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202300"/>
  <xr:revisionPtr revIDLastSave="0" documentId="13_ncr:1_{90FF9B7E-FABD-449F-8F4A-682F1113A7BC}" xr6:coauthVersionLast="47" xr6:coauthVersionMax="47" xr10:uidLastSave="{00000000-0000-0000-0000-000000000000}"/>
  <workbookProtection lockStructure="1"/>
  <bookViews>
    <workbookView xWindow="1570" yWindow="340" windowWidth="16970" windowHeight="11150" activeTab="2" xr2:uid="{758C7F24-9146-4227-BE49-D878AF2CE875}"/>
  </bookViews>
  <sheets>
    <sheet name="基本情報" sheetId="1" r:id="rId1"/>
    <sheet name="set" sheetId="79" state="hidden" r:id="rId2"/>
    <sheet name="入力について（説明）" sheetId="670" r:id="rId3"/>
    <sheet name="申告書" sheetId="28" r:id="rId4"/>
    <sheet name="納付書" sheetId="27" r:id="rId5"/>
    <sheet name="入力_3月" sheetId="1851" r:id="rId6"/>
    <sheet name="入力_4月" sheetId="1852" r:id="rId7"/>
    <sheet name="入力_5月" sheetId="1853" r:id="rId8"/>
    <sheet name="入力_6月" sheetId="1854" r:id="rId9"/>
    <sheet name="入力_7月" sheetId="1855" r:id="rId10"/>
    <sheet name="入力_8月" sheetId="1856" r:id="rId11"/>
    <sheet name="入力_9月" sheetId="1857" r:id="rId12"/>
    <sheet name="入力_10月" sheetId="1858" r:id="rId13"/>
    <sheet name="入力_11月" sheetId="1859" r:id="rId14"/>
    <sheet name="入力_12月" sheetId="1860" r:id="rId15"/>
    <sheet name="入力_1月" sheetId="1861" r:id="rId16"/>
    <sheet name="入力_2月" sheetId="1862" r:id="rId17"/>
    <sheet name="月計表_3月" sheetId="1863" r:id="rId18"/>
    <sheet name="月計表_4月" sheetId="1864" r:id="rId19"/>
    <sheet name="月計表_5月" sheetId="1865" r:id="rId20"/>
    <sheet name="月計表_6月" sheetId="1866" r:id="rId21"/>
    <sheet name="月計表_7月" sheetId="1867" r:id="rId22"/>
    <sheet name="月計表_8月" sheetId="1868" r:id="rId23"/>
    <sheet name="月計表_9月" sheetId="1869" r:id="rId24"/>
    <sheet name="月計表_10月" sheetId="1870" r:id="rId25"/>
    <sheet name="月計表_11月" sheetId="1871" r:id="rId26"/>
    <sheet name="月計表_12月" sheetId="1872" r:id="rId27"/>
    <sheet name="月計表_1月" sheetId="1873" r:id="rId28"/>
    <sheet name="月計表_2月" sheetId="1874" r:id="rId29"/>
  </sheets>
  <definedNames>
    <definedName name="_xlnm._FilterDatabase" localSheetId="1" hidden="1">set!$L$1:$Q$133</definedName>
    <definedName name="_xlnm.Print_Area" localSheetId="0">基本情報!$A$1:$H$17</definedName>
    <definedName name="_xlnm.Print_Area" localSheetId="3">申告書!$A$1:$CD$60</definedName>
    <definedName name="_xlnm.Print_Area" localSheetId="4">納付書!$A$3:$BQ$61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2" i="670" l="1"/>
  <c r="J12" i="670"/>
  <c r="H12" i="670"/>
  <c r="K12" i="670" s="1"/>
  <c r="G12" i="670"/>
  <c r="H11" i="670"/>
  <c r="K11" i="670" s="1"/>
  <c r="G11" i="670"/>
  <c r="M10" i="670"/>
  <c r="J10" i="670"/>
  <c r="H10" i="670"/>
  <c r="K10" i="670" s="1"/>
  <c r="G10" i="670"/>
  <c r="M9" i="670"/>
  <c r="J9" i="670"/>
  <c r="H9" i="670"/>
  <c r="K9" i="670" s="1"/>
  <c r="G9" i="670"/>
  <c r="H8" i="670"/>
  <c r="K8" i="670" s="1"/>
  <c r="G8" i="670"/>
  <c r="H7" i="670"/>
  <c r="K7" i="670" s="1"/>
  <c r="G7" i="670"/>
  <c r="A1" i="670"/>
  <c r="O7" i="670" s="1"/>
  <c r="C5" i="1874"/>
  <c r="G5" i="1874"/>
  <c r="C3" i="1874"/>
  <c r="C2" i="1874"/>
  <c r="C5" i="1873"/>
  <c r="G5" i="1873"/>
  <c r="C3" i="1873"/>
  <c r="C2" i="1873"/>
  <c r="C5" i="1872"/>
  <c r="G5" i="1872"/>
  <c r="C3" i="1872"/>
  <c r="C2" i="1872"/>
  <c r="C5" i="1871"/>
  <c r="G5" i="1871"/>
  <c r="C3" i="1871"/>
  <c r="C2" i="1871"/>
  <c r="C5" i="1870"/>
  <c r="G5" i="1870"/>
  <c r="C3" i="1870"/>
  <c r="C2" i="1870"/>
  <c r="C5" i="1869"/>
  <c r="G5" i="1869"/>
  <c r="C3" i="1869"/>
  <c r="C2" i="1869"/>
  <c r="C5" i="1868"/>
  <c r="G5" i="1868"/>
  <c r="C3" i="1868"/>
  <c r="C2" i="1868"/>
  <c r="C5" i="1867"/>
  <c r="G5" i="1867"/>
  <c r="C3" i="1867"/>
  <c r="C2" i="1867"/>
  <c r="C5" i="1866"/>
  <c r="G5" i="1866"/>
  <c r="C3" i="1866"/>
  <c r="C2" i="1866"/>
  <c r="C5" i="1865"/>
  <c r="G5" i="1865"/>
  <c r="C3" i="1865"/>
  <c r="C2" i="1865"/>
  <c r="C5" i="1864"/>
  <c r="G5" i="1864"/>
  <c r="C3" i="1864"/>
  <c r="C2" i="1864"/>
  <c r="C5" i="1863"/>
  <c r="G5" i="1863"/>
  <c r="C3" i="1863"/>
  <c r="C2" i="1863"/>
  <c r="A1" i="1862"/>
  <c r="M1006" i="1862"/>
  <c r="J1006" i="1862"/>
  <c r="H1006" i="1862"/>
  <c r="G1006" i="1862"/>
  <c r="M1005" i="1862"/>
  <c r="J1005" i="1862"/>
  <c r="H1005" i="1862"/>
  <c r="G1005" i="1862"/>
  <c r="M1004" i="1862"/>
  <c r="L1004" i="1862"/>
  <c r="J1004" i="1862"/>
  <c r="I1004" i="1862"/>
  <c r="H1004" i="1862"/>
  <c r="K1004" i="1862" s="1"/>
  <c r="G1004" i="1862"/>
  <c r="M1003" i="1862"/>
  <c r="K1003" i="1862"/>
  <c r="J1003" i="1862"/>
  <c r="I1003" i="1862"/>
  <c r="L1003" i="1862" s="1"/>
  <c r="H1003" i="1862"/>
  <c r="G1003" i="1862"/>
  <c r="M1002" i="1862"/>
  <c r="K1002" i="1862"/>
  <c r="J1002" i="1862"/>
  <c r="H1002" i="1862"/>
  <c r="I1002" i="1862" s="1"/>
  <c r="L1002" i="1862" s="1"/>
  <c r="G1002" i="1862"/>
  <c r="M1001" i="1862"/>
  <c r="J1001" i="1862"/>
  <c r="H1001" i="1862"/>
  <c r="G1001" i="1862"/>
  <c r="M1000" i="1862"/>
  <c r="J1000" i="1862"/>
  <c r="I1000" i="1862"/>
  <c r="L1000" i="1862" s="1"/>
  <c r="H1000" i="1862"/>
  <c r="K1000" i="1862" s="1"/>
  <c r="G1000" i="1862"/>
  <c r="M999" i="1862"/>
  <c r="L999" i="1862"/>
  <c r="K999" i="1862"/>
  <c r="J999" i="1862"/>
  <c r="I999" i="1862"/>
  <c r="H999" i="1862"/>
  <c r="G999" i="1862"/>
  <c r="M998" i="1862"/>
  <c r="L998" i="1862"/>
  <c r="K998" i="1862"/>
  <c r="J998" i="1862"/>
  <c r="H998" i="1862"/>
  <c r="I998" i="1862" s="1"/>
  <c r="G998" i="1862"/>
  <c r="M997" i="1862"/>
  <c r="K997" i="1862"/>
  <c r="J997" i="1862"/>
  <c r="I997" i="1862"/>
  <c r="L997" i="1862" s="1"/>
  <c r="H997" i="1862"/>
  <c r="G997" i="1862"/>
  <c r="M996" i="1862"/>
  <c r="J996" i="1862"/>
  <c r="H996" i="1862"/>
  <c r="G996" i="1862"/>
  <c r="M995" i="1862"/>
  <c r="J995" i="1862"/>
  <c r="H995" i="1862"/>
  <c r="I995" i="1862" s="1"/>
  <c r="L995" i="1862" s="1"/>
  <c r="G995" i="1862"/>
  <c r="M994" i="1862"/>
  <c r="L994" i="1862"/>
  <c r="J994" i="1862"/>
  <c r="I994" i="1862"/>
  <c r="H994" i="1862"/>
  <c r="K994" i="1862" s="1"/>
  <c r="G994" i="1862"/>
  <c r="M993" i="1862"/>
  <c r="L993" i="1862"/>
  <c r="K993" i="1862"/>
  <c r="J993" i="1862"/>
  <c r="I993" i="1862"/>
  <c r="H993" i="1862"/>
  <c r="G993" i="1862"/>
  <c r="M992" i="1862"/>
  <c r="J992" i="1862"/>
  <c r="H992" i="1862"/>
  <c r="G992" i="1862"/>
  <c r="M991" i="1862"/>
  <c r="J991" i="1862"/>
  <c r="H991" i="1862"/>
  <c r="K991" i="1862" s="1"/>
  <c r="G991" i="1862"/>
  <c r="M990" i="1862"/>
  <c r="J990" i="1862"/>
  <c r="H990" i="1862"/>
  <c r="G990" i="1862"/>
  <c r="M989" i="1862"/>
  <c r="K989" i="1862"/>
  <c r="J989" i="1862"/>
  <c r="H989" i="1862"/>
  <c r="I989" i="1862" s="1"/>
  <c r="L989" i="1862" s="1"/>
  <c r="G989" i="1862"/>
  <c r="M988" i="1862"/>
  <c r="J988" i="1862"/>
  <c r="I988" i="1862"/>
  <c r="L988" i="1862" s="1"/>
  <c r="H988" i="1862"/>
  <c r="K988" i="1862" s="1"/>
  <c r="G988" i="1862"/>
  <c r="M987" i="1862"/>
  <c r="K987" i="1862"/>
  <c r="J987" i="1862"/>
  <c r="H987" i="1862"/>
  <c r="I987" i="1862" s="1"/>
  <c r="L987" i="1862" s="1"/>
  <c r="G987" i="1862"/>
  <c r="M986" i="1862"/>
  <c r="L986" i="1862"/>
  <c r="K986" i="1862"/>
  <c r="J986" i="1862"/>
  <c r="H986" i="1862"/>
  <c r="I986" i="1862" s="1"/>
  <c r="G986" i="1862"/>
  <c r="M985" i="1862"/>
  <c r="K985" i="1862"/>
  <c r="J985" i="1862"/>
  <c r="H985" i="1862"/>
  <c r="I985" i="1862" s="1"/>
  <c r="L985" i="1862" s="1"/>
  <c r="G985" i="1862"/>
  <c r="M984" i="1862"/>
  <c r="L984" i="1862"/>
  <c r="K984" i="1862"/>
  <c r="J984" i="1862"/>
  <c r="I984" i="1862"/>
  <c r="H984" i="1862"/>
  <c r="G984" i="1862"/>
  <c r="M983" i="1862"/>
  <c r="K983" i="1862"/>
  <c r="J983" i="1862"/>
  <c r="I983" i="1862"/>
  <c r="L983" i="1862" s="1"/>
  <c r="H983" i="1862"/>
  <c r="G983" i="1862"/>
  <c r="M982" i="1862"/>
  <c r="K982" i="1862"/>
  <c r="J982" i="1862"/>
  <c r="I982" i="1862"/>
  <c r="L982" i="1862" s="1"/>
  <c r="H982" i="1862"/>
  <c r="G982" i="1862"/>
  <c r="M981" i="1862"/>
  <c r="K981" i="1862"/>
  <c r="J981" i="1862"/>
  <c r="I981" i="1862"/>
  <c r="L981" i="1862" s="1"/>
  <c r="H981" i="1862"/>
  <c r="G981" i="1862"/>
  <c r="M980" i="1862"/>
  <c r="J980" i="1862"/>
  <c r="H980" i="1862"/>
  <c r="K980" i="1862" s="1"/>
  <c r="G980" i="1862"/>
  <c r="M979" i="1862"/>
  <c r="L979" i="1862"/>
  <c r="K979" i="1862"/>
  <c r="J979" i="1862"/>
  <c r="I979" i="1862"/>
  <c r="H979" i="1862"/>
  <c r="G979" i="1862"/>
  <c r="M978" i="1862"/>
  <c r="J978" i="1862"/>
  <c r="I978" i="1862"/>
  <c r="L978" i="1862" s="1"/>
  <c r="H978" i="1862"/>
  <c r="K978" i="1862" s="1"/>
  <c r="G978" i="1862"/>
  <c r="M977" i="1862"/>
  <c r="K977" i="1862"/>
  <c r="J977" i="1862"/>
  <c r="I977" i="1862"/>
  <c r="L977" i="1862" s="1"/>
  <c r="H977" i="1862"/>
  <c r="G977" i="1862"/>
  <c r="M976" i="1862"/>
  <c r="J976" i="1862"/>
  <c r="H976" i="1862"/>
  <c r="G976" i="1862"/>
  <c r="M975" i="1862"/>
  <c r="J975" i="1862"/>
  <c r="H975" i="1862"/>
  <c r="G975" i="1862"/>
  <c r="M974" i="1862"/>
  <c r="L974" i="1862"/>
  <c r="K974" i="1862"/>
  <c r="J974" i="1862"/>
  <c r="H974" i="1862"/>
  <c r="I974" i="1862" s="1"/>
  <c r="G974" i="1862"/>
  <c r="M973" i="1862"/>
  <c r="K973" i="1862"/>
  <c r="J973" i="1862"/>
  <c r="I973" i="1862"/>
  <c r="L973" i="1862" s="1"/>
  <c r="H973" i="1862"/>
  <c r="G973" i="1862"/>
  <c r="M972" i="1862"/>
  <c r="J972" i="1862"/>
  <c r="H972" i="1862"/>
  <c r="G972" i="1862"/>
  <c r="M971" i="1862"/>
  <c r="K971" i="1862"/>
  <c r="J971" i="1862"/>
  <c r="H971" i="1862"/>
  <c r="I971" i="1862" s="1"/>
  <c r="L971" i="1862" s="1"/>
  <c r="G971" i="1862"/>
  <c r="M970" i="1862"/>
  <c r="J970" i="1862"/>
  <c r="H970" i="1862"/>
  <c r="G970" i="1862"/>
  <c r="M969" i="1862"/>
  <c r="K969" i="1862"/>
  <c r="J969" i="1862"/>
  <c r="I969" i="1862"/>
  <c r="L969" i="1862" s="1"/>
  <c r="H969" i="1862"/>
  <c r="G969" i="1862"/>
  <c r="M968" i="1862"/>
  <c r="K968" i="1862"/>
  <c r="J968" i="1862"/>
  <c r="I968" i="1862"/>
  <c r="L968" i="1862" s="1"/>
  <c r="H968" i="1862"/>
  <c r="G968" i="1862"/>
  <c r="M967" i="1862"/>
  <c r="K967" i="1862"/>
  <c r="J967" i="1862"/>
  <c r="I967" i="1862"/>
  <c r="L967" i="1862" s="1"/>
  <c r="H967" i="1862"/>
  <c r="G967" i="1862"/>
  <c r="M966" i="1862"/>
  <c r="L966" i="1862"/>
  <c r="K966" i="1862"/>
  <c r="J966" i="1862"/>
  <c r="H966" i="1862"/>
  <c r="I966" i="1862" s="1"/>
  <c r="G966" i="1862"/>
  <c r="M965" i="1862"/>
  <c r="K965" i="1862"/>
  <c r="J965" i="1862"/>
  <c r="I965" i="1862"/>
  <c r="L965" i="1862" s="1"/>
  <c r="H965" i="1862"/>
  <c r="G965" i="1862"/>
  <c r="M964" i="1862"/>
  <c r="K964" i="1862"/>
  <c r="J964" i="1862"/>
  <c r="I964" i="1862"/>
  <c r="L964" i="1862" s="1"/>
  <c r="H964" i="1862"/>
  <c r="G964" i="1862"/>
  <c r="M963" i="1862"/>
  <c r="J963" i="1862"/>
  <c r="H963" i="1862"/>
  <c r="I963" i="1862" s="1"/>
  <c r="L963" i="1862" s="1"/>
  <c r="G963" i="1862"/>
  <c r="M962" i="1862"/>
  <c r="J962" i="1862"/>
  <c r="H962" i="1862"/>
  <c r="G962" i="1862"/>
  <c r="M961" i="1862"/>
  <c r="L961" i="1862"/>
  <c r="K961" i="1862"/>
  <c r="J961" i="1862"/>
  <c r="I961" i="1862"/>
  <c r="H961" i="1862"/>
  <c r="G961" i="1862"/>
  <c r="M960" i="1862"/>
  <c r="J960" i="1862"/>
  <c r="H960" i="1862"/>
  <c r="G960" i="1862"/>
  <c r="M959" i="1862"/>
  <c r="J959" i="1862"/>
  <c r="I959" i="1862"/>
  <c r="L959" i="1862" s="1"/>
  <c r="H959" i="1862"/>
  <c r="K959" i="1862" s="1"/>
  <c r="G959" i="1862"/>
  <c r="M958" i="1862"/>
  <c r="L958" i="1862"/>
  <c r="K958" i="1862"/>
  <c r="J958" i="1862"/>
  <c r="H958" i="1862"/>
  <c r="I958" i="1862" s="1"/>
  <c r="G958" i="1862"/>
  <c r="M957" i="1862"/>
  <c r="J957" i="1862"/>
  <c r="H957" i="1862"/>
  <c r="G957" i="1862"/>
  <c r="M956" i="1862"/>
  <c r="J956" i="1862"/>
  <c r="I956" i="1862"/>
  <c r="L956" i="1862" s="1"/>
  <c r="H956" i="1862"/>
  <c r="K956" i="1862" s="1"/>
  <c r="G956" i="1862"/>
  <c r="M955" i="1862"/>
  <c r="J955" i="1862"/>
  <c r="H955" i="1862"/>
  <c r="K955" i="1862" s="1"/>
  <c r="G955" i="1862"/>
  <c r="M954" i="1862"/>
  <c r="J954" i="1862"/>
  <c r="H954" i="1862"/>
  <c r="G954" i="1862"/>
  <c r="M953" i="1862"/>
  <c r="K953" i="1862"/>
  <c r="J953" i="1862"/>
  <c r="H953" i="1862"/>
  <c r="I953" i="1862" s="1"/>
  <c r="L953" i="1862" s="1"/>
  <c r="G953" i="1862"/>
  <c r="M952" i="1862"/>
  <c r="J952" i="1862"/>
  <c r="H952" i="1862"/>
  <c r="G952" i="1862"/>
  <c r="M951" i="1862"/>
  <c r="K951" i="1862"/>
  <c r="J951" i="1862"/>
  <c r="I951" i="1862"/>
  <c r="L951" i="1862" s="1"/>
  <c r="H951" i="1862"/>
  <c r="G951" i="1862"/>
  <c r="M950" i="1862"/>
  <c r="J950" i="1862"/>
  <c r="H950" i="1862"/>
  <c r="K950" i="1862" s="1"/>
  <c r="G950" i="1862"/>
  <c r="M949" i="1862"/>
  <c r="K949" i="1862"/>
  <c r="J949" i="1862"/>
  <c r="I949" i="1862"/>
  <c r="L949" i="1862" s="1"/>
  <c r="H949" i="1862"/>
  <c r="G949" i="1862"/>
  <c r="M948" i="1862"/>
  <c r="L948" i="1862"/>
  <c r="K948" i="1862"/>
  <c r="J948" i="1862"/>
  <c r="H948" i="1862"/>
  <c r="I948" i="1862" s="1"/>
  <c r="G948" i="1862"/>
  <c r="M947" i="1862"/>
  <c r="L947" i="1862"/>
  <c r="K947" i="1862"/>
  <c r="J947" i="1862"/>
  <c r="I947" i="1862"/>
  <c r="H947" i="1862"/>
  <c r="G947" i="1862"/>
  <c r="M946" i="1862"/>
  <c r="J946" i="1862"/>
  <c r="I946" i="1862"/>
  <c r="L946" i="1862" s="1"/>
  <c r="H946" i="1862"/>
  <c r="K946" i="1862" s="1"/>
  <c r="G946" i="1862"/>
  <c r="M945" i="1862"/>
  <c r="L945" i="1862"/>
  <c r="K945" i="1862"/>
  <c r="J945" i="1862"/>
  <c r="I945" i="1862"/>
  <c r="H945" i="1862"/>
  <c r="G945" i="1862"/>
  <c r="M944" i="1862"/>
  <c r="J944" i="1862"/>
  <c r="H944" i="1862"/>
  <c r="G944" i="1862"/>
  <c r="M943" i="1862"/>
  <c r="J943" i="1862"/>
  <c r="H943" i="1862"/>
  <c r="I943" i="1862" s="1"/>
  <c r="L943" i="1862" s="1"/>
  <c r="G943" i="1862"/>
  <c r="M942" i="1862"/>
  <c r="J942" i="1862"/>
  <c r="H942" i="1862"/>
  <c r="I942" i="1862" s="1"/>
  <c r="L942" i="1862" s="1"/>
  <c r="G942" i="1862"/>
  <c r="M941" i="1862"/>
  <c r="J941" i="1862"/>
  <c r="H941" i="1862"/>
  <c r="G941" i="1862"/>
  <c r="M940" i="1862"/>
  <c r="J940" i="1862"/>
  <c r="I940" i="1862"/>
  <c r="L940" i="1862" s="1"/>
  <c r="H940" i="1862"/>
  <c r="K940" i="1862" s="1"/>
  <c r="G940" i="1862"/>
  <c r="M939" i="1862"/>
  <c r="J939" i="1862"/>
  <c r="I939" i="1862"/>
  <c r="L939" i="1862" s="1"/>
  <c r="H939" i="1862"/>
  <c r="K939" i="1862" s="1"/>
  <c r="G939" i="1862"/>
  <c r="M938" i="1862"/>
  <c r="L938" i="1862"/>
  <c r="K938" i="1862"/>
  <c r="J938" i="1862"/>
  <c r="H938" i="1862"/>
  <c r="I938" i="1862" s="1"/>
  <c r="G938" i="1862"/>
  <c r="M937" i="1862"/>
  <c r="K937" i="1862"/>
  <c r="J937" i="1862"/>
  <c r="I937" i="1862"/>
  <c r="L937" i="1862" s="1"/>
  <c r="H937" i="1862"/>
  <c r="G937" i="1862"/>
  <c r="M936" i="1862"/>
  <c r="K936" i="1862"/>
  <c r="J936" i="1862"/>
  <c r="I936" i="1862"/>
  <c r="L936" i="1862" s="1"/>
  <c r="H936" i="1862"/>
  <c r="G936" i="1862"/>
  <c r="M935" i="1862"/>
  <c r="K935" i="1862"/>
  <c r="J935" i="1862"/>
  <c r="I935" i="1862"/>
  <c r="L935" i="1862" s="1"/>
  <c r="H935" i="1862"/>
  <c r="G935" i="1862"/>
  <c r="M934" i="1862"/>
  <c r="K934" i="1862"/>
  <c r="J934" i="1862"/>
  <c r="I934" i="1862"/>
  <c r="L934" i="1862" s="1"/>
  <c r="H934" i="1862"/>
  <c r="G934" i="1862"/>
  <c r="M933" i="1862"/>
  <c r="K933" i="1862"/>
  <c r="J933" i="1862"/>
  <c r="I933" i="1862"/>
  <c r="L933" i="1862" s="1"/>
  <c r="H933" i="1862"/>
  <c r="G933" i="1862"/>
  <c r="M932" i="1862"/>
  <c r="L932" i="1862"/>
  <c r="K932" i="1862"/>
  <c r="J932" i="1862"/>
  <c r="I932" i="1862"/>
  <c r="H932" i="1862"/>
  <c r="G932" i="1862"/>
  <c r="M931" i="1862"/>
  <c r="K931" i="1862"/>
  <c r="J931" i="1862"/>
  <c r="I931" i="1862"/>
  <c r="L931" i="1862" s="1"/>
  <c r="H931" i="1862"/>
  <c r="G931" i="1862"/>
  <c r="M930" i="1862"/>
  <c r="J930" i="1862"/>
  <c r="H930" i="1862"/>
  <c r="K930" i="1862" s="1"/>
  <c r="G930" i="1862"/>
  <c r="M929" i="1862"/>
  <c r="L929" i="1862"/>
  <c r="K929" i="1862"/>
  <c r="J929" i="1862"/>
  <c r="I929" i="1862"/>
  <c r="H929" i="1862"/>
  <c r="G929" i="1862"/>
  <c r="M928" i="1862"/>
  <c r="J928" i="1862"/>
  <c r="H928" i="1862"/>
  <c r="G928" i="1862"/>
  <c r="M927" i="1862"/>
  <c r="L927" i="1862"/>
  <c r="K927" i="1862"/>
  <c r="J927" i="1862"/>
  <c r="I927" i="1862"/>
  <c r="H927" i="1862"/>
  <c r="G927" i="1862"/>
  <c r="M926" i="1862"/>
  <c r="K926" i="1862"/>
  <c r="J926" i="1862"/>
  <c r="H926" i="1862"/>
  <c r="I926" i="1862" s="1"/>
  <c r="L926" i="1862" s="1"/>
  <c r="G926" i="1862"/>
  <c r="M925" i="1862"/>
  <c r="J925" i="1862"/>
  <c r="H925" i="1862"/>
  <c r="G925" i="1862"/>
  <c r="M924" i="1862"/>
  <c r="J924" i="1862"/>
  <c r="I924" i="1862"/>
  <c r="L924" i="1862" s="1"/>
  <c r="H924" i="1862"/>
  <c r="K924" i="1862" s="1"/>
  <c r="G924" i="1862"/>
  <c r="M923" i="1862"/>
  <c r="J923" i="1862"/>
  <c r="H923" i="1862"/>
  <c r="G923" i="1862"/>
  <c r="M922" i="1862"/>
  <c r="L922" i="1862"/>
  <c r="K922" i="1862"/>
  <c r="J922" i="1862"/>
  <c r="H922" i="1862"/>
  <c r="I922" i="1862" s="1"/>
  <c r="G922" i="1862"/>
  <c r="M921" i="1862"/>
  <c r="J921" i="1862"/>
  <c r="H921" i="1862"/>
  <c r="I921" i="1862" s="1"/>
  <c r="L921" i="1862" s="1"/>
  <c r="G921" i="1862"/>
  <c r="M920" i="1862"/>
  <c r="J920" i="1862"/>
  <c r="H920" i="1862"/>
  <c r="G920" i="1862"/>
  <c r="M919" i="1862"/>
  <c r="L919" i="1862"/>
  <c r="K919" i="1862"/>
  <c r="J919" i="1862"/>
  <c r="I919" i="1862"/>
  <c r="H919" i="1862"/>
  <c r="G919" i="1862"/>
  <c r="M918" i="1862"/>
  <c r="J918" i="1862"/>
  <c r="H918" i="1862"/>
  <c r="G918" i="1862"/>
  <c r="M917" i="1862"/>
  <c r="K917" i="1862"/>
  <c r="J917" i="1862"/>
  <c r="I917" i="1862"/>
  <c r="L917" i="1862" s="1"/>
  <c r="H917" i="1862"/>
  <c r="G917" i="1862"/>
  <c r="M916" i="1862"/>
  <c r="J916" i="1862"/>
  <c r="H916" i="1862"/>
  <c r="I916" i="1862" s="1"/>
  <c r="L916" i="1862" s="1"/>
  <c r="G916" i="1862"/>
  <c r="M915" i="1862"/>
  <c r="J915" i="1862"/>
  <c r="H915" i="1862"/>
  <c r="K915" i="1862" s="1"/>
  <c r="G915" i="1862"/>
  <c r="M914" i="1862"/>
  <c r="J914" i="1862"/>
  <c r="H914" i="1862"/>
  <c r="G914" i="1862"/>
  <c r="M913" i="1862"/>
  <c r="K913" i="1862"/>
  <c r="J913" i="1862"/>
  <c r="I913" i="1862"/>
  <c r="L913" i="1862" s="1"/>
  <c r="H913" i="1862"/>
  <c r="G913" i="1862"/>
  <c r="M912" i="1862"/>
  <c r="J912" i="1862"/>
  <c r="H912" i="1862"/>
  <c r="G912" i="1862"/>
  <c r="M911" i="1862"/>
  <c r="K911" i="1862"/>
  <c r="J911" i="1862"/>
  <c r="I911" i="1862"/>
  <c r="L911" i="1862" s="1"/>
  <c r="H911" i="1862"/>
  <c r="G911" i="1862"/>
  <c r="M910" i="1862"/>
  <c r="J910" i="1862"/>
  <c r="H910" i="1862"/>
  <c r="G910" i="1862"/>
  <c r="M909" i="1862"/>
  <c r="K909" i="1862"/>
  <c r="J909" i="1862"/>
  <c r="H909" i="1862"/>
  <c r="I909" i="1862" s="1"/>
  <c r="L909" i="1862" s="1"/>
  <c r="G909" i="1862"/>
  <c r="M908" i="1862"/>
  <c r="J908" i="1862"/>
  <c r="H908" i="1862"/>
  <c r="K908" i="1862" s="1"/>
  <c r="G908" i="1862"/>
  <c r="M907" i="1862"/>
  <c r="J907" i="1862"/>
  <c r="H907" i="1862"/>
  <c r="G907" i="1862"/>
  <c r="M906" i="1862"/>
  <c r="K906" i="1862"/>
  <c r="J906" i="1862"/>
  <c r="H906" i="1862"/>
  <c r="I906" i="1862" s="1"/>
  <c r="L906" i="1862" s="1"/>
  <c r="G906" i="1862"/>
  <c r="M905" i="1862"/>
  <c r="J905" i="1862"/>
  <c r="H905" i="1862"/>
  <c r="K905" i="1862" s="1"/>
  <c r="G905" i="1862"/>
  <c r="M904" i="1862"/>
  <c r="K904" i="1862"/>
  <c r="J904" i="1862"/>
  <c r="I904" i="1862"/>
  <c r="L904" i="1862" s="1"/>
  <c r="H904" i="1862"/>
  <c r="G904" i="1862"/>
  <c r="M903" i="1862"/>
  <c r="L903" i="1862"/>
  <c r="K903" i="1862"/>
  <c r="J903" i="1862"/>
  <c r="I903" i="1862"/>
  <c r="H903" i="1862"/>
  <c r="G903" i="1862"/>
  <c r="M902" i="1862"/>
  <c r="J902" i="1862"/>
  <c r="H902" i="1862"/>
  <c r="G902" i="1862"/>
  <c r="M901" i="1862"/>
  <c r="K901" i="1862"/>
  <c r="J901" i="1862"/>
  <c r="I901" i="1862"/>
  <c r="L901" i="1862" s="1"/>
  <c r="H901" i="1862"/>
  <c r="G901" i="1862"/>
  <c r="M900" i="1862"/>
  <c r="K900" i="1862"/>
  <c r="J900" i="1862"/>
  <c r="H900" i="1862"/>
  <c r="I900" i="1862" s="1"/>
  <c r="L900" i="1862" s="1"/>
  <c r="G900" i="1862"/>
  <c r="M899" i="1862"/>
  <c r="J899" i="1862"/>
  <c r="H899" i="1862"/>
  <c r="K899" i="1862" s="1"/>
  <c r="G899" i="1862"/>
  <c r="M898" i="1862"/>
  <c r="J898" i="1862"/>
  <c r="I898" i="1862"/>
  <c r="L898" i="1862" s="1"/>
  <c r="H898" i="1862"/>
  <c r="K898" i="1862" s="1"/>
  <c r="G898" i="1862"/>
  <c r="M897" i="1862"/>
  <c r="L897" i="1862"/>
  <c r="K897" i="1862"/>
  <c r="J897" i="1862"/>
  <c r="I897" i="1862"/>
  <c r="H897" i="1862"/>
  <c r="G897" i="1862"/>
  <c r="M896" i="1862"/>
  <c r="J896" i="1862"/>
  <c r="H896" i="1862"/>
  <c r="G896" i="1862"/>
  <c r="M895" i="1862"/>
  <c r="J895" i="1862"/>
  <c r="I895" i="1862"/>
  <c r="L895" i="1862" s="1"/>
  <c r="H895" i="1862"/>
  <c r="K895" i="1862" s="1"/>
  <c r="G895" i="1862"/>
  <c r="M894" i="1862"/>
  <c r="J894" i="1862"/>
  <c r="H894" i="1862"/>
  <c r="I894" i="1862" s="1"/>
  <c r="L894" i="1862" s="1"/>
  <c r="G894" i="1862"/>
  <c r="M893" i="1862"/>
  <c r="L893" i="1862"/>
  <c r="J893" i="1862"/>
  <c r="I893" i="1862"/>
  <c r="H893" i="1862"/>
  <c r="K893" i="1862" s="1"/>
  <c r="G893" i="1862"/>
  <c r="M892" i="1862"/>
  <c r="J892" i="1862"/>
  <c r="H892" i="1862"/>
  <c r="G892" i="1862"/>
  <c r="M891" i="1862"/>
  <c r="K891" i="1862"/>
  <c r="J891" i="1862"/>
  <c r="I891" i="1862"/>
  <c r="L891" i="1862" s="1"/>
  <c r="H891" i="1862"/>
  <c r="G891" i="1862"/>
  <c r="M890" i="1862"/>
  <c r="J890" i="1862"/>
  <c r="H890" i="1862"/>
  <c r="I890" i="1862" s="1"/>
  <c r="L890" i="1862" s="1"/>
  <c r="G890" i="1862"/>
  <c r="M889" i="1862"/>
  <c r="K889" i="1862"/>
  <c r="J889" i="1862"/>
  <c r="I889" i="1862"/>
  <c r="L889" i="1862" s="1"/>
  <c r="H889" i="1862"/>
  <c r="G889" i="1862"/>
  <c r="M888" i="1862"/>
  <c r="L888" i="1862"/>
  <c r="K888" i="1862"/>
  <c r="J888" i="1862"/>
  <c r="H888" i="1862"/>
  <c r="I888" i="1862" s="1"/>
  <c r="G888" i="1862"/>
  <c r="M887" i="1862"/>
  <c r="L887" i="1862"/>
  <c r="K887" i="1862"/>
  <c r="J887" i="1862"/>
  <c r="I887" i="1862"/>
  <c r="H887" i="1862"/>
  <c r="G887" i="1862"/>
  <c r="M886" i="1862"/>
  <c r="K886" i="1862"/>
  <c r="J886" i="1862"/>
  <c r="I886" i="1862"/>
  <c r="L886" i="1862" s="1"/>
  <c r="H886" i="1862"/>
  <c r="G886" i="1862"/>
  <c r="M885" i="1862"/>
  <c r="K885" i="1862"/>
  <c r="J885" i="1862"/>
  <c r="I885" i="1862"/>
  <c r="L885" i="1862" s="1"/>
  <c r="H885" i="1862"/>
  <c r="G885" i="1862"/>
  <c r="M884" i="1862"/>
  <c r="J884" i="1862"/>
  <c r="H884" i="1862"/>
  <c r="K884" i="1862" s="1"/>
  <c r="G884" i="1862"/>
  <c r="M883" i="1862"/>
  <c r="K883" i="1862"/>
  <c r="J883" i="1862"/>
  <c r="I883" i="1862"/>
  <c r="L883" i="1862" s="1"/>
  <c r="H883" i="1862"/>
  <c r="G883" i="1862"/>
  <c r="M882" i="1862"/>
  <c r="J882" i="1862"/>
  <c r="H882" i="1862"/>
  <c r="G882" i="1862"/>
  <c r="M881" i="1862"/>
  <c r="L881" i="1862"/>
  <c r="K881" i="1862"/>
  <c r="J881" i="1862"/>
  <c r="I881" i="1862"/>
  <c r="H881" i="1862"/>
  <c r="G881" i="1862"/>
  <c r="M880" i="1862"/>
  <c r="J880" i="1862"/>
  <c r="H880" i="1862"/>
  <c r="G880" i="1862"/>
  <c r="M879" i="1862"/>
  <c r="J879" i="1862"/>
  <c r="H879" i="1862"/>
  <c r="K879" i="1862" s="1"/>
  <c r="G879" i="1862"/>
  <c r="M878" i="1862"/>
  <c r="K878" i="1862"/>
  <c r="J878" i="1862"/>
  <c r="H878" i="1862"/>
  <c r="I878" i="1862" s="1"/>
  <c r="L878" i="1862" s="1"/>
  <c r="G878" i="1862"/>
  <c r="M877" i="1862"/>
  <c r="L877" i="1862"/>
  <c r="K877" i="1862"/>
  <c r="J877" i="1862"/>
  <c r="I877" i="1862"/>
  <c r="H877" i="1862"/>
  <c r="G877" i="1862"/>
  <c r="M876" i="1862"/>
  <c r="J876" i="1862"/>
  <c r="H876" i="1862"/>
  <c r="G876" i="1862"/>
  <c r="M875" i="1862"/>
  <c r="K875" i="1862"/>
  <c r="J875" i="1862"/>
  <c r="I875" i="1862"/>
  <c r="L875" i="1862" s="1"/>
  <c r="H875" i="1862"/>
  <c r="G875" i="1862"/>
  <c r="M874" i="1862"/>
  <c r="J874" i="1862"/>
  <c r="H874" i="1862"/>
  <c r="G874" i="1862"/>
  <c r="M873" i="1862"/>
  <c r="J873" i="1862"/>
  <c r="H873" i="1862"/>
  <c r="I873" i="1862" s="1"/>
  <c r="L873" i="1862" s="1"/>
  <c r="G873" i="1862"/>
  <c r="M872" i="1862"/>
  <c r="K872" i="1862"/>
  <c r="J872" i="1862"/>
  <c r="I872" i="1862"/>
  <c r="L872" i="1862" s="1"/>
  <c r="H872" i="1862"/>
  <c r="G872" i="1862"/>
  <c r="M871" i="1862"/>
  <c r="L871" i="1862"/>
  <c r="K871" i="1862"/>
  <c r="J871" i="1862"/>
  <c r="I871" i="1862"/>
  <c r="H871" i="1862"/>
  <c r="G871" i="1862"/>
  <c r="M870" i="1862"/>
  <c r="L870" i="1862"/>
  <c r="K870" i="1862"/>
  <c r="J870" i="1862"/>
  <c r="I870" i="1862"/>
  <c r="H870" i="1862"/>
  <c r="G870" i="1862"/>
  <c r="M869" i="1862"/>
  <c r="K869" i="1862"/>
  <c r="J869" i="1862"/>
  <c r="I869" i="1862"/>
  <c r="L869" i="1862" s="1"/>
  <c r="H869" i="1862"/>
  <c r="G869" i="1862"/>
  <c r="M868" i="1862"/>
  <c r="K868" i="1862"/>
  <c r="J868" i="1862"/>
  <c r="I868" i="1862"/>
  <c r="L868" i="1862" s="1"/>
  <c r="H868" i="1862"/>
  <c r="G868" i="1862"/>
  <c r="M867" i="1862"/>
  <c r="K867" i="1862"/>
  <c r="J867" i="1862"/>
  <c r="H867" i="1862"/>
  <c r="I867" i="1862" s="1"/>
  <c r="L867" i="1862" s="1"/>
  <c r="G867" i="1862"/>
  <c r="M866" i="1862"/>
  <c r="J866" i="1862"/>
  <c r="H866" i="1862"/>
  <c r="G866" i="1862"/>
  <c r="M865" i="1862"/>
  <c r="L865" i="1862"/>
  <c r="K865" i="1862"/>
  <c r="J865" i="1862"/>
  <c r="I865" i="1862"/>
  <c r="H865" i="1862"/>
  <c r="G865" i="1862"/>
  <c r="M864" i="1862"/>
  <c r="L864" i="1862"/>
  <c r="K864" i="1862"/>
  <c r="J864" i="1862"/>
  <c r="H864" i="1862"/>
  <c r="I864" i="1862" s="1"/>
  <c r="G864" i="1862"/>
  <c r="M863" i="1862"/>
  <c r="K863" i="1862"/>
  <c r="J863" i="1862"/>
  <c r="I863" i="1862"/>
  <c r="L863" i="1862" s="1"/>
  <c r="H863" i="1862"/>
  <c r="G863" i="1862"/>
  <c r="M862" i="1862"/>
  <c r="J862" i="1862"/>
  <c r="I862" i="1862"/>
  <c r="L862" i="1862" s="1"/>
  <c r="H862" i="1862"/>
  <c r="K862" i="1862" s="1"/>
  <c r="G862" i="1862"/>
  <c r="M861" i="1862"/>
  <c r="K861" i="1862"/>
  <c r="J861" i="1862"/>
  <c r="I861" i="1862"/>
  <c r="L861" i="1862" s="1"/>
  <c r="H861" i="1862"/>
  <c r="G861" i="1862"/>
  <c r="M860" i="1862"/>
  <c r="L860" i="1862"/>
  <c r="J860" i="1862"/>
  <c r="I860" i="1862"/>
  <c r="H860" i="1862"/>
  <c r="K860" i="1862" s="1"/>
  <c r="G860" i="1862"/>
  <c r="M859" i="1862"/>
  <c r="J859" i="1862"/>
  <c r="H859" i="1862"/>
  <c r="G859" i="1862"/>
  <c r="M858" i="1862"/>
  <c r="L858" i="1862"/>
  <c r="K858" i="1862"/>
  <c r="J858" i="1862"/>
  <c r="H858" i="1862"/>
  <c r="I858" i="1862" s="1"/>
  <c r="G858" i="1862"/>
  <c r="M857" i="1862"/>
  <c r="J857" i="1862"/>
  <c r="H857" i="1862"/>
  <c r="G857" i="1862"/>
  <c r="M856" i="1862"/>
  <c r="L856" i="1862"/>
  <c r="K856" i="1862"/>
  <c r="J856" i="1862"/>
  <c r="I856" i="1862"/>
  <c r="H856" i="1862"/>
  <c r="G856" i="1862"/>
  <c r="M855" i="1862"/>
  <c r="L855" i="1862"/>
  <c r="K855" i="1862"/>
  <c r="J855" i="1862"/>
  <c r="I855" i="1862"/>
  <c r="H855" i="1862"/>
  <c r="G855" i="1862"/>
  <c r="M854" i="1862"/>
  <c r="J854" i="1862"/>
  <c r="I854" i="1862"/>
  <c r="L854" i="1862" s="1"/>
  <c r="H854" i="1862"/>
  <c r="K854" i="1862" s="1"/>
  <c r="G854" i="1862"/>
  <c r="M853" i="1862"/>
  <c r="J853" i="1862"/>
  <c r="H853" i="1862"/>
  <c r="K853" i="1862" s="1"/>
  <c r="G853" i="1862"/>
  <c r="M852" i="1862"/>
  <c r="K852" i="1862"/>
  <c r="J852" i="1862"/>
  <c r="I852" i="1862"/>
  <c r="L852" i="1862" s="1"/>
  <c r="H852" i="1862"/>
  <c r="G852" i="1862"/>
  <c r="M851" i="1862"/>
  <c r="J851" i="1862"/>
  <c r="H851" i="1862"/>
  <c r="K851" i="1862" s="1"/>
  <c r="G851" i="1862"/>
  <c r="M850" i="1862"/>
  <c r="L850" i="1862"/>
  <c r="J850" i="1862"/>
  <c r="I850" i="1862"/>
  <c r="H850" i="1862"/>
  <c r="K850" i="1862" s="1"/>
  <c r="G850" i="1862"/>
  <c r="M849" i="1862"/>
  <c r="K849" i="1862"/>
  <c r="J849" i="1862"/>
  <c r="I849" i="1862"/>
  <c r="L849" i="1862" s="1"/>
  <c r="H849" i="1862"/>
  <c r="G849" i="1862"/>
  <c r="M848" i="1862"/>
  <c r="J848" i="1862"/>
  <c r="H848" i="1862"/>
  <c r="G848" i="1862"/>
  <c r="M847" i="1862"/>
  <c r="J847" i="1862"/>
  <c r="H847" i="1862"/>
  <c r="G847" i="1862"/>
  <c r="M846" i="1862"/>
  <c r="L846" i="1862"/>
  <c r="K846" i="1862"/>
  <c r="J846" i="1862"/>
  <c r="I846" i="1862"/>
  <c r="H846" i="1862"/>
  <c r="G846" i="1862"/>
  <c r="M845" i="1862"/>
  <c r="J845" i="1862"/>
  <c r="H845" i="1862"/>
  <c r="G845" i="1862"/>
  <c r="M844" i="1862"/>
  <c r="J844" i="1862"/>
  <c r="H844" i="1862"/>
  <c r="G844" i="1862"/>
  <c r="M843" i="1862"/>
  <c r="K843" i="1862"/>
  <c r="J843" i="1862"/>
  <c r="I843" i="1862"/>
  <c r="L843" i="1862" s="1"/>
  <c r="H843" i="1862"/>
  <c r="G843" i="1862"/>
  <c r="M842" i="1862"/>
  <c r="L842" i="1862"/>
  <c r="K842" i="1862"/>
  <c r="J842" i="1862"/>
  <c r="H842" i="1862"/>
  <c r="I842" i="1862" s="1"/>
  <c r="G842" i="1862"/>
  <c r="M841" i="1862"/>
  <c r="K841" i="1862"/>
  <c r="J841" i="1862"/>
  <c r="H841" i="1862"/>
  <c r="I841" i="1862" s="1"/>
  <c r="L841" i="1862" s="1"/>
  <c r="G841" i="1862"/>
  <c r="M840" i="1862"/>
  <c r="K840" i="1862"/>
  <c r="J840" i="1862"/>
  <c r="I840" i="1862"/>
  <c r="L840" i="1862" s="1"/>
  <c r="H840" i="1862"/>
  <c r="G840" i="1862"/>
  <c r="M839" i="1862"/>
  <c r="K839" i="1862"/>
  <c r="J839" i="1862"/>
  <c r="I839" i="1862"/>
  <c r="L839" i="1862" s="1"/>
  <c r="H839" i="1862"/>
  <c r="G839" i="1862"/>
  <c r="M838" i="1862"/>
  <c r="J838" i="1862"/>
  <c r="H838" i="1862"/>
  <c r="K838" i="1862" s="1"/>
  <c r="G838" i="1862"/>
  <c r="M837" i="1862"/>
  <c r="J837" i="1862"/>
  <c r="I837" i="1862"/>
  <c r="L837" i="1862" s="1"/>
  <c r="H837" i="1862"/>
  <c r="K837" i="1862" s="1"/>
  <c r="G837" i="1862"/>
  <c r="M836" i="1862"/>
  <c r="K836" i="1862"/>
  <c r="J836" i="1862"/>
  <c r="H836" i="1862"/>
  <c r="I836" i="1862" s="1"/>
  <c r="L836" i="1862" s="1"/>
  <c r="G836" i="1862"/>
  <c r="M835" i="1862"/>
  <c r="L835" i="1862"/>
  <c r="K835" i="1862"/>
  <c r="J835" i="1862"/>
  <c r="H835" i="1862"/>
  <c r="I835" i="1862" s="1"/>
  <c r="G835" i="1862"/>
  <c r="M834" i="1862"/>
  <c r="J834" i="1862"/>
  <c r="I834" i="1862"/>
  <c r="L834" i="1862" s="1"/>
  <c r="H834" i="1862"/>
  <c r="K834" i="1862" s="1"/>
  <c r="G834" i="1862"/>
  <c r="M833" i="1862"/>
  <c r="K833" i="1862"/>
  <c r="J833" i="1862"/>
  <c r="I833" i="1862"/>
  <c r="L833" i="1862" s="1"/>
  <c r="H833" i="1862"/>
  <c r="G833" i="1862"/>
  <c r="M832" i="1862"/>
  <c r="L832" i="1862"/>
  <c r="K832" i="1862"/>
  <c r="J832" i="1862"/>
  <c r="H832" i="1862"/>
  <c r="I832" i="1862" s="1"/>
  <c r="G832" i="1862"/>
  <c r="M831" i="1862"/>
  <c r="L831" i="1862"/>
  <c r="K831" i="1862"/>
  <c r="J831" i="1862"/>
  <c r="I831" i="1862"/>
  <c r="H831" i="1862"/>
  <c r="G831" i="1862"/>
  <c r="M830" i="1862"/>
  <c r="L830" i="1862"/>
  <c r="J830" i="1862"/>
  <c r="H830" i="1862"/>
  <c r="I830" i="1862" s="1"/>
  <c r="G830" i="1862"/>
  <c r="M829" i="1862"/>
  <c r="L829" i="1862"/>
  <c r="K829" i="1862"/>
  <c r="J829" i="1862"/>
  <c r="I829" i="1862"/>
  <c r="H829" i="1862"/>
  <c r="G829" i="1862"/>
  <c r="M828" i="1862"/>
  <c r="J828" i="1862"/>
  <c r="H828" i="1862"/>
  <c r="G828" i="1862"/>
  <c r="M827" i="1862"/>
  <c r="K827" i="1862"/>
  <c r="J827" i="1862"/>
  <c r="H827" i="1862"/>
  <c r="I827" i="1862" s="1"/>
  <c r="L827" i="1862" s="1"/>
  <c r="G827" i="1862"/>
  <c r="M826" i="1862"/>
  <c r="L826" i="1862"/>
  <c r="K826" i="1862"/>
  <c r="J826" i="1862"/>
  <c r="H826" i="1862"/>
  <c r="I826" i="1862" s="1"/>
  <c r="G826" i="1862"/>
  <c r="M825" i="1862"/>
  <c r="J825" i="1862"/>
  <c r="H825" i="1862"/>
  <c r="G825" i="1862"/>
  <c r="M824" i="1862"/>
  <c r="K824" i="1862"/>
  <c r="J824" i="1862"/>
  <c r="H824" i="1862"/>
  <c r="I824" i="1862" s="1"/>
  <c r="L824" i="1862" s="1"/>
  <c r="G824" i="1862"/>
  <c r="M823" i="1862"/>
  <c r="K823" i="1862"/>
  <c r="J823" i="1862"/>
  <c r="I823" i="1862"/>
  <c r="L823" i="1862" s="1"/>
  <c r="H823" i="1862"/>
  <c r="G823" i="1862"/>
  <c r="M822" i="1862"/>
  <c r="J822" i="1862"/>
  <c r="I822" i="1862"/>
  <c r="L822" i="1862" s="1"/>
  <c r="H822" i="1862"/>
  <c r="K822" i="1862" s="1"/>
  <c r="G822" i="1862"/>
  <c r="M821" i="1862"/>
  <c r="J821" i="1862"/>
  <c r="H821" i="1862"/>
  <c r="K821" i="1862" s="1"/>
  <c r="G821" i="1862"/>
  <c r="M820" i="1862"/>
  <c r="K820" i="1862"/>
  <c r="J820" i="1862"/>
  <c r="I820" i="1862"/>
  <c r="L820" i="1862" s="1"/>
  <c r="H820" i="1862"/>
  <c r="G820" i="1862"/>
  <c r="M819" i="1862"/>
  <c r="L819" i="1862"/>
  <c r="K819" i="1862"/>
  <c r="J819" i="1862"/>
  <c r="I819" i="1862"/>
  <c r="H819" i="1862"/>
  <c r="G819" i="1862"/>
  <c r="M818" i="1862"/>
  <c r="J818" i="1862"/>
  <c r="H818" i="1862"/>
  <c r="G818" i="1862"/>
  <c r="M817" i="1862"/>
  <c r="K817" i="1862"/>
  <c r="J817" i="1862"/>
  <c r="I817" i="1862"/>
  <c r="L817" i="1862" s="1"/>
  <c r="H817" i="1862"/>
  <c r="G817" i="1862"/>
  <c r="M816" i="1862"/>
  <c r="K816" i="1862"/>
  <c r="J816" i="1862"/>
  <c r="H816" i="1862"/>
  <c r="I816" i="1862" s="1"/>
  <c r="L816" i="1862" s="1"/>
  <c r="G816" i="1862"/>
  <c r="M815" i="1862"/>
  <c r="K815" i="1862"/>
  <c r="J815" i="1862"/>
  <c r="H815" i="1862"/>
  <c r="I815" i="1862" s="1"/>
  <c r="L815" i="1862" s="1"/>
  <c r="G815" i="1862"/>
  <c r="M814" i="1862"/>
  <c r="J814" i="1862"/>
  <c r="H814" i="1862"/>
  <c r="I814" i="1862" s="1"/>
  <c r="L814" i="1862" s="1"/>
  <c r="G814" i="1862"/>
  <c r="M813" i="1862"/>
  <c r="J813" i="1862"/>
  <c r="H813" i="1862"/>
  <c r="K813" i="1862" s="1"/>
  <c r="G813" i="1862"/>
  <c r="M812" i="1862"/>
  <c r="L812" i="1862"/>
  <c r="J812" i="1862"/>
  <c r="I812" i="1862"/>
  <c r="H812" i="1862"/>
  <c r="K812" i="1862" s="1"/>
  <c r="G812" i="1862"/>
  <c r="M811" i="1862"/>
  <c r="K811" i="1862"/>
  <c r="J811" i="1862"/>
  <c r="I811" i="1862"/>
  <c r="L811" i="1862" s="1"/>
  <c r="H811" i="1862"/>
  <c r="G811" i="1862"/>
  <c r="M810" i="1862"/>
  <c r="J810" i="1862"/>
  <c r="H810" i="1862"/>
  <c r="G810" i="1862"/>
  <c r="M809" i="1862"/>
  <c r="J809" i="1862"/>
  <c r="H809" i="1862"/>
  <c r="G809" i="1862"/>
  <c r="M808" i="1862"/>
  <c r="J808" i="1862"/>
  <c r="I808" i="1862"/>
  <c r="L808" i="1862" s="1"/>
  <c r="H808" i="1862"/>
  <c r="K808" i="1862" s="1"/>
  <c r="G808" i="1862"/>
  <c r="M807" i="1862"/>
  <c r="K807" i="1862"/>
  <c r="J807" i="1862"/>
  <c r="I807" i="1862"/>
  <c r="L807" i="1862" s="1"/>
  <c r="H807" i="1862"/>
  <c r="G807" i="1862"/>
  <c r="M806" i="1862"/>
  <c r="J806" i="1862"/>
  <c r="H806" i="1862"/>
  <c r="G806" i="1862"/>
  <c r="M805" i="1862"/>
  <c r="K805" i="1862"/>
  <c r="J805" i="1862"/>
  <c r="I805" i="1862"/>
  <c r="L805" i="1862" s="1"/>
  <c r="H805" i="1862"/>
  <c r="G805" i="1862"/>
  <c r="M804" i="1862"/>
  <c r="J804" i="1862"/>
  <c r="H804" i="1862"/>
  <c r="G804" i="1862"/>
  <c r="M803" i="1862"/>
  <c r="J803" i="1862"/>
  <c r="I803" i="1862"/>
  <c r="L803" i="1862" s="1"/>
  <c r="H803" i="1862"/>
  <c r="K803" i="1862" s="1"/>
  <c r="G803" i="1862"/>
  <c r="M802" i="1862"/>
  <c r="L802" i="1862"/>
  <c r="J802" i="1862"/>
  <c r="I802" i="1862"/>
  <c r="H802" i="1862"/>
  <c r="K802" i="1862" s="1"/>
  <c r="G802" i="1862"/>
  <c r="M801" i="1862"/>
  <c r="L801" i="1862"/>
  <c r="K801" i="1862"/>
  <c r="J801" i="1862"/>
  <c r="I801" i="1862"/>
  <c r="H801" i="1862"/>
  <c r="G801" i="1862"/>
  <c r="M800" i="1862"/>
  <c r="J800" i="1862"/>
  <c r="H800" i="1862"/>
  <c r="G800" i="1862"/>
  <c r="M799" i="1862"/>
  <c r="J799" i="1862"/>
  <c r="H799" i="1862"/>
  <c r="G799" i="1862"/>
  <c r="M798" i="1862"/>
  <c r="L798" i="1862"/>
  <c r="J798" i="1862"/>
  <c r="I798" i="1862"/>
  <c r="H798" i="1862"/>
  <c r="K798" i="1862" s="1"/>
  <c r="G798" i="1862"/>
  <c r="M797" i="1862"/>
  <c r="L797" i="1862"/>
  <c r="K797" i="1862"/>
  <c r="J797" i="1862"/>
  <c r="I797" i="1862"/>
  <c r="H797" i="1862"/>
  <c r="G797" i="1862"/>
  <c r="M796" i="1862"/>
  <c r="J796" i="1862"/>
  <c r="H796" i="1862"/>
  <c r="G796" i="1862"/>
  <c r="M795" i="1862"/>
  <c r="J795" i="1862"/>
  <c r="H795" i="1862"/>
  <c r="K795" i="1862" s="1"/>
  <c r="G795" i="1862"/>
  <c r="M794" i="1862"/>
  <c r="L794" i="1862"/>
  <c r="K794" i="1862"/>
  <c r="J794" i="1862"/>
  <c r="H794" i="1862"/>
  <c r="I794" i="1862" s="1"/>
  <c r="G794" i="1862"/>
  <c r="M793" i="1862"/>
  <c r="K793" i="1862"/>
  <c r="J793" i="1862"/>
  <c r="H793" i="1862"/>
  <c r="I793" i="1862" s="1"/>
  <c r="L793" i="1862" s="1"/>
  <c r="G793" i="1862"/>
  <c r="M792" i="1862"/>
  <c r="J792" i="1862"/>
  <c r="I792" i="1862"/>
  <c r="L792" i="1862" s="1"/>
  <c r="H792" i="1862"/>
  <c r="K792" i="1862" s="1"/>
  <c r="G792" i="1862"/>
  <c r="M791" i="1862"/>
  <c r="K791" i="1862"/>
  <c r="J791" i="1862"/>
  <c r="I791" i="1862"/>
  <c r="L791" i="1862" s="1"/>
  <c r="H791" i="1862"/>
  <c r="G791" i="1862"/>
  <c r="M790" i="1862"/>
  <c r="K790" i="1862"/>
  <c r="J790" i="1862"/>
  <c r="I790" i="1862"/>
  <c r="L790" i="1862" s="1"/>
  <c r="H790" i="1862"/>
  <c r="G790" i="1862"/>
  <c r="M789" i="1862"/>
  <c r="K789" i="1862"/>
  <c r="J789" i="1862"/>
  <c r="H789" i="1862"/>
  <c r="I789" i="1862" s="1"/>
  <c r="L789" i="1862" s="1"/>
  <c r="G789" i="1862"/>
  <c r="M788" i="1862"/>
  <c r="J788" i="1862"/>
  <c r="H788" i="1862"/>
  <c r="G788" i="1862"/>
  <c r="M787" i="1862"/>
  <c r="J787" i="1862"/>
  <c r="I787" i="1862"/>
  <c r="L787" i="1862" s="1"/>
  <c r="H787" i="1862"/>
  <c r="K787" i="1862" s="1"/>
  <c r="G787" i="1862"/>
  <c r="M786" i="1862"/>
  <c r="J786" i="1862"/>
  <c r="I786" i="1862"/>
  <c r="L786" i="1862" s="1"/>
  <c r="H786" i="1862"/>
  <c r="K786" i="1862" s="1"/>
  <c r="G786" i="1862"/>
  <c r="M785" i="1862"/>
  <c r="L785" i="1862"/>
  <c r="K785" i="1862"/>
  <c r="J785" i="1862"/>
  <c r="I785" i="1862"/>
  <c r="H785" i="1862"/>
  <c r="G785" i="1862"/>
  <c r="M784" i="1862"/>
  <c r="J784" i="1862"/>
  <c r="H784" i="1862"/>
  <c r="G784" i="1862"/>
  <c r="M783" i="1862"/>
  <c r="L783" i="1862"/>
  <c r="K783" i="1862"/>
  <c r="J783" i="1862"/>
  <c r="I783" i="1862"/>
  <c r="H783" i="1862"/>
  <c r="G783" i="1862"/>
  <c r="M782" i="1862"/>
  <c r="L782" i="1862"/>
  <c r="K782" i="1862"/>
  <c r="J782" i="1862"/>
  <c r="I782" i="1862"/>
  <c r="H782" i="1862"/>
  <c r="G782" i="1862"/>
  <c r="M781" i="1862"/>
  <c r="J781" i="1862"/>
  <c r="H781" i="1862"/>
  <c r="I781" i="1862" s="1"/>
  <c r="L781" i="1862" s="1"/>
  <c r="G781" i="1862"/>
  <c r="M780" i="1862"/>
  <c r="J780" i="1862"/>
  <c r="H780" i="1862"/>
  <c r="K780" i="1862" s="1"/>
  <c r="G780" i="1862"/>
  <c r="M779" i="1862"/>
  <c r="J779" i="1862"/>
  <c r="I779" i="1862"/>
  <c r="L779" i="1862" s="1"/>
  <c r="H779" i="1862"/>
  <c r="K779" i="1862" s="1"/>
  <c r="G779" i="1862"/>
  <c r="M778" i="1862"/>
  <c r="J778" i="1862"/>
  <c r="H778" i="1862"/>
  <c r="G778" i="1862"/>
  <c r="M777" i="1862"/>
  <c r="K777" i="1862"/>
  <c r="J777" i="1862"/>
  <c r="I777" i="1862"/>
  <c r="L777" i="1862" s="1"/>
  <c r="H777" i="1862"/>
  <c r="G777" i="1862"/>
  <c r="M776" i="1862"/>
  <c r="J776" i="1862"/>
  <c r="I776" i="1862"/>
  <c r="L776" i="1862" s="1"/>
  <c r="H776" i="1862"/>
  <c r="K776" i="1862" s="1"/>
  <c r="G776" i="1862"/>
  <c r="M775" i="1862"/>
  <c r="K775" i="1862"/>
  <c r="J775" i="1862"/>
  <c r="I775" i="1862"/>
  <c r="L775" i="1862" s="1"/>
  <c r="H775" i="1862"/>
  <c r="G775" i="1862"/>
  <c r="M774" i="1862"/>
  <c r="J774" i="1862"/>
  <c r="H774" i="1862"/>
  <c r="I774" i="1862" s="1"/>
  <c r="L774" i="1862" s="1"/>
  <c r="G774" i="1862"/>
  <c r="M773" i="1862"/>
  <c r="K773" i="1862"/>
  <c r="J773" i="1862"/>
  <c r="I773" i="1862"/>
  <c r="L773" i="1862" s="1"/>
  <c r="H773" i="1862"/>
  <c r="G773" i="1862"/>
  <c r="M772" i="1862"/>
  <c r="J772" i="1862"/>
  <c r="H772" i="1862"/>
  <c r="G772" i="1862"/>
  <c r="M771" i="1862"/>
  <c r="J771" i="1862"/>
  <c r="I771" i="1862"/>
  <c r="L771" i="1862" s="1"/>
  <c r="H771" i="1862"/>
  <c r="K771" i="1862" s="1"/>
  <c r="G771" i="1862"/>
  <c r="M770" i="1862"/>
  <c r="J770" i="1862"/>
  <c r="H770" i="1862"/>
  <c r="K770" i="1862" s="1"/>
  <c r="G770" i="1862"/>
  <c r="M769" i="1862"/>
  <c r="K769" i="1862"/>
  <c r="J769" i="1862"/>
  <c r="I769" i="1862"/>
  <c r="L769" i="1862" s="1"/>
  <c r="H769" i="1862"/>
  <c r="G769" i="1862"/>
  <c r="M768" i="1862"/>
  <c r="J768" i="1862"/>
  <c r="H768" i="1862"/>
  <c r="G768" i="1862"/>
  <c r="M767" i="1862"/>
  <c r="J767" i="1862"/>
  <c r="I767" i="1862"/>
  <c r="L767" i="1862" s="1"/>
  <c r="H767" i="1862"/>
  <c r="K767" i="1862" s="1"/>
  <c r="G767" i="1862"/>
  <c r="M766" i="1862"/>
  <c r="L766" i="1862"/>
  <c r="K766" i="1862"/>
  <c r="J766" i="1862"/>
  <c r="I766" i="1862"/>
  <c r="H766" i="1862"/>
  <c r="G766" i="1862"/>
  <c r="M765" i="1862"/>
  <c r="L765" i="1862"/>
  <c r="K765" i="1862"/>
  <c r="J765" i="1862"/>
  <c r="H765" i="1862"/>
  <c r="I765" i="1862" s="1"/>
  <c r="G765" i="1862"/>
  <c r="M764" i="1862"/>
  <c r="J764" i="1862"/>
  <c r="H764" i="1862"/>
  <c r="G764" i="1862"/>
  <c r="M763" i="1862"/>
  <c r="J763" i="1862"/>
  <c r="H763" i="1862"/>
  <c r="G763" i="1862"/>
  <c r="M762" i="1862"/>
  <c r="J762" i="1862"/>
  <c r="H762" i="1862"/>
  <c r="I762" i="1862" s="1"/>
  <c r="L762" i="1862" s="1"/>
  <c r="G762" i="1862"/>
  <c r="M761" i="1862"/>
  <c r="J761" i="1862"/>
  <c r="I761" i="1862"/>
  <c r="L761" i="1862" s="1"/>
  <c r="H761" i="1862"/>
  <c r="K761" i="1862" s="1"/>
  <c r="G761" i="1862"/>
  <c r="M760" i="1862"/>
  <c r="J760" i="1862"/>
  <c r="H760" i="1862"/>
  <c r="I760" i="1862" s="1"/>
  <c r="L760" i="1862" s="1"/>
  <c r="G760" i="1862"/>
  <c r="M759" i="1862"/>
  <c r="L759" i="1862"/>
  <c r="K759" i="1862"/>
  <c r="J759" i="1862"/>
  <c r="I759" i="1862"/>
  <c r="H759" i="1862"/>
  <c r="G759" i="1862"/>
  <c r="M758" i="1862"/>
  <c r="K758" i="1862"/>
  <c r="J758" i="1862"/>
  <c r="I758" i="1862"/>
  <c r="L758" i="1862" s="1"/>
  <c r="H758" i="1862"/>
  <c r="G758" i="1862"/>
  <c r="M757" i="1862"/>
  <c r="K757" i="1862"/>
  <c r="J757" i="1862"/>
  <c r="I757" i="1862"/>
  <c r="L757" i="1862" s="1"/>
  <c r="H757" i="1862"/>
  <c r="G757" i="1862"/>
  <c r="M756" i="1862"/>
  <c r="J756" i="1862"/>
  <c r="H756" i="1862"/>
  <c r="G756" i="1862"/>
  <c r="M755" i="1862"/>
  <c r="J755" i="1862"/>
  <c r="I755" i="1862"/>
  <c r="L755" i="1862" s="1"/>
  <c r="H755" i="1862"/>
  <c r="K755" i="1862" s="1"/>
  <c r="G755" i="1862"/>
  <c r="M754" i="1862"/>
  <c r="J754" i="1862"/>
  <c r="I754" i="1862"/>
  <c r="L754" i="1862" s="1"/>
  <c r="H754" i="1862"/>
  <c r="K754" i="1862" s="1"/>
  <c r="G754" i="1862"/>
  <c r="M753" i="1862"/>
  <c r="L753" i="1862"/>
  <c r="K753" i="1862"/>
  <c r="J753" i="1862"/>
  <c r="I753" i="1862"/>
  <c r="H753" i="1862"/>
  <c r="G753" i="1862"/>
  <c r="M752" i="1862"/>
  <c r="K752" i="1862"/>
  <c r="J752" i="1862"/>
  <c r="H752" i="1862"/>
  <c r="I752" i="1862" s="1"/>
  <c r="L752" i="1862" s="1"/>
  <c r="G752" i="1862"/>
  <c r="M751" i="1862"/>
  <c r="J751" i="1862"/>
  <c r="I751" i="1862"/>
  <c r="L751" i="1862" s="1"/>
  <c r="H751" i="1862"/>
  <c r="K751" i="1862" s="1"/>
  <c r="G751" i="1862"/>
  <c r="M750" i="1862"/>
  <c r="J750" i="1862"/>
  <c r="I750" i="1862"/>
  <c r="L750" i="1862" s="1"/>
  <c r="H750" i="1862"/>
  <c r="K750" i="1862" s="1"/>
  <c r="G750" i="1862"/>
  <c r="M749" i="1862"/>
  <c r="K749" i="1862"/>
  <c r="J749" i="1862"/>
  <c r="I749" i="1862"/>
  <c r="L749" i="1862" s="1"/>
  <c r="H749" i="1862"/>
  <c r="G749" i="1862"/>
  <c r="M748" i="1862"/>
  <c r="J748" i="1862"/>
  <c r="H748" i="1862"/>
  <c r="G748" i="1862"/>
  <c r="M747" i="1862"/>
  <c r="J747" i="1862"/>
  <c r="H747" i="1862"/>
  <c r="I747" i="1862" s="1"/>
  <c r="L747" i="1862" s="1"/>
  <c r="G747" i="1862"/>
  <c r="M746" i="1862"/>
  <c r="J746" i="1862"/>
  <c r="H746" i="1862"/>
  <c r="G746" i="1862"/>
  <c r="M745" i="1862"/>
  <c r="K745" i="1862"/>
  <c r="J745" i="1862"/>
  <c r="H745" i="1862"/>
  <c r="I745" i="1862" s="1"/>
  <c r="L745" i="1862" s="1"/>
  <c r="G745" i="1862"/>
  <c r="M744" i="1862"/>
  <c r="L744" i="1862"/>
  <c r="K744" i="1862"/>
  <c r="J744" i="1862"/>
  <c r="I744" i="1862"/>
  <c r="H744" i="1862"/>
  <c r="G744" i="1862"/>
  <c r="M743" i="1862"/>
  <c r="K743" i="1862"/>
  <c r="J743" i="1862"/>
  <c r="I743" i="1862"/>
  <c r="L743" i="1862" s="1"/>
  <c r="H743" i="1862"/>
  <c r="G743" i="1862"/>
  <c r="M742" i="1862"/>
  <c r="J742" i="1862"/>
  <c r="H742" i="1862"/>
  <c r="K742" i="1862" s="1"/>
  <c r="G742" i="1862"/>
  <c r="M741" i="1862"/>
  <c r="K741" i="1862"/>
  <c r="J741" i="1862"/>
  <c r="I741" i="1862"/>
  <c r="L741" i="1862" s="1"/>
  <c r="H741" i="1862"/>
  <c r="G741" i="1862"/>
  <c r="M740" i="1862"/>
  <c r="K740" i="1862"/>
  <c r="J740" i="1862"/>
  <c r="H740" i="1862"/>
  <c r="I740" i="1862" s="1"/>
  <c r="L740" i="1862" s="1"/>
  <c r="G740" i="1862"/>
  <c r="M739" i="1862"/>
  <c r="K739" i="1862"/>
  <c r="J739" i="1862"/>
  <c r="I739" i="1862"/>
  <c r="L739" i="1862" s="1"/>
  <c r="H739" i="1862"/>
  <c r="G739" i="1862"/>
  <c r="M738" i="1862"/>
  <c r="J738" i="1862"/>
  <c r="I738" i="1862"/>
  <c r="L738" i="1862" s="1"/>
  <c r="H738" i="1862"/>
  <c r="K738" i="1862" s="1"/>
  <c r="G738" i="1862"/>
  <c r="M737" i="1862"/>
  <c r="K737" i="1862"/>
  <c r="J737" i="1862"/>
  <c r="I737" i="1862"/>
  <c r="L737" i="1862" s="1"/>
  <c r="H737" i="1862"/>
  <c r="G737" i="1862"/>
  <c r="M736" i="1862"/>
  <c r="L736" i="1862"/>
  <c r="K736" i="1862"/>
  <c r="J736" i="1862"/>
  <c r="H736" i="1862"/>
  <c r="I736" i="1862" s="1"/>
  <c r="G736" i="1862"/>
  <c r="M735" i="1862"/>
  <c r="J735" i="1862"/>
  <c r="H735" i="1862"/>
  <c r="I735" i="1862" s="1"/>
  <c r="L735" i="1862" s="1"/>
  <c r="G735" i="1862"/>
  <c r="M734" i="1862"/>
  <c r="J734" i="1862"/>
  <c r="I734" i="1862"/>
  <c r="L734" i="1862" s="1"/>
  <c r="H734" i="1862"/>
  <c r="K734" i="1862" s="1"/>
  <c r="G734" i="1862"/>
  <c r="M733" i="1862"/>
  <c r="K733" i="1862"/>
  <c r="J733" i="1862"/>
  <c r="H733" i="1862"/>
  <c r="I733" i="1862" s="1"/>
  <c r="L733" i="1862" s="1"/>
  <c r="G733" i="1862"/>
  <c r="M732" i="1862"/>
  <c r="L732" i="1862"/>
  <c r="J732" i="1862"/>
  <c r="I732" i="1862"/>
  <c r="H732" i="1862"/>
  <c r="K732" i="1862" s="1"/>
  <c r="G732" i="1862"/>
  <c r="M731" i="1862"/>
  <c r="K731" i="1862"/>
  <c r="J731" i="1862"/>
  <c r="H731" i="1862"/>
  <c r="I731" i="1862" s="1"/>
  <c r="L731" i="1862" s="1"/>
  <c r="G731" i="1862"/>
  <c r="M730" i="1862"/>
  <c r="J730" i="1862"/>
  <c r="H730" i="1862"/>
  <c r="G730" i="1862"/>
  <c r="M729" i="1862"/>
  <c r="L729" i="1862"/>
  <c r="J729" i="1862"/>
  <c r="I729" i="1862"/>
  <c r="H729" i="1862"/>
  <c r="K729" i="1862" s="1"/>
  <c r="G729" i="1862"/>
  <c r="M728" i="1862"/>
  <c r="J728" i="1862"/>
  <c r="H728" i="1862"/>
  <c r="G728" i="1862"/>
  <c r="M727" i="1862"/>
  <c r="L727" i="1862"/>
  <c r="K727" i="1862"/>
  <c r="J727" i="1862"/>
  <c r="I727" i="1862"/>
  <c r="H727" i="1862"/>
  <c r="G727" i="1862"/>
  <c r="M726" i="1862"/>
  <c r="L726" i="1862"/>
  <c r="J726" i="1862"/>
  <c r="I726" i="1862"/>
  <c r="H726" i="1862"/>
  <c r="K726" i="1862" s="1"/>
  <c r="G726" i="1862"/>
  <c r="M725" i="1862"/>
  <c r="J725" i="1862"/>
  <c r="H725" i="1862"/>
  <c r="K725" i="1862" s="1"/>
  <c r="G725" i="1862"/>
  <c r="M724" i="1862"/>
  <c r="L724" i="1862"/>
  <c r="K724" i="1862"/>
  <c r="J724" i="1862"/>
  <c r="I724" i="1862"/>
  <c r="H724" i="1862"/>
  <c r="G724" i="1862"/>
  <c r="M723" i="1862"/>
  <c r="J723" i="1862"/>
  <c r="I723" i="1862"/>
  <c r="L723" i="1862" s="1"/>
  <c r="H723" i="1862"/>
  <c r="K723" i="1862" s="1"/>
  <c r="G723" i="1862"/>
  <c r="M722" i="1862"/>
  <c r="J722" i="1862"/>
  <c r="I722" i="1862"/>
  <c r="L722" i="1862" s="1"/>
  <c r="H722" i="1862"/>
  <c r="K722" i="1862" s="1"/>
  <c r="G722" i="1862"/>
  <c r="M721" i="1862"/>
  <c r="K721" i="1862"/>
  <c r="J721" i="1862"/>
  <c r="I721" i="1862"/>
  <c r="L721" i="1862" s="1"/>
  <c r="H721" i="1862"/>
  <c r="G721" i="1862"/>
  <c r="M720" i="1862"/>
  <c r="J720" i="1862"/>
  <c r="H720" i="1862"/>
  <c r="G720" i="1862"/>
  <c r="M719" i="1862"/>
  <c r="J719" i="1862"/>
  <c r="H719" i="1862"/>
  <c r="I719" i="1862" s="1"/>
  <c r="L719" i="1862" s="1"/>
  <c r="G719" i="1862"/>
  <c r="M718" i="1862"/>
  <c r="L718" i="1862"/>
  <c r="J718" i="1862"/>
  <c r="I718" i="1862"/>
  <c r="H718" i="1862"/>
  <c r="K718" i="1862" s="1"/>
  <c r="G718" i="1862"/>
  <c r="M717" i="1862"/>
  <c r="J717" i="1862"/>
  <c r="I717" i="1862"/>
  <c r="L717" i="1862" s="1"/>
  <c r="H717" i="1862"/>
  <c r="K717" i="1862" s="1"/>
  <c r="G717" i="1862"/>
  <c r="M716" i="1862"/>
  <c r="J716" i="1862"/>
  <c r="H716" i="1862"/>
  <c r="K716" i="1862" s="1"/>
  <c r="G716" i="1862"/>
  <c r="M715" i="1862"/>
  <c r="K715" i="1862"/>
  <c r="J715" i="1862"/>
  <c r="I715" i="1862"/>
  <c r="L715" i="1862" s="1"/>
  <c r="H715" i="1862"/>
  <c r="G715" i="1862"/>
  <c r="M714" i="1862"/>
  <c r="L714" i="1862"/>
  <c r="K714" i="1862"/>
  <c r="J714" i="1862"/>
  <c r="H714" i="1862"/>
  <c r="I714" i="1862" s="1"/>
  <c r="G714" i="1862"/>
  <c r="M713" i="1862"/>
  <c r="L713" i="1862"/>
  <c r="K713" i="1862"/>
  <c r="J713" i="1862"/>
  <c r="H713" i="1862"/>
  <c r="I713" i="1862" s="1"/>
  <c r="G713" i="1862"/>
  <c r="M712" i="1862"/>
  <c r="J712" i="1862"/>
  <c r="H712" i="1862"/>
  <c r="I712" i="1862" s="1"/>
  <c r="L712" i="1862" s="1"/>
  <c r="G712" i="1862"/>
  <c r="M711" i="1862"/>
  <c r="L711" i="1862"/>
  <c r="K711" i="1862"/>
  <c r="J711" i="1862"/>
  <c r="H711" i="1862"/>
  <c r="I711" i="1862" s="1"/>
  <c r="G711" i="1862"/>
  <c r="M710" i="1862"/>
  <c r="L710" i="1862"/>
  <c r="K710" i="1862"/>
  <c r="J710" i="1862"/>
  <c r="I710" i="1862"/>
  <c r="H710" i="1862"/>
  <c r="G710" i="1862"/>
  <c r="M709" i="1862"/>
  <c r="J709" i="1862"/>
  <c r="I709" i="1862"/>
  <c r="L709" i="1862" s="1"/>
  <c r="H709" i="1862"/>
  <c r="K709" i="1862" s="1"/>
  <c r="G709" i="1862"/>
  <c r="M708" i="1862"/>
  <c r="K708" i="1862"/>
  <c r="J708" i="1862"/>
  <c r="H708" i="1862"/>
  <c r="I708" i="1862" s="1"/>
  <c r="L708" i="1862" s="1"/>
  <c r="G708" i="1862"/>
  <c r="M707" i="1862"/>
  <c r="L707" i="1862"/>
  <c r="K707" i="1862"/>
  <c r="J707" i="1862"/>
  <c r="H707" i="1862"/>
  <c r="I707" i="1862" s="1"/>
  <c r="G707" i="1862"/>
  <c r="M706" i="1862"/>
  <c r="K706" i="1862"/>
  <c r="J706" i="1862"/>
  <c r="I706" i="1862"/>
  <c r="L706" i="1862" s="1"/>
  <c r="H706" i="1862"/>
  <c r="G706" i="1862"/>
  <c r="M705" i="1862"/>
  <c r="K705" i="1862"/>
  <c r="J705" i="1862"/>
  <c r="I705" i="1862"/>
  <c r="L705" i="1862" s="1"/>
  <c r="H705" i="1862"/>
  <c r="G705" i="1862"/>
  <c r="M704" i="1862"/>
  <c r="J704" i="1862"/>
  <c r="H704" i="1862"/>
  <c r="G704" i="1862"/>
  <c r="M703" i="1862"/>
  <c r="J703" i="1862"/>
  <c r="H703" i="1862"/>
  <c r="K703" i="1862" s="1"/>
  <c r="G703" i="1862"/>
  <c r="M702" i="1862"/>
  <c r="K702" i="1862"/>
  <c r="J702" i="1862"/>
  <c r="H702" i="1862"/>
  <c r="I702" i="1862" s="1"/>
  <c r="L702" i="1862" s="1"/>
  <c r="G702" i="1862"/>
  <c r="M701" i="1862"/>
  <c r="L701" i="1862"/>
  <c r="K701" i="1862"/>
  <c r="J701" i="1862"/>
  <c r="I701" i="1862"/>
  <c r="H701" i="1862"/>
  <c r="G701" i="1862"/>
  <c r="M700" i="1862"/>
  <c r="J700" i="1862"/>
  <c r="H700" i="1862"/>
  <c r="G700" i="1862"/>
  <c r="M699" i="1862"/>
  <c r="J699" i="1862"/>
  <c r="H699" i="1862"/>
  <c r="G699" i="1862"/>
  <c r="M698" i="1862"/>
  <c r="K698" i="1862"/>
  <c r="J698" i="1862"/>
  <c r="H698" i="1862"/>
  <c r="I698" i="1862" s="1"/>
  <c r="L698" i="1862" s="1"/>
  <c r="G698" i="1862"/>
  <c r="M697" i="1862"/>
  <c r="J697" i="1862"/>
  <c r="H697" i="1862"/>
  <c r="I697" i="1862" s="1"/>
  <c r="L697" i="1862" s="1"/>
  <c r="G697" i="1862"/>
  <c r="M696" i="1862"/>
  <c r="J696" i="1862"/>
  <c r="H696" i="1862"/>
  <c r="G696" i="1862"/>
  <c r="M695" i="1862"/>
  <c r="J695" i="1862"/>
  <c r="I695" i="1862"/>
  <c r="L695" i="1862" s="1"/>
  <c r="H695" i="1862"/>
  <c r="K695" i="1862" s="1"/>
  <c r="G695" i="1862"/>
  <c r="M694" i="1862"/>
  <c r="K694" i="1862"/>
  <c r="J694" i="1862"/>
  <c r="I694" i="1862"/>
  <c r="L694" i="1862" s="1"/>
  <c r="H694" i="1862"/>
  <c r="G694" i="1862"/>
  <c r="M693" i="1862"/>
  <c r="K693" i="1862"/>
  <c r="J693" i="1862"/>
  <c r="I693" i="1862"/>
  <c r="L693" i="1862" s="1"/>
  <c r="H693" i="1862"/>
  <c r="G693" i="1862"/>
  <c r="M692" i="1862"/>
  <c r="J692" i="1862"/>
  <c r="H692" i="1862"/>
  <c r="G692" i="1862"/>
  <c r="M691" i="1862"/>
  <c r="L691" i="1862"/>
  <c r="J691" i="1862"/>
  <c r="I691" i="1862"/>
  <c r="H691" i="1862"/>
  <c r="K691" i="1862" s="1"/>
  <c r="G691" i="1862"/>
  <c r="M690" i="1862"/>
  <c r="J690" i="1862"/>
  <c r="H690" i="1862"/>
  <c r="G690" i="1862"/>
  <c r="M689" i="1862"/>
  <c r="L689" i="1862"/>
  <c r="K689" i="1862"/>
  <c r="J689" i="1862"/>
  <c r="I689" i="1862"/>
  <c r="H689" i="1862"/>
  <c r="G689" i="1862"/>
  <c r="M688" i="1862"/>
  <c r="J688" i="1862"/>
  <c r="H688" i="1862"/>
  <c r="G688" i="1862"/>
  <c r="M687" i="1862"/>
  <c r="K687" i="1862"/>
  <c r="J687" i="1862"/>
  <c r="I687" i="1862"/>
  <c r="L687" i="1862" s="1"/>
  <c r="H687" i="1862"/>
  <c r="G687" i="1862"/>
  <c r="M686" i="1862"/>
  <c r="J686" i="1862"/>
  <c r="H686" i="1862"/>
  <c r="I686" i="1862" s="1"/>
  <c r="L686" i="1862" s="1"/>
  <c r="G686" i="1862"/>
  <c r="M685" i="1862"/>
  <c r="J685" i="1862"/>
  <c r="H685" i="1862"/>
  <c r="K685" i="1862" s="1"/>
  <c r="G685" i="1862"/>
  <c r="M684" i="1862"/>
  <c r="J684" i="1862"/>
  <c r="H684" i="1862"/>
  <c r="K684" i="1862" s="1"/>
  <c r="G684" i="1862"/>
  <c r="M683" i="1862"/>
  <c r="L683" i="1862"/>
  <c r="K683" i="1862"/>
  <c r="J683" i="1862"/>
  <c r="H683" i="1862"/>
  <c r="I683" i="1862" s="1"/>
  <c r="G683" i="1862"/>
  <c r="M682" i="1862"/>
  <c r="L682" i="1862"/>
  <c r="K682" i="1862"/>
  <c r="J682" i="1862"/>
  <c r="H682" i="1862"/>
  <c r="I682" i="1862" s="1"/>
  <c r="G682" i="1862"/>
  <c r="M681" i="1862"/>
  <c r="K681" i="1862"/>
  <c r="J681" i="1862"/>
  <c r="I681" i="1862"/>
  <c r="L681" i="1862" s="1"/>
  <c r="H681" i="1862"/>
  <c r="G681" i="1862"/>
  <c r="M680" i="1862"/>
  <c r="J680" i="1862"/>
  <c r="H680" i="1862"/>
  <c r="G680" i="1862"/>
  <c r="M679" i="1862"/>
  <c r="L679" i="1862"/>
  <c r="K679" i="1862"/>
  <c r="J679" i="1862"/>
  <c r="I679" i="1862"/>
  <c r="H679" i="1862"/>
  <c r="G679" i="1862"/>
  <c r="M678" i="1862"/>
  <c r="J678" i="1862"/>
  <c r="I678" i="1862"/>
  <c r="L678" i="1862" s="1"/>
  <c r="H678" i="1862"/>
  <c r="K678" i="1862" s="1"/>
  <c r="G678" i="1862"/>
  <c r="M677" i="1862"/>
  <c r="J677" i="1862"/>
  <c r="H677" i="1862"/>
  <c r="K677" i="1862" s="1"/>
  <c r="G677" i="1862"/>
  <c r="M676" i="1862"/>
  <c r="K676" i="1862"/>
  <c r="J676" i="1862"/>
  <c r="I676" i="1862"/>
  <c r="L676" i="1862" s="1"/>
  <c r="H676" i="1862"/>
  <c r="G676" i="1862"/>
  <c r="M675" i="1862"/>
  <c r="L675" i="1862"/>
  <c r="K675" i="1862"/>
  <c r="J675" i="1862"/>
  <c r="I675" i="1862"/>
  <c r="H675" i="1862"/>
  <c r="G675" i="1862"/>
  <c r="M674" i="1862"/>
  <c r="J674" i="1862"/>
  <c r="H674" i="1862"/>
  <c r="I674" i="1862" s="1"/>
  <c r="L674" i="1862" s="1"/>
  <c r="G674" i="1862"/>
  <c r="M673" i="1862"/>
  <c r="K673" i="1862"/>
  <c r="J673" i="1862"/>
  <c r="I673" i="1862"/>
  <c r="L673" i="1862" s="1"/>
  <c r="H673" i="1862"/>
  <c r="G673" i="1862"/>
  <c r="M672" i="1862"/>
  <c r="K672" i="1862"/>
  <c r="J672" i="1862"/>
  <c r="I672" i="1862"/>
  <c r="L672" i="1862" s="1"/>
  <c r="H672" i="1862"/>
  <c r="G672" i="1862"/>
  <c r="M671" i="1862"/>
  <c r="L671" i="1862"/>
  <c r="J671" i="1862"/>
  <c r="I671" i="1862"/>
  <c r="H671" i="1862"/>
  <c r="K671" i="1862" s="1"/>
  <c r="G671" i="1862"/>
  <c r="M670" i="1862"/>
  <c r="J670" i="1862"/>
  <c r="H670" i="1862"/>
  <c r="K670" i="1862" s="1"/>
  <c r="G670" i="1862"/>
  <c r="M669" i="1862"/>
  <c r="L669" i="1862"/>
  <c r="K669" i="1862"/>
  <c r="J669" i="1862"/>
  <c r="I669" i="1862"/>
  <c r="H669" i="1862"/>
  <c r="G669" i="1862"/>
  <c r="M668" i="1862"/>
  <c r="L668" i="1862"/>
  <c r="J668" i="1862"/>
  <c r="I668" i="1862"/>
  <c r="H668" i="1862"/>
  <c r="K668" i="1862" s="1"/>
  <c r="G668" i="1862"/>
  <c r="M667" i="1862"/>
  <c r="J667" i="1862"/>
  <c r="I667" i="1862"/>
  <c r="L667" i="1862" s="1"/>
  <c r="H667" i="1862"/>
  <c r="K667" i="1862" s="1"/>
  <c r="G667" i="1862"/>
  <c r="M666" i="1862"/>
  <c r="J666" i="1862"/>
  <c r="H666" i="1862"/>
  <c r="G666" i="1862"/>
  <c r="M665" i="1862"/>
  <c r="K665" i="1862"/>
  <c r="J665" i="1862"/>
  <c r="I665" i="1862"/>
  <c r="L665" i="1862" s="1"/>
  <c r="H665" i="1862"/>
  <c r="G665" i="1862"/>
  <c r="M664" i="1862"/>
  <c r="K664" i="1862"/>
  <c r="J664" i="1862"/>
  <c r="I664" i="1862"/>
  <c r="L664" i="1862" s="1"/>
  <c r="H664" i="1862"/>
  <c r="G664" i="1862"/>
  <c r="M663" i="1862"/>
  <c r="K663" i="1862"/>
  <c r="J663" i="1862"/>
  <c r="I663" i="1862"/>
  <c r="L663" i="1862" s="1"/>
  <c r="H663" i="1862"/>
  <c r="G663" i="1862"/>
  <c r="M662" i="1862"/>
  <c r="J662" i="1862"/>
  <c r="H662" i="1862"/>
  <c r="K662" i="1862" s="1"/>
  <c r="G662" i="1862"/>
  <c r="M661" i="1862"/>
  <c r="J661" i="1862"/>
  <c r="H661" i="1862"/>
  <c r="G661" i="1862"/>
  <c r="M660" i="1862"/>
  <c r="K660" i="1862"/>
  <c r="J660" i="1862"/>
  <c r="I660" i="1862"/>
  <c r="L660" i="1862" s="1"/>
  <c r="H660" i="1862"/>
  <c r="G660" i="1862"/>
  <c r="M659" i="1862"/>
  <c r="K659" i="1862"/>
  <c r="J659" i="1862"/>
  <c r="H659" i="1862"/>
  <c r="I659" i="1862" s="1"/>
  <c r="L659" i="1862" s="1"/>
  <c r="G659" i="1862"/>
  <c r="M658" i="1862"/>
  <c r="J658" i="1862"/>
  <c r="H658" i="1862"/>
  <c r="I658" i="1862" s="1"/>
  <c r="L658" i="1862" s="1"/>
  <c r="G658" i="1862"/>
  <c r="M657" i="1862"/>
  <c r="L657" i="1862"/>
  <c r="K657" i="1862"/>
  <c r="J657" i="1862"/>
  <c r="I657" i="1862"/>
  <c r="H657" i="1862"/>
  <c r="G657" i="1862"/>
  <c r="M656" i="1862"/>
  <c r="L656" i="1862"/>
  <c r="J656" i="1862"/>
  <c r="H656" i="1862"/>
  <c r="I656" i="1862" s="1"/>
  <c r="G656" i="1862"/>
  <c r="M655" i="1862"/>
  <c r="L655" i="1862"/>
  <c r="K655" i="1862"/>
  <c r="J655" i="1862"/>
  <c r="I655" i="1862"/>
  <c r="H655" i="1862"/>
  <c r="G655" i="1862"/>
  <c r="M654" i="1862"/>
  <c r="K654" i="1862"/>
  <c r="J654" i="1862"/>
  <c r="I654" i="1862"/>
  <c r="L654" i="1862" s="1"/>
  <c r="H654" i="1862"/>
  <c r="G654" i="1862"/>
  <c r="M653" i="1862"/>
  <c r="K653" i="1862"/>
  <c r="J653" i="1862"/>
  <c r="H653" i="1862"/>
  <c r="I653" i="1862" s="1"/>
  <c r="L653" i="1862" s="1"/>
  <c r="G653" i="1862"/>
  <c r="M652" i="1862"/>
  <c r="L652" i="1862"/>
  <c r="J652" i="1862"/>
  <c r="I652" i="1862"/>
  <c r="H652" i="1862"/>
  <c r="K652" i="1862" s="1"/>
  <c r="G652" i="1862"/>
  <c r="M651" i="1862"/>
  <c r="K651" i="1862"/>
  <c r="J651" i="1862"/>
  <c r="I651" i="1862"/>
  <c r="L651" i="1862" s="1"/>
  <c r="H651" i="1862"/>
  <c r="G651" i="1862"/>
  <c r="M650" i="1862"/>
  <c r="K650" i="1862"/>
  <c r="J650" i="1862"/>
  <c r="H650" i="1862"/>
  <c r="I650" i="1862" s="1"/>
  <c r="L650" i="1862" s="1"/>
  <c r="G650" i="1862"/>
  <c r="M649" i="1862"/>
  <c r="J649" i="1862"/>
  <c r="H649" i="1862"/>
  <c r="G649" i="1862"/>
  <c r="M648" i="1862"/>
  <c r="J648" i="1862"/>
  <c r="I648" i="1862"/>
  <c r="L648" i="1862" s="1"/>
  <c r="H648" i="1862"/>
  <c r="K648" i="1862" s="1"/>
  <c r="G648" i="1862"/>
  <c r="M647" i="1862"/>
  <c r="L647" i="1862"/>
  <c r="K647" i="1862"/>
  <c r="J647" i="1862"/>
  <c r="I647" i="1862"/>
  <c r="H647" i="1862"/>
  <c r="G647" i="1862"/>
  <c r="M646" i="1862"/>
  <c r="J646" i="1862"/>
  <c r="H646" i="1862"/>
  <c r="G646" i="1862"/>
  <c r="M645" i="1862"/>
  <c r="J645" i="1862"/>
  <c r="H645" i="1862"/>
  <c r="G645" i="1862"/>
  <c r="M644" i="1862"/>
  <c r="J644" i="1862"/>
  <c r="I644" i="1862"/>
  <c r="L644" i="1862" s="1"/>
  <c r="H644" i="1862"/>
  <c r="K644" i="1862" s="1"/>
  <c r="G644" i="1862"/>
  <c r="M643" i="1862"/>
  <c r="J643" i="1862"/>
  <c r="I643" i="1862"/>
  <c r="L643" i="1862" s="1"/>
  <c r="H643" i="1862"/>
  <c r="K643" i="1862" s="1"/>
  <c r="G643" i="1862"/>
  <c r="M642" i="1862"/>
  <c r="L642" i="1862"/>
  <c r="K642" i="1862"/>
  <c r="J642" i="1862"/>
  <c r="H642" i="1862"/>
  <c r="I642" i="1862" s="1"/>
  <c r="G642" i="1862"/>
  <c r="M641" i="1862"/>
  <c r="L641" i="1862"/>
  <c r="K641" i="1862"/>
  <c r="J641" i="1862"/>
  <c r="I641" i="1862"/>
  <c r="H641" i="1862"/>
  <c r="G641" i="1862"/>
  <c r="M640" i="1862"/>
  <c r="J640" i="1862"/>
  <c r="H640" i="1862"/>
  <c r="K640" i="1862" s="1"/>
  <c r="G640" i="1862"/>
  <c r="M639" i="1862"/>
  <c r="L639" i="1862"/>
  <c r="K639" i="1862"/>
  <c r="J639" i="1862"/>
  <c r="H639" i="1862"/>
  <c r="I639" i="1862" s="1"/>
  <c r="G639" i="1862"/>
  <c r="M638" i="1862"/>
  <c r="L638" i="1862"/>
  <c r="K638" i="1862"/>
  <c r="J638" i="1862"/>
  <c r="I638" i="1862"/>
  <c r="H638" i="1862"/>
  <c r="G638" i="1862"/>
  <c r="M637" i="1862"/>
  <c r="J637" i="1862"/>
  <c r="H637" i="1862"/>
  <c r="K637" i="1862" s="1"/>
  <c r="G637" i="1862"/>
  <c r="M636" i="1862"/>
  <c r="J636" i="1862"/>
  <c r="I636" i="1862"/>
  <c r="L636" i="1862" s="1"/>
  <c r="H636" i="1862"/>
  <c r="K636" i="1862" s="1"/>
  <c r="G636" i="1862"/>
  <c r="M635" i="1862"/>
  <c r="L635" i="1862"/>
  <c r="K635" i="1862"/>
  <c r="J635" i="1862"/>
  <c r="H635" i="1862"/>
  <c r="I635" i="1862" s="1"/>
  <c r="G635" i="1862"/>
  <c r="M634" i="1862"/>
  <c r="J634" i="1862"/>
  <c r="H634" i="1862"/>
  <c r="I634" i="1862" s="1"/>
  <c r="L634" i="1862" s="1"/>
  <c r="G634" i="1862"/>
  <c r="M633" i="1862"/>
  <c r="J633" i="1862"/>
  <c r="H633" i="1862"/>
  <c r="K633" i="1862" s="1"/>
  <c r="G633" i="1862"/>
  <c r="M632" i="1862"/>
  <c r="J632" i="1862"/>
  <c r="H632" i="1862"/>
  <c r="K632" i="1862" s="1"/>
  <c r="G632" i="1862"/>
  <c r="M631" i="1862"/>
  <c r="J631" i="1862"/>
  <c r="H631" i="1862"/>
  <c r="G631" i="1862"/>
  <c r="M630" i="1862"/>
  <c r="J630" i="1862"/>
  <c r="I630" i="1862"/>
  <c r="L630" i="1862" s="1"/>
  <c r="H630" i="1862"/>
  <c r="K630" i="1862" s="1"/>
  <c r="G630" i="1862"/>
  <c r="M629" i="1862"/>
  <c r="J629" i="1862"/>
  <c r="H629" i="1862"/>
  <c r="K629" i="1862" s="1"/>
  <c r="G629" i="1862"/>
  <c r="M628" i="1862"/>
  <c r="K628" i="1862"/>
  <c r="J628" i="1862"/>
  <c r="I628" i="1862"/>
  <c r="L628" i="1862" s="1"/>
  <c r="H628" i="1862"/>
  <c r="G628" i="1862"/>
  <c r="M627" i="1862"/>
  <c r="J627" i="1862"/>
  <c r="I627" i="1862"/>
  <c r="L627" i="1862" s="1"/>
  <c r="H627" i="1862"/>
  <c r="K627" i="1862" s="1"/>
  <c r="G627" i="1862"/>
  <c r="M626" i="1862"/>
  <c r="K626" i="1862"/>
  <c r="J626" i="1862"/>
  <c r="I626" i="1862"/>
  <c r="L626" i="1862" s="1"/>
  <c r="H626" i="1862"/>
  <c r="G626" i="1862"/>
  <c r="M625" i="1862"/>
  <c r="L625" i="1862"/>
  <c r="K625" i="1862"/>
  <c r="J625" i="1862"/>
  <c r="I625" i="1862"/>
  <c r="H625" i="1862"/>
  <c r="G625" i="1862"/>
  <c r="M624" i="1862"/>
  <c r="J624" i="1862"/>
  <c r="H624" i="1862"/>
  <c r="K624" i="1862" s="1"/>
  <c r="G624" i="1862"/>
  <c r="M623" i="1862"/>
  <c r="J623" i="1862"/>
  <c r="H623" i="1862"/>
  <c r="G623" i="1862"/>
  <c r="M622" i="1862"/>
  <c r="L622" i="1862"/>
  <c r="J622" i="1862"/>
  <c r="I622" i="1862"/>
  <c r="H622" i="1862"/>
  <c r="K622" i="1862" s="1"/>
  <c r="G622" i="1862"/>
  <c r="M621" i="1862"/>
  <c r="J621" i="1862"/>
  <c r="H621" i="1862"/>
  <c r="I621" i="1862" s="1"/>
  <c r="L621" i="1862" s="1"/>
  <c r="G621" i="1862"/>
  <c r="M620" i="1862"/>
  <c r="J620" i="1862"/>
  <c r="H620" i="1862"/>
  <c r="G620" i="1862"/>
  <c r="M619" i="1862"/>
  <c r="J619" i="1862"/>
  <c r="H619" i="1862"/>
  <c r="G619" i="1862"/>
  <c r="M618" i="1862"/>
  <c r="L618" i="1862"/>
  <c r="K618" i="1862"/>
  <c r="J618" i="1862"/>
  <c r="H618" i="1862"/>
  <c r="I618" i="1862" s="1"/>
  <c r="G618" i="1862"/>
  <c r="M617" i="1862"/>
  <c r="J617" i="1862"/>
  <c r="I617" i="1862"/>
  <c r="L617" i="1862" s="1"/>
  <c r="H617" i="1862"/>
  <c r="K617" i="1862" s="1"/>
  <c r="G617" i="1862"/>
  <c r="M616" i="1862"/>
  <c r="J616" i="1862"/>
  <c r="H616" i="1862"/>
  <c r="G616" i="1862"/>
  <c r="M615" i="1862"/>
  <c r="J615" i="1862"/>
  <c r="I615" i="1862"/>
  <c r="L615" i="1862" s="1"/>
  <c r="H615" i="1862"/>
  <c r="K615" i="1862" s="1"/>
  <c r="G615" i="1862"/>
  <c r="M614" i="1862"/>
  <c r="K614" i="1862"/>
  <c r="J614" i="1862"/>
  <c r="I614" i="1862"/>
  <c r="L614" i="1862" s="1"/>
  <c r="H614" i="1862"/>
  <c r="G614" i="1862"/>
  <c r="M613" i="1862"/>
  <c r="K613" i="1862"/>
  <c r="J613" i="1862"/>
  <c r="I613" i="1862"/>
  <c r="L613" i="1862" s="1"/>
  <c r="H613" i="1862"/>
  <c r="G613" i="1862"/>
  <c r="M612" i="1862"/>
  <c r="L612" i="1862"/>
  <c r="K612" i="1862"/>
  <c r="J612" i="1862"/>
  <c r="H612" i="1862"/>
  <c r="I612" i="1862" s="1"/>
  <c r="G612" i="1862"/>
  <c r="M611" i="1862"/>
  <c r="J611" i="1862"/>
  <c r="H611" i="1862"/>
  <c r="G611" i="1862"/>
  <c r="M610" i="1862"/>
  <c r="J610" i="1862"/>
  <c r="H610" i="1862"/>
  <c r="G610" i="1862"/>
  <c r="M609" i="1862"/>
  <c r="K609" i="1862"/>
  <c r="J609" i="1862"/>
  <c r="I609" i="1862"/>
  <c r="L609" i="1862" s="1"/>
  <c r="H609" i="1862"/>
  <c r="G609" i="1862"/>
  <c r="M608" i="1862"/>
  <c r="J608" i="1862"/>
  <c r="H608" i="1862"/>
  <c r="G608" i="1862"/>
  <c r="M607" i="1862"/>
  <c r="K607" i="1862"/>
  <c r="J607" i="1862"/>
  <c r="I607" i="1862"/>
  <c r="L607" i="1862" s="1"/>
  <c r="H607" i="1862"/>
  <c r="G607" i="1862"/>
  <c r="M606" i="1862"/>
  <c r="L606" i="1862"/>
  <c r="K606" i="1862"/>
  <c r="J606" i="1862"/>
  <c r="I606" i="1862"/>
  <c r="H606" i="1862"/>
  <c r="G606" i="1862"/>
  <c r="M605" i="1862"/>
  <c r="J605" i="1862"/>
  <c r="H605" i="1862"/>
  <c r="G605" i="1862"/>
  <c r="M604" i="1862"/>
  <c r="J604" i="1862"/>
  <c r="H604" i="1862"/>
  <c r="K604" i="1862" s="1"/>
  <c r="G604" i="1862"/>
  <c r="M603" i="1862"/>
  <c r="K603" i="1862"/>
  <c r="J603" i="1862"/>
  <c r="H603" i="1862"/>
  <c r="I603" i="1862" s="1"/>
  <c r="L603" i="1862" s="1"/>
  <c r="G603" i="1862"/>
  <c r="M602" i="1862"/>
  <c r="J602" i="1862"/>
  <c r="H602" i="1862"/>
  <c r="I602" i="1862" s="1"/>
  <c r="L602" i="1862" s="1"/>
  <c r="G602" i="1862"/>
  <c r="M601" i="1862"/>
  <c r="L601" i="1862"/>
  <c r="J601" i="1862"/>
  <c r="H601" i="1862"/>
  <c r="I601" i="1862" s="1"/>
  <c r="G601" i="1862"/>
  <c r="M600" i="1862"/>
  <c r="K600" i="1862"/>
  <c r="J600" i="1862"/>
  <c r="H600" i="1862"/>
  <c r="I600" i="1862" s="1"/>
  <c r="L600" i="1862" s="1"/>
  <c r="G600" i="1862"/>
  <c r="M599" i="1862"/>
  <c r="K599" i="1862"/>
  <c r="J599" i="1862"/>
  <c r="I599" i="1862"/>
  <c r="L599" i="1862" s="1"/>
  <c r="H599" i="1862"/>
  <c r="G599" i="1862"/>
  <c r="M598" i="1862"/>
  <c r="K598" i="1862"/>
  <c r="J598" i="1862"/>
  <c r="I598" i="1862"/>
  <c r="L598" i="1862" s="1"/>
  <c r="H598" i="1862"/>
  <c r="G598" i="1862"/>
  <c r="M597" i="1862"/>
  <c r="J597" i="1862"/>
  <c r="H597" i="1862"/>
  <c r="K597" i="1862" s="1"/>
  <c r="G597" i="1862"/>
  <c r="M596" i="1862"/>
  <c r="J596" i="1862"/>
  <c r="I596" i="1862"/>
  <c r="L596" i="1862" s="1"/>
  <c r="H596" i="1862"/>
  <c r="K596" i="1862" s="1"/>
  <c r="G596" i="1862"/>
  <c r="M595" i="1862"/>
  <c r="J595" i="1862"/>
  <c r="H595" i="1862"/>
  <c r="G595" i="1862"/>
  <c r="M594" i="1862"/>
  <c r="L594" i="1862"/>
  <c r="K594" i="1862"/>
  <c r="J594" i="1862"/>
  <c r="I594" i="1862"/>
  <c r="H594" i="1862"/>
  <c r="G594" i="1862"/>
  <c r="M593" i="1862"/>
  <c r="K593" i="1862"/>
  <c r="J593" i="1862"/>
  <c r="I593" i="1862"/>
  <c r="L593" i="1862" s="1"/>
  <c r="H593" i="1862"/>
  <c r="G593" i="1862"/>
  <c r="M592" i="1862"/>
  <c r="J592" i="1862"/>
  <c r="H592" i="1862"/>
  <c r="G592" i="1862"/>
  <c r="M591" i="1862"/>
  <c r="K591" i="1862"/>
  <c r="J591" i="1862"/>
  <c r="I591" i="1862"/>
  <c r="L591" i="1862" s="1"/>
  <c r="H591" i="1862"/>
  <c r="G591" i="1862"/>
  <c r="M590" i="1862"/>
  <c r="K590" i="1862"/>
  <c r="J590" i="1862"/>
  <c r="I590" i="1862"/>
  <c r="L590" i="1862" s="1"/>
  <c r="H590" i="1862"/>
  <c r="G590" i="1862"/>
  <c r="M589" i="1862"/>
  <c r="K589" i="1862"/>
  <c r="J589" i="1862"/>
  <c r="H589" i="1862"/>
  <c r="I589" i="1862" s="1"/>
  <c r="L589" i="1862" s="1"/>
  <c r="G589" i="1862"/>
  <c r="M588" i="1862"/>
  <c r="J588" i="1862"/>
  <c r="H588" i="1862"/>
  <c r="G588" i="1862"/>
  <c r="M587" i="1862"/>
  <c r="K587" i="1862"/>
  <c r="J587" i="1862"/>
  <c r="I587" i="1862"/>
  <c r="L587" i="1862" s="1"/>
  <c r="H587" i="1862"/>
  <c r="G587" i="1862"/>
  <c r="M586" i="1862"/>
  <c r="J586" i="1862"/>
  <c r="H586" i="1862"/>
  <c r="G586" i="1862"/>
  <c r="M585" i="1862"/>
  <c r="K585" i="1862"/>
  <c r="J585" i="1862"/>
  <c r="I585" i="1862"/>
  <c r="L585" i="1862" s="1"/>
  <c r="H585" i="1862"/>
  <c r="G585" i="1862"/>
  <c r="M584" i="1862"/>
  <c r="K584" i="1862"/>
  <c r="J584" i="1862"/>
  <c r="H584" i="1862"/>
  <c r="I584" i="1862" s="1"/>
  <c r="L584" i="1862" s="1"/>
  <c r="G584" i="1862"/>
  <c r="M583" i="1862"/>
  <c r="J583" i="1862"/>
  <c r="H583" i="1862"/>
  <c r="G583" i="1862"/>
  <c r="M582" i="1862"/>
  <c r="L582" i="1862"/>
  <c r="J582" i="1862"/>
  <c r="H582" i="1862"/>
  <c r="I582" i="1862" s="1"/>
  <c r="G582" i="1862"/>
  <c r="M581" i="1862"/>
  <c r="K581" i="1862"/>
  <c r="J581" i="1862"/>
  <c r="I581" i="1862"/>
  <c r="L581" i="1862" s="1"/>
  <c r="H581" i="1862"/>
  <c r="G581" i="1862"/>
  <c r="M580" i="1862"/>
  <c r="L580" i="1862"/>
  <c r="K580" i="1862"/>
  <c r="J580" i="1862"/>
  <c r="I580" i="1862"/>
  <c r="H580" i="1862"/>
  <c r="G580" i="1862"/>
  <c r="M579" i="1862"/>
  <c r="J579" i="1862"/>
  <c r="H579" i="1862"/>
  <c r="K579" i="1862" s="1"/>
  <c r="G579" i="1862"/>
  <c r="M578" i="1862"/>
  <c r="J578" i="1862"/>
  <c r="H578" i="1862"/>
  <c r="K578" i="1862" s="1"/>
  <c r="G578" i="1862"/>
  <c r="M577" i="1862"/>
  <c r="L577" i="1862"/>
  <c r="K577" i="1862"/>
  <c r="J577" i="1862"/>
  <c r="I577" i="1862"/>
  <c r="H577" i="1862"/>
  <c r="G577" i="1862"/>
  <c r="M576" i="1862"/>
  <c r="L576" i="1862"/>
  <c r="J576" i="1862"/>
  <c r="I576" i="1862"/>
  <c r="H576" i="1862"/>
  <c r="K576" i="1862" s="1"/>
  <c r="G576" i="1862"/>
  <c r="M575" i="1862"/>
  <c r="K575" i="1862"/>
  <c r="J575" i="1862"/>
  <c r="H575" i="1862"/>
  <c r="I575" i="1862" s="1"/>
  <c r="L575" i="1862" s="1"/>
  <c r="G575" i="1862"/>
  <c r="M574" i="1862"/>
  <c r="J574" i="1862"/>
  <c r="H574" i="1862"/>
  <c r="I574" i="1862" s="1"/>
  <c r="L574" i="1862" s="1"/>
  <c r="G574" i="1862"/>
  <c r="M573" i="1862"/>
  <c r="J573" i="1862"/>
  <c r="H573" i="1862"/>
  <c r="G573" i="1862"/>
  <c r="M572" i="1862"/>
  <c r="L572" i="1862"/>
  <c r="J572" i="1862"/>
  <c r="I572" i="1862"/>
  <c r="H572" i="1862"/>
  <c r="K572" i="1862" s="1"/>
  <c r="G572" i="1862"/>
  <c r="M571" i="1862"/>
  <c r="J571" i="1862"/>
  <c r="H571" i="1862"/>
  <c r="I571" i="1862" s="1"/>
  <c r="L571" i="1862" s="1"/>
  <c r="G571" i="1862"/>
  <c r="M570" i="1862"/>
  <c r="J570" i="1862"/>
  <c r="H570" i="1862"/>
  <c r="G570" i="1862"/>
  <c r="M569" i="1862"/>
  <c r="J569" i="1862"/>
  <c r="H569" i="1862"/>
  <c r="I569" i="1862" s="1"/>
  <c r="L569" i="1862" s="1"/>
  <c r="G569" i="1862"/>
  <c r="M568" i="1862"/>
  <c r="K568" i="1862"/>
  <c r="J568" i="1862"/>
  <c r="H568" i="1862"/>
  <c r="I568" i="1862" s="1"/>
  <c r="L568" i="1862" s="1"/>
  <c r="G568" i="1862"/>
  <c r="M567" i="1862"/>
  <c r="K567" i="1862"/>
  <c r="J567" i="1862"/>
  <c r="I567" i="1862"/>
  <c r="L567" i="1862" s="1"/>
  <c r="H567" i="1862"/>
  <c r="G567" i="1862"/>
  <c r="M566" i="1862"/>
  <c r="J566" i="1862"/>
  <c r="H566" i="1862"/>
  <c r="K566" i="1862" s="1"/>
  <c r="G566" i="1862"/>
  <c r="M565" i="1862"/>
  <c r="K565" i="1862"/>
  <c r="J565" i="1862"/>
  <c r="I565" i="1862"/>
  <c r="L565" i="1862" s="1"/>
  <c r="H565" i="1862"/>
  <c r="G565" i="1862"/>
  <c r="M564" i="1862"/>
  <c r="K564" i="1862"/>
  <c r="J564" i="1862"/>
  <c r="I564" i="1862"/>
  <c r="L564" i="1862" s="1"/>
  <c r="H564" i="1862"/>
  <c r="G564" i="1862"/>
  <c r="M563" i="1862"/>
  <c r="J563" i="1862"/>
  <c r="H563" i="1862"/>
  <c r="I563" i="1862" s="1"/>
  <c r="L563" i="1862" s="1"/>
  <c r="G563" i="1862"/>
  <c r="M562" i="1862"/>
  <c r="J562" i="1862"/>
  <c r="H562" i="1862"/>
  <c r="G562" i="1862"/>
  <c r="M561" i="1862"/>
  <c r="K561" i="1862"/>
  <c r="J561" i="1862"/>
  <c r="I561" i="1862"/>
  <c r="L561" i="1862" s="1"/>
  <c r="H561" i="1862"/>
  <c r="G561" i="1862"/>
  <c r="M560" i="1862"/>
  <c r="L560" i="1862"/>
  <c r="K560" i="1862"/>
  <c r="J560" i="1862"/>
  <c r="I560" i="1862"/>
  <c r="H560" i="1862"/>
  <c r="G560" i="1862"/>
  <c r="M559" i="1862"/>
  <c r="K559" i="1862"/>
  <c r="J559" i="1862"/>
  <c r="H559" i="1862"/>
  <c r="I559" i="1862" s="1"/>
  <c r="L559" i="1862" s="1"/>
  <c r="G559" i="1862"/>
  <c r="M558" i="1862"/>
  <c r="L558" i="1862"/>
  <c r="K558" i="1862"/>
  <c r="J558" i="1862"/>
  <c r="I558" i="1862"/>
  <c r="H558" i="1862"/>
  <c r="G558" i="1862"/>
  <c r="M557" i="1862"/>
  <c r="K557" i="1862"/>
  <c r="J557" i="1862"/>
  <c r="I557" i="1862"/>
  <c r="L557" i="1862" s="1"/>
  <c r="H557" i="1862"/>
  <c r="G557" i="1862"/>
  <c r="M556" i="1862"/>
  <c r="J556" i="1862"/>
  <c r="H556" i="1862"/>
  <c r="G556" i="1862"/>
  <c r="M555" i="1862"/>
  <c r="J555" i="1862"/>
  <c r="H555" i="1862"/>
  <c r="G555" i="1862"/>
  <c r="M554" i="1862"/>
  <c r="J554" i="1862"/>
  <c r="H554" i="1862"/>
  <c r="G554" i="1862"/>
  <c r="M553" i="1862"/>
  <c r="L553" i="1862"/>
  <c r="K553" i="1862"/>
  <c r="J553" i="1862"/>
  <c r="I553" i="1862"/>
  <c r="H553" i="1862"/>
  <c r="G553" i="1862"/>
  <c r="M552" i="1862"/>
  <c r="J552" i="1862"/>
  <c r="H552" i="1862"/>
  <c r="G552" i="1862"/>
  <c r="M551" i="1862"/>
  <c r="L551" i="1862"/>
  <c r="K551" i="1862"/>
  <c r="J551" i="1862"/>
  <c r="I551" i="1862"/>
  <c r="H551" i="1862"/>
  <c r="G551" i="1862"/>
  <c r="M550" i="1862"/>
  <c r="K550" i="1862"/>
  <c r="J550" i="1862"/>
  <c r="I550" i="1862"/>
  <c r="L550" i="1862" s="1"/>
  <c r="H550" i="1862"/>
  <c r="G550" i="1862"/>
  <c r="M549" i="1862"/>
  <c r="J549" i="1862"/>
  <c r="H549" i="1862"/>
  <c r="I549" i="1862" s="1"/>
  <c r="L549" i="1862" s="1"/>
  <c r="G549" i="1862"/>
  <c r="M548" i="1862"/>
  <c r="J548" i="1862"/>
  <c r="H548" i="1862"/>
  <c r="G548" i="1862"/>
  <c r="M547" i="1862"/>
  <c r="K547" i="1862"/>
  <c r="J547" i="1862"/>
  <c r="I547" i="1862"/>
  <c r="L547" i="1862" s="1"/>
  <c r="H547" i="1862"/>
  <c r="G547" i="1862"/>
  <c r="M546" i="1862"/>
  <c r="L546" i="1862"/>
  <c r="K546" i="1862"/>
  <c r="J546" i="1862"/>
  <c r="H546" i="1862"/>
  <c r="I546" i="1862" s="1"/>
  <c r="G546" i="1862"/>
  <c r="M545" i="1862"/>
  <c r="K545" i="1862"/>
  <c r="J545" i="1862"/>
  <c r="H545" i="1862"/>
  <c r="I545" i="1862" s="1"/>
  <c r="L545" i="1862" s="1"/>
  <c r="G545" i="1862"/>
  <c r="M544" i="1862"/>
  <c r="J544" i="1862"/>
  <c r="H544" i="1862"/>
  <c r="G544" i="1862"/>
  <c r="M543" i="1862"/>
  <c r="L543" i="1862"/>
  <c r="K543" i="1862"/>
  <c r="J543" i="1862"/>
  <c r="H543" i="1862"/>
  <c r="I543" i="1862" s="1"/>
  <c r="G543" i="1862"/>
  <c r="M542" i="1862"/>
  <c r="J542" i="1862"/>
  <c r="I542" i="1862"/>
  <c r="L542" i="1862" s="1"/>
  <c r="H542" i="1862"/>
  <c r="K542" i="1862" s="1"/>
  <c r="G542" i="1862"/>
  <c r="M541" i="1862"/>
  <c r="J541" i="1862"/>
  <c r="H541" i="1862"/>
  <c r="K541" i="1862" s="1"/>
  <c r="G541" i="1862"/>
  <c r="M540" i="1862"/>
  <c r="J540" i="1862"/>
  <c r="H540" i="1862"/>
  <c r="G540" i="1862"/>
  <c r="M539" i="1862"/>
  <c r="L539" i="1862"/>
  <c r="K539" i="1862"/>
  <c r="J539" i="1862"/>
  <c r="I539" i="1862"/>
  <c r="H539" i="1862"/>
  <c r="G539" i="1862"/>
  <c r="M538" i="1862"/>
  <c r="L538" i="1862"/>
  <c r="K538" i="1862"/>
  <c r="J538" i="1862"/>
  <c r="H538" i="1862"/>
  <c r="I538" i="1862" s="1"/>
  <c r="G538" i="1862"/>
  <c r="M537" i="1862"/>
  <c r="L537" i="1862"/>
  <c r="K537" i="1862"/>
  <c r="J537" i="1862"/>
  <c r="I537" i="1862"/>
  <c r="H537" i="1862"/>
  <c r="G537" i="1862"/>
  <c r="M536" i="1862"/>
  <c r="J536" i="1862"/>
  <c r="H536" i="1862"/>
  <c r="K536" i="1862" s="1"/>
  <c r="G536" i="1862"/>
  <c r="M535" i="1862"/>
  <c r="L535" i="1862"/>
  <c r="K535" i="1862"/>
  <c r="J535" i="1862"/>
  <c r="I535" i="1862"/>
  <c r="H535" i="1862"/>
  <c r="G535" i="1862"/>
  <c r="M534" i="1862"/>
  <c r="J534" i="1862"/>
  <c r="I534" i="1862"/>
  <c r="L534" i="1862" s="1"/>
  <c r="H534" i="1862"/>
  <c r="K534" i="1862" s="1"/>
  <c r="G534" i="1862"/>
  <c r="M533" i="1862"/>
  <c r="K533" i="1862"/>
  <c r="J533" i="1862"/>
  <c r="I533" i="1862"/>
  <c r="L533" i="1862" s="1"/>
  <c r="H533" i="1862"/>
  <c r="G533" i="1862"/>
  <c r="M532" i="1862"/>
  <c r="L532" i="1862"/>
  <c r="J532" i="1862"/>
  <c r="I532" i="1862"/>
  <c r="H532" i="1862"/>
  <c r="K532" i="1862" s="1"/>
  <c r="G532" i="1862"/>
  <c r="M531" i="1862"/>
  <c r="L531" i="1862"/>
  <c r="K531" i="1862"/>
  <c r="J531" i="1862"/>
  <c r="H531" i="1862"/>
  <c r="I531" i="1862" s="1"/>
  <c r="G531" i="1862"/>
  <c r="M530" i="1862"/>
  <c r="J530" i="1862"/>
  <c r="H530" i="1862"/>
  <c r="G530" i="1862"/>
  <c r="M529" i="1862"/>
  <c r="K529" i="1862"/>
  <c r="J529" i="1862"/>
  <c r="I529" i="1862"/>
  <c r="L529" i="1862" s="1"/>
  <c r="H529" i="1862"/>
  <c r="G529" i="1862"/>
  <c r="M528" i="1862"/>
  <c r="J528" i="1862"/>
  <c r="H528" i="1862"/>
  <c r="G528" i="1862"/>
  <c r="M527" i="1862"/>
  <c r="L527" i="1862"/>
  <c r="J527" i="1862"/>
  <c r="I527" i="1862"/>
  <c r="H527" i="1862"/>
  <c r="K527" i="1862" s="1"/>
  <c r="G527" i="1862"/>
  <c r="M526" i="1862"/>
  <c r="J526" i="1862"/>
  <c r="I526" i="1862"/>
  <c r="L526" i="1862" s="1"/>
  <c r="H526" i="1862"/>
  <c r="K526" i="1862" s="1"/>
  <c r="G526" i="1862"/>
  <c r="M525" i="1862"/>
  <c r="K525" i="1862"/>
  <c r="J525" i="1862"/>
  <c r="I525" i="1862"/>
  <c r="L525" i="1862" s="1"/>
  <c r="H525" i="1862"/>
  <c r="G525" i="1862"/>
  <c r="M524" i="1862"/>
  <c r="L524" i="1862"/>
  <c r="K524" i="1862"/>
  <c r="J524" i="1862"/>
  <c r="I524" i="1862"/>
  <c r="H524" i="1862"/>
  <c r="G524" i="1862"/>
  <c r="M523" i="1862"/>
  <c r="K523" i="1862"/>
  <c r="J523" i="1862"/>
  <c r="I523" i="1862"/>
  <c r="L523" i="1862" s="1"/>
  <c r="H523" i="1862"/>
  <c r="G523" i="1862"/>
  <c r="M522" i="1862"/>
  <c r="J522" i="1862"/>
  <c r="H522" i="1862"/>
  <c r="K522" i="1862" s="1"/>
  <c r="G522" i="1862"/>
  <c r="M521" i="1862"/>
  <c r="L521" i="1862"/>
  <c r="K521" i="1862"/>
  <c r="J521" i="1862"/>
  <c r="I521" i="1862"/>
  <c r="H521" i="1862"/>
  <c r="G521" i="1862"/>
  <c r="M520" i="1862"/>
  <c r="J520" i="1862"/>
  <c r="H520" i="1862"/>
  <c r="K520" i="1862" s="1"/>
  <c r="G520" i="1862"/>
  <c r="M519" i="1862"/>
  <c r="L519" i="1862"/>
  <c r="J519" i="1862"/>
  <c r="I519" i="1862"/>
  <c r="H519" i="1862"/>
  <c r="K519" i="1862" s="1"/>
  <c r="G519" i="1862"/>
  <c r="M518" i="1862"/>
  <c r="L518" i="1862"/>
  <c r="K518" i="1862"/>
  <c r="J518" i="1862"/>
  <c r="I518" i="1862"/>
  <c r="H518" i="1862"/>
  <c r="G518" i="1862"/>
  <c r="M517" i="1862"/>
  <c r="L517" i="1862"/>
  <c r="K517" i="1862"/>
  <c r="J517" i="1862"/>
  <c r="H517" i="1862"/>
  <c r="I517" i="1862" s="1"/>
  <c r="G517" i="1862"/>
  <c r="M516" i="1862"/>
  <c r="J516" i="1862"/>
  <c r="I516" i="1862"/>
  <c r="L516" i="1862" s="1"/>
  <c r="H516" i="1862"/>
  <c r="K516" i="1862" s="1"/>
  <c r="G516" i="1862"/>
  <c r="M515" i="1862"/>
  <c r="J515" i="1862"/>
  <c r="H515" i="1862"/>
  <c r="G515" i="1862"/>
  <c r="M514" i="1862"/>
  <c r="L514" i="1862"/>
  <c r="K514" i="1862"/>
  <c r="J514" i="1862"/>
  <c r="H514" i="1862"/>
  <c r="I514" i="1862" s="1"/>
  <c r="G514" i="1862"/>
  <c r="M513" i="1862"/>
  <c r="J513" i="1862"/>
  <c r="H513" i="1862"/>
  <c r="G513" i="1862"/>
  <c r="M512" i="1862"/>
  <c r="J512" i="1862"/>
  <c r="H512" i="1862"/>
  <c r="K512" i="1862" s="1"/>
  <c r="G512" i="1862"/>
  <c r="M511" i="1862"/>
  <c r="L511" i="1862"/>
  <c r="K511" i="1862"/>
  <c r="J511" i="1862"/>
  <c r="I511" i="1862"/>
  <c r="H511" i="1862"/>
  <c r="G511" i="1862"/>
  <c r="M510" i="1862"/>
  <c r="L510" i="1862"/>
  <c r="K510" i="1862"/>
  <c r="J510" i="1862"/>
  <c r="I510" i="1862"/>
  <c r="H510" i="1862"/>
  <c r="G510" i="1862"/>
  <c r="M509" i="1862"/>
  <c r="K509" i="1862"/>
  <c r="J509" i="1862"/>
  <c r="I509" i="1862"/>
  <c r="L509" i="1862" s="1"/>
  <c r="H509" i="1862"/>
  <c r="G509" i="1862"/>
  <c r="M508" i="1862"/>
  <c r="J508" i="1862"/>
  <c r="I508" i="1862"/>
  <c r="L508" i="1862" s="1"/>
  <c r="H508" i="1862"/>
  <c r="K508" i="1862" s="1"/>
  <c r="G508" i="1862"/>
  <c r="M507" i="1862"/>
  <c r="J507" i="1862"/>
  <c r="I507" i="1862"/>
  <c r="L507" i="1862" s="1"/>
  <c r="H507" i="1862"/>
  <c r="K507" i="1862" s="1"/>
  <c r="G507" i="1862"/>
  <c r="M506" i="1862"/>
  <c r="L506" i="1862"/>
  <c r="K506" i="1862"/>
  <c r="J506" i="1862"/>
  <c r="H506" i="1862"/>
  <c r="I506" i="1862" s="1"/>
  <c r="G506" i="1862"/>
  <c r="M505" i="1862"/>
  <c r="K505" i="1862"/>
  <c r="J505" i="1862"/>
  <c r="I505" i="1862"/>
  <c r="L505" i="1862" s="1"/>
  <c r="H505" i="1862"/>
  <c r="G505" i="1862"/>
  <c r="M504" i="1862"/>
  <c r="K504" i="1862"/>
  <c r="J504" i="1862"/>
  <c r="I504" i="1862"/>
  <c r="L504" i="1862" s="1"/>
  <c r="H504" i="1862"/>
  <c r="G504" i="1862"/>
  <c r="M503" i="1862"/>
  <c r="K503" i="1862"/>
  <c r="J503" i="1862"/>
  <c r="I503" i="1862"/>
  <c r="L503" i="1862" s="1"/>
  <c r="H503" i="1862"/>
  <c r="G503" i="1862"/>
  <c r="M502" i="1862"/>
  <c r="J502" i="1862"/>
  <c r="H502" i="1862"/>
  <c r="K502" i="1862" s="1"/>
  <c r="G502" i="1862"/>
  <c r="M501" i="1862"/>
  <c r="K501" i="1862"/>
  <c r="J501" i="1862"/>
  <c r="I501" i="1862"/>
  <c r="L501" i="1862" s="1"/>
  <c r="H501" i="1862"/>
  <c r="G501" i="1862"/>
  <c r="M500" i="1862"/>
  <c r="J500" i="1862"/>
  <c r="H500" i="1862"/>
  <c r="G500" i="1862"/>
  <c r="M499" i="1862"/>
  <c r="K499" i="1862"/>
  <c r="J499" i="1862"/>
  <c r="H499" i="1862"/>
  <c r="I499" i="1862" s="1"/>
  <c r="L499" i="1862" s="1"/>
  <c r="G499" i="1862"/>
  <c r="M498" i="1862"/>
  <c r="J498" i="1862"/>
  <c r="H498" i="1862"/>
  <c r="G498" i="1862"/>
  <c r="M497" i="1862"/>
  <c r="J497" i="1862"/>
  <c r="I497" i="1862"/>
  <c r="L497" i="1862" s="1"/>
  <c r="H497" i="1862"/>
  <c r="K497" i="1862" s="1"/>
  <c r="G497" i="1862"/>
  <c r="M496" i="1862"/>
  <c r="K496" i="1862"/>
  <c r="J496" i="1862"/>
  <c r="I496" i="1862"/>
  <c r="L496" i="1862" s="1"/>
  <c r="H496" i="1862"/>
  <c r="G496" i="1862"/>
  <c r="M495" i="1862"/>
  <c r="J495" i="1862"/>
  <c r="H495" i="1862"/>
  <c r="K495" i="1862" s="1"/>
  <c r="G495" i="1862"/>
  <c r="M494" i="1862"/>
  <c r="J494" i="1862"/>
  <c r="H494" i="1862"/>
  <c r="G494" i="1862"/>
  <c r="M493" i="1862"/>
  <c r="J493" i="1862"/>
  <c r="H493" i="1862"/>
  <c r="G493" i="1862"/>
  <c r="M492" i="1862"/>
  <c r="L492" i="1862"/>
  <c r="K492" i="1862"/>
  <c r="J492" i="1862"/>
  <c r="I492" i="1862"/>
  <c r="H492" i="1862"/>
  <c r="G492" i="1862"/>
  <c r="M491" i="1862"/>
  <c r="J491" i="1862"/>
  <c r="H491" i="1862"/>
  <c r="G491" i="1862"/>
  <c r="M490" i="1862"/>
  <c r="K490" i="1862"/>
  <c r="J490" i="1862"/>
  <c r="I490" i="1862"/>
  <c r="L490" i="1862" s="1"/>
  <c r="H490" i="1862"/>
  <c r="G490" i="1862"/>
  <c r="M489" i="1862"/>
  <c r="L489" i="1862"/>
  <c r="K489" i="1862"/>
  <c r="J489" i="1862"/>
  <c r="I489" i="1862"/>
  <c r="H489" i="1862"/>
  <c r="G489" i="1862"/>
  <c r="M488" i="1862"/>
  <c r="J488" i="1862"/>
  <c r="I488" i="1862"/>
  <c r="L488" i="1862" s="1"/>
  <c r="H488" i="1862"/>
  <c r="K488" i="1862" s="1"/>
  <c r="G488" i="1862"/>
  <c r="M487" i="1862"/>
  <c r="J487" i="1862"/>
  <c r="I487" i="1862"/>
  <c r="L487" i="1862" s="1"/>
  <c r="H487" i="1862"/>
  <c r="K487" i="1862" s="1"/>
  <c r="G487" i="1862"/>
  <c r="M486" i="1862"/>
  <c r="J486" i="1862"/>
  <c r="H486" i="1862"/>
  <c r="G486" i="1862"/>
  <c r="M485" i="1862"/>
  <c r="L485" i="1862"/>
  <c r="K485" i="1862"/>
  <c r="J485" i="1862"/>
  <c r="H485" i="1862"/>
  <c r="I485" i="1862" s="1"/>
  <c r="G485" i="1862"/>
  <c r="M484" i="1862"/>
  <c r="J484" i="1862"/>
  <c r="H484" i="1862"/>
  <c r="G484" i="1862"/>
  <c r="M483" i="1862"/>
  <c r="K483" i="1862"/>
  <c r="J483" i="1862"/>
  <c r="I483" i="1862"/>
  <c r="L483" i="1862" s="1"/>
  <c r="H483" i="1862"/>
  <c r="G483" i="1862"/>
  <c r="M482" i="1862"/>
  <c r="L482" i="1862"/>
  <c r="K482" i="1862"/>
  <c r="J482" i="1862"/>
  <c r="H482" i="1862"/>
  <c r="I482" i="1862" s="1"/>
  <c r="G482" i="1862"/>
  <c r="M481" i="1862"/>
  <c r="L481" i="1862"/>
  <c r="K481" i="1862"/>
  <c r="J481" i="1862"/>
  <c r="I481" i="1862"/>
  <c r="H481" i="1862"/>
  <c r="G481" i="1862"/>
  <c r="M480" i="1862"/>
  <c r="J480" i="1862"/>
  <c r="H480" i="1862"/>
  <c r="K480" i="1862" s="1"/>
  <c r="G480" i="1862"/>
  <c r="M479" i="1862"/>
  <c r="L479" i="1862"/>
  <c r="J479" i="1862"/>
  <c r="I479" i="1862"/>
  <c r="H479" i="1862"/>
  <c r="K479" i="1862" s="1"/>
  <c r="G479" i="1862"/>
  <c r="M478" i="1862"/>
  <c r="L478" i="1862"/>
  <c r="K478" i="1862"/>
  <c r="J478" i="1862"/>
  <c r="I478" i="1862"/>
  <c r="H478" i="1862"/>
  <c r="G478" i="1862"/>
  <c r="M477" i="1862"/>
  <c r="K477" i="1862"/>
  <c r="J477" i="1862"/>
  <c r="I477" i="1862"/>
  <c r="L477" i="1862" s="1"/>
  <c r="H477" i="1862"/>
  <c r="G477" i="1862"/>
  <c r="M476" i="1862"/>
  <c r="K476" i="1862"/>
  <c r="J476" i="1862"/>
  <c r="I476" i="1862"/>
  <c r="L476" i="1862" s="1"/>
  <c r="H476" i="1862"/>
  <c r="G476" i="1862"/>
  <c r="M475" i="1862"/>
  <c r="J475" i="1862"/>
  <c r="H475" i="1862"/>
  <c r="K475" i="1862" s="1"/>
  <c r="G475" i="1862"/>
  <c r="M474" i="1862"/>
  <c r="K474" i="1862"/>
  <c r="J474" i="1862"/>
  <c r="I474" i="1862"/>
  <c r="L474" i="1862" s="1"/>
  <c r="H474" i="1862"/>
  <c r="G474" i="1862"/>
  <c r="M473" i="1862"/>
  <c r="L473" i="1862"/>
  <c r="K473" i="1862"/>
  <c r="J473" i="1862"/>
  <c r="I473" i="1862"/>
  <c r="H473" i="1862"/>
  <c r="G473" i="1862"/>
  <c r="M472" i="1862"/>
  <c r="J472" i="1862"/>
  <c r="H472" i="1862"/>
  <c r="G472" i="1862"/>
  <c r="M471" i="1862"/>
  <c r="L471" i="1862"/>
  <c r="K471" i="1862"/>
  <c r="J471" i="1862"/>
  <c r="I471" i="1862"/>
  <c r="H471" i="1862"/>
  <c r="G471" i="1862"/>
  <c r="M470" i="1862"/>
  <c r="J470" i="1862"/>
  <c r="H470" i="1862"/>
  <c r="I470" i="1862" s="1"/>
  <c r="L470" i="1862" s="1"/>
  <c r="G470" i="1862"/>
  <c r="M469" i="1862"/>
  <c r="J469" i="1862"/>
  <c r="H469" i="1862"/>
  <c r="K469" i="1862" s="1"/>
  <c r="G469" i="1862"/>
  <c r="M468" i="1862"/>
  <c r="J468" i="1862"/>
  <c r="H468" i="1862"/>
  <c r="G468" i="1862"/>
  <c r="M467" i="1862"/>
  <c r="L467" i="1862"/>
  <c r="J467" i="1862"/>
  <c r="I467" i="1862"/>
  <c r="H467" i="1862"/>
  <c r="K467" i="1862" s="1"/>
  <c r="G467" i="1862"/>
  <c r="M466" i="1862"/>
  <c r="J466" i="1862"/>
  <c r="H466" i="1862"/>
  <c r="G466" i="1862"/>
  <c r="M465" i="1862"/>
  <c r="J465" i="1862"/>
  <c r="I465" i="1862"/>
  <c r="L465" i="1862" s="1"/>
  <c r="H465" i="1862"/>
  <c r="K465" i="1862" s="1"/>
  <c r="G465" i="1862"/>
  <c r="M464" i="1862"/>
  <c r="L464" i="1862"/>
  <c r="K464" i="1862"/>
  <c r="J464" i="1862"/>
  <c r="I464" i="1862"/>
  <c r="H464" i="1862"/>
  <c r="G464" i="1862"/>
  <c r="M463" i="1862"/>
  <c r="L463" i="1862"/>
  <c r="K463" i="1862"/>
  <c r="J463" i="1862"/>
  <c r="I463" i="1862"/>
  <c r="H463" i="1862"/>
  <c r="G463" i="1862"/>
  <c r="M462" i="1862"/>
  <c r="J462" i="1862"/>
  <c r="H462" i="1862"/>
  <c r="K462" i="1862" s="1"/>
  <c r="G462" i="1862"/>
  <c r="M461" i="1862"/>
  <c r="J461" i="1862"/>
  <c r="I461" i="1862"/>
  <c r="L461" i="1862" s="1"/>
  <c r="H461" i="1862"/>
  <c r="K461" i="1862" s="1"/>
  <c r="G461" i="1862"/>
  <c r="M460" i="1862"/>
  <c r="J460" i="1862"/>
  <c r="H460" i="1862"/>
  <c r="G460" i="1862"/>
  <c r="M459" i="1862"/>
  <c r="L459" i="1862"/>
  <c r="K459" i="1862"/>
  <c r="J459" i="1862"/>
  <c r="H459" i="1862"/>
  <c r="I459" i="1862" s="1"/>
  <c r="G459" i="1862"/>
  <c r="M458" i="1862"/>
  <c r="J458" i="1862"/>
  <c r="H458" i="1862"/>
  <c r="G458" i="1862"/>
  <c r="M457" i="1862"/>
  <c r="K457" i="1862"/>
  <c r="J457" i="1862"/>
  <c r="I457" i="1862"/>
  <c r="L457" i="1862" s="1"/>
  <c r="H457" i="1862"/>
  <c r="G457" i="1862"/>
  <c r="M456" i="1862"/>
  <c r="K456" i="1862"/>
  <c r="J456" i="1862"/>
  <c r="I456" i="1862"/>
  <c r="L456" i="1862" s="1"/>
  <c r="H456" i="1862"/>
  <c r="G456" i="1862"/>
  <c r="M455" i="1862"/>
  <c r="J455" i="1862"/>
  <c r="H455" i="1862"/>
  <c r="G455" i="1862"/>
  <c r="M454" i="1862"/>
  <c r="K454" i="1862"/>
  <c r="J454" i="1862"/>
  <c r="I454" i="1862"/>
  <c r="L454" i="1862" s="1"/>
  <c r="H454" i="1862"/>
  <c r="G454" i="1862"/>
  <c r="M453" i="1862"/>
  <c r="J453" i="1862"/>
  <c r="H453" i="1862"/>
  <c r="G453" i="1862"/>
  <c r="M452" i="1862"/>
  <c r="J452" i="1862"/>
  <c r="H452" i="1862"/>
  <c r="G452" i="1862"/>
  <c r="M451" i="1862"/>
  <c r="K451" i="1862"/>
  <c r="J451" i="1862"/>
  <c r="I451" i="1862"/>
  <c r="L451" i="1862" s="1"/>
  <c r="H451" i="1862"/>
  <c r="G451" i="1862"/>
  <c r="M450" i="1862"/>
  <c r="L450" i="1862"/>
  <c r="K450" i="1862"/>
  <c r="J450" i="1862"/>
  <c r="H450" i="1862"/>
  <c r="I450" i="1862" s="1"/>
  <c r="G450" i="1862"/>
  <c r="M449" i="1862"/>
  <c r="J449" i="1862"/>
  <c r="H449" i="1862"/>
  <c r="K449" i="1862" s="1"/>
  <c r="G449" i="1862"/>
  <c r="M448" i="1862"/>
  <c r="J448" i="1862"/>
  <c r="H448" i="1862"/>
  <c r="K448" i="1862" s="1"/>
  <c r="G448" i="1862"/>
  <c r="M447" i="1862"/>
  <c r="J447" i="1862"/>
  <c r="H447" i="1862"/>
  <c r="G447" i="1862"/>
  <c r="M446" i="1862"/>
  <c r="K446" i="1862"/>
  <c r="J446" i="1862"/>
  <c r="I446" i="1862"/>
  <c r="L446" i="1862" s="1"/>
  <c r="H446" i="1862"/>
  <c r="G446" i="1862"/>
  <c r="M445" i="1862"/>
  <c r="K445" i="1862"/>
  <c r="J445" i="1862"/>
  <c r="I445" i="1862"/>
  <c r="L445" i="1862" s="1"/>
  <c r="H445" i="1862"/>
  <c r="G445" i="1862"/>
  <c r="M444" i="1862"/>
  <c r="J444" i="1862"/>
  <c r="H444" i="1862"/>
  <c r="I444" i="1862" s="1"/>
  <c r="L444" i="1862" s="1"/>
  <c r="G444" i="1862"/>
  <c r="M443" i="1862"/>
  <c r="L443" i="1862"/>
  <c r="K443" i="1862"/>
  <c r="J443" i="1862"/>
  <c r="H443" i="1862"/>
  <c r="I443" i="1862" s="1"/>
  <c r="G443" i="1862"/>
  <c r="M442" i="1862"/>
  <c r="L442" i="1862"/>
  <c r="J442" i="1862"/>
  <c r="I442" i="1862"/>
  <c r="H442" i="1862"/>
  <c r="K442" i="1862" s="1"/>
  <c r="G442" i="1862"/>
  <c r="M441" i="1862"/>
  <c r="K441" i="1862"/>
  <c r="J441" i="1862"/>
  <c r="I441" i="1862"/>
  <c r="L441" i="1862" s="1"/>
  <c r="H441" i="1862"/>
  <c r="G441" i="1862"/>
  <c r="M440" i="1862"/>
  <c r="J440" i="1862"/>
  <c r="I440" i="1862"/>
  <c r="L440" i="1862" s="1"/>
  <c r="H440" i="1862"/>
  <c r="K440" i="1862" s="1"/>
  <c r="G440" i="1862"/>
  <c r="M439" i="1862"/>
  <c r="J439" i="1862"/>
  <c r="H439" i="1862"/>
  <c r="K439" i="1862" s="1"/>
  <c r="G439" i="1862"/>
  <c r="M438" i="1862"/>
  <c r="L438" i="1862"/>
  <c r="J438" i="1862"/>
  <c r="H438" i="1862"/>
  <c r="I438" i="1862" s="1"/>
  <c r="G438" i="1862"/>
  <c r="M437" i="1862"/>
  <c r="J437" i="1862"/>
  <c r="I437" i="1862"/>
  <c r="L437" i="1862" s="1"/>
  <c r="H437" i="1862"/>
  <c r="K437" i="1862" s="1"/>
  <c r="G437" i="1862"/>
  <c r="M436" i="1862"/>
  <c r="J436" i="1862"/>
  <c r="I436" i="1862"/>
  <c r="L436" i="1862" s="1"/>
  <c r="H436" i="1862"/>
  <c r="K436" i="1862" s="1"/>
  <c r="G436" i="1862"/>
  <c r="M435" i="1862"/>
  <c r="K435" i="1862"/>
  <c r="J435" i="1862"/>
  <c r="I435" i="1862"/>
  <c r="L435" i="1862" s="1"/>
  <c r="H435" i="1862"/>
  <c r="G435" i="1862"/>
  <c r="M434" i="1862"/>
  <c r="J434" i="1862"/>
  <c r="H434" i="1862"/>
  <c r="G434" i="1862"/>
  <c r="M433" i="1862"/>
  <c r="L433" i="1862"/>
  <c r="K433" i="1862"/>
  <c r="J433" i="1862"/>
  <c r="H433" i="1862"/>
  <c r="I433" i="1862" s="1"/>
  <c r="G433" i="1862"/>
  <c r="M432" i="1862"/>
  <c r="J432" i="1862"/>
  <c r="H432" i="1862"/>
  <c r="G432" i="1862"/>
  <c r="M431" i="1862"/>
  <c r="K431" i="1862"/>
  <c r="J431" i="1862"/>
  <c r="I431" i="1862"/>
  <c r="L431" i="1862" s="1"/>
  <c r="H431" i="1862"/>
  <c r="G431" i="1862"/>
  <c r="M430" i="1862"/>
  <c r="L430" i="1862"/>
  <c r="K430" i="1862"/>
  <c r="J430" i="1862"/>
  <c r="H430" i="1862"/>
  <c r="I430" i="1862" s="1"/>
  <c r="G430" i="1862"/>
  <c r="M429" i="1862"/>
  <c r="K429" i="1862"/>
  <c r="J429" i="1862"/>
  <c r="I429" i="1862"/>
  <c r="L429" i="1862" s="1"/>
  <c r="H429" i="1862"/>
  <c r="G429" i="1862"/>
  <c r="M428" i="1862"/>
  <c r="J428" i="1862"/>
  <c r="H428" i="1862"/>
  <c r="I428" i="1862" s="1"/>
  <c r="L428" i="1862" s="1"/>
  <c r="G428" i="1862"/>
  <c r="M427" i="1862"/>
  <c r="L427" i="1862"/>
  <c r="J427" i="1862"/>
  <c r="I427" i="1862"/>
  <c r="H427" i="1862"/>
  <c r="K427" i="1862" s="1"/>
  <c r="G427" i="1862"/>
  <c r="M426" i="1862"/>
  <c r="J426" i="1862"/>
  <c r="I426" i="1862"/>
  <c r="L426" i="1862" s="1"/>
  <c r="H426" i="1862"/>
  <c r="K426" i="1862" s="1"/>
  <c r="G426" i="1862"/>
  <c r="M425" i="1862"/>
  <c r="L425" i="1862"/>
  <c r="K425" i="1862"/>
  <c r="J425" i="1862"/>
  <c r="I425" i="1862"/>
  <c r="H425" i="1862"/>
  <c r="G425" i="1862"/>
  <c r="M424" i="1862"/>
  <c r="L424" i="1862"/>
  <c r="K424" i="1862"/>
  <c r="J424" i="1862"/>
  <c r="I424" i="1862"/>
  <c r="H424" i="1862"/>
  <c r="G424" i="1862"/>
  <c r="M423" i="1862"/>
  <c r="J423" i="1862"/>
  <c r="H423" i="1862"/>
  <c r="I423" i="1862" s="1"/>
  <c r="L423" i="1862" s="1"/>
  <c r="G423" i="1862"/>
  <c r="M422" i="1862"/>
  <c r="J422" i="1862"/>
  <c r="H422" i="1862"/>
  <c r="G422" i="1862"/>
  <c r="M421" i="1862"/>
  <c r="J421" i="1862"/>
  <c r="H421" i="1862"/>
  <c r="G421" i="1862"/>
  <c r="M420" i="1862"/>
  <c r="J420" i="1862"/>
  <c r="H420" i="1862"/>
  <c r="G420" i="1862"/>
  <c r="M419" i="1862"/>
  <c r="K419" i="1862"/>
  <c r="J419" i="1862"/>
  <c r="I419" i="1862"/>
  <c r="L419" i="1862" s="1"/>
  <c r="H419" i="1862"/>
  <c r="G419" i="1862"/>
  <c r="M418" i="1862"/>
  <c r="J418" i="1862"/>
  <c r="H418" i="1862"/>
  <c r="G418" i="1862"/>
  <c r="M417" i="1862"/>
  <c r="K417" i="1862"/>
  <c r="J417" i="1862"/>
  <c r="I417" i="1862"/>
  <c r="L417" i="1862" s="1"/>
  <c r="H417" i="1862"/>
  <c r="G417" i="1862"/>
  <c r="M416" i="1862"/>
  <c r="L416" i="1862"/>
  <c r="K416" i="1862"/>
  <c r="J416" i="1862"/>
  <c r="I416" i="1862"/>
  <c r="H416" i="1862"/>
  <c r="G416" i="1862"/>
  <c r="M415" i="1862"/>
  <c r="J415" i="1862"/>
  <c r="H415" i="1862"/>
  <c r="G415" i="1862"/>
  <c r="M414" i="1862"/>
  <c r="J414" i="1862"/>
  <c r="I414" i="1862"/>
  <c r="L414" i="1862" s="1"/>
  <c r="H414" i="1862"/>
  <c r="K414" i="1862" s="1"/>
  <c r="G414" i="1862"/>
  <c r="M413" i="1862"/>
  <c r="L413" i="1862"/>
  <c r="K413" i="1862"/>
  <c r="J413" i="1862"/>
  <c r="I413" i="1862"/>
  <c r="H413" i="1862"/>
  <c r="G413" i="1862"/>
  <c r="M412" i="1862"/>
  <c r="J412" i="1862"/>
  <c r="H412" i="1862"/>
  <c r="G412" i="1862"/>
  <c r="M411" i="1862"/>
  <c r="J411" i="1862"/>
  <c r="H411" i="1862"/>
  <c r="K411" i="1862" s="1"/>
  <c r="G411" i="1862"/>
  <c r="M410" i="1862"/>
  <c r="K410" i="1862"/>
  <c r="J410" i="1862"/>
  <c r="I410" i="1862"/>
  <c r="L410" i="1862" s="1"/>
  <c r="H410" i="1862"/>
  <c r="G410" i="1862"/>
  <c r="M409" i="1862"/>
  <c r="K409" i="1862"/>
  <c r="J409" i="1862"/>
  <c r="H409" i="1862"/>
  <c r="I409" i="1862" s="1"/>
  <c r="L409" i="1862" s="1"/>
  <c r="G409" i="1862"/>
  <c r="M408" i="1862"/>
  <c r="J408" i="1862"/>
  <c r="H408" i="1862"/>
  <c r="I408" i="1862" s="1"/>
  <c r="L408" i="1862" s="1"/>
  <c r="G408" i="1862"/>
  <c r="M407" i="1862"/>
  <c r="K407" i="1862"/>
  <c r="J407" i="1862"/>
  <c r="I407" i="1862"/>
  <c r="L407" i="1862" s="1"/>
  <c r="H407" i="1862"/>
  <c r="G407" i="1862"/>
  <c r="M406" i="1862"/>
  <c r="J406" i="1862"/>
  <c r="H406" i="1862"/>
  <c r="G406" i="1862"/>
  <c r="M405" i="1862"/>
  <c r="J405" i="1862"/>
  <c r="I405" i="1862"/>
  <c r="L405" i="1862" s="1"/>
  <c r="H405" i="1862"/>
  <c r="K405" i="1862" s="1"/>
  <c r="G405" i="1862"/>
  <c r="M404" i="1862"/>
  <c r="K404" i="1862"/>
  <c r="J404" i="1862"/>
  <c r="I404" i="1862"/>
  <c r="L404" i="1862" s="1"/>
  <c r="H404" i="1862"/>
  <c r="G404" i="1862"/>
  <c r="M403" i="1862"/>
  <c r="K403" i="1862"/>
  <c r="J403" i="1862"/>
  <c r="H403" i="1862"/>
  <c r="I403" i="1862" s="1"/>
  <c r="L403" i="1862" s="1"/>
  <c r="G403" i="1862"/>
  <c r="M402" i="1862"/>
  <c r="J402" i="1862"/>
  <c r="H402" i="1862"/>
  <c r="G402" i="1862"/>
  <c r="M401" i="1862"/>
  <c r="K401" i="1862"/>
  <c r="J401" i="1862"/>
  <c r="I401" i="1862"/>
  <c r="L401" i="1862" s="1"/>
  <c r="H401" i="1862"/>
  <c r="G401" i="1862"/>
  <c r="M400" i="1862"/>
  <c r="L400" i="1862"/>
  <c r="K400" i="1862"/>
  <c r="J400" i="1862"/>
  <c r="I400" i="1862"/>
  <c r="H400" i="1862"/>
  <c r="G400" i="1862"/>
  <c r="M399" i="1862"/>
  <c r="L399" i="1862"/>
  <c r="J399" i="1862"/>
  <c r="I399" i="1862"/>
  <c r="H399" i="1862"/>
  <c r="K399" i="1862" s="1"/>
  <c r="G399" i="1862"/>
  <c r="M398" i="1862"/>
  <c r="J398" i="1862"/>
  <c r="I398" i="1862"/>
  <c r="L398" i="1862" s="1"/>
  <c r="H398" i="1862"/>
  <c r="K398" i="1862" s="1"/>
  <c r="G398" i="1862"/>
  <c r="M397" i="1862"/>
  <c r="J397" i="1862"/>
  <c r="H397" i="1862"/>
  <c r="G397" i="1862"/>
  <c r="M396" i="1862"/>
  <c r="L396" i="1862"/>
  <c r="K396" i="1862"/>
  <c r="J396" i="1862"/>
  <c r="H396" i="1862"/>
  <c r="I396" i="1862" s="1"/>
  <c r="G396" i="1862"/>
  <c r="M395" i="1862"/>
  <c r="K395" i="1862"/>
  <c r="J395" i="1862"/>
  <c r="I395" i="1862"/>
  <c r="L395" i="1862" s="1"/>
  <c r="H395" i="1862"/>
  <c r="G395" i="1862"/>
  <c r="M394" i="1862"/>
  <c r="K394" i="1862"/>
  <c r="J394" i="1862"/>
  <c r="I394" i="1862"/>
  <c r="L394" i="1862" s="1"/>
  <c r="H394" i="1862"/>
  <c r="G394" i="1862"/>
  <c r="M393" i="1862"/>
  <c r="K393" i="1862"/>
  <c r="J393" i="1862"/>
  <c r="H393" i="1862"/>
  <c r="I393" i="1862" s="1"/>
  <c r="L393" i="1862" s="1"/>
  <c r="G393" i="1862"/>
  <c r="M392" i="1862"/>
  <c r="K392" i="1862"/>
  <c r="J392" i="1862"/>
  <c r="I392" i="1862"/>
  <c r="L392" i="1862" s="1"/>
  <c r="H392" i="1862"/>
  <c r="G392" i="1862"/>
  <c r="M391" i="1862"/>
  <c r="J391" i="1862"/>
  <c r="H391" i="1862"/>
  <c r="G391" i="1862"/>
  <c r="M390" i="1862"/>
  <c r="L390" i="1862"/>
  <c r="K390" i="1862"/>
  <c r="J390" i="1862"/>
  <c r="I390" i="1862"/>
  <c r="H390" i="1862"/>
  <c r="G390" i="1862"/>
  <c r="M389" i="1862"/>
  <c r="J389" i="1862"/>
  <c r="H389" i="1862"/>
  <c r="G389" i="1862"/>
  <c r="M388" i="1862"/>
  <c r="J388" i="1862"/>
  <c r="H388" i="1862"/>
  <c r="G388" i="1862"/>
  <c r="M387" i="1862"/>
  <c r="K387" i="1862"/>
  <c r="J387" i="1862"/>
  <c r="H387" i="1862"/>
  <c r="I387" i="1862" s="1"/>
  <c r="L387" i="1862" s="1"/>
  <c r="G387" i="1862"/>
  <c r="M386" i="1862"/>
  <c r="L386" i="1862"/>
  <c r="K386" i="1862"/>
  <c r="J386" i="1862"/>
  <c r="I386" i="1862"/>
  <c r="H386" i="1862"/>
  <c r="G386" i="1862"/>
  <c r="M385" i="1862"/>
  <c r="L385" i="1862"/>
  <c r="K385" i="1862"/>
  <c r="J385" i="1862"/>
  <c r="H385" i="1862"/>
  <c r="I385" i="1862" s="1"/>
  <c r="G385" i="1862"/>
  <c r="M384" i="1862"/>
  <c r="J384" i="1862"/>
  <c r="H384" i="1862"/>
  <c r="G384" i="1862"/>
  <c r="M383" i="1862"/>
  <c r="J383" i="1862"/>
  <c r="H383" i="1862"/>
  <c r="K383" i="1862" s="1"/>
  <c r="G383" i="1862"/>
  <c r="M382" i="1862"/>
  <c r="K382" i="1862"/>
  <c r="J382" i="1862"/>
  <c r="I382" i="1862"/>
  <c r="L382" i="1862" s="1"/>
  <c r="H382" i="1862"/>
  <c r="G382" i="1862"/>
  <c r="M381" i="1862"/>
  <c r="L381" i="1862"/>
  <c r="K381" i="1862"/>
  <c r="J381" i="1862"/>
  <c r="I381" i="1862"/>
  <c r="H381" i="1862"/>
  <c r="G381" i="1862"/>
  <c r="M380" i="1862"/>
  <c r="J380" i="1862"/>
  <c r="H380" i="1862"/>
  <c r="K380" i="1862" s="1"/>
  <c r="G380" i="1862"/>
  <c r="M379" i="1862"/>
  <c r="K379" i="1862"/>
  <c r="J379" i="1862"/>
  <c r="I379" i="1862"/>
  <c r="L379" i="1862" s="1"/>
  <c r="H379" i="1862"/>
  <c r="G379" i="1862"/>
  <c r="M378" i="1862"/>
  <c r="L378" i="1862"/>
  <c r="K378" i="1862"/>
  <c r="J378" i="1862"/>
  <c r="I378" i="1862"/>
  <c r="H378" i="1862"/>
  <c r="G378" i="1862"/>
  <c r="M377" i="1862"/>
  <c r="J377" i="1862"/>
  <c r="H377" i="1862"/>
  <c r="G377" i="1862"/>
  <c r="M376" i="1862"/>
  <c r="J376" i="1862"/>
  <c r="H376" i="1862"/>
  <c r="G376" i="1862"/>
  <c r="M375" i="1862"/>
  <c r="L375" i="1862"/>
  <c r="K375" i="1862"/>
  <c r="J375" i="1862"/>
  <c r="H375" i="1862"/>
  <c r="I375" i="1862" s="1"/>
  <c r="G375" i="1862"/>
  <c r="M374" i="1862"/>
  <c r="J374" i="1862"/>
  <c r="I374" i="1862"/>
  <c r="L374" i="1862" s="1"/>
  <c r="H374" i="1862"/>
  <c r="K374" i="1862" s="1"/>
  <c r="G374" i="1862"/>
  <c r="M373" i="1862"/>
  <c r="J373" i="1862"/>
  <c r="H373" i="1862"/>
  <c r="K373" i="1862" s="1"/>
  <c r="G373" i="1862"/>
  <c r="M372" i="1862"/>
  <c r="J372" i="1862"/>
  <c r="H372" i="1862"/>
  <c r="G372" i="1862"/>
  <c r="M371" i="1862"/>
  <c r="L371" i="1862"/>
  <c r="K371" i="1862"/>
  <c r="J371" i="1862"/>
  <c r="H371" i="1862"/>
  <c r="I371" i="1862" s="1"/>
  <c r="G371" i="1862"/>
  <c r="M370" i="1862"/>
  <c r="K370" i="1862"/>
  <c r="J370" i="1862"/>
  <c r="I370" i="1862"/>
  <c r="L370" i="1862" s="1"/>
  <c r="H370" i="1862"/>
  <c r="G370" i="1862"/>
  <c r="M369" i="1862"/>
  <c r="J369" i="1862"/>
  <c r="I369" i="1862"/>
  <c r="L369" i="1862" s="1"/>
  <c r="H369" i="1862"/>
  <c r="K369" i="1862" s="1"/>
  <c r="G369" i="1862"/>
  <c r="M368" i="1862"/>
  <c r="L368" i="1862"/>
  <c r="K368" i="1862"/>
  <c r="J368" i="1862"/>
  <c r="I368" i="1862"/>
  <c r="H368" i="1862"/>
  <c r="G368" i="1862"/>
  <c r="M367" i="1862"/>
  <c r="J367" i="1862"/>
  <c r="H367" i="1862"/>
  <c r="G367" i="1862"/>
  <c r="M366" i="1862"/>
  <c r="J366" i="1862"/>
  <c r="H366" i="1862"/>
  <c r="K366" i="1862" s="1"/>
  <c r="G366" i="1862"/>
  <c r="M365" i="1862"/>
  <c r="J365" i="1862"/>
  <c r="H365" i="1862"/>
  <c r="I365" i="1862" s="1"/>
  <c r="L365" i="1862" s="1"/>
  <c r="G365" i="1862"/>
  <c r="M364" i="1862"/>
  <c r="K364" i="1862"/>
  <c r="J364" i="1862"/>
  <c r="I364" i="1862"/>
  <c r="L364" i="1862" s="1"/>
  <c r="H364" i="1862"/>
  <c r="G364" i="1862"/>
  <c r="M363" i="1862"/>
  <c r="J363" i="1862"/>
  <c r="H363" i="1862"/>
  <c r="G363" i="1862"/>
  <c r="M362" i="1862"/>
  <c r="K362" i="1862"/>
  <c r="J362" i="1862"/>
  <c r="I362" i="1862"/>
  <c r="L362" i="1862" s="1"/>
  <c r="H362" i="1862"/>
  <c r="G362" i="1862"/>
  <c r="M361" i="1862"/>
  <c r="K361" i="1862"/>
  <c r="J361" i="1862"/>
  <c r="I361" i="1862"/>
  <c r="L361" i="1862" s="1"/>
  <c r="H361" i="1862"/>
  <c r="G361" i="1862"/>
  <c r="M360" i="1862"/>
  <c r="K360" i="1862"/>
  <c r="J360" i="1862"/>
  <c r="I360" i="1862"/>
  <c r="L360" i="1862" s="1"/>
  <c r="H360" i="1862"/>
  <c r="G360" i="1862"/>
  <c r="M359" i="1862"/>
  <c r="J359" i="1862"/>
  <c r="H359" i="1862"/>
  <c r="G359" i="1862"/>
  <c r="M358" i="1862"/>
  <c r="J358" i="1862"/>
  <c r="H358" i="1862"/>
  <c r="I358" i="1862" s="1"/>
  <c r="L358" i="1862" s="1"/>
  <c r="G358" i="1862"/>
  <c r="M357" i="1862"/>
  <c r="J357" i="1862"/>
  <c r="I357" i="1862"/>
  <c r="L357" i="1862" s="1"/>
  <c r="H357" i="1862"/>
  <c r="K357" i="1862" s="1"/>
  <c r="G357" i="1862"/>
  <c r="M356" i="1862"/>
  <c r="K356" i="1862"/>
  <c r="J356" i="1862"/>
  <c r="I356" i="1862"/>
  <c r="L356" i="1862" s="1"/>
  <c r="H356" i="1862"/>
  <c r="G356" i="1862"/>
  <c r="M355" i="1862"/>
  <c r="L355" i="1862"/>
  <c r="J355" i="1862"/>
  <c r="H355" i="1862"/>
  <c r="I355" i="1862" s="1"/>
  <c r="G355" i="1862"/>
  <c r="M354" i="1862"/>
  <c r="J354" i="1862"/>
  <c r="H354" i="1862"/>
  <c r="I354" i="1862" s="1"/>
  <c r="L354" i="1862" s="1"/>
  <c r="G354" i="1862"/>
  <c r="M353" i="1862"/>
  <c r="L353" i="1862"/>
  <c r="J353" i="1862"/>
  <c r="H353" i="1862"/>
  <c r="I353" i="1862" s="1"/>
  <c r="G353" i="1862"/>
  <c r="M352" i="1862"/>
  <c r="K352" i="1862"/>
  <c r="J352" i="1862"/>
  <c r="I352" i="1862"/>
  <c r="L352" i="1862" s="1"/>
  <c r="H352" i="1862"/>
  <c r="G352" i="1862"/>
  <c r="M351" i="1862"/>
  <c r="K351" i="1862"/>
  <c r="J351" i="1862"/>
  <c r="H351" i="1862"/>
  <c r="I351" i="1862" s="1"/>
  <c r="L351" i="1862" s="1"/>
  <c r="G351" i="1862"/>
  <c r="M350" i="1862"/>
  <c r="K350" i="1862"/>
  <c r="J350" i="1862"/>
  <c r="I350" i="1862"/>
  <c r="L350" i="1862" s="1"/>
  <c r="H350" i="1862"/>
  <c r="G350" i="1862"/>
  <c r="M349" i="1862"/>
  <c r="J349" i="1862"/>
  <c r="H349" i="1862"/>
  <c r="G349" i="1862"/>
  <c r="M348" i="1862"/>
  <c r="J348" i="1862"/>
  <c r="H348" i="1862"/>
  <c r="I348" i="1862" s="1"/>
  <c r="L348" i="1862" s="1"/>
  <c r="G348" i="1862"/>
  <c r="M347" i="1862"/>
  <c r="J347" i="1862"/>
  <c r="H347" i="1862"/>
  <c r="K347" i="1862" s="1"/>
  <c r="G347" i="1862"/>
  <c r="M346" i="1862"/>
  <c r="L346" i="1862"/>
  <c r="K346" i="1862"/>
  <c r="J346" i="1862"/>
  <c r="I346" i="1862"/>
  <c r="H346" i="1862"/>
  <c r="G346" i="1862"/>
  <c r="M345" i="1862"/>
  <c r="J345" i="1862"/>
  <c r="H345" i="1862"/>
  <c r="G345" i="1862"/>
  <c r="M344" i="1862"/>
  <c r="J344" i="1862"/>
  <c r="H344" i="1862"/>
  <c r="K344" i="1862" s="1"/>
  <c r="G344" i="1862"/>
  <c r="M343" i="1862"/>
  <c r="L343" i="1862"/>
  <c r="K343" i="1862"/>
  <c r="J343" i="1862"/>
  <c r="I343" i="1862"/>
  <c r="H343" i="1862"/>
  <c r="G343" i="1862"/>
  <c r="M342" i="1862"/>
  <c r="L342" i="1862"/>
  <c r="K342" i="1862"/>
  <c r="J342" i="1862"/>
  <c r="I342" i="1862"/>
  <c r="H342" i="1862"/>
  <c r="G342" i="1862"/>
  <c r="M341" i="1862"/>
  <c r="J341" i="1862"/>
  <c r="H341" i="1862"/>
  <c r="G341" i="1862"/>
  <c r="M340" i="1862"/>
  <c r="J340" i="1862"/>
  <c r="H340" i="1862"/>
  <c r="G340" i="1862"/>
  <c r="M339" i="1862"/>
  <c r="J339" i="1862"/>
  <c r="H339" i="1862"/>
  <c r="G339" i="1862"/>
  <c r="M338" i="1862"/>
  <c r="J338" i="1862"/>
  <c r="H338" i="1862"/>
  <c r="I338" i="1862" s="1"/>
  <c r="L338" i="1862" s="1"/>
  <c r="G338" i="1862"/>
  <c r="M337" i="1862"/>
  <c r="J337" i="1862"/>
  <c r="H337" i="1862"/>
  <c r="K337" i="1862" s="1"/>
  <c r="G337" i="1862"/>
  <c r="M336" i="1862"/>
  <c r="L336" i="1862"/>
  <c r="K336" i="1862"/>
  <c r="J336" i="1862"/>
  <c r="I336" i="1862"/>
  <c r="H336" i="1862"/>
  <c r="G336" i="1862"/>
  <c r="M335" i="1862"/>
  <c r="L335" i="1862"/>
  <c r="J335" i="1862"/>
  <c r="H335" i="1862"/>
  <c r="I335" i="1862" s="1"/>
  <c r="G335" i="1862"/>
  <c r="M334" i="1862"/>
  <c r="K334" i="1862"/>
  <c r="J334" i="1862"/>
  <c r="H334" i="1862"/>
  <c r="I334" i="1862" s="1"/>
  <c r="L334" i="1862" s="1"/>
  <c r="G334" i="1862"/>
  <c r="M333" i="1862"/>
  <c r="J333" i="1862"/>
  <c r="I333" i="1862"/>
  <c r="L333" i="1862" s="1"/>
  <c r="H333" i="1862"/>
  <c r="K333" i="1862" s="1"/>
  <c r="G333" i="1862"/>
  <c r="M332" i="1862"/>
  <c r="J332" i="1862"/>
  <c r="H332" i="1862"/>
  <c r="K332" i="1862" s="1"/>
  <c r="G332" i="1862"/>
  <c r="M331" i="1862"/>
  <c r="J331" i="1862"/>
  <c r="H331" i="1862"/>
  <c r="I331" i="1862" s="1"/>
  <c r="L331" i="1862" s="1"/>
  <c r="G331" i="1862"/>
  <c r="M330" i="1862"/>
  <c r="K330" i="1862"/>
  <c r="J330" i="1862"/>
  <c r="I330" i="1862"/>
  <c r="L330" i="1862" s="1"/>
  <c r="H330" i="1862"/>
  <c r="G330" i="1862"/>
  <c r="M329" i="1862"/>
  <c r="J329" i="1862"/>
  <c r="H329" i="1862"/>
  <c r="K329" i="1862" s="1"/>
  <c r="G329" i="1862"/>
  <c r="M328" i="1862"/>
  <c r="K328" i="1862"/>
  <c r="J328" i="1862"/>
  <c r="H328" i="1862"/>
  <c r="I328" i="1862" s="1"/>
  <c r="L328" i="1862" s="1"/>
  <c r="G328" i="1862"/>
  <c r="M327" i="1862"/>
  <c r="K327" i="1862"/>
  <c r="J327" i="1862"/>
  <c r="I327" i="1862"/>
  <c r="L327" i="1862" s="1"/>
  <c r="H327" i="1862"/>
  <c r="G327" i="1862"/>
  <c r="M326" i="1862"/>
  <c r="K326" i="1862"/>
  <c r="J326" i="1862"/>
  <c r="I326" i="1862"/>
  <c r="L326" i="1862" s="1"/>
  <c r="H326" i="1862"/>
  <c r="G326" i="1862"/>
  <c r="M325" i="1862"/>
  <c r="J325" i="1862"/>
  <c r="I325" i="1862"/>
  <c r="L325" i="1862" s="1"/>
  <c r="H325" i="1862"/>
  <c r="K325" i="1862" s="1"/>
  <c r="G325" i="1862"/>
  <c r="M324" i="1862"/>
  <c r="J324" i="1862"/>
  <c r="H324" i="1862"/>
  <c r="G324" i="1862"/>
  <c r="M323" i="1862"/>
  <c r="J323" i="1862"/>
  <c r="H323" i="1862"/>
  <c r="G323" i="1862"/>
  <c r="M322" i="1862"/>
  <c r="K322" i="1862"/>
  <c r="J322" i="1862"/>
  <c r="I322" i="1862"/>
  <c r="L322" i="1862" s="1"/>
  <c r="H322" i="1862"/>
  <c r="G322" i="1862"/>
  <c r="M321" i="1862"/>
  <c r="K321" i="1862"/>
  <c r="J321" i="1862"/>
  <c r="I321" i="1862"/>
  <c r="L321" i="1862" s="1"/>
  <c r="H321" i="1862"/>
  <c r="G321" i="1862"/>
  <c r="M320" i="1862"/>
  <c r="K320" i="1862"/>
  <c r="J320" i="1862"/>
  <c r="I320" i="1862"/>
  <c r="L320" i="1862" s="1"/>
  <c r="H320" i="1862"/>
  <c r="G320" i="1862"/>
  <c r="M319" i="1862"/>
  <c r="J319" i="1862"/>
  <c r="H319" i="1862"/>
  <c r="G319" i="1862"/>
  <c r="M318" i="1862"/>
  <c r="K318" i="1862"/>
  <c r="J318" i="1862"/>
  <c r="I318" i="1862"/>
  <c r="L318" i="1862" s="1"/>
  <c r="H318" i="1862"/>
  <c r="G318" i="1862"/>
  <c r="M317" i="1862"/>
  <c r="K317" i="1862"/>
  <c r="J317" i="1862"/>
  <c r="I317" i="1862"/>
  <c r="L317" i="1862" s="1"/>
  <c r="H317" i="1862"/>
  <c r="G317" i="1862"/>
  <c r="M316" i="1862"/>
  <c r="J316" i="1862"/>
  <c r="H316" i="1862"/>
  <c r="G316" i="1862"/>
  <c r="M315" i="1862"/>
  <c r="J315" i="1862"/>
  <c r="H315" i="1862"/>
  <c r="G315" i="1862"/>
  <c r="M314" i="1862"/>
  <c r="K314" i="1862"/>
  <c r="J314" i="1862"/>
  <c r="I314" i="1862"/>
  <c r="L314" i="1862" s="1"/>
  <c r="H314" i="1862"/>
  <c r="G314" i="1862"/>
  <c r="M313" i="1862"/>
  <c r="J313" i="1862"/>
  <c r="H313" i="1862"/>
  <c r="G313" i="1862"/>
  <c r="M312" i="1862"/>
  <c r="L312" i="1862"/>
  <c r="J312" i="1862"/>
  <c r="I312" i="1862"/>
  <c r="H312" i="1862"/>
  <c r="K312" i="1862" s="1"/>
  <c r="G312" i="1862"/>
  <c r="M311" i="1862"/>
  <c r="L311" i="1862"/>
  <c r="K311" i="1862"/>
  <c r="J311" i="1862"/>
  <c r="I311" i="1862"/>
  <c r="H311" i="1862"/>
  <c r="G311" i="1862"/>
  <c r="M310" i="1862"/>
  <c r="J310" i="1862"/>
  <c r="H310" i="1862"/>
  <c r="G310" i="1862"/>
  <c r="M309" i="1862"/>
  <c r="J309" i="1862"/>
  <c r="H309" i="1862"/>
  <c r="K309" i="1862" s="1"/>
  <c r="G309" i="1862"/>
  <c r="M308" i="1862"/>
  <c r="J308" i="1862"/>
  <c r="H308" i="1862"/>
  <c r="G308" i="1862"/>
  <c r="M307" i="1862"/>
  <c r="L307" i="1862"/>
  <c r="K307" i="1862"/>
  <c r="J307" i="1862"/>
  <c r="H307" i="1862"/>
  <c r="I307" i="1862" s="1"/>
  <c r="G307" i="1862"/>
  <c r="M306" i="1862"/>
  <c r="K306" i="1862"/>
  <c r="J306" i="1862"/>
  <c r="I306" i="1862"/>
  <c r="L306" i="1862" s="1"/>
  <c r="H306" i="1862"/>
  <c r="G306" i="1862"/>
  <c r="M305" i="1862"/>
  <c r="J305" i="1862"/>
  <c r="H305" i="1862"/>
  <c r="K305" i="1862" s="1"/>
  <c r="G305" i="1862"/>
  <c r="M304" i="1862"/>
  <c r="K304" i="1862"/>
  <c r="J304" i="1862"/>
  <c r="I304" i="1862"/>
  <c r="L304" i="1862" s="1"/>
  <c r="H304" i="1862"/>
  <c r="G304" i="1862"/>
  <c r="M303" i="1862"/>
  <c r="K303" i="1862"/>
  <c r="J303" i="1862"/>
  <c r="I303" i="1862"/>
  <c r="L303" i="1862" s="1"/>
  <c r="H303" i="1862"/>
  <c r="G303" i="1862"/>
  <c r="M302" i="1862"/>
  <c r="K302" i="1862"/>
  <c r="J302" i="1862"/>
  <c r="H302" i="1862"/>
  <c r="I302" i="1862" s="1"/>
  <c r="L302" i="1862" s="1"/>
  <c r="G302" i="1862"/>
  <c r="M301" i="1862"/>
  <c r="L301" i="1862"/>
  <c r="K301" i="1862"/>
  <c r="J301" i="1862"/>
  <c r="I301" i="1862"/>
  <c r="H301" i="1862"/>
  <c r="G301" i="1862"/>
  <c r="M300" i="1862"/>
  <c r="J300" i="1862"/>
  <c r="H300" i="1862"/>
  <c r="K300" i="1862" s="1"/>
  <c r="G300" i="1862"/>
  <c r="M299" i="1862"/>
  <c r="K299" i="1862"/>
  <c r="J299" i="1862"/>
  <c r="H299" i="1862"/>
  <c r="I299" i="1862" s="1"/>
  <c r="L299" i="1862" s="1"/>
  <c r="G299" i="1862"/>
  <c r="M298" i="1862"/>
  <c r="K298" i="1862"/>
  <c r="J298" i="1862"/>
  <c r="I298" i="1862"/>
  <c r="L298" i="1862" s="1"/>
  <c r="H298" i="1862"/>
  <c r="G298" i="1862"/>
  <c r="M297" i="1862"/>
  <c r="J297" i="1862"/>
  <c r="H297" i="1862"/>
  <c r="I297" i="1862" s="1"/>
  <c r="L297" i="1862" s="1"/>
  <c r="G297" i="1862"/>
  <c r="M296" i="1862"/>
  <c r="L296" i="1862"/>
  <c r="K296" i="1862"/>
  <c r="J296" i="1862"/>
  <c r="I296" i="1862"/>
  <c r="H296" i="1862"/>
  <c r="G296" i="1862"/>
  <c r="M295" i="1862"/>
  <c r="K295" i="1862"/>
  <c r="J295" i="1862"/>
  <c r="I295" i="1862"/>
  <c r="L295" i="1862" s="1"/>
  <c r="H295" i="1862"/>
  <c r="G295" i="1862"/>
  <c r="M294" i="1862"/>
  <c r="K294" i="1862"/>
  <c r="J294" i="1862"/>
  <c r="I294" i="1862"/>
  <c r="L294" i="1862" s="1"/>
  <c r="H294" i="1862"/>
  <c r="G294" i="1862"/>
  <c r="M293" i="1862"/>
  <c r="J293" i="1862"/>
  <c r="H293" i="1862"/>
  <c r="G293" i="1862"/>
  <c r="M292" i="1862"/>
  <c r="J292" i="1862"/>
  <c r="I292" i="1862"/>
  <c r="L292" i="1862" s="1"/>
  <c r="H292" i="1862"/>
  <c r="K292" i="1862" s="1"/>
  <c r="G292" i="1862"/>
  <c r="M291" i="1862"/>
  <c r="L291" i="1862"/>
  <c r="K291" i="1862"/>
  <c r="J291" i="1862"/>
  <c r="H291" i="1862"/>
  <c r="I291" i="1862" s="1"/>
  <c r="G291" i="1862"/>
  <c r="M290" i="1862"/>
  <c r="L290" i="1862"/>
  <c r="J290" i="1862"/>
  <c r="I290" i="1862"/>
  <c r="H290" i="1862"/>
  <c r="K290" i="1862" s="1"/>
  <c r="G290" i="1862"/>
  <c r="M289" i="1862"/>
  <c r="J289" i="1862"/>
  <c r="H289" i="1862"/>
  <c r="K289" i="1862" s="1"/>
  <c r="G289" i="1862"/>
  <c r="M288" i="1862"/>
  <c r="K288" i="1862"/>
  <c r="J288" i="1862"/>
  <c r="H288" i="1862"/>
  <c r="I288" i="1862" s="1"/>
  <c r="L288" i="1862" s="1"/>
  <c r="G288" i="1862"/>
  <c r="M287" i="1862"/>
  <c r="J287" i="1862"/>
  <c r="I287" i="1862"/>
  <c r="L287" i="1862" s="1"/>
  <c r="H287" i="1862"/>
  <c r="K287" i="1862" s="1"/>
  <c r="G287" i="1862"/>
  <c r="M286" i="1862"/>
  <c r="J286" i="1862"/>
  <c r="H286" i="1862"/>
  <c r="G286" i="1862"/>
  <c r="M285" i="1862"/>
  <c r="K285" i="1862"/>
  <c r="J285" i="1862"/>
  <c r="I285" i="1862"/>
  <c r="L285" i="1862" s="1"/>
  <c r="H285" i="1862"/>
  <c r="G285" i="1862"/>
  <c r="M284" i="1862"/>
  <c r="K284" i="1862"/>
  <c r="J284" i="1862"/>
  <c r="H284" i="1862"/>
  <c r="I284" i="1862" s="1"/>
  <c r="L284" i="1862" s="1"/>
  <c r="G284" i="1862"/>
  <c r="M283" i="1862"/>
  <c r="J283" i="1862"/>
  <c r="I283" i="1862"/>
  <c r="L283" i="1862" s="1"/>
  <c r="H283" i="1862"/>
  <c r="K283" i="1862" s="1"/>
  <c r="G283" i="1862"/>
  <c r="M282" i="1862"/>
  <c r="L282" i="1862"/>
  <c r="K282" i="1862"/>
  <c r="J282" i="1862"/>
  <c r="I282" i="1862"/>
  <c r="H282" i="1862"/>
  <c r="G282" i="1862"/>
  <c r="M281" i="1862"/>
  <c r="L281" i="1862"/>
  <c r="K281" i="1862"/>
  <c r="J281" i="1862"/>
  <c r="H281" i="1862"/>
  <c r="I281" i="1862" s="1"/>
  <c r="G281" i="1862"/>
  <c r="M280" i="1862"/>
  <c r="K280" i="1862"/>
  <c r="J280" i="1862"/>
  <c r="I280" i="1862"/>
  <c r="L280" i="1862" s="1"/>
  <c r="H280" i="1862"/>
  <c r="G280" i="1862"/>
  <c r="M279" i="1862"/>
  <c r="J279" i="1862"/>
  <c r="H279" i="1862"/>
  <c r="K279" i="1862" s="1"/>
  <c r="G279" i="1862"/>
  <c r="M278" i="1862"/>
  <c r="J278" i="1862"/>
  <c r="H278" i="1862"/>
  <c r="G278" i="1862"/>
  <c r="M277" i="1862"/>
  <c r="J277" i="1862"/>
  <c r="H277" i="1862"/>
  <c r="G277" i="1862"/>
  <c r="M276" i="1862"/>
  <c r="L276" i="1862"/>
  <c r="J276" i="1862"/>
  <c r="I276" i="1862"/>
  <c r="H276" i="1862"/>
  <c r="K276" i="1862" s="1"/>
  <c r="G276" i="1862"/>
  <c r="M275" i="1862"/>
  <c r="J275" i="1862"/>
  <c r="H275" i="1862"/>
  <c r="G275" i="1862"/>
  <c r="M274" i="1862"/>
  <c r="K274" i="1862"/>
  <c r="J274" i="1862"/>
  <c r="I274" i="1862"/>
  <c r="L274" i="1862" s="1"/>
  <c r="H274" i="1862"/>
  <c r="G274" i="1862"/>
  <c r="M273" i="1862"/>
  <c r="K273" i="1862"/>
  <c r="J273" i="1862"/>
  <c r="I273" i="1862"/>
  <c r="L273" i="1862" s="1"/>
  <c r="H273" i="1862"/>
  <c r="G273" i="1862"/>
  <c r="M272" i="1862"/>
  <c r="J272" i="1862"/>
  <c r="H272" i="1862"/>
  <c r="G272" i="1862"/>
  <c r="M271" i="1862"/>
  <c r="L271" i="1862"/>
  <c r="K271" i="1862"/>
  <c r="J271" i="1862"/>
  <c r="H271" i="1862"/>
  <c r="I271" i="1862" s="1"/>
  <c r="G271" i="1862"/>
  <c r="M270" i="1862"/>
  <c r="K270" i="1862"/>
  <c r="J270" i="1862"/>
  <c r="I270" i="1862"/>
  <c r="L270" i="1862" s="1"/>
  <c r="H270" i="1862"/>
  <c r="G270" i="1862"/>
  <c r="M269" i="1862"/>
  <c r="J269" i="1862"/>
  <c r="H269" i="1862"/>
  <c r="I269" i="1862" s="1"/>
  <c r="L269" i="1862" s="1"/>
  <c r="G269" i="1862"/>
  <c r="M268" i="1862"/>
  <c r="J268" i="1862"/>
  <c r="H268" i="1862"/>
  <c r="G268" i="1862"/>
  <c r="M267" i="1862"/>
  <c r="K267" i="1862"/>
  <c r="J267" i="1862"/>
  <c r="I267" i="1862"/>
  <c r="L267" i="1862" s="1"/>
  <c r="H267" i="1862"/>
  <c r="G267" i="1862"/>
  <c r="M266" i="1862"/>
  <c r="L266" i="1862"/>
  <c r="K266" i="1862"/>
  <c r="J266" i="1862"/>
  <c r="I266" i="1862"/>
  <c r="H266" i="1862"/>
  <c r="G266" i="1862"/>
  <c r="M265" i="1862"/>
  <c r="L265" i="1862"/>
  <c r="J265" i="1862"/>
  <c r="I265" i="1862"/>
  <c r="H265" i="1862"/>
  <c r="K265" i="1862" s="1"/>
  <c r="G265" i="1862"/>
  <c r="M264" i="1862"/>
  <c r="K264" i="1862"/>
  <c r="J264" i="1862"/>
  <c r="I264" i="1862"/>
  <c r="L264" i="1862" s="1"/>
  <c r="H264" i="1862"/>
  <c r="G264" i="1862"/>
  <c r="M263" i="1862"/>
  <c r="J263" i="1862"/>
  <c r="H263" i="1862"/>
  <c r="G263" i="1862"/>
  <c r="M262" i="1862"/>
  <c r="J262" i="1862"/>
  <c r="I262" i="1862"/>
  <c r="L262" i="1862" s="1"/>
  <c r="H262" i="1862"/>
  <c r="K262" i="1862" s="1"/>
  <c r="G262" i="1862"/>
  <c r="M261" i="1862"/>
  <c r="J261" i="1862"/>
  <c r="I261" i="1862"/>
  <c r="L261" i="1862" s="1"/>
  <c r="H261" i="1862"/>
  <c r="K261" i="1862" s="1"/>
  <c r="G261" i="1862"/>
  <c r="M260" i="1862"/>
  <c r="L260" i="1862"/>
  <c r="K260" i="1862"/>
  <c r="J260" i="1862"/>
  <c r="I260" i="1862"/>
  <c r="H260" i="1862"/>
  <c r="G260" i="1862"/>
  <c r="M259" i="1862"/>
  <c r="L259" i="1862"/>
  <c r="K259" i="1862"/>
  <c r="J259" i="1862"/>
  <c r="H259" i="1862"/>
  <c r="I259" i="1862" s="1"/>
  <c r="G259" i="1862"/>
  <c r="M258" i="1862"/>
  <c r="J258" i="1862"/>
  <c r="H258" i="1862"/>
  <c r="K258" i="1862" s="1"/>
  <c r="G258" i="1862"/>
  <c r="M257" i="1862"/>
  <c r="J257" i="1862"/>
  <c r="H257" i="1862"/>
  <c r="K257" i="1862" s="1"/>
  <c r="G257" i="1862"/>
  <c r="M256" i="1862"/>
  <c r="L256" i="1862"/>
  <c r="K256" i="1862"/>
  <c r="J256" i="1862"/>
  <c r="I256" i="1862"/>
  <c r="H256" i="1862"/>
  <c r="G256" i="1862"/>
  <c r="M255" i="1862"/>
  <c r="L255" i="1862"/>
  <c r="K255" i="1862"/>
  <c r="J255" i="1862"/>
  <c r="H255" i="1862"/>
  <c r="I255" i="1862" s="1"/>
  <c r="G255" i="1862"/>
  <c r="M254" i="1862"/>
  <c r="K254" i="1862"/>
  <c r="J254" i="1862"/>
  <c r="I254" i="1862"/>
  <c r="L254" i="1862" s="1"/>
  <c r="H254" i="1862"/>
  <c r="G254" i="1862"/>
  <c r="M253" i="1862"/>
  <c r="J253" i="1862"/>
  <c r="H253" i="1862"/>
  <c r="I253" i="1862" s="1"/>
  <c r="L253" i="1862" s="1"/>
  <c r="G253" i="1862"/>
  <c r="M252" i="1862"/>
  <c r="K252" i="1862"/>
  <c r="J252" i="1862"/>
  <c r="I252" i="1862"/>
  <c r="L252" i="1862" s="1"/>
  <c r="H252" i="1862"/>
  <c r="G252" i="1862"/>
  <c r="M251" i="1862"/>
  <c r="K251" i="1862"/>
  <c r="J251" i="1862"/>
  <c r="I251" i="1862"/>
  <c r="L251" i="1862" s="1"/>
  <c r="H251" i="1862"/>
  <c r="G251" i="1862"/>
  <c r="M250" i="1862"/>
  <c r="K250" i="1862"/>
  <c r="J250" i="1862"/>
  <c r="I250" i="1862"/>
  <c r="L250" i="1862" s="1"/>
  <c r="H250" i="1862"/>
  <c r="G250" i="1862"/>
  <c r="M249" i="1862"/>
  <c r="L249" i="1862"/>
  <c r="K249" i="1862"/>
  <c r="J249" i="1862"/>
  <c r="I249" i="1862"/>
  <c r="H249" i="1862"/>
  <c r="G249" i="1862"/>
  <c r="M248" i="1862"/>
  <c r="K248" i="1862"/>
  <c r="J248" i="1862"/>
  <c r="I248" i="1862"/>
  <c r="L248" i="1862" s="1"/>
  <c r="H248" i="1862"/>
  <c r="G248" i="1862"/>
  <c r="M247" i="1862"/>
  <c r="L247" i="1862"/>
  <c r="K247" i="1862"/>
  <c r="J247" i="1862"/>
  <c r="I247" i="1862"/>
  <c r="H247" i="1862"/>
  <c r="G247" i="1862"/>
  <c r="M246" i="1862"/>
  <c r="K246" i="1862"/>
  <c r="J246" i="1862"/>
  <c r="I246" i="1862"/>
  <c r="L246" i="1862" s="1"/>
  <c r="H246" i="1862"/>
  <c r="G246" i="1862"/>
  <c r="M245" i="1862"/>
  <c r="J245" i="1862"/>
  <c r="H245" i="1862"/>
  <c r="G245" i="1862"/>
  <c r="M244" i="1862"/>
  <c r="J244" i="1862"/>
  <c r="H244" i="1862"/>
  <c r="G244" i="1862"/>
  <c r="M243" i="1862"/>
  <c r="K243" i="1862"/>
  <c r="J243" i="1862"/>
  <c r="H243" i="1862"/>
  <c r="I243" i="1862" s="1"/>
  <c r="L243" i="1862" s="1"/>
  <c r="G243" i="1862"/>
  <c r="M242" i="1862"/>
  <c r="J242" i="1862"/>
  <c r="H242" i="1862"/>
  <c r="K242" i="1862" s="1"/>
  <c r="G242" i="1862"/>
  <c r="M241" i="1862"/>
  <c r="K241" i="1862"/>
  <c r="J241" i="1862"/>
  <c r="H241" i="1862"/>
  <c r="I241" i="1862" s="1"/>
  <c r="L241" i="1862" s="1"/>
  <c r="G241" i="1862"/>
  <c r="M240" i="1862"/>
  <c r="J240" i="1862"/>
  <c r="I240" i="1862"/>
  <c r="L240" i="1862" s="1"/>
  <c r="H240" i="1862"/>
  <c r="K240" i="1862" s="1"/>
  <c r="G240" i="1862"/>
  <c r="M239" i="1862"/>
  <c r="K239" i="1862"/>
  <c r="J239" i="1862"/>
  <c r="I239" i="1862"/>
  <c r="L239" i="1862" s="1"/>
  <c r="H239" i="1862"/>
  <c r="G239" i="1862"/>
  <c r="M238" i="1862"/>
  <c r="K238" i="1862"/>
  <c r="J238" i="1862"/>
  <c r="I238" i="1862"/>
  <c r="L238" i="1862" s="1"/>
  <c r="H238" i="1862"/>
  <c r="G238" i="1862"/>
  <c r="M237" i="1862"/>
  <c r="J237" i="1862"/>
  <c r="H237" i="1862"/>
  <c r="I237" i="1862" s="1"/>
  <c r="L237" i="1862" s="1"/>
  <c r="G237" i="1862"/>
  <c r="M236" i="1862"/>
  <c r="L236" i="1862"/>
  <c r="J236" i="1862"/>
  <c r="I236" i="1862"/>
  <c r="H236" i="1862"/>
  <c r="K236" i="1862" s="1"/>
  <c r="G236" i="1862"/>
  <c r="M235" i="1862"/>
  <c r="J235" i="1862"/>
  <c r="H235" i="1862"/>
  <c r="K235" i="1862" s="1"/>
  <c r="G235" i="1862"/>
  <c r="M234" i="1862"/>
  <c r="L234" i="1862"/>
  <c r="K234" i="1862"/>
  <c r="J234" i="1862"/>
  <c r="I234" i="1862"/>
  <c r="H234" i="1862"/>
  <c r="G234" i="1862"/>
  <c r="M233" i="1862"/>
  <c r="L233" i="1862"/>
  <c r="K233" i="1862"/>
  <c r="J233" i="1862"/>
  <c r="I233" i="1862"/>
  <c r="H233" i="1862"/>
  <c r="G233" i="1862"/>
  <c r="M232" i="1862"/>
  <c r="J232" i="1862"/>
  <c r="H232" i="1862"/>
  <c r="K232" i="1862" s="1"/>
  <c r="G232" i="1862"/>
  <c r="M231" i="1862"/>
  <c r="K231" i="1862"/>
  <c r="J231" i="1862"/>
  <c r="H231" i="1862"/>
  <c r="I231" i="1862" s="1"/>
  <c r="L231" i="1862" s="1"/>
  <c r="G231" i="1862"/>
  <c r="M230" i="1862"/>
  <c r="J230" i="1862"/>
  <c r="H230" i="1862"/>
  <c r="K230" i="1862" s="1"/>
  <c r="G230" i="1862"/>
  <c r="M229" i="1862"/>
  <c r="J229" i="1862"/>
  <c r="I229" i="1862"/>
  <c r="L229" i="1862" s="1"/>
  <c r="H229" i="1862"/>
  <c r="K229" i="1862" s="1"/>
  <c r="G229" i="1862"/>
  <c r="M228" i="1862"/>
  <c r="L228" i="1862"/>
  <c r="K228" i="1862"/>
  <c r="J228" i="1862"/>
  <c r="I228" i="1862"/>
  <c r="H228" i="1862"/>
  <c r="G228" i="1862"/>
  <c r="M227" i="1862"/>
  <c r="L227" i="1862"/>
  <c r="K227" i="1862"/>
  <c r="J227" i="1862"/>
  <c r="H227" i="1862"/>
  <c r="I227" i="1862" s="1"/>
  <c r="G227" i="1862"/>
  <c r="M226" i="1862"/>
  <c r="J226" i="1862"/>
  <c r="H226" i="1862"/>
  <c r="K226" i="1862" s="1"/>
  <c r="G226" i="1862"/>
  <c r="M225" i="1862"/>
  <c r="J225" i="1862"/>
  <c r="H225" i="1862"/>
  <c r="K225" i="1862" s="1"/>
  <c r="G225" i="1862"/>
  <c r="M224" i="1862"/>
  <c r="J224" i="1862"/>
  <c r="H224" i="1862"/>
  <c r="G224" i="1862"/>
  <c r="M223" i="1862"/>
  <c r="L223" i="1862"/>
  <c r="K223" i="1862"/>
  <c r="J223" i="1862"/>
  <c r="H223" i="1862"/>
  <c r="I223" i="1862" s="1"/>
  <c r="G223" i="1862"/>
  <c r="M222" i="1862"/>
  <c r="J222" i="1862"/>
  <c r="H222" i="1862"/>
  <c r="K222" i="1862" s="1"/>
  <c r="G222" i="1862"/>
  <c r="M221" i="1862"/>
  <c r="J221" i="1862"/>
  <c r="H221" i="1862"/>
  <c r="K221" i="1862" s="1"/>
  <c r="G221" i="1862"/>
  <c r="M220" i="1862"/>
  <c r="K220" i="1862"/>
  <c r="J220" i="1862"/>
  <c r="I220" i="1862"/>
  <c r="L220" i="1862" s="1"/>
  <c r="H220" i="1862"/>
  <c r="G220" i="1862"/>
  <c r="M219" i="1862"/>
  <c r="K219" i="1862"/>
  <c r="J219" i="1862"/>
  <c r="I219" i="1862"/>
  <c r="L219" i="1862" s="1"/>
  <c r="H219" i="1862"/>
  <c r="G219" i="1862"/>
  <c r="M218" i="1862"/>
  <c r="K218" i="1862"/>
  <c r="J218" i="1862"/>
  <c r="I218" i="1862"/>
  <c r="L218" i="1862" s="1"/>
  <c r="H218" i="1862"/>
  <c r="G218" i="1862"/>
  <c r="M217" i="1862"/>
  <c r="L217" i="1862"/>
  <c r="K217" i="1862"/>
  <c r="J217" i="1862"/>
  <c r="I217" i="1862"/>
  <c r="H217" i="1862"/>
  <c r="G217" i="1862"/>
  <c r="M216" i="1862"/>
  <c r="L216" i="1862"/>
  <c r="K216" i="1862"/>
  <c r="J216" i="1862"/>
  <c r="H216" i="1862"/>
  <c r="I216" i="1862" s="1"/>
  <c r="G216" i="1862"/>
  <c r="M215" i="1862"/>
  <c r="J215" i="1862"/>
  <c r="H215" i="1862"/>
  <c r="K215" i="1862" s="1"/>
  <c r="G215" i="1862"/>
  <c r="M214" i="1862"/>
  <c r="J214" i="1862"/>
  <c r="H214" i="1862"/>
  <c r="G214" i="1862"/>
  <c r="M213" i="1862"/>
  <c r="J213" i="1862"/>
  <c r="I213" i="1862"/>
  <c r="L213" i="1862" s="1"/>
  <c r="H213" i="1862"/>
  <c r="K213" i="1862" s="1"/>
  <c r="G213" i="1862"/>
  <c r="M212" i="1862"/>
  <c r="L212" i="1862"/>
  <c r="K212" i="1862"/>
  <c r="J212" i="1862"/>
  <c r="I212" i="1862"/>
  <c r="H212" i="1862"/>
  <c r="G212" i="1862"/>
  <c r="M211" i="1862"/>
  <c r="J211" i="1862"/>
  <c r="H211" i="1862"/>
  <c r="G211" i="1862"/>
  <c r="M210" i="1862"/>
  <c r="J210" i="1862"/>
  <c r="H210" i="1862"/>
  <c r="I210" i="1862" s="1"/>
  <c r="L210" i="1862" s="1"/>
  <c r="G210" i="1862"/>
  <c r="M209" i="1862"/>
  <c r="K209" i="1862"/>
  <c r="J209" i="1862"/>
  <c r="I209" i="1862"/>
  <c r="L209" i="1862" s="1"/>
  <c r="H209" i="1862"/>
  <c r="G209" i="1862"/>
  <c r="M208" i="1862"/>
  <c r="J208" i="1862"/>
  <c r="I208" i="1862"/>
  <c r="L208" i="1862" s="1"/>
  <c r="H208" i="1862"/>
  <c r="K208" i="1862" s="1"/>
  <c r="G208" i="1862"/>
  <c r="M207" i="1862"/>
  <c r="K207" i="1862"/>
  <c r="J207" i="1862"/>
  <c r="I207" i="1862"/>
  <c r="L207" i="1862" s="1"/>
  <c r="H207" i="1862"/>
  <c r="G207" i="1862"/>
  <c r="M206" i="1862"/>
  <c r="K206" i="1862"/>
  <c r="J206" i="1862"/>
  <c r="I206" i="1862"/>
  <c r="L206" i="1862" s="1"/>
  <c r="H206" i="1862"/>
  <c r="G206" i="1862"/>
  <c r="M205" i="1862"/>
  <c r="J205" i="1862"/>
  <c r="H205" i="1862"/>
  <c r="I205" i="1862" s="1"/>
  <c r="L205" i="1862" s="1"/>
  <c r="G205" i="1862"/>
  <c r="M204" i="1862"/>
  <c r="K204" i="1862"/>
  <c r="J204" i="1862"/>
  <c r="I204" i="1862"/>
  <c r="L204" i="1862" s="1"/>
  <c r="H204" i="1862"/>
  <c r="G204" i="1862"/>
  <c r="M203" i="1862"/>
  <c r="J203" i="1862"/>
  <c r="I203" i="1862"/>
  <c r="L203" i="1862" s="1"/>
  <c r="H203" i="1862"/>
  <c r="K203" i="1862" s="1"/>
  <c r="G203" i="1862"/>
  <c r="M202" i="1862"/>
  <c r="L202" i="1862"/>
  <c r="K202" i="1862"/>
  <c r="J202" i="1862"/>
  <c r="I202" i="1862"/>
  <c r="H202" i="1862"/>
  <c r="G202" i="1862"/>
  <c r="M201" i="1862"/>
  <c r="J201" i="1862"/>
  <c r="H201" i="1862"/>
  <c r="I201" i="1862" s="1"/>
  <c r="L201" i="1862" s="1"/>
  <c r="G201" i="1862"/>
  <c r="M200" i="1862"/>
  <c r="J200" i="1862"/>
  <c r="H200" i="1862"/>
  <c r="I200" i="1862" s="1"/>
  <c r="L200" i="1862" s="1"/>
  <c r="G200" i="1862"/>
  <c r="M199" i="1862"/>
  <c r="K199" i="1862"/>
  <c r="J199" i="1862"/>
  <c r="I199" i="1862"/>
  <c r="L199" i="1862" s="1"/>
  <c r="H199" i="1862"/>
  <c r="G199" i="1862"/>
  <c r="M198" i="1862"/>
  <c r="K198" i="1862"/>
  <c r="J198" i="1862"/>
  <c r="I198" i="1862"/>
  <c r="L198" i="1862" s="1"/>
  <c r="H198" i="1862"/>
  <c r="G198" i="1862"/>
  <c r="M197" i="1862"/>
  <c r="J197" i="1862"/>
  <c r="H197" i="1862"/>
  <c r="G197" i="1862"/>
  <c r="M196" i="1862"/>
  <c r="J196" i="1862"/>
  <c r="H196" i="1862"/>
  <c r="K196" i="1862" s="1"/>
  <c r="G196" i="1862"/>
  <c r="M195" i="1862"/>
  <c r="K195" i="1862"/>
  <c r="J195" i="1862"/>
  <c r="I195" i="1862"/>
  <c r="L195" i="1862" s="1"/>
  <c r="H195" i="1862"/>
  <c r="G195" i="1862"/>
  <c r="M194" i="1862"/>
  <c r="L194" i="1862"/>
  <c r="K194" i="1862"/>
  <c r="J194" i="1862"/>
  <c r="I194" i="1862"/>
  <c r="H194" i="1862"/>
  <c r="G194" i="1862"/>
  <c r="M193" i="1862"/>
  <c r="K193" i="1862"/>
  <c r="J193" i="1862"/>
  <c r="I193" i="1862"/>
  <c r="L193" i="1862" s="1"/>
  <c r="H193" i="1862"/>
  <c r="G193" i="1862"/>
  <c r="M192" i="1862"/>
  <c r="K192" i="1862"/>
  <c r="J192" i="1862"/>
  <c r="I192" i="1862"/>
  <c r="L192" i="1862" s="1"/>
  <c r="H192" i="1862"/>
  <c r="G192" i="1862"/>
  <c r="M191" i="1862"/>
  <c r="K191" i="1862"/>
  <c r="J191" i="1862"/>
  <c r="H191" i="1862"/>
  <c r="I191" i="1862" s="1"/>
  <c r="L191" i="1862" s="1"/>
  <c r="G191" i="1862"/>
  <c r="M190" i="1862"/>
  <c r="L190" i="1862"/>
  <c r="J190" i="1862"/>
  <c r="I190" i="1862"/>
  <c r="H190" i="1862"/>
  <c r="K190" i="1862" s="1"/>
  <c r="G190" i="1862"/>
  <c r="M189" i="1862"/>
  <c r="J189" i="1862"/>
  <c r="I189" i="1862"/>
  <c r="L189" i="1862" s="1"/>
  <c r="H189" i="1862"/>
  <c r="K189" i="1862" s="1"/>
  <c r="G189" i="1862"/>
  <c r="M188" i="1862"/>
  <c r="K188" i="1862"/>
  <c r="J188" i="1862"/>
  <c r="H188" i="1862"/>
  <c r="I188" i="1862" s="1"/>
  <c r="L188" i="1862" s="1"/>
  <c r="G188" i="1862"/>
  <c r="M187" i="1862"/>
  <c r="J187" i="1862"/>
  <c r="H187" i="1862"/>
  <c r="K187" i="1862" s="1"/>
  <c r="G187" i="1862"/>
  <c r="M186" i="1862"/>
  <c r="L186" i="1862"/>
  <c r="K186" i="1862"/>
  <c r="J186" i="1862"/>
  <c r="I186" i="1862"/>
  <c r="H186" i="1862"/>
  <c r="G186" i="1862"/>
  <c r="M185" i="1862"/>
  <c r="L185" i="1862"/>
  <c r="J185" i="1862"/>
  <c r="H185" i="1862"/>
  <c r="I185" i="1862" s="1"/>
  <c r="G185" i="1862"/>
  <c r="M184" i="1862"/>
  <c r="J184" i="1862"/>
  <c r="H184" i="1862"/>
  <c r="K184" i="1862" s="1"/>
  <c r="G184" i="1862"/>
  <c r="M183" i="1862"/>
  <c r="J183" i="1862"/>
  <c r="H183" i="1862"/>
  <c r="I183" i="1862" s="1"/>
  <c r="L183" i="1862" s="1"/>
  <c r="G183" i="1862"/>
  <c r="M182" i="1862"/>
  <c r="K182" i="1862"/>
  <c r="J182" i="1862"/>
  <c r="I182" i="1862"/>
  <c r="L182" i="1862" s="1"/>
  <c r="H182" i="1862"/>
  <c r="G182" i="1862"/>
  <c r="M181" i="1862"/>
  <c r="J181" i="1862"/>
  <c r="I181" i="1862"/>
  <c r="L181" i="1862" s="1"/>
  <c r="H181" i="1862"/>
  <c r="K181" i="1862" s="1"/>
  <c r="G181" i="1862"/>
  <c r="M180" i="1862"/>
  <c r="J180" i="1862"/>
  <c r="H180" i="1862"/>
  <c r="G180" i="1862"/>
  <c r="M179" i="1862"/>
  <c r="K179" i="1862"/>
  <c r="J179" i="1862"/>
  <c r="I179" i="1862"/>
  <c r="L179" i="1862" s="1"/>
  <c r="H179" i="1862"/>
  <c r="G179" i="1862"/>
  <c r="M178" i="1862"/>
  <c r="J178" i="1862"/>
  <c r="H178" i="1862"/>
  <c r="G178" i="1862"/>
  <c r="M177" i="1862"/>
  <c r="L177" i="1862"/>
  <c r="K177" i="1862"/>
  <c r="J177" i="1862"/>
  <c r="H177" i="1862"/>
  <c r="I177" i="1862" s="1"/>
  <c r="G177" i="1862"/>
  <c r="M176" i="1862"/>
  <c r="L176" i="1862"/>
  <c r="K176" i="1862"/>
  <c r="J176" i="1862"/>
  <c r="H176" i="1862"/>
  <c r="I176" i="1862" s="1"/>
  <c r="G176" i="1862"/>
  <c r="M175" i="1862"/>
  <c r="K175" i="1862"/>
  <c r="J175" i="1862"/>
  <c r="I175" i="1862"/>
  <c r="L175" i="1862" s="1"/>
  <c r="H175" i="1862"/>
  <c r="G175" i="1862"/>
  <c r="M174" i="1862"/>
  <c r="J174" i="1862"/>
  <c r="I174" i="1862"/>
  <c r="L174" i="1862" s="1"/>
  <c r="H174" i="1862"/>
  <c r="K174" i="1862" s="1"/>
  <c r="G174" i="1862"/>
  <c r="M173" i="1862"/>
  <c r="J173" i="1862"/>
  <c r="H173" i="1862"/>
  <c r="G173" i="1862"/>
  <c r="M172" i="1862"/>
  <c r="J172" i="1862"/>
  <c r="I172" i="1862"/>
  <c r="L172" i="1862" s="1"/>
  <c r="H172" i="1862"/>
  <c r="K172" i="1862" s="1"/>
  <c r="G172" i="1862"/>
  <c r="M171" i="1862"/>
  <c r="J171" i="1862"/>
  <c r="H171" i="1862"/>
  <c r="G171" i="1862"/>
  <c r="M170" i="1862"/>
  <c r="J170" i="1862"/>
  <c r="H170" i="1862"/>
  <c r="I170" i="1862" s="1"/>
  <c r="L170" i="1862" s="1"/>
  <c r="G170" i="1862"/>
  <c r="M169" i="1862"/>
  <c r="L169" i="1862"/>
  <c r="K169" i="1862"/>
  <c r="J169" i="1862"/>
  <c r="H169" i="1862"/>
  <c r="I169" i="1862" s="1"/>
  <c r="G169" i="1862"/>
  <c r="M168" i="1862"/>
  <c r="K168" i="1862"/>
  <c r="J168" i="1862"/>
  <c r="I168" i="1862"/>
  <c r="L168" i="1862" s="1"/>
  <c r="H168" i="1862"/>
  <c r="G168" i="1862"/>
  <c r="M167" i="1862"/>
  <c r="J167" i="1862"/>
  <c r="H167" i="1862"/>
  <c r="G167" i="1862"/>
  <c r="M166" i="1862"/>
  <c r="K166" i="1862"/>
  <c r="J166" i="1862"/>
  <c r="H166" i="1862"/>
  <c r="I166" i="1862" s="1"/>
  <c r="L166" i="1862" s="1"/>
  <c r="G166" i="1862"/>
  <c r="M165" i="1862"/>
  <c r="K165" i="1862"/>
  <c r="J165" i="1862"/>
  <c r="H165" i="1862"/>
  <c r="I165" i="1862" s="1"/>
  <c r="L165" i="1862" s="1"/>
  <c r="G165" i="1862"/>
  <c r="M164" i="1862"/>
  <c r="K164" i="1862"/>
  <c r="J164" i="1862"/>
  <c r="I164" i="1862"/>
  <c r="L164" i="1862" s="1"/>
  <c r="H164" i="1862"/>
  <c r="G164" i="1862"/>
  <c r="M163" i="1862"/>
  <c r="J163" i="1862"/>
  <c r="I163" i="1862"/>
  <c r="L163" i="1862" s="1"/>
  <c r="H163" i="1862"/>
  <c r="K163" i="1862" s="1"/>
  <c r="G163" i="1862"/>
  <c r="M162" i="1862"/>
  <c r="K162" i="1862"/>
  <c r="J162" i="1862"/>
  <c r="I162" i="1862"/>
  <c r="L162" i="1862" s="1"/>
  <c r="H162" i="1862"/>
  <c r="G162" i="1862"/>
  <c r="M161" i="1862"/>
  <c r="L161" i="1862"/>
  <c r="K161" i="1862"/>
  <c r="J161" i="1862"/>
  <c r="I161" i="1862"/>
  <c r="H161" i="1862"/>
  <c r="G161" i="1862"/>
  <c r="M160" i="1862"/>
  <c r="L160" i="1862"/>
  <c r="K160" i="1862"/>
  <c r="J160" i="1862"/>
  <c r="I160" i="1862"/>
  <c r="H160" i="1862"/>
  <c r="G160" i="1862"/>
  <c r="M159" i="1862"/>
  <c r="J159" i="1862"/>
  <c r="H159" i="1862"/>
  <c r="K159" i="1862" s="1"/>
  <c r="G159" i="1862"/>
  <c r="M158" i="1862"/>
  <c r="K158" i="1862"/>
  <c r="J158" i="1862"/>
  <c r="I158" i="1862"/>
  <c r="L158" i="1862" s="1"/>
  <c r="H158" i="1862"/>
  <c r="G158" i="1862"/>
  <c r="M157" i="1862"/>
  <c r="J157" i="1862"/>
  <c r="H157" i="1862"/>
  <c r="G157" i="1862"/>
  <c r="M156" i="1862"/>
  <c r="J156" i="1862"/>
  <c r="I156" i="1862"/>
  <c r="L156" i="1862" s="1"/>
  <c r="H156" i="1862"/>
  <c r="K156" i="1862" s="1"/>
  <c r="G156" i="1862"/>
  <c r="M155" i="1862"/>
  <c r="J155" i="1862"/>
  <c r="H155" i="1862"/>
  <c r="G155" i="1862"/>
  <c r="M154" i="1862"/>
  <c r="J154" i="1862"/>
  <c r="H154" i="1862"/>
  <c r="I154" i="1862" s="1"/>
  <c r="L154" i="1862" s="1"/>
  <c r="G154" i="1862"/>
  <c r="M153" i="1862"/>
  <c r="L153" i="1862"/>
  <c r="K153" i="1862"/>
  <c r="J153" i="1862"/>
  <c r="H153" i="1862"/>
  <c r="I153" i="1862" s="1"/>
  <c r="G153" i="1862"/>
  <c r="M152" i="1862"/>
  <c r="K152" i="1862"/>
  <c r="J152" i="1862"/>
  <c r="I152" i="1862"/>
  <c r="L152" i="1862" s="1"/>
  <c r="H152" i="1862"/>
  <c r="G152" i="1862"/>
  <c r="M151" i="1862"/>
  <c r="K151" i="1862"/>
  <c r="J151" i="1862"/>
  <c r="I151" i="1862"/>
  <c r="L151" i="1862" s="1"/>
  <c r="H151" i="1862"/>
  <c r="G151" i="1862"/>
  <c r="M150" i="1862"/>
  <c r="J150" i="1862"/>
  <c r="I150" i="1862"/>
  <c r="L150" i="1862" s="1"/>
  <c r="H150" i="1862"/>
  <c r="K150" i="1862" s="1"/>
  <c r="G150" i="1862"/>
  <c r="M149" i="1862"/>
  <c r="J149" i="1862"/>
  <c r="H149" i="1862"/>
  <c r="K149" i="1862" s="1"/>
  <c r="G149" i="1862"/>
  <c r="M148" i="1862"/>
  <c r="K148" i="1862"/>
  <c r="J148" i="1862"/>
  <c r="I148" i="1862"/>
  <c r="L148" i="1862" s="1"/>
  <c r="H148" i="1862"/>
  <c r="G148" i="1862"/>
  <c r="M147" i="1862"/>
  <c r="L147" i="1862"/>
  <c r="J147" i="1862"/>
  <c r="I147" i="1862"/>
  <c r="H147" i="1862"/>
  <c r="K147" i="1862" s="1"/>
  <c r="G147" i="1862"/>
  <c r="M146" i="1862"/>
  <c r="K146" i="1862"/>
  <c r="J146" i="1862"/>
  <c r="I146" i="1862"/>
  <c r="L146" i="1862" s="1"/>
  <c r="H146" i="1862"/>
  <c r="G146" i="1862"/>
  <c r="M145" i="1862"/>
  <c r="L145" i="1862"/>
  <c r="K145" i="1862"/>
  <c r="J145" i="1862"/>
  <c r="I145" i="1862"/>
  <c r="H145" i="1862"/>
  <c r="G145" i="1862"/>
  <c r="M144" i="1862"/>
  <c r="K144" i="1862"/>
  <c r="J144" i="1862"/>
  <c r="I144" i="1862"/>
  <c r="L144" i="1862" s="1"/>
  <c r="H144" i="1862"/>
  <c r="G144" i="1862"/>
  <c r="M143" i="1862"/>
  <c r="J143" i="1862"/>
  <c r="I143" i="1862"/>
  <c r="L143" i="1862" s="1"/>
  <c r="H143" i="1862"/>
  <c r="K143" i="1862" s="1"/>
  <c r="G143" i="1862"/>
  <c r="M142" i="1862"/>
  <c r="K142" i="1862"/>
  <c r="J142" i="1862"/>
  <c r="H142" i="1862"/>
  <c r="I142" i="1862" s="1"/>
  <c r="L142" i="1862" s="1"/>
  <c r="G142" i="1862"/>
  <c r="M141" i="1862"/>
  <c r="J141" i="1862"/>
  <c r="H141" i="1862"/>
  <c r="G141" i="1862"/>
  <c r="M140" i="1862"/>
  <c r="J140" i="1862"/>
  <c r="H140" i="1862"/>
  <c r="K140" i="1862" s="1"/>
  <c r="G140" i="1862"/>
  <c r="M139" i="1862"/>
  <c r="J139" i="1862"/>
  <c r="H139" i="1862"/>
  <c r="G139" i="1862"/>
  <c r="M138" i="1862"/>
  <c r="J138" i="1862"/>
  <c r="H138" i="1862"/>
  <c r="G138" i="1862"/>
  <c r="M137" i="1862"/>
  <c r="J137" i="1862"/>
  <c r="H137" i="1862"/>
  <c r="I137" i="1862" s="1"/>
  <c r="L137" i="1862" s="1"/>
  <c r="G137" i="1862"/>
  <c r="M136" i="1862"/>
  <c r="K136" i="1862"/>
  <c r="J136" i="1862"/>
  <c r="I136" i="1862"/>
  <c r="L136" i="1862" s="1"/>
  <c r="H136" i="1862"/>
  <c r="G136" i="1862"/>
  <c r="M135" i="1862"/>
  <c r="L135" i="1862"/>
  <c r="K135" i="1862"/>
  <c r="J135" i="1862"/>
  <c r="I135" i="1862"/>
  <c r="H135" i="1862"/>
  <c r="G135" i="1862"/>
  <c r="M134" i="1862"/>
  <c r="K134" i="1862"/>
  <c r="J134" i="1862"/>
  <c r="I134" i="1862"/>
  <c r="L134" i="1862" s="1"/>
  <c r="H134" i="1862"/>
  <c r="G134" i="1862"/>
  <c r="M133" i="1862"/>
  <c r="J133" i="1862"/>
  <c r="H133" i="1862"/>
  <c r="G133" i="1862"/>
  <c r="M132" i="1862"/>
  <c r="K132" i="1862"/>
  <c r="J132" i="1862"/>
  <c r="I132" i="1862"/>
  <c r="L132" i="1862" s="1"/>
  <c r="H132" i="1862"/>
  <c r="G132" i="1862"/>
  <c r="M131" i="1862"/>
  <c r="J131" i="1862"/>
  <c r="H131" i="1862"/>
  <c r="K131" i="1862" s="1"/>
  <c r="G131" i="1862"/>
  <c r="M130" i="1862"/>
  <c r="L130" i="1862"/>
  <c r="K130" i="1862"/>
  <c r="J130" i="1862"/>
  <c r="I130" i="1862"/>
  <c r="H130" i="1862"/>
  <c r="G130" i="1862"/>
  <c r="M129" i="1862"/>
  <c r="L129" i="1862"/>
  <c r="K129" i="1862"/>
  <c r="J129" i="1862"/>
  <c r="I129" i="1862"/>
  <c r="H129" i="1862"/>
  <c r="G129" i="1862"/>
  <c r="M128" i="1862"/>
  <c r="K128" i="1862"/>
  <c r="J128" i="1862"/>
  <c r="I128" i="1862"/>
  <c r="L128" i="1862" s="1"/>
  <c r="H128" i="1862"/>
  <c r="G128" i="1862"/>
  <c r="M127" i="1862"/>
  <c r="J127" i="1862"/>
  <c r="H127" i="1862"/>
  <c r="K127" i="1862" s="1"/>
  <c r="G127" i="1862"/>
  <c r="M126" i="1862"/>
  <c r="J126" i="1862"/>
  <c r="H126" i="1862"/>
  <c r="K126" i="1862" s="1"/>
  <c r="G126" i="1862"/>
  <c r="M125" i="1862"/>
  <c r="J125" i="1862"/>
  <c r="H125" i="1862"/>
  <c r="G125" i="1862"/>
  <c r="M124" i="1862"/>
  <c r="J124" i="1862"/>
  <c r="I124" i="1862"/>
  <c r="L124" i="1862" s="1"/>
  <c r="H124" i="1862"/>
  <c r="K124" i="1862" s="1"/>
  <c r="G124" i="1862"/>
  <c r="M123" i="1862"/>
  <c r="J123" i="1862"/>
  <c r="H123" i="1862"/>
  <c r="G123" i="1862"/>
  <c r="M122" i="1862"/>
  <c r="L122" i="1862"/>
  <c r="K122" i="1862"/>
  <c r="J122" i="1862"/>
  <c r="H122" i="1862"/>
  <c r="I122" i="1862" s="1"/>
  <c r="G122" i="1862"/>
  <c r="M121" i="1862"/>
  <c r="K121" i="1862"/>
  <c r="J121" i="1862"/>
  <c r="H121" i="1862"/>
  <c r="I121" i="1862" s="1"/>
  <c r="L121" i="1862" s="1"/>
  <c r="G121" i="1862"/>
  <c r="M120" i="1862"/>
  <c r="K120" i="1862"/>
  <c r="J120" i="1862"/>
  <c r="I120" i="1862"/>
  <c r="L120" i="1862" s="1"/>
  <c r="H120" i="1862"/>
  <c r="G120" i="1862"/>
  <c r="M119" i="1862"/>
  <c r="K119" i="1862"/>
  <c r="J119" i="1862"/>
  <c r="H119" i="1862"/>
  <c r="I119" i="1862" s="1"/>
  <c r="L119" i="1862" s="1"/>
  <c r="G119" i="1862"/>
  <c r="M118" i="1862"/>
  <c r="K118" i="1862"/>
  <c r="J118" i="1862"/>
  <c r="H118" i="1862"/>
  <c r="I118" i="1862" s="1"/>
  <c r="L118" i="1862" s="1"/>
  <c r="G118" i="1862"/>
  <c r="M117" i="1862"/>
  <c r="K117" i="1862"/>
  <c r="J117" i="1862"/>
  <c r="I117" i="1862"/>
  <c r="L117" i="1862" s="1"/>
  <c r="H117" i="1862"/>
  <c r="G117" i="1862"/>
  <c r="M116" i="1862"/>
  <c r="K116" i="1862"/>
  <c r="J116" i="1862"/>
  <c r="I116" i="1862"/>
  <c r="L116" i="1862" s="1"/>
  <c r="H116" i="1862"/>
  <c r="G116" i="1862"/>
  <c r="M115" i="1862"/>
  <c r="J115" i="1862"/>
  <c r="H115" i="1862"/>
  <c r="K115" i="1862" s="1"/>
  <c r="G115" i="1862"/>
  <c r="M114" i="1862"/>
  <c r="L114" i="1862"/>
  <c r="K114" i="1862"/>
  <c r="J114" i="1862"/>
  <c r="I114" i="1862"/>
  <c r="H114" i="1862"/>
  <c r="G114" i="1862"/>
  <c r="M113" i="1862"/>
  <c r="L113" i="1862"/>
  <c r="K113" i="1862"/>
  <c r="J113" i="1862"/>
  <c r="I113" i="1862"/>
  <c r="H113" i="1862"/>
  <c r="G113" i="1862"/>
  <c r="M112" i="1862"/>
  <c r="L112" i="1862"/>
  <c r="K112" i="1862"/>
  <c r="J112" i="1862"/>
  <c r="I112" i="1862"/>
  <c r="H112" i="1862"/>
  <c r="G112" i="1862"/>
  <c r="M111" i="1862"/>
  <c r="J111" i="1862"/>
  <c r="H111" i="1862"/>
  <c r="K111" i="1862" s="1"/>
  <c r="G111" i="1862"/>
  <c r="M110" i="1862"/>
  <c r="J110" i="1862"/>
  <c r="H110" i="1862"/>
  <c r="G110" i="1862"/>
  <c r="M109" i="1862"/>
  <c r="J109" i="1862"/>
  <c r="H109" i="1862"/>
  <c r="G109" i="1862"/>
  <c r="M108" i="1862"/>
  <c r="J108" i="1862"/>
  <c r="I108" i="1862"/>
  <c r="L108" i="1862" s="1"/>
  <c r="H108" i="1862"/>
  <c r="K108" i="1862" s="1"/>
  <c r="G108" i="1862"/>
  <c r="M107" i="1862"/>
  <c r="J107" i="1862"/>
  <c r="H107" i="1862"/>
  <c r="G107" i="1862"/>
  <c r="M106" i="1862"/>
  <c r="L106" i="1862"/>
  <c r="K106" i="1862"/>
  <c r="J106" i="1862"/>
  <c r="H106" i="1862"/>
  <c r="I106" i="1862" s="1"/>
  <c r="G106" i="1862"/>
  <c r="M105" i="1862"/>
  <c r="L105" i="1862"/>
  <c r="K105" i="1862"/>
  <c r="J105" i="1862"/>
  <c r="H105" i="1862"/>
  <c r="I105" i="1862" s="1"/>
  <c r="G105" i="1862"/>
  <c r="M104" i="1862"/>
  <c r="K104" i="1862"/>
  <c r="J104" i="1862"/>
  <c r="I104" i="1862"/>
  <c r="L104" i="1862" s="1"/>
  <c r="H104" i="1862"/>
  <c r="G104" i="1862"/>
  <c r="M103" i="1862"/>
  <c r="J103" i="1862"/>
  <c r="I103" i="1862"/>
  <c r="L103" i="1862" s="1"/>
  <c r="H103" i="1862"/>
  <c r="K103" i="1862" s="1"/>
  <c r="G103" i="1862"/>
  <c r="M102" i="1862"/>
  <c r="J102" i="1862"/>
  <c r="H102" i="1862"/>
  <c r="K102" i="1862" s="1"/>
  <c r="G102" i="1862"/>
  <c r="M101" i="1862"/>
  <c r="K101" i="1862"/>
  <c r="J101" i="1862"/>
  <c r="I101" i="1862"/>
  <c r="L101" i="1862" s="1"/>
  <c r="H101" i="1862"/>
  <c r="G101" i="1862"/>
  <c r="M100" i="1862"/>
  <c r="K100" i="1862"/>
  <c r="J100" i="1862"/>
  <c r="I100" i="1862"/>
  <c r="L100" i="1862" s="1"/>
  <c r="H100" i="1862"/>
  <c r="G100" i="1862"/>
  <c r="M99" i="1862"/>
  <c r="J99" i="1862"/>
  <c r="H99" i="1862"/>
  <c r="G99" i="1862"/>
  <c r="M98" i="1862"/>
  <c r="L98" i="1862"/>
  <c r="K98" i="1862"/>
  <c r="J98" i="1862"/>
  <c r="I98" i="1862"/>
  <c r="H98" i="1862"/>
  <c r="G98" i="1862"/>
  <c r="M97" i="1862"/>
  <c r="L97" i="1862"/>
  <c r="K97" i="1862"/>
  <c r="J97" i="1862"/>
  <c r="I97" i="1862"/>
  <c r="H97" i="1862"/>
  <c r="G97" i="1862"/>
  <c r="M96" i="1862"/>
  <c r="L96" i="1862"/>
  <c r="K96" i="1862"/>
  <c r="J96" i="1862"/>
  <c r="I96" i="1862"/>
  <c r="H96" i="1862"/>
  <c r="G96" i="1862"/>
  <c r="M95" i="1862"/>
  <c r="J95" i="1862"/>
  <c r="I95" i="1862"/>
  <c r="L95" i="1862" s="1"/>
  <c r="H95" i="1862"/>
  <c r="K95" i="1862" s="1"/>
  <c r="G95" i="1862"/>
  <c r="M94" i="1862"/>
  <c r="K94" i="1862"/>
  <c r="J94" i="1862"/>
  <c r="I94" i="1862"/>
  <c r="L94" i="1862" s="1"/>
  <c r="H94" i="1862"/>
  <c r="G94" i="1862"/>
  <c r="M93" i="1862"/>
  <c r="J93" i="1862"/>
  <c r="H93" i="1862"/>
  <c r="G93" i="1862"/>
  <c r="M92" i="1862"/>
  <c r="J92" i="1862"/>
  <c r="H92" i="1862"/>
  <c r="K92" i="1862" s="1"/>
  <c r="G92" i="1862"/>
  <c r="M91" i="1862"/>
  <c r="J91" i="1862"/>
  <c r="H91" i="1862"/>
  <c r="G91" i="1862"/>
  <c r="M90" i="1862"/>
  <c r="J90" i="1862"/>
  <c r="H90" i="1862"/>
  <c r="I90" i="1862" s="1"/>
  <c r="L90" i="1862" s="1"/>
  <c r="G90" i="1862"/>
  <c r="M89" i="1862"/>
  <c r="J89" i="1862"/>
  <c r="H89" i="1862"/>
  <c r="I89" i="1862" s="1"/>
  <c r="L89" i="1862" s="1"/>
  <c r="G89" i="1862"/>
  <c r="M88" i="1862"/>
  <c r="K88" i="1862"/>
  <c r="J88" i="1862"/>
  <c r="I88" i="1862"/>
  <c r="L88" i="1862" s="1"/>
  <c r="H88" i="1862"/>
  <c r="G88" i="1862"/>
  <c r="M87" i="1862"/>
  <c r="K87" i="1862"/>
  <c r="J87" i="1862"/>
  <c r="I87" i="1862"/>
  <c r="L87" i="1862" s="1"/>
  <c r="H87" i="1862"/>
  <c r="G87" i="1862"/>
  <c r="M86" i="1862"/>
  <c r="J86" i="1862"/>
  <c r="H86" i="1862"/>
  <c r="G86" i="1862"/>
  <c r="M85" i="1862"/>
  <c r="K85" i="1862"/>
  <c r="J85" i="1862"/>
  <c r="H85" i="1862"/>
  <c r="I85" i="1862" s="1"/>
  <c r="L85" i="1862" s="1"/>
  <c r="G85" i="1862"/>
  <c r="M84" i="1862"/>
  <c r="K84" i="1862"/>
  <c r="J84" i="1862"/>
  <c r="I84" i="1862"/>
  <c r="L84" i="1862" s="1"/>
  <c r="H84" i="1862"/>
  <c r="G84" i="1862"/>
  <c r="M83" i="1862"/>
  <c r="J83" i="1862"/>
  <c r="I83" i="1862"/>
  <c r="L83" i="1862" s="1"/>
  <c r="H83" i="1862"/>
  <c r="K83" i="1862" s="1"/>
  <c r="G83" i="1862"/>
  <c r="M82" i="1862"/>
  <c r="K82" i="1862"/>
  <c r="J82" i="1862"/>
  <c r="I82" i="1862"/>
  <c r="L82" i="1862" s="1"/>
  <c r="H82" i="1862"/>
  <c r="G82" i="1862"/>
  <c r="M81" i="1862"/>
  <c r="L81" i="1862"/>
  <c r="K81" i="1862"/>
  <c r="J81" i="1862"/>
  <c r="I81" i="1862"/>
  <c r="H81" i="1862"/>
  <c r="G81" i="1862"/>
  <c r="M80" i="1862"/>
  <c r="L80" i="1862"/>
  <c r="K80" i="1862"/>
  <c r="J80" i="1862"/>
  <c r="I80" i="1862"/>
  <c r="H80" i="1862"/>
  <c r="G80" i="1862"/>
  <c r="M79" i="1862"/>
  <c r="J79" i="1862"/>
  <c r="H79" i="1862"/>
  <c r="K79" i="1862" s="1"/>
  <c r="G79" i="1862"/>
  <c r="M78" i="1862"/>
  <c r="L78" i="1862"/>
  <c r="K78" i="1862"/>
  <c r="J78" i="1862"/>
  <c r="I78" i="1862"/>
  <c r="H78" i="1862"/>
  <c r="G78" i="1862"/>
  <c r="M77" i="1862"/>
  <c r="J77" i="1862"/>
  <c r="H77" i="1862"/>
  <c r="G77" i="1862"/>
  <c r="M76" i="1862"/>
  <c r="J76" i="1862"/>
  <c r="H76" i="1862"/>
  <c r="K76" i="1862" s="1"/>
  <c r="G76" i="1862"/>
  <c r="M75" i="1862"/>
  <c r="J75" i="1862"/>
  <c r="H75" i="1862"/>
  <c r="G75" i="1862"/>
  <c r="M74" i="1862"/>
  <c r="J74" i="1862"/>
  <c r="H74" i="1862"/>
  <c r="I74" i="1862" s="1"/>
  <c r="L74" i="1862" s="1"/>
  <c r="G74" i="1862"/>
  <c r="M73" i="1862"/>
  <c r="J73" i="1862"/>
  <c r="H73" i="1862"/>
  <c r="I73" i="1862" s="1"/>
  <c r="L73" i="1862" s="1"/>
  <c r="G73" i="1862"/>
  <c r="M72" i="1862"/>
  <c r="K72" i="1862"/>
  <c r="J72" i="1862"/>
  <c r="I72" i="1862"/>
  <c r="L72" i="1862" s="1"/>
  <c r="H72" i="1862"/>
  <c r="G72" i="1862"/>
  <c r="M71" i="1862"/>
  <c r="K71" i="1862"/>
  <c r="J71" i="1862"/>
  <c r="H71" i="1862"/>
  <c r="I71" i="1862" s="1"/>
  <c r="L71" i="1862" s="1"/>
  <c r="G71" i="1862"/>
  <c r="M70" i="1862"/>
  <c r="K70" i="1862"/>
  <c r="J70" i="1862"/>
  <c r="I70" i="1862"/>
  <c r="L70" i="1862" s="1"/>
  <c r="H70" i="1862"/>
  <c r="G70" i="1862"/>
  <c r="M69" i="1862"/>
  <c r="J69" i="1862"/>
  <c r="I69" i="1862"/>
  <c r="L69" i="1862" s="1"/>
  <c r="H69" i="1862"/>
  <c r="K69" i="1862" s="1"/>
  <c r="G69" i="1862"/>
  <c r="M68" i="1862"/>
  <c r="K68" i="1862"/>
  <c r="J68" i="1862"/>
  <c r="I68" i="1862"/>
  <c r="L68" i="1862" s="1"/>
  <c r="H68" i="1862"/>
  <c r="G68" i="1862"/>
  <c r="M67" i="1862"/>
  <c r="L67" i="1862"/>
  <c r="J67" i="1862"/>
  <c r="I67" i="1862"/>
  <c r="H67" i="1862"/>
  <c r="K67" i="1862" s="1"/>
  <c r="G67" i="1862"/>
  <c r="M66" i="1862"/>
  <c r="L66" i="1862"/>
  <c r="K66" i="1862"/>
  <c r="J66" i="1862"/>
  <c r="I66" i="1862"/>
  <c r="H66" i="1862"/>
  <c r="G66" i="1862"/>
  <c r="M65" i="1862"/>
  <c r="L65" i="1862"/>
  <c r="K65" i="1862"/>
  <c r="J65" i="1862"/>
  <c r="I65" i="1862"/>
  <c r="H65" i="1862"/>
  <c r="G65" i="1862"/>
  <c r="M64" i="1862"/>
  <c r="K64" i="1862"/>
  <c r="J64" i="1862"/>
  <c r="I64" i="1862"/>
  <c r="L64" i="1862" s="1"/>
  <c r="H64" i="1862"/>
  <c r="G64" i="1862"/>
  <c r="M63" i="1862"/>
  <c r="J63" i="1862"/>
  <c r="H63" i="1862"/>
  <c r="K63" i="1862" s="1"/>
  <c r="G63" i="1862"/>
  <c r="M62" i="1862"/>
  <c r="K62" i="1862"/>
  <c r="J62" i="1862"/>
  <c r="H62" i="1862"/>
  <c r="I62" i="1862" s="1"/>
  <c r="L62" i="1862" s="1"/>
  <c r="G62" i="1862"/>
  <c r="M61" i="1862"/>
  <c r="J61" i="1862"/>
  <c r="H61" i="1862"/>
  <c r="K61" i="1862" s="1"/>
  <c r="G61" i="1862"/>
  <c r="M60" i="1862"/>
  <c r="J60" i="1862"/>
  <c r="H60" i="1862"/>
  <c r="K60" i="1862" s="1"/>
  <c r="G60" i="1862"/>
  <c r="M59" i="1862"/>
  <c r="J59" i="1862"/>
  <c r="H59" i="1862"/>
  <c r="G59" i="1862"/>
  <c r="M58" i="1862"/>
  <c r="L58" i="1862"/>
  <c r="K58" i="1862"/>
  <c r="J58" i="1862"/>
  <c r="H58" i="1862"/>
  <c r="I58" i="1862" s="1"/>
  <c r="G58" i="1862"/>
  <c r="M57" i="1862"/>
  <c r="L57" i="1862"/>
  <c r="K57" i="1862"/>
  <c r="J57" i="1862"/>
  <c r="H57" i="1862"/>
  <c r="I57" i="1862" s="1"/>
  <c r="G57" i="1862"/>
  <c r="M56" i="1862"/>
  <c r="K56" i="1862"/>
  <c r="J56" i="1862"/>
  <c r="I56" i="1862"/>
  <c r="L56" i="1862" s="1"/>
  <c r="H56" i="1862"/>
  <c r="G56" i="1862"/>
  <c r="M55" i="1862"/>
  <c r="J55" i="1862"/>
  <c r="H55" i="1862"/>
  <c r="G55" i="1862"/>
  <c r="M54" i="1862"/>
  <c r="K54" i="1862"/>
  <c r="J54" i="1862"/>
  <c r="H54" i="1862"/>
  <c r="I54" i="1862" s="1"/>
  <c r="L54" i="1862" s="1"/>
  <c r="G54" i="1862"/>
  <c r="M53" i="1862"/>
  <c r="K53" i="1862"/>
  <c r="J53" i="1862"/>
  <c r="H53" i="1862"/>
  <c r="I53" i="1862" s="1"/>
  <c r="L53" i="1862" s="1"/>
  <c r="G53" i="1862"/>
  <c r="M52" i="1862"/>
  <c r="K52" i="1862"/>
  <c r="J52" i="1862"/>
  <c r="I52" i="1862"/>
  <c r="L52" i="1862" s="1"/>
  <c r="H52" i="1862"/>
  <c r="G52" i="1862"/>
  <c r="M51" i="1862"/>
  <c r="J51" i="1862"/>
  <c r="I51" i="1862"/>
  <c r="L51" i="1862" s="1"/>
  <c r="H51" i="1862"/>
  <c r="K51" i="1862" s="1"/>
  <c r="G51" i="1862"/>
  <c r="M50" i="1862"/>
  <c r="K50" i="1862"/>
  <c r="J50" i="1862"/>
  <c r="I50" i="1862"/>
  <c r="L50" i="1862" s="1"/>
  <c r="H50" i="1862"/>
  <c r="G50" i="1862"/>
  <c r="M49" i="1862"/>
  <c r="L49" i="1862"/>
  <c r="K49" i="1862"/>
  <c r="J49" i="1862"/>
  <c r="I49" i="1862"/>
  <c r="H49" i="1862"/>
  <c r="G49" i="1862"/>
  <c r="M48" i="1862"/>
  <c r="L48" i="1862"/>
  <c r="K48" i="1862"/>
  <c r="J48" i="1862"/>
  <c r="I48" i="1862"/>
  <c r="H48" i="1862"/>
  <c r="G48" i="1862"/>
  <c r="M47" i="1862"/>
  <c r="L47" i="1862"/>
  <c r="K47" i="1862"/>
  <c r="J47" i="1862"/>
  <c r="I47" i="1862"/>
  <c r="H47" i="1862"/>
  <c r="G47" i="1862"/>
  <c r="M46" i="1862"/>
  <c r="L46" i="1862"/>
  <c r="K46" i="1862"/>
  <c r="J46" i="1862"/>
  <c r="I46" i="1862"/>
  <c r="H46" i="1862"/>
  <c r="G46" i="1862"/>
  <c r="M45" i="1862"/>
  <c r="J45" i="1862"/>
  <c r="H45" i="1862"/>
  <c r="K45" i="1862" s="1"/>
  <c r="G45" i="1862"/>
  <c r="M44" i="1862"/>
  <c r="J44" i="1862"/>
  <c r="H44" i="1862"/>
  <c r="K44" i="1862" s="1"/>
  <c r="G44" i="1862"/>
  <c r="M43" i="1862"/>
  <c r="L43" i="1862"/>
  <c r="K43" i="1862"/>
  <c r="J43" i="1862"/>
  <c r="H43" i="1862"/>
  <c r="I43" i="1862" s="1"/>
  <c r="G43" i="1862"/>
  <c r="M42" i="1862"/>
  <c r="L42" i="1862"/>
  <c r="K42" i="1862"/>
  <c r="J42" i="1862"/>
  <c r="H42" i="1862"/>
  <c r="I42" i="1862" s="1"/>
  <c r="G42" i="1862"/>
  <c r="M41" i="1862"/>
  <c r="J41" i="1862"/>
  <c r="H41" i="1862"/>
  <c r="K41" i="1862" s="1"/>
  <c r="G41" i="1862"/>
  <c r="M40" i="1862"/>
  <c r="K40" i="1862"/>
  <c r="J40" i="1862"/>
  <c r="I40" i="1862"/>
  <c r="L40" i="1862" s="1"/>
  <c r="H40" i="1862"/>
  <c r="G40" i="1862"/>
  <c r="M39" i="1862"/>
  <c r="J39" i="1862"/>
  <c r="H39" i="1862"/>
  <c r="K39" i="1862" s="1"/>
  <c r="G39" i="1862"/>
  <c r="M38" i="1862"/>
  <c r="J38" i="1862"/>
  <c r="H38" i="1862"/>
  <c r="K38" i="1862" s="1"/>
  <c r="G38" i="1862"/>
  <c r="M37" i="1862"/>
  <c r="K37" i="1862"/>
  <c r="J37" i="1862"/>
  <c r="I37" i="1862"/>
  <c r="L37" i="1862" s="1"/>
  <c r="H37" i="1862"/>
  <c r="G37" i="1862"/>
  <c r="M36" i="1862"/>
  <c r="J36" i="1862"/>
  <c r="H36" i="1862"/>
  <c r="K36" i="1862" s="1"/>
  <c r="G36" i="1862"/>
  <c r="M35" i="1862"/>
  <c r="K35" i="1862"/>
  <c r="J35" i="1862"/>
  <c r="I35" i="1862"/>
  <c r="L35" i="1862" s="1"/>
  <c r="H35" i="1862"/>
  <c r="G35" i="1862"/>
  <c r="M34" i="1862"/>
  <c r="J34" i="1862"/>
  <c r="H34" i="1862"/>
  <c r="K34" i="1862" s="1"/>
  <c r="G34" i="1862"/>
  <c r="M33" i="1862"/>
  <c r="J33" i="1862"/>
  <c r="H33" i="1862"/>
  <c r="K33" i="1862" s="1"/>
  <c r="G33" i="1862"/>
  <c r="M32" i="1862"/>
  <c r="K32" i="1862"/>
  <c r="J32" i="1862"/>
  <c r="I32" i="1862"/>
  <c r="L32" i="1862" s="1"/>
  <c r="H32" i="1862"/>
  <c r="G32" i="1862"/>
  <c r="M31" i="1862"/>
  <c r="J31" i="1862"/>
  <c r="I31" i="1862"/>
  <c r="L31" i="1862" s="1"/>
  <c r="H31" i="1862"/>
  <c r="K31" i="1862" s="1"/>
  <c r="G31" i="1862"/>
  <c r="M30" i="1862"/>
  <c r="K30" i="1862"/>
  <c r="J30" i="1862"/>
  <c r="I30" i="1862"/>
  <c r="L30" i="1862" s="1"/>
  <c r="H30" i="1862"/>
  <c r="G30" i="1862"/>
  <c r="M29" i="1862"/>
  <c r="K29" i="1862"/>
  <c r="J29" i="1862"/>
  <c r="I29" i="1862"/>
  <c r="L29" i="1862" s="1"/>
  <c r="H29" i="1862"/>
  <c r="G29" i="1862"/>
  <c r="M28" i="1862"/>
  <c r="J28" i="1862"/>
  <c r="H28" i="1862"/>
  <c r="I28" i="1862" s="1"/>
  <c r="L28" i="1862" s="1"/>
  <c r="G28" i="1862"/>
  <c r="M27" i="1862"/>
  <c r="K27" i="1862"/>
  <c r="J27" i="1862"/>
  <c r="H27" i="1862"/>
  <c r="I27" i="1862" s="1"/>
  <c r="L27" i="1862" s="1"/>
  <c r="G27" i="1862"/>
  <c r="M26" i="1862"/>
  <c r="J26" i="1862"/>
  <c r="H26" i="1862"/>
  <c r="K26" i="1862" s="1"/>
  <c r="G26" i="1862"/>
  <c r="M25" i="1862"/>
  <c r="K25" i="1862"/>
  <c r="J25" i="1862"/>
  <c r="H25" i="1862"/>
  <c r="I25" i="1862" s="1"/>
  <c r="L25" i="1862" s="1"/>
  <c r="G25" i="1862"/>
  <c r="M24" i="1862"/>
  <c r="K24" i="1862"/>
  <c r="J24" i="1862"/>
  <c r="H24" i="1862"/>
  <c r="I24" i="1862" s="1"/>
  <c r="L24" i="1862" s="1"/>
  <c r="G24" i="1862"/>
  <c r="M23" i="1862"/>
  <c r="J23" i="1862"/>
  <c r="H23" i="1862"/>
  <c r="G23" i="1862"/>
  <c r="M22" i="1862"/>
  <c r="J22" i="1862"/>
  <c r="H22" i="1862"/>
  <c r="K22" i="1862" s="1"/>
  <c r="G22" i="1862"/>
  <c r="M21" i="1862"/>
  <c r="K21" i="1862"/>
  <c r="J21" i="1862"/>
  <c r="I21" i="1862"/>
  <c r="L21" i="1862" s="1"/>
  <c r="H21" i="1862"/>
  <c r="G21" i="1862"/>
  <c r="M20" i="1862"/>
  <c r="J20" i="1862"/>
  <c r="H20" i="1862"/>
  <c r="K20" i="1862" s="1"/>
  <c r="G20" i="1862"/>
  <c r="M19" i="1862"/>
  <c r="K19" i="1862"/>
  <c r="J19" i="1862"/>
  <c r="I19" i="1862"/>
  <c r="L19" i="1862" s="1"/>
  <c r="H19" i="1862"/>
  <c r="G19" i="1862"/>
  <c r="M18" i="1862"/>
  <c r="J18" i="1862"/>
  <c r="H18" i="1862"/>
  <c r="K18" i="1862" s="1"/>
  <c r="G18" i="1862"/>
  <c r="M17" i="1862"/>
  <c r="J17" i="1862"/>
  <c r="H17" i="1862"/>
  <c r="K17" i="1862" s="1"/>
  <c r="G17" i="1862"/>
  <c r="M16" i="1862"/>
  <c r="K16" i="1862"/>
  <c r="J16" i="1862"/>
  <c r="I16" i="1862"/>
  <c r="L16" i="1862" s="1"/>
  <c r="H16" i="1862"/>
  <c r="G16" i="1862"/>
  <c r="M15" i="1862"/>
  <c r="J15" i="1862"/>
  <c r="I15" i="1862"/>
  <c r="L15" i="1862" s="1"/>
  <c r="H15" i="1862"/>
  <c r="K15" i="1862" s="1"/>
  <c r="G15" i="1862"/>
  <c r="M14" i="1862"/>
  <c r="K14" i="1862"/>
  <c r="J14" i="1862"/>
  <c r="I14" i="1862"/>
  <c r="L14" i="1862" s="1"/>
  <c r="H14" i="1862"/>
  <c r="G14" i="1862"/>
  <c r="M13" i="1862"/>
  <c r="K13" i="1862"/>
  <c r="J13" i="1862"/>
  <c r="I13" i="1862"/>
  <c r="L13" i="1862" s="1"/>
  <c r="H13" i="1862"/>
  <c r="G13" i="1862"/>
  <c r="M12" i="1862"/>
  <c r="J12" i="1862"/>
  <c r="H12" i="1862"/>
  <c r="I12" i="1862" s="1"/>
  <c r="L12" i="1862" s="1"/>
  <c r="G12" i="1862"/>
  <c r="M11" i="1862"/>
  <c r="K11" i="1862"/>
  <c r="J11" i="1862"/>
  <c r="H11" i="1862"/>
  <c r="I11" i="1862" s="1"/>
  <c r="L11" i="1862" s="1"/>
  <c r="G11" i="1862"/>
  <c r="M10" i="1862"/>
  <c r="J10" i="1862"/>
  <c r="H10" i="1862"/>
  <c r="K10" i="1862" s="1"/>
  <c r="G10" i="1862"/>
  <c r="M9" i="1862"/>
  <c r="K9" i="1862"/>
  <c r="J9" i="1862"/>
  <c r="H9" i="1862"/>
  <c r="I9" i="1862" s="1"/>
  <c r="L9" i="1862" s="1"/>
  <c r="G9" i="1862"/>
  <c r="M8" i="1862"/>
  <c r="K8" i="1862"/>
  <c r="J8" i="1862"/>
  <c r="H8" i="1862"/>
  <c r="I8" i="1862" s="1"/>
  <c r="L8" i="1862" s="1"/>
  <c r="G8" i="1862"/>
  <c r="M7" i="1862"/>
  <c r="J7" i="1862"/>
  <c r="H7" i="1862"/>
  <c r="G7" i="1862"/>
  <c r="O7" i="1862"/>
  <c r="A1" i="1861"/>
  <c r="M1006" i="1861"/>
  <c r="J1006" i="1861"/>
  <c r="H1006" i="1861"/>
  <c r="G1006" i="1861"/>
  <c r="M1005" i="1861"/>
  <c r="J1005" i="1861"/>
  <c r="H1005" i="1861"/>
  <c r="G1005" i="1861"/>
  <c r="M1004" i="1861"/>
  <c r="J1004" i="1861"/>
  <c r="H1004" i="1861"/>
  <c r="G1004" i="1861"/>
  <c r="M1003" i="1861"/>
  <c r="J1003" i="1861"/>
  <c r="H1003" i="1861"/>
  <c r="K1003" i="1861" s="1"/>
  <c r="G1003" i="1861"/>
  <c r="M1002" i="1861"/>
  <c r="K1002" i="1861"/>
  <c r="J1002" i="1861"/>
  <c r="H1002" i="1861"/>
  <c r="I1002" i="1861" s="1"/>
  <c r="L1002" i="1861" s="1"/>
  <c r="G1002" i="1861"/>
  <c r="M1001" i="1861"/>
  <c r="L1001" i="1861"/>
  <c r="K1001" i="1861"/>
  <c r="J1001" i="1861"/>
  <c r="H1001" i="1861"/>
  <c r="I1001" i="1861" s="1"/>
  <c r="G1001" i="1861"/>
  <c r="M1000" i="1861"/>
  <c r="J1000" i="1861"/>
  <c r="H1000" i="1861"/>
  <c r="I1000" i="1861" s="1"/>
  <c r="L1000" i="1861" s="1"/>
  <c r="G1000" i="1861"/>
  <c r="M999" i="1861"/>
  <c r="J999" i="1861"/>
  <c r="H999" i="1861"/>
  <c r="K999" i="1861" s="1"/>
  <c r="G999" i="1861"/>
  <c r="M998" i="1861"/>
  <c r="J998" i="1861"/>
  <c r="H998" i="1861"/>
  <c r="G998" i="1861"/>
  <c r="M997" i="1861"/>
  <c r="J997" i="1861"/>
  <c r="H997" i="1861"/>
  <c r="K997" i="1861" s="1"/>
  <c r="G997" i="1861"/>
  <c r="M996" i="1861"/>
  <c r="K996" i="1861"/>
  <c r="J996" i="1861"/>
  <c r="I996" i="1861"/>
  <c r="L996" i="1861" s="1"/>
  <c r="H996" i="1861"/>
  <c r="G996" i="1861"/>
  <c r="M995" i="1861"/>
  <c r="L995" i="1861"/>
  <c r="K995" i="1861"/>
  <c r="J995" i="1861"/>
  <c r="H995" i="1861"/>
  <c r="I995" i="1861" s="1"/>
  <c r="G995" i="1861"/>
  <c r="M994" i="1861"/>
  <c r="L994" i="1861"/>
  <c r="K994" i="1861"/>
  <c r="J994" i="1861"/>
  <c r="I994" i="1861"/>
  <c r="H994" i="1861"/>
  <c r="G994" i="1861"/>
  <c r="M993" i="1861"/>
  <c r="K993" i="1861"/>
  <c r="J993" i="1861"/>
  <c r="I993" i="1861"/>
  <c r="L993" i="1861" s="1"/>
  <c r="H993" i="1861"/>
  <c r="G993" i="1861"/>
  <c r="M992" i="1861"/>
  <c r="K992" i="1861"/>
  <c r="J992" i="1861"/>
  <c r="I992" i="1861"/>
  <c r="L992" i="1861" s="1"/>
  <c r="H992" i="1861"/>
  <c r="G992" i="1861"/>
  <c r="M991" i="1861"/>
  <c r="K991" i="1861"/>
  <c r="J991" i="1861"/>
  <c r="H991" i="1861"/>
  <c r="I991" i="1861" s="1"/>
  <c r="L991" i="1861" s="1"/>
  <c r="G991" i="1861"/>
  <c r="M990" i="1861"/>
  <c r="J990" i="1861"/>
  <c r="I990" i="1861"/>
  <c r="L990" i="1861" s="1"/>
  <c r="H990" i="1861"/>
  <c r="K990" i="1861" s="1"/>
  <c r="G990" i="1861"/>
  <c r="M989" i="1861"/>
  <c r="J989" i="1861"/>
  <c r="I989" i="1861"/>
  <c r="L989" i="1861" s="1"/>
  <c r="H989" i="1861"/>
  <c r="K989" i="1861" s="1"/>
  <c r="G989" i="1861"/>
  <c r="M988" i="1861"/>
  <c r="J988" i="1861"/>
  <c r="H988" i="1861"/>
  <c r="G988" i="1861"/>
  <c r="M987" i="1861"/>
  <c r="J987" i="1861"/>
  <c r="H987" i="1861"/>
  <c r="K987" i="1861" s="1"/>
  <c r="G987" i="1861"/>
  <c r="M986" i="1861"/>
  <c r="K986" i="1861"/>
  <c r="J986" i="1861"/>
  <c r="H986" i="1861"/>
  <c r="I986" i="1861" s="1"/>
  <c r="L986" i="1861" s="1"/>
  <c r="G986" i="1861"/>
  <c r="M985" i="1861"/>
  <c r="J985" i="1861"/>
  <c r="H985" i="1861"/>
  <c r="I985" i="1861" s="1"/>
  <c r="L985" i="1861" s="1"/>
  <c r="G985" i="1861"/>
  <c r="M984" i="1861"/>
  <c r="K984" i="1861"/>
  <c r="J984" i="1861"/>
  <c r="H984" i="1861"/>
  <c r="I984" i="1861" s="1"/>
  <c r="L984" i="1861" s="1"/>
  <c r="G984" i="1861"/>
  <c r="M983" i="1861"/>
  <c r="K983" i="1861"/>
  <c r="J983" i="1861"/>
  <c r="H983" i="1861"/>
  <c r="I983" i="1861" s="1"/>
  <c r="L983" i="1861" s="1"/>
  <c r="G983" i="1861"/>
  <c r="M982" i="1861"/>
  <c r="K982" i="1861"/>
  <c r="J982" i="1861"/>
  <c r="I982" i="1861"/>
  <c r="L982" i="1861" s="1"/>
  <c r="H982" i="1861"/>
  <c r="G982" i="1861"/>
  <c r="M981" i="1861"/>
  <c r="J981" i="1861"/>
  <c r="H981" i="1861"/>
  <c r="K981" i="1861" s="1"/>
  <c r="G981" i="1861"/>
  <c r="M980" i="1861"/>
  <c r="J980" i="1861"/>
  <c r="I980" i="1861"/>
  <c r="L980" i="1861" s="1"/>
  <c r="H980" i="1861"/>
  <c r="K980" i="1861" s="1"/>
  <c r="G980" i="1861"/>
  <c r="M979" i="1861"/>
  <c r="L979" i="1861"/>
  <c r="K979" i="1861"/>
  <c r="J979" i="1861"/>
  <c r="I979" i="1861"/>
  <c r="H979" i="1861"/>
  <c r="G979" i="1861"/>
  <c r="M978" i="1861"/>
  <c r="K978" i="1861"/>
  <c r="J978" i="1861"/>
  <c r="H978" i="1861"/>
  <c r="I978" i="1861" s="1"/>
  <c r="L978" i="1861" s="1"/>
  <c r="G978" i="1861"/>
  <c r="M977" i="1861"/>
  <c r="K977" i="1861"/>
  <c r="J977" i="1861"/>
  <c r="I977" i="1861"/>
  <c r="L977" i="1861" s="1"/>
  <c r="H977" i="1861"/>
  <c r="G977" i="1861"/>
  <c r="M976" i="1861"/>
  <c r="L976" i="1861"/>
  <c r="K976" i="1861"/>
  <c r="J976" i="1861"/>
  <c r="I976" i="1861"/>
  <c r="H976" i="1861"/>
  <c r="G976" i="1861"/>
  <c r="M975" i="1861"/>
  <c r="K975" i="1861"/>
  <c r="J975" i="1861"/>
  <c r="I975" i="1861"/>
  <c r="L975" i="1861" s="1"/>
  <c r="H975" i="1861"/>
  <c r="G975" i="1861"/>
  <c r="M974" i="1861"/>
  <c r="J974" i="1861"/>
  <c r="H974" i="1861"/>
  <c r="K974" i="1861" s="1"/>
  <c r="G974" i="1861"/>
  <c r="M973" i="1861"/>
  <c r="J973" i="1861"/>
  <c r="H973" i="1861"/>
  <c r="G973" i="1861"/>
  <c r="M972" i="1861"/>
  <c r="J972" i="1861"/>
  <c r="H972" i="1861"/>
  <c r="G972" i="1861"/>
  <c r="M971" i="1861"/>
  <c r="J971" i="1861"/>
  <c r="I971" i="1861"/>
  <c r="L971" i="1861" s="1"/>
  <c r="H971" i="1861"/>
  <c r="K971" i="1861" s="1"/>
  <c r="G971" i="1861"/>
  <c r="M970" i="1861"/>
  <c r="K970" i="1861"/>
  <c r="J970" i="1861"/>
  <c r="H970" i="1861"/>
  <c r="I970" i="1861" s="1"/>
  <c r="L970" i="1861" s="1"/>
  <c r="G970" i="1861"/>
  <c r="M969" i="1861"/>
  <c r="J969" i="1861"/>
  <c r="H969" i="1861"/>
  <c r="G969" i="1861"/>
  <c r="M968" i="1861"/>
  <c r="K968" i="1861"/>
  <c r="J968" i="1861"/>
  <c r="H968" i="1861"/>
  <c r="I968" i="1861" s="1"/>
  <c r="L968" i="1861" s="1"/>
  <c r="G968" i="1861"/>
  <c r="M967" i="1861"/>
  <c r="K967" i="1861"/>
  <c r="J967" i="1861"/>
  <c r="I967" i="1861"/>
  <c r="L967" i="1861" s="1"/>
  <c r="H967" i="1861"/>
  <c r="G967" i="1861"/>
  <c r="M966" i="1861"/>
  <c r="J966" i="1861"/>
  <c r="H966" i="1861"/>
  <c r="K966" i="1861" s="1"/>
  <c r="G966" i="1861"/>
  <c r="M965" i="1861"/>
  <c r="J965" i="1861"/>
  <c r="H965" i="1861"/>
  <c r="G965" i="1861"/>
  <c r="M964" i="1861"/>
  <c r="J964" i="1861"/>
  <c r="I964" i="1861"/>
  <c r="L964" i="1861" s="1"/>
  <c r="H964" i="1861"/>
  <c r="K964" i="1861" s="1"/>
  <c r="G964" i="1861"/>
  <c r="M963" i="1861"/>
  <c r="L963" i="1861"/>
  <c r="K963" i="1861"/>
  <c r="J963" i="1861"/>
  <c r="I963" i="1861"/>
  <c r="H963" i="1861"/>
  <c r="G963" i="1861"/>
  <c r="M962" i="1861"/>
  <c r="L962" i="1861"/>
  <c r="K962" i="1861"/>
  <c r="J962" i="1861"/>
  <c r="I962" i="1861"/>
  <c r="H962" i="1861"/>
  <c r="G962" i="1861"/>
  <c r="M961" i="1861"/>
  <c r="K961" i="1861"/>
  <c r="J961" i="1861"/>
  <c r="I961" i="1861"/>
  <c r="L961" i="1861" s="1"/>
  <c r="H961" i="1861"/>
  <c r="G961" i="1861"/>
  <c r="M960" i="1861"/>
  <c r="K960" i="1861"/>
  <c r="J960" i="1861"/>
  <c r="I960" i="1861"/>
  <c r="L960" i="1861" s="1"/>
  <c r="H960" i="1861"/>
  <c r="G960" i="1861"/>
  <c r="M959" i="1861"/>
  <c r="K959" i="1861"/>
  <c r="J959" i="1861"/>
  <c r="I959" i="1861"/>
  <c r="L959" i="1861" s="1"/>
  <c r="H959" i="1861"/>
  <c r="G959" i="1861"/>
  <c r="M958" i="1861"/>
  <c r="J958" i="1861"/>
  <c r="H958" i="1861"/>
  <c r="K958" i="1861" s="1"/>
  <c r="G958" i="1861"/>
  <c r="M957" i="1861"/>
  <c r="L957" i="1861"/>
  <c r="K957" i="1861"/>
  <c r="J957" i="1861"/>
  <c r="H957" i="1861"/>
  <c r="I957" i="1861" s="1"/>
  <c r="G957" i="1861"/>
  <c r="M956" i="1861"/>
  <c r="J956" i="1861"/>
  <c r="H956" i="1861"/>
  <c r="G956" i="1861"/>
  <c r="M955" i="1861"/>
  <c r="J955" i="1861"/>
  <c r="H955" i="1861"/>
  <c r="G955" i="1861"/>
  <c r="M954" i="1861"/>
  <c r="L954" i="1861"/>
  <c r="K954" i="1861"/>
  <c r="J954" i="1861"/>
  <c r="H954" i="1861"/>
  <c r="I954" i="1861" s="1"/>
  <c r="G954" i="1861"/>
  <c r="M953" i="1861"/>
  <c r="J953" i="1861"/>
  <c r="H953" i="1861"/>
  <c r="I953" i="1861" s="1"/>
  <c r="L953" i="1861" s="1"/>
  <c r="G953" i="1861"/>
  <c r="M952" i="1861"/>
  <c r="K952" i="1861"/>
  <c r="J952" i="1861"/>
  <c r="H952" i="1861"/>
  <c r="I952" i="1861" s="1"/>
  <c r="L952" i="1861" s="1"/>
  <c r="G952" i="1861"/>
  <c r="M951" i="1861"/>
  <c r="K951" i="1861"/>
  <c r="J951" i="1861"/>
  <c r="H951" i="1861"/>
  <c r="I951" i="1861" s="1"/>
  <c r="L951" i="1861" s="1"/>
  <c r="G951" i="1861"/>
  <c r="M950" i="1861"/>
  <c r="J950" i="1861"/>
  <c r="H950" i="1861"/>
  <c r="G950" i="1861"/>
  <c r="M949" i="1861"/>
  <c r="J949" i="1861"/>
  <c r="H949" i="1861"/>
  <c r="G949" i="1861"/>
  <c r="M948" i="1861"/>
  <c r="K948" i="1861"/>
  <c r="J948" i="1861"/>
  <c r="H948" i="1861"/>
  <c r="I948" i="1861" s="1"/>
  <c r="L948" i="1861" s="1"/>
  <c r="G948" i="1861"/>
  <c r="M947" i="1861"/>
  <c r="L947" i="1861"/>
  <c r="K947" i="1861"/>
  <c r="J947" i="1861"/>
  <c r="I947" i="1861"/>
  <c r="H947" i="1861"/>
  <c r="G947" i="1861"/>
  <c r="M946" i="1861"/>
  <c r="L946" i="1861"/>
  <c r="K946" i="1861"/>
  <c r="J946" i="1861"/>
  <c r="H946" i="1861"/>
  <c r="I946" i="1861" s="1"/>
  <c r="G946" i="1861"/>
  <c r="M945" i="1861"/>
  <c r="L945" i="1861"/>
  <c r="K945" i="1861"/>
  <c r="J945" i="1861"/>
  <c r="I945" i="1861"/>
  <c r="H945" i="1861"/>
  <c r="G945" i="1861"/>
  <c r="M944" i="1861"/>
  <c r="K944" i="1861"/>
  <c r="J944" i="1861"/>
  <c r="I944" i="1861"/>
  <c r="L944" i="1861" s="1"/>
  <c r="H944" i="1861"/>
  <c r="G944" i="1861"/>
  <c r="M943" i="1861"/>
  <c r="K943" i="1861"/>
  <c r="J943" i="1861"/>
  <c r="H943" i="1861"/>
  <c r="I943" i="1861" s="1"/>
  <c r="L943" i="1861" s="1"/>
  <c r="G943" i="1861"/>
  <c r="M942" i="1861"/>
  <c r="J942" i="1861"/>
  <c r="H942" i="1861"/>
  <c r="G942" i="1861"/>
  <c r="M941" i="1861"/>
  <c r="J941" i="1861"/>
  <c r="H941" i="1861"/>
  <c r="K941" i="1861" s="1"/>
  <c r="G941" i="1861"/>
  <c r="M940" i="1861"/>
  <c r="J940" i="1861"/>
  <c r="H940" i="1861"/>
  <c r="G940" i="1861"/>
  <c r="M939" i="1861"/>
  <c r="J939" i="1861"/>
  <c r="H939" i="1861"/>
  <c r="G939" i="1861"/>
  <c r="M938" i="1861"/>
  <c r="K938" i="1861"/>
  <c r="J938" i="1861"/>
  <c r="H938" i="1861"/>
  <c r="I938" i="1861" s="1"/>
  <c r="L938" i="1861" s="1"/>
  <c r="G938" i="1861"/>
  <c r="M937" i="1861"/>
  <c r="J937" i="1861"/>
  <c r="H937" i="1861"/>
  <c r="G937" i="1861"/>
  <c r="M936" i="1861"/>
  <c r="J936" i="1861"/>
  <c r="H936" i="1861"/>
  <c r="G936" i="1861"/>
  <c r="M935" i="1861"/>
  <c r="K935" i="1861"/>
  <c r="J935" i="1861"/>
  <c r="H935" i="1861"/>
  <c r="I935" i="1861" s="1"/>
  <c r="L935" i="1861" s="1"/>
  <c r="G935" i="1861"/>
  <c r="M934" i="1861"/>
  <c r="J934" i="1861"/>
  <c r="H934" i="1861"/>
  <c r="I934" i="1861" s="1"/>
  <c r="L934" i="1861" s="1"/>
  <c r="G934" i="1861"/>
  <c r="M933" i="1861"/>
  <c r="J933" i="1861"/>
  <c r="H933" i="1861"/>
  <c r="G933" i="1861"/>
  <c r="M932" i="1861"/>
  <c r="J932" i="1861"/>
  <c r="H932" i="1861"/>
  <c r="G932" i="1861"/>
  <c r="M931" i="1861"/>
  <c r="L931" i="1861"/>
  <c r="K931" i="1861"/>
  <c r="J931" i="1861"/>
  <c r="I931" i="1861"/>
  <c r="H931" i="1861"/>
  <c r="G931" i="1861"/>
  <c r="M930" i="1861"/>
  <c r="K930" i="1861"/>
  <c r="J930" i="1861"/>
  <c r="H930" i="1861"/>
  <c r="I930" i="1861" s="1"/>
  <c r="L930" i="1861" s="1"/>
  <c r="G930" i="1861"/>
  <c r="M929" i="1861"/>
  <c r="L929" i="1861"/>
  <c r="K929" i="1861"/>
  <c r="J929" i="1861"/>
  <c r="I929" i="1861"/>
  <c r="H929" i="1861"/>
  <c r="G929" i="1861"/>
  <c r="M928" i="1861"/>
  <c r="K928" i="1861"/>
  <c r="J928" i="1861"/>
  <c r="I928" i="1861"/>
  <c r="L928" i="1861" s="1"/>
  <c r="H928" i="1861"/>
  <c r="G928" i="1861"/>
  <c r="M927" i="1861"/>
  <c r="J927" i="1861"/>
  <c r="H927" i="1861"/>
  <c r="K927" i="1861" s="1"/>
  <c r="G927" i="1861"/>
  <c r="M926" i="1861"/>
  <c r="J926" i="1861"/>
  <c r="H926" i="1861"/>
  <c r="K926" i="1861" s="1"/>
  <c r="G926" i="1861"/>
  <c r="M925" i="1861"/>
  <c r="K925" i="1861"/>
  <c r="J925" i="1861"/>
  <c r="H925" i="1861"/>
  <c r="I925" i="1861" s="1"/>
  <c r="L925" i="1861" s="1"/>
  <c r="G925" i="1861"/>
  <c r="M924" i="1861"/>
  <c r="J924" i="1861"/>
  <c r="H924" i="1861"/>
  <c r="G924" i="1861"/>
  <c r="M923" i="1861"/>
  <c r="J923" i="1861"/>
  <c r="H923" i="1861"/>
  <c r="K923" i="1861" s="1"/>
  <c r="G923" i="1861"/>
  <c r="M922" i="1861"/>
  <c r="K922" i="1861"/>
  <c r="J922" i="1861"/>
  <c r="H922" i="1861"/>
  <c r="I922" i="1861" s="1"/>
  <c r="L922" i="1861" s="1"/>
  <c r="G922" i="1861"/>
  <c r="M921" i="1861"/>
  <c r="J921" i="1861"/>
  <c r="H921" i="1861"/>
  <c r="G921" i="1861"/>
  <c r="M920" i="1861"/>
  <c r="K920" i="1861"/>
  <c r="J920" i="1861"/>
  <c r="I920" i="1861"/>
  <c r="L920" i="1861" s="1"/>
  <c r="H920" i="1861"/>
  <c r="G920" i="1861"/>
  <c r="M919" i="1861"/>
  <c r="J919" i="1861"/>
  <c r="I919" i="1861"/>
  <c r="L919" i="1861" s="1"/>
  <c r="H919" i="1861"/>
  <c r="K919" i="1861" s="1"/>
  <c r="G919" i="1861"/>
  <c r="M918" i="1861"/>
  <c r="K918" i="1861"/>
  <c r="J918" i="1861"/>
  <c r="H918" i="1861"/>
  <c r="I918" i="1861" s="1"/>
  <c r="L918" i="1861" s="1"/>
  <c r="G918" i="1861"/>
  <c r="M917" i="1861"/>
  <c r="J917" i="1861"/>
  <c r="H917" i="1861"/>
  <c r="K917" i="1861" s="1"/>
  <c r="G917" i="1861"/>
  <c r="M916" i="1861"/>
  <c r="J916" i="1861"/>
  <c r="H916" i="1861"/>
  <c r="G916" i="1861"/>
  <c r="M915" i="1861"/>
  <c r="L915" i="1861"/>
  <c r="K915" i="1861"/>
  <c r="J915" i="1861"/>
  <c r="I915" i="1861"/>
  <c r="H915" i="1861"/>
  <c r="G915" i="1861"/>
  <c r="M914" i="1861"/>
  <c r="K914" i="1861"/>
  <c r="J914" i="1861"/>
  <c r="I914" i="1861"/>
  <c r="L914" i="1861" s="1"/>
  <c r="H914" i="1861"/>
  <c r="G914" i="1861"/>
  <c r="M913" i="1861"/>
  <c r="K913" i="1861"/>
  <c r="J913" i="1861"/>
  <c r="I913" i="1861"/>
  <c r="L913" i="1861" s="1"/>
  <c r="H913" i="1861"/>
  <c r="G913" i="1861"/>
  <c r="M912" i="1861"/>
  <c r="K912" i="1861"/>
  <c r="J912" i="1861"/>
  <c r="I912" i="1861"/>
  <c r="L912" i="1861" s="1"/>
  <c r="H912" i="1861"/>
  <c r="G912" i="1861"/>
  <c r="M911" i="1861"/>
  <c r="J911" i="1861"/>
  <c r="H911" i="1861"/>
  <c r="G911" i="1861"/>
  <c r="M910" i="1861"/>
  <c r="J910" i="1861"/>
  <c r="I910" i="1861"/>
  <c r="L910" i="1861" s="1"/>
  <c r="H910" i="1861"/>
  <c r="K910" i="1861" s="1"/>
  <c r="G910" i="1861"/>
  <c r="M909" i="1861"/>
  <c r="K909" i="1861"/>
  <c r="J909" i="1861"/>
  <c r="I909" i="1861"/>
  <c r="L909" i="1861" s="1"/>
  <c r="H909" i="1861"/>
  <c r="G909" i="1861"/>
  <c r="M908" i="1861"/>
  <c r="J908" i="1861"/>
  <c r="H908" i="1861"/>
  <c r="G908" i="1861"/>
  <c r="M907" i="1861"/>
  <c r="L907" i="1861"/>
  <c r="J907" i="1861"/>
  <c r="I907" i="1861"/>
  <c r="H907" i="1861"/>
  <c r="K907" i="1861" s="1"/>
  <c r="G907" i="1861"/>
  <c r="M906" i="1861"/>
  <c r="L906" i="1861"/>
  <c r="K906" i="1861"/>
  <c r="J906" i="1861"/>
  <c r="H906" i="1861"/>
  <c r="I906" i="1861" s="1"/>
  <c r="G906" i="1861"/>
  <c r="M905" i="1861"/>
  <c r="J905" i="1861"/>
  <c r="H905" i="1861"/>
  <c r="I905" i="1861" s="1"/>
  <c r="L905" i="1861" s="1"/>
  <c r="G905" i="1861"/>
  <c r="M904" i="1861"/>
  <c r="J904" i="1861"/>
  <c r="H904" i="1861"/>
  <c r="K904" i="1861" s="1"/>
  <c r="G904" i="1861"/>
  <c r="M903" i="1861"/>
  <c r="J903" i="1861"/>
  <c r="H903" i="1861"/>
  <c r="G903" i="1861"/>
  <c r="M902" i="1861"/>
  <c r="L902" i="1861"/>
  <c r="K902" i="1861"/>
  <c r="J902" i="1861"/>
  <c r="I902" i="1861"/>
  <c r="H902" i="1861"/>
  <c r="G902" i="1861"/>
  <c r="M901" i="1861"/>
  <c r="J901" i="1861"/>
  <c r="I901" i="1861"/>
  <c r="L901" i="1861" s="1"/>
  <c r="H901" i="1861"/>
  <c r="K901" i="1861" s="1"/>
  <c r="G901" i="1861"/>
  <c r="M900" i="1861"/>
  <c r="J900" i="1861"/>
  <c r="H900" i="1861"/>
  <c r="K900" i="1861" s="1"/>
  <c r="G900" i="1861"/>
  <c r="M899" i="1861"/>
  <c r="L899" i="1861"/>
  <c r="K899" i="1861"/>
  <c r="J899" i="1861"/>
  <c r="I899" i="1861"/>
  <c r="H899" i="1861"/>
  <c r="G899" i="1861"/>
  <c r="M898" i="1861"/>
  <c r="K898" i="1861"/>
  <c r="J898" i="1861"/>
  <c r="I898" i="1861"/>
  <c r="L898" i="1861" s="1"/>
  <c r="H898" i="1861"/>
  <c r="G898" i="1861"/>
  <c r="M897" i="1861"/>
  <c r="L897" i="1861"/>
  <c r="K897" i="1861"/>
  <c r="J897" i="1861"/>
  <c r="I897" i="1861"/>
  <c r="H897" i="1861"/>
  <c r="G897" i="1861"/>
  <c r="M896" i="1861"/>
  <c r="K896" i="1861"/>
  <c r="J896" i="1861"/>
  <c r="I896" i="1861"/>
  <c r="L896" i="1861" s="1"/>
  <c r="H896" i="1861"/>
  <c r="G896" i="1861"/>
  <c r="M895" i="1861"/>
  <c r="K895" i="1861"/>
  <c r="J895" i="1861"/>
  <c r="I895" i="1861"/>
  <c r="L895" i="1861" s="1"/>
  <c r="H895" i="1861"/>
  <c r="G895" i="1861"/>
  <c r="M894" i="1861"/>
  <c r="J894" i="1861"/>
  <c r="H894" i="1861"/>
  <c r="K894" i="1861" s="1"/>
  <c r="G894" i="1861"/>
  <c r="M893" i="1861"/>
  <c r="J893" i="1861"/>
  <c r="H893" i="1861"/>
  <c r="G893" i="1861"/>
  <c r="M892" i="1861"/>
  <c r="J892" i="1861"/>
  <c r="H892" i="1861"/>
  <c r="G892" i="1861"/>
  <c r="M891" i="1861"/>
  <c r="J891" i="1861"/>
  <c r="I891" i="1861"/>
  <c r="L891" i="1861" s="1"/>
  <c r="H891" i="1861"/>
  <c r="K891" i="1861" s="1"/>
  <c r="G891" i="1861"/>
  <c r="M890" i="1861"/>
  <c r="L890" i="1861"/>
  <c r="K890" i="1861"/>
  <c r="J890" i="1861"/>
  <c r="H890" i="1861"/>
  <c r="I890" i="1861" s="1"/>
  <c r="G890" i="1861"/>
  <c r="M889" i="1861"/>
  <c r="J889" i="1861"/>
  <c r="H889" i="1861"/>
  <c r="G889" i="1861"/>
  <c r="M888" i="1861"/>
  <c r="J888" i="1861"/>
  <c r="H888" i="1861"/>
  <c r="G888" i="1861"/>
  <c r="M887" i="1861"/>
  <c r="K887" i="1861"/>
  <c r="J887" i="1861"/>
  <c r="I887" i="1861"/>
  <c r="L887" i="1861" s="1"/>
  <c r="H887" i="1861"/>
  <c r="G887" i="1861"/>
  <c r="M886" i="1861"/>
  <c r="K886" i="1861"/>
  <c r="J886" i="1861"/>
  <c r="I886" i="1861"/>
  <c r="L886" i="1861" s="1"/>
  <c r="H886" i="1861"/>
  <c r="G886" i="1861"/>
  <c r="M885" i="1861"/>
  <c r="J885" i="1861"/>
  <c r="I885" i="1861"/>
  <c r="L885" i="1861" s="1"/>
  <c r="H885" i="1861"/>
  <c r="K885" i="1861" s="1"/>
  <c r="G885" i="1861"/>
  <c r="M884" i="1861"/>
  <c r="K884" i="1861"/>
  <c r="J884" i="1861"/>
  <c r="I884" i="1861"/>
  <c r="L884" i="1861" s="1"/>
  <c r="H884" i="1861"/>
  <c r="G884" i="1861"/>
  <c r="M883" i="1861"/>
  <c r="L883" i="1861"/>
  <c r="K883" i="1861"/>
  <c r="J883" i="1861"/>
  <c r="I883" i="1861"/>
  <c r="H883" i="1861"/>
  <c r="G883" i="1861"/>
  <c r="M882" i="1861"/>
  <c r="K882" i="1861"/>
  <c r="J882" i="1861"/>
  <c r="I882" i="1861"/>
  <c r="L882" i="1861" s="1"/>
  <c r="H882" i="1861"/>
  <c r="G882" i="1861"/>
  <c r="M881" i="1861"/>
  <c r="K881" i="1861"/>
  <c r="J881" i="1861"/>
  <c r="I881" i="1861"/>
  <c r="L881" i="1861" s="1"/>
  <c r="H881" i="1861"/>
  <c r="G881" i="1861"/>
  <c r="M880" i="1861"/>
  <c r="K880" i="1861"/>
  <c r="J880" i="1861"/>
  <c r="I880" i="1861"/>
  <c r="L880" i="1861" s="1"/>
  <c r="H880" i="1861"/>
  <c r="G880" i="1861"/>
  <c r="M879" i="1861"/>
  <c r="J879" i="1861"/>
  <c r="I879" i="1861"/>
  <c r="L879" i="1861" s="1"/>
  <c r="H879" i="1861"/>
  <c r="K879" i="1861" s="1"/>
  <c r="G879" i="1861"/>
  <c r="M878" i="1861"/>
  <c r="L878" i="1861"/>
  <c r="J878" i="1861"/>
  <c r="I878" i="1861"/>
  <c r="H878" i="1861"/>
  <c r="K878" i="1861" s="1"/>
  <c r="G878" i="1861"/>
  <c r="M877" i="1861"/>
  <c r="L877" i="1861"/>
  <c r="K877" i="1861"/>
  <c r="J877" i="1861"/>
  <c r="I877" i="1861"/>
  <c r="H877" i="1861"/>
  <c r="G877" i="1861"/>
  <c r="M876" i="1861"/>
  <c r="J876" i="1861"/>
  <c r="H876" i="1861"/>
  <c r="G876" i="1861"/>
  <c r="M875" i="1861"/>
  <c r="J875" i="1861"/>
  <c r="I875" i="1861"/>
  <c r="L875" i="1861" s="1"/>
  <c r="H875" i="1861"/>
  <c r="K875" i="1861" s="1"/>
  <c r="G875" i="1861"/>
  <c r="M874" i="1861"/>
  <c r="J874" i="1861"/>
  <c r="H874" i="1861"/>
  <c r="G874" i="1861"/>
  <c r="M873" i="1861"/>
  <c r="J873" i="1861"/>
  <c r="H873" i="1861"/>
  <c r="G873" i="1861"/>
  <c r="M872" i="1861"/>
  <c r="K872" i="1861"/>
  <c r="J872" i="1861"/>
  <c r="I872" i="1861"/>
  <c r="L872" i="1861" s="1"/>
  <c r="H872" i="1861"/>
  <c r="G872" i="1861"/>
  <c r="M871" i="1861"/>
  <c r="J871" i="1861"/>
  <c r="H871" i="1861"/>
  <c r="K871" i="1861" s="1"/>
  <c r="G871" i="1861"/>
  <c r="M870" i="1861"/>
  <c r="L870" i="1861"/>
  <c r="K870" i="1861"/>
  <c r="J870" i="1861"/>
  <c r="H870" i="1861"/>
  <c r="I870" i="1861" s="1"/>
  <c r="G870" i="1861"/>
  <c r="M869" i="1861"/>
  <c r="J869" i="1861"/>
  <c r="H869" i="1861"/>
  <c r="G869" i="1861"/>
  <c r="M868" i="1861"/>
  <c r="J868" i="1861"/>
  <c r="H868" i="1861"/>
  <c r="K868" i="1861" s="1"/>
  <c r="G868" i="1861"/>
  <c r="M867" i="1861"/>
  <c r="L867" i="1861"/>
  <c r="K867" i="1861"/>
  <c r="J867" i="1861"/>
  <c r="I867" i="1861"/>
  <c r="H867" i="1861"/>
  <c r="G867" i="1861"/>
  <c r="M866" i="1861"/>
  <c r="K866" i="1861"/>
  <c r="J866" i="1861"/>
  <c r="I866" i="1861"/>
  <c r="L866" i="1861" s="1"/>
  <c r="H866" i="1861"/>
  <c r="G866" i="1861"/>
  <c r="M865" i="1861"/>
  <c r="L865" i="1861"/>
  <c r="K865" i="1861"/>
  <c r="J865" i="1861"/>
  <c r="I865" i="1861"/>
  <c r="H865" i="1861"/>
  <c r="G865" i="1861"/>
  <c r="M864" i="1861"/>
  <c r="K864" i="1861"/>
  <c r="J864" i="1861"/>
  <c r="I864" i="1861"/>
  <c r="L864" i="1861" s="1"/>
  <c r="H864" i="1861"/>
  <c r="G864" i="1861"/>
  <c r="M863" i="1861"/>
  <c r="J863" i="1861"/>
  <c r="I863" i="1861"/>
  <c r="L863" i="1861" s="1"/>
  <c r="H863" i="1861"/>
  <c r="K863" i="1861" s="1"/>
  <c r="G863" i="1861"/>
  <c r="M862" i="1861"/>
  <c r="L862" i="1861"/>
  <c r="J862" i="1861"/>
  <c r="I862" i="1861"/>
  <c r="H862" i="1861"/>
  <c r="K862" i="1861" s="1"/>
  <c r="G862" i="1861"/>
  <c r="M861" i="1861"/>
  <c r="J861" i="1861"/>
  <c r="H861" i="1861"/>
  <c r="G861" i="1861"/>
  <c r="M860" i="1861"/>
  <c r="J860" i="1861"/>
  <c r="H860" i="1861"/>
  <c r="G860" i="1861"/>
  <c r="M859" i="1861"/>
  <c r="J859" i="1861"/>
  <c r="I859" i="1861"/>
  <c r="L859" i="1861" s="1"/>
  <c r="H859" i="1861"/>
  <c r="K859" i="1861" s="1"/>
  <c r="G859" i="1861"/>
  <c r="M858" i="1861"/>
  <c r="J858" i="1861"/>
  <c r="H858" i="1861"/>
  <c r="G858" i="1861"/>
  <c r="M857" i="1861"/>
  <c r="L857" i="1861"/>
  <c r="K857" i="1861"/>
  <c r="J857" i="1861"/>
  <c r="H857" i="1861"/>
  <c r="I857" i="1861" s="1"/>
  <c r="G857" i="1861"/>
  <c r="M856" i="1861"/>
  <c r="K856" i="1861"/>
  <c r="J856" i="1861"/>
  <c r="I856" i="1861"/>
  <c r="L856" i="1861" s="1"/>
  <c r="H856" i="1861"/>
  <c r="G856" i="1861"/>
  <c r="M855" i="1861"/>
  <c r="J855" i="1861"/>
  <c r="I855" i="1861"/>
  <c r="L855" i="1861" s="1"/>
  <c r="H855" i="1861"/>
  <c r="K855" i="1861" s="1"/>
  <c r="G855" i="1861"/>
  <c r="M854" i="1861"/>
  <c r="J854" i="1861"/>
  <c r="I854" i="1861"/>
  <c r="L854" i="1861" s="1"/>
  <c r="H854" i="1861"/>
  <c r="K854" i="1861" s="1"/>
  <c r="G854" i="1861"/>
  <c r="M853" i="1861"/>
  <c r="J853" i="1861"/>
  <c r="H853" i="1861"/>
  <c r="I853" i="1861" s="1"/>
  <c r="L853" i="1861" s="1"/>
  <c r="G853" i="1861"/>
  <c r="M852" i="1861"/>
  <c r="K852" i="1861"/>
  <c r="J852" i="1861"/>
  <c r="H852" i="1861"/>
  <c r="I852" i="1861" s="1"/>
  <c r="L852" i="1861" s="1"/>
  <c r="G852" i="1861"/>
  <c r="M851" i="1861"/>
  <c r="J851" i="1861"/>
  <c r="H851" i="1861"/>
  <c r="G851" i="1861"/>
  <c r="M850" i="1861"/>
  <c r="L850" i="1861"/>
  <c r="J850" i="1861"/>
  <c r="I850" i="1861"/>
  <c r="H850" i="1861"/>
  <c r="K850" i="1861" s="1"/>
  <c r="G850" i="1861"/>
  <c r="M849" i="1861"/>
  <c r="K849" i="1861"/>
  <c r="J849" i="1861"/>
  <c r="I849" i="1861"/>
  <c r="L849" i="1861" s="1"/>
  <c r="H849" i="1861"/>
  <c r="G849" i="1861"/>
  <c r="M848" i="1861"/>
  <c r="L848" i="1861"/>
  <c r="K848" i="1861"/>
  <c r="J848" i="1861"/>
  <c r="I848" i="1861"/>
  <c r="H848" i="1861"/>
  <c r="G848" i="1861"/>
  <c r="M847" i="1861"/>
  <c r="J847" i="1861"/>
  <c r="H847" i="1861"/>
  <c r="K847" i="1861" s="1"/>
  <c r="G847" i="1861"/>
  <c r="M846" i="1861"/>
  <c r="K846" i="1861"/>
  <c r="J846" i="1861"/>
  <c r="I846" i="1861"/>
  <c r="L846" i="1861" s="1"/>
  <c r="H846" i="1861"/>
  <c r="G846" i="1861"/>
  <c r="M845" i="1861"/>
  <c r="L845" i="1861"/>
  <c r="K845" i="1861"/>
  <c r="J845" i="1861"/>
  <c r="I845" i="1861"/>
  <c r="H845" i="1861"/>
  <c r="G845" i="1861"/>
  <c r="M844" i="1861"/>
  <c r="L844" i="1861"/>
  <c r="K844" i="1861"/>
  <c r="J844" i="1861"/>
  <c r="I844" i="1861"/>
  <c r="H844" i="1861"/>
  <c r="G844" i="1861"/>
  <c r="M843" i="1861"/>
  <c r="J843" i="1861"/>
  <c r="H843" i="1861"/>
  <c r="K843" i="1861" s="1"/>
  <c r="G843" i="1861"/>
  <c r="M842" i="1861"/>
  <c r="J842" i="1861"/>
  <c r="H842" i="1861"/>
  <c r="K842" i="1861" s="1"/>
  <c r="G842" i="1861"/>
  <c r="M841" i="1861"/>
  <c r="L841" i="1861"/>
  <c r="J841" i="1861"/>
  <c r="H841" i="1861"/>
  <c r="I841" i="1861" s="1"/>
  <c r="G841" i="1861"/>
  <c r="M840" i="1861"/>
  <c r="J840" i="1861"/>
  <c r="H840" i="1861"/>
  <c r="G840" i="1861"/>
  <c r="M839" i="1861"/>
  <c r="J839" i="1861"/>
  <c r="H839" i="1861"/>
  <c r="K839" i="1861" s="1"/>
  <c r="G839" i="1861"/>
  <c r="M838" i="1861"/>
  <c r="K838" i="1861"/>
  <c r="J838" i="1861"/>
  <c r="H838" i="1861"/>
  <c r="I838" i="1861" s="1"/>
  <c r="L838" i="1861" s="1"/>
  <c r="G838" i="1861"/>
  <c r="M837" i="1861"/>
  <c r="J837" i="1861"/>
  <c r="H837" i="1861"/>
  <c r="G837" i="1861"/>
  <c r="M836" i="1861"/>
  <c r="J836" i="1861"/>
  <c r="H836" i="1861"/>
  <c r="K836" i="1861" s="1"/>
  <c r="G836" i="1861"/>
  <c r="M835" i="1861"/>
  <c r="J835" i="1861"/>
  <c r="I835" i="1861"/>
  <c r="L835" i="1861" s="1"/>
  <c r="H835" i="1861"/>
  <c r="K835" i="1861" s="1"/>
  <c r="G835" i="1861"/>
  <c r="M834" i="1861"/>
  <c r="J834" i="1861"/>
  <c r="H834" i="1861"/>
  <c r="K834" i="1861" s="1"/>
  <c r="G834" i="1861"/>
  <c r="M833" i="1861"/>
  <c r="J833" i="1861"/>
  <c r="H833" i="1861"/>
  <c r="G833" i="1861"/>
  <c r="M832" i="1861"/>
  <c r="K832" i="1861"/>
  <c r="J832" i="1861"/>
  <c r="I832" i="1861"/>
  <c r="L832" i="1861" s="1"/>
  <c r="H832" i="1861"/>
  <c r="G832" i="1861"/>
  <c r="M831" i="1861"/>
  <c r="L831" i="1861"/>
  <c r="K831" i="1861"/>
  <c r="J831" i="1861"/>
  <c r="H831" i="1861"/>
  <c r="I831" i="1861" s="1"/>
  <c r="G831" i="1861"/>
  <c r="M830" i="1861"/>
  <c r="J830" i="1861"/>
  <c r="H830" i="1861"/>
  <c r="G830" i="1861"/>
  <c r="M829" i="1861"/>
  <c r="J829" i="1861"/>
  <c r="I829" i="1861"/>
  <c r="L829" i="1861" s="1"/>
  <c r="H829" i="1861"/>
  <c r="K829" i="1861" s="1"/>
  <c r="G829" i="1861"/>
  <c r="M828" i="1861"/>
  <c r="K828" i="1861"/>
  <c r="J828" i="1861"/>
  <c r="I828" i="1861"/>
  <c r="L828" i="1861" s="1"/>
  <c r="H828" i="1861"/>
  <c r="G828" i="1861"/>
  <c r="M827" i="1861"/>
  <c r="L827" i="1861"/>
  <c r="J827" i="1861"/>
  <c r="I827" i="1861"/>
  <c r="H827" i="1861"/>
  <c r="K827" i="1861" s="1"/>
  <c r="G827" i="1861"/>
  <c r="M826" i="1861"/>
  <c r="J826" i="1861"/>
  <c r="H826" i="1861"/>
  <c r="G826" i="1861"/>
  <c r="M825" i="1861"/>
  <c r="J825" i="1861"/>
  <c r="H825" i="1861"/>
  <c r="G825" i="1861"/>
  <c r="M824" i="1861"/>
  <c r="L824" i="1861"/>
  <c r="K824" i="1861"/>
  <c r="J824" i="1861"/>
  <c r="I824" i="1861"/>
  <c r="H824" i="1861"/>
  <c r="G824" i="1861"/>
  <c r="M823" i="1861"/>
  <c r="K823" i="1861"/>
  <c r="J823" i="1861"/>
  <c r="I823" i="1861"/>
  <c r="L823" i="1861" s="1"/>
  <c r="H823" i="1861"/>
  <c r="G823" i="1861"/>
  <c r="M822" i="1861"/>
  <c r="J822" i="1861"/>
  <c r="H822" i="1861"/>
  <c r="K822" i="1861" s="1"/>
  <c r="G822" i="1861"/>
  <c r="M821" i="1861"/>
  <c r="J821" i="1861"/>
  <c r="H821" i="1861"/>
  <c r="K821" i="1861" s="1"/>
  <c r="G821" i="1861"/>
  <c r="M820" i="1861"/>
  <c r="K820" i="1861"/>
  <c r="J820" i="1861"/>
  <c r="I820" i="1861"/>
  <c r="L820" i="1861" s="1"/>
  <c r="H820" i="1861"/>
  <c r="G820" i="1861"/>
  <c r="M819" i="1861"/>
  <c r="L819" i="1861"/>
  <c r="K819" i="1861"/>
  <c r="J819" i="1861"/>
  <c r="I819" i="1861"/>
  <c r="H819" i="1861"/>
  <c r="G819" i="1861"/>
  <c r="M818" i="1861"/>
  <c r="K818" i="1861"/>
  <c r="J818" i="1861"/>
  <c r="I818" i="1861"/>
  <c r="L818" i="1861" s="1"/>
  <c r="H818" i="1861"/>
  <c r="G818" i="1861"/>
  <c r="M817" i="1861"/>
  <c r="K817" i="1861"/>
  <c r="J817" i="1861"/>
  <c r="I817" i="1861"/>
  <c r="L817" i="1861" s="1"/>
  <c r="H817" i="1861"/>
  <c r="G817" i="1861"/>
  <c r="M816" i="1861"/>
  <c r="K816" i="1861"/>
  <c r="J816" i="1861"/>
  <c r="I816" i="1861"/>
  <c r="L816" i="1861" s="1"/>
  <c r="H816" i="1861"/>
  <c r="G816" i="1861"/>
  <c r="M815" i="1861"/>
  <c r="J815" i="1861"/>
  <c r="H815" i="1861"/>
  <c r="G815" i="1861"/>
  <c r="M814" i="1861"/>
  <c r="J814" i="1861"/>
  <c r="H814" i="1861"/>
  <c r="G814" i="1861"/>
  <c r="M813" i="1861"/>
  <c r="J813" i="1861"/>
  <c r="H813" i="1861"/>
  <c r="K813" i="1861" s="1"/>
  <c r="G813" i="1861"/>
  <c r="M812" i="1861"/>
  <c r="J812" i="1861"/>
  <c r="H812" i="1861"/>
  <c r="G812" i="1861"/>
  <c r="M811" i="1861"/>
  <c r="J811" i="1861"/>
  <c r="H811" i="1861"/>
  <c r="K811" i="1861" s="1"/>
  <c r="G811" i="1861"/>
  <c r="M810" i="1861"/>
  <c r="L810" i="1861"/>
  <c r="K810" i="1861"/>
  <c r="J810" i="1861"/>
  <c r="I810" i="1861"/>
  <c r="H810" i="1861"/>
  <c r="G810" i="1861"/>
  <c r="M809" i="1861"/>
  <c r="L809" i="1861"/>
  <c r="K809" i="1861"/>
  <c r="J809" i="1861"/>
  <c r="H809" i="1861"/>
  <c r="I809" i="1861" s="1"/>
  <c r="G809" i="1861"/>
  <c r="M808" i="1861"/>
  <c r="K808" i="1861"/>
  <c r="J808" i="1861"/>
  <c r="I808" i="1861"/>
  <c r="L808" i="1861" s="1"/>
  <c r="H808" i="1861"/>
  <c r="G808" i="1861"/>
  <c r="M807" i="1861"/>
  <c r="J807" i="1861"/>
  <c r="H807" i="1861"/>
  <c r="G807" i="1861"/>
  <c r="M806" i="1861"/>
  <c r="K806" i="1861"/>
  <c r="J806" i="1861"/>
  <c r="H806" i="1861"/>
  <c r="I806" i="1861" s="1"/>
  <c r="L806" i="1861" s="1"/>
  <c r="G806" i="1861"/>
  <c r="M805" i="1861"/>
  <c r="L805" i="1861"/>
  <c r="K805" i="1861"/>
  <c r="J805" i="1861"/>
  <c r="I805" i="1861"/>
  <c r="H805" i="1861"/>
  <c r="G805" i="1861"/>
  <c r="M804" i="1861"/>
  <c r="K804" i="1861"/>
  <c r="J804" i="1861"/>
  <c r="H804" i="1861"/>
  <c r="I804" i="1861" s="1"/>
  <c r="L804" i="1861" s="1"/>
  <c r="G804" i="1861"/>
  <c r="M803" i="1861"/>
  <c r="J803" i="1861"/>
  <c r="H803" i="1861"/>
  <c r="K803" i="1861" s="1"/>
  <c r="G803" i="1861"/>
  <c r="M802" i="1861"/>
  <c r="K802" i="1861"/>
  <c r="J802" i="1861"/>
  <c r="I802" i="1861"/>
  <c r="L802" i="1861" s="1"/>
  <c r="H802" i="1861"/>
  <c r="G802" i="1861"/>
  <c r="M801" i="1861"/>
  <c r="L801" i="1861"/>
  <c r="K801" i="1861"/>
  <c r="J801" i="1861"/>
  <c r="H801" i="1861"/>
  <c r="I801" i="1861" s="1"/>
  <c r="G801" i="1861"/>
  <c r="M800" i="1861"/>
  <c r="K800" i="1861"/>
  <c r="J800" i="1861"/>
  <c r="I800" i="1861"/>
  <c r="L800" i="1861" s="1"/>
  <c r="H800" i="1861"/>
  <c r="G800" i="1861"/>
  <c r="M799" i="1861"/>
  <c r="J799" i="1861"/>
  <c r="H799" i="1861"/>
  <c r="K799" i="1861" s="1"/>
  <c r="G799" i="1861"/>
  <c r="M798" i="1861"/>
  <c r="L798" i="1861"/>
  <c r="K798" i="1861"/>
  <c r="J798" i="1861"/>
  <c r="I798" i="1861"/>
  <c r="H798" i="1861"/>
  <c r="G798" i="1861"/>
  <c r="M797" i="1861"/>
  <c r="J797" i="1861"/>
  <c r="H797" i="1861"/>
  <c r="G797" i="1861"/>
  <c r="M796" i="1861"/>
  <c r="K796" i="1861"/>
  <c r="J796" i="1861"/>
  <c r="I796" i="1861"/>
  <c r="L796" i="1861" s="1"/>
  <c r="H796" i="1861"/>
  <c r="G796" i="1861"/>
  <c r="M795" i="1861"/>
  <c r="J795" i="1861"/>
  <c r="I795" i="1861"/>
  <c r="L795" i="1861" s="1"/>
  <c r="H795" i="1861"/>
  <c r="K795" i="1861" s="1"/>
  <c r="G795" i="1861"/>
  <c r="M794" i="1861"/>
  <c r="K794" i="1861"/>
  <c r="J794" i="1861"/>
  <c r="I794" i="1861"/>
  <c r="L794" i="1861" s="1"/>
  <c r="H794" i="1861"/>
  <c r="G794" i="1861"/>
  <c r="M793" i="1861"/>
  <c r="J793" i="1861"/>
  <c r="H793" i="1861"/>
  <c r="G793" i="1861"/>
  <c r="M792" i="1861"/>
  <c r="J792" i="1861"/>
  <c r="H792" i="1861"/>
  <c r="K792" i="1861" s="1"/>
  <c r="G792" i="1861"/>
  <c r="M791" i="1861"/>
  <c r="L791" i="1861"/>
  <c r="K791" i="1861"/>
  <c r="J791" i="1861"/>
  <c r="H791" i="1861"/>
  <c r="I791" i="1861" s="1"/>
  <c r="G791" i="1861"/>
  <c r="M790" i="1861"/>
  <c r="L790" i="1861"/>
  <c r="K790" i="1861"/>
  <c r="J790" i="1861"/>
  <c r="H790" i="1861"/>
  <c r="I790" i="1861" s="1"/>
  <c r="G790" i="1861"/>
  <c r="M789" i="1861"/>
  <c r="J789" i="1861"/>
  <c r="H789" i="1861"/>
  <c r="K789" i="1861" s="1"/>
  <c r="G789" i="1861"/>
  <c r="M788" i="1861"/>
  <c r="J788" i="1861"/>
  <c r="I788" i="1861"/>
  <c r="L788" i="1861" s="1"/>
  <c r="H788" i="1861"/>
  <c r="K788" i="1861" s="1"/>
  <c r="G788" i="1861"/>
  <c r="M787" i="1861"/>
  <c r="L787" i="1861"/>
  <c r="K787" i="1861"/>
  <c r="J787" i="1861"/>
  <c r="I787" i="1861"/>
  <c r="H787" i="1861"/>
  <c r="G787" i="1861"/>
  <c r="M786" i="1861"/>
  <c r="J786" i="1861"/>
  <c r="H786" i="1861"/>
  <c r="G786" i="1861"/>
  <c r="M785" i="1861"/>
  <c r="J785" i="1861"/>
  <c r="H785" i="1861"/>
  <c r="K785" i="1861" s="1"/>
  <c r="G785" i="1861"/>
  <c r="M784" i="1861"/>
  <c r="L784" i="1861"/>
  <c r="K784" i="1861"/>
  <c r="J784" i="1861"/>
  <c r="I784" i="1861"/>
  <c r="H784" i="1861"/>
  <c r="G784" i="1861"/>
  <c r="M783" i="1861"/>
  <c r="J783" i="1861"/>
  <c r="H783" i="1861"/>
  <c r="I783" i="1861" s="1"/>
  <c r="L783" i="1861" s="1"/>
  <c r="G783" i="1861"/>
  <c r="M782" i="1861"/>
  <c r="K782" i="1861"/>
  <c r="J782" i="1861"/>
  <c r="H782" i="1861"/>
  <c r="I782" i="1861" s="1"/>
  <c r="L782" i="1861" s="1"/>
  <c r="G782" i="1861"/>
  <c r="M781" i="1861"/>
  <c r="J781" i="1861"/>
  <c r="H781" i="1861"/>
  <c r="K781" i="1861" s="1"/>
  <c r="G781" i="1861"/>
  <c r="M780" i="1861"/>
  <c r="J780" i="1861"/>
  <c r="H780" i="1861"/>
  <c r="K780" i="1861" s="1"/>
  <c r="G780" i="1861"/>
  <c r="M779" i="1861"/>
  <c r="J779" i="1861"/>
  <c r="H779" i="1861"/>
  <c r="G779" i="1861"/>
  <c r="M778" i="1861"/>
  <c r="L778" i="1861"/>
  <c r="J778" i="1861"/>
  <c r="I778" i="1861"/>
  <c r="H778" i="1861"/>
  <c r="K778" i="1861" s="1"/>
  <c r="G778" i="1861"/>
  <c r="M777" i="1861"/>
  <c r="L777" i="1861"/>
  <c r="K777" i="1861"/>
  <c r="J777" i="1861"/>
  <c r="H777" i="1861"/>
  <c r="I777" i="1861" s="1"/>
  <c r="G777" i="1861"/>
  <c r="M776" i="1861"/>
  <c r="L776" i="1861"/>
  <c r="K776" i="1861"/>
  <c r="J776" i="1861"/>
  <c r="I776" i="1861"/>
  <c r="H776" i="1861"/>
  <c r="G776" i="1861"/>
  <c r="M775" i="1861"/>
  <c r="J775" i="1861"/>
  <c r="H775" i="1861"/>
  <c r="K775" i="1861" s="1"/>
  <c r="G775" i="1861"/>
  <c r="M774" i="1861"/>
  <c r="J774" i="1861"/>
  <c r="I774" i="1861"/>
  <c r="L774" i="1861" s="1"/>
  <c r="H774" i="1861"/>
  <c r="K774" i="1861" s="1"/>
  <c r="G774" i="1861"/>
  <c r="M773" i="1861"/>
  <c r="J773" i="1861"/>
  <c r="I773" i="1861"/>
  <c r="L773" i="1861" s="1"/>
  <c r="H773" i="1861"/>
  <c r="K773" i="1861" s="1"/>
  <c r="G773" i="1861"/>
  <c r="M772" i="1861"/>
  <c r="K772" i="1861"/>
  <c r="J772" i="1861"/>
  <c r="I772" i="1861"/>
  <c r="L772" i="1861" s="1"/>
  <c r="H772" i="1861"/>
  <c r="G772" i="1861"/>
  <c r="M771" i="1861"/>
  <c r="J771" i="1861"/>
  <c r="H771" i="1861"/>
  <c r="G771" i="1861"/>
  <c r="M770" i="1861"/>
  <c r="K770" i="1861"/>
  <c r="J770" i="1861"/>
  <c r="I770" i="1861"/>
  <c r="L770" i="1861" s="1"/>
  <c r="H770" i="1861"/>
  <c r="G770" i="1861"/>
  <c r="M769" i="1861"/>
  <c r="L769" i="1861"/>
  <c r="K769" i="1861"/>
  <c r="J769" i="1861"/>
  <c r="I769" i="1861"/>
  <c r="H769" i="1861"/>
  <c r="G769" i="1861"/>
  <c r="M768" i="1861"/>
  <c r="L768" i="1861"/>
  <c r="K768" i="1861"/>
  <c r="J768" i="1861"/>
  <c r="I768" i="1861"/>
  <c r="H768" i="1861"/>
  <c r="G768" i="1861"/>
  <c r="M767" i="1861"/>
  <c r="J767" i="1861"/>
  <c r="H767" i="1861"/>
  <c r="K767" i="1861" s="1"/>
  <c r="G767" i="1861"/>
  <c r="M766" i="1861"/>
  <c r="J766" i="1861"/>
  <c r="H766" i="1861"/>
  <c r="K766" i="1861" s="1"/>
  <c r="G766" i="1861"/>
  <c r="M765" i="1861"/>
  <c r="J765" i="1861"/>
  <c r="H765" i="1861"/>
  <c r="G765" i="1861"/>
  <c r="M764" i="1861"/>
  <c r="J764" i="1861"/>
  <c r="H764" i="1861"/>
  <c r="K764" i="1861" s="1"/>
  <c r="G764" i="1861"/>
  <c r="M763" i="1861"/>
  <c r="J763" i="1861"/>
  <c r="I763" i="1861"/>
  <c r="L763" i="1861" s="1"/>
  <c r="H763" i="1861"/>
  <c r="K763" i="1861" s="1"/>
  <c r="G763" i="1861"/>
  <c r="M762" i="1861"/>
  <c r="K762" i="1861"/>
  <c r="J762" i="1861"/>
  <c r="I762" i="1861"/>
  <c r="L762" i="1861" s="1"/>
  <c r="H762" i="1861"/>
  <c r="G762" i="1861"/>
  <c r="M761" i="1861"/>
  <c r="L761" i="1861"/>
  <c r="J761" i="1861"/>
  <c r="H761" i="1861"/>
  <c r="I761" i="1861" s="1"/>
  <c r="G761" i="1861"/>
  <c r="M760" i="1861"/>
  <c r="J760" i="1861"/>
  <c r="I760" i="1861"/>
  <c r="L760" i="1861" s="1"/>
  <c r="H760" i="1861"/>
  <c r="K760" i="1861" s="1"/>
  <c r="G760" i="1861"/>
  <c r="M759" i="1861"/>
  <c r="J759" i="1861"/>
  <c r="I759" i="1861"/>
  <c r="L759" i="1861" s="1"/>
  <c r="H759" i="1861"/>
  <c r="K759" i="1861" s="1"/>
  <c r="G759" i="1861"/>
  <c r="M758" i="1861"/>
  <c r="L758" i="1861"/>
  <c r="K758" i="1861"/>
  <c r="J758" i="1861"/>
  <c r="I758" i="1861"/>
  <c r="H758" i="1861"/>
  <c r="G758" i="1861"/>
  <c r="M757" i="1861"/>
  <c r="K757" i="1861"/>
  <c r="J757" i="1861"/>
  <c r="I757" i="1861"/>
  <c r="L757" i="1861" s="1"/>
  <c r="H757" i="1861"/>
  <c r="G757" i="1861"/>
  <c r="M756" i="1861"/>
  <c r="K756" i="1861"/>
  <c r="J756" i="1861"/>
  <c r="H756" i="1861"/>
  <c r="I756" i="1861" s="1"/>
  <c r="L756" i="1861" s="1"/>
  <c r="G756" i="1861"/>
  <c r="M755" i="1861"/>
  <c r="K755" i="1861"/>
  <c r="J755" i="1861"/>
  <c r="I755" i="1861"/>
  <c r="L755" i="1861" s="1"/>
  <c r="H755" i="1861"/>
  <c r="G755" i="1861"/>
  <c r="M754" i="1861"/>
  <c r="J754" i="1861"/>
  <c r="H754" i="1861"/>
  <c r="K754" i="1861" s="1"/>
  <c r="G754" i="1861"/>
  <c r="M753" i="1861"/>
  <c r="J753" i="1861"/>
  <c r="H753" i="1861"/>
  <c r="G753" i="1861"/>
  <c r="M752" i="1861"/>
  <c r="K752" i="1861"/>
  <c r="J752" i="1861"/>
  <c r="I752" i="1861"/>
  <c r="L752" i="1861" s="1"/>
  <c r="H752" i="1861"/>
  <c r="G752" i="1861"/>
  <c r="M751" i="1861"/>
  <c r="L751" i="1861"/>
  <c r="K751" i="1861"/>
  <c r="J751" i="1861"/>
  <c r="I751" i="1861"/>
  <c r="H751" i="1861"/>
  <c r="G751" i="1861"/>
  <c r="M750" i="1861"/>
  <c r="K750" i="1861"/>
  <c r="J750" i="1861"/>
  <c r="I750" i="1861"/>
  <c r="L750" i="1861" s="1"/>
  <c r="H750" i="1861"/>
  <c r="G750" i="1861"/>
  <c r="M749" i="1861"/>
  <c r="L749" i="1861"/>
  <c r="K749" i="1861"/>
  <c r="J749" i="1861"/>
  <c r="I749" i="1861"/>
  <c r="H749" i="1861"/>
  <c r="G749" i="1861"/>
  <c r="M748" i="1861"/>
  <c r="K748" i="1861"/>
  <c r="J748" i="1861"/>
  <c r="I748" i="1861"/>
  <c r="L748" i="1861" s="1"/>
  <c r="H748" i="1861"/>
  <c r="G748" i="1861"/>
  <c r="M747" i="1861"/>
  <c r="J747" i="1861"/>
  <c r="H747" i="1861"/>
  <c r="K747" i="1861" s="1"/>
  <c r="G747" i="1861"/>
  <c r="M746" i="1861"/>
  <c r="J746" i="1861"/>
  <c r="I746" i="1861"/>
  <c r="L746" i="1861" s="1"/>
  <c r="H746" i="1861"/>
  <c r="K746" i="1861" s="1"/>
  <c r="G746" i="1861"/>
  <c r="M745" i="1861"/>
  <c r="J745" i="1861"/>
  <c r="H745" i="1861"/>
  <c r="G745" i="1861"/>
  <c r="M744" i="1861"/>
  <c r="K744" i="1861"/>
  <c r="J744" i="1861"/>
  <c r="H744" i="1861"/>
  <c r="I744" i="1861" s="1"/>
  <c r="L744" i="1861" s="1"/>
  <c r="G744" i="1861"/>
  <c r="M743" i="1861"/>
  <c r="L743" i="1861"/>
  <c r="K743" i="1861"/>
  <c r="J743" i="1861"/>
  <c r="H743" i="1861"/>
  <c r="I743" i="1861" s="1"/>
  <c r="G743" i="1861"/>
  <c r="M742" i="1861"/>
  <c r="J742" i="1861"/>
  <c r="H742" i="1861"/>
  <c r="I742" i="1861" s="1"/>
  <c r="L742" i="1861" s="1"/>
  <c r="G742" i="1861"/>
  <c r="M741" i="1861"/>
  <c r="K741" i="1861"/>
  <c r="J741" i="1861"/>
  <c r="H741" i="1861"/>
  <c r="I741" i="1861" s="1"/>
  <c r="L741" i="1861" s="1"/>
  <c r="G741" i="1861"/>
  <c r="M740" i="1861"/>
  <c r="J740" i="1861"/>
  <c r="H740" i="1861"/>
  <c r="K740" i="1861" s="1"/>
  <c r="G740" i="1861"/>
  <c r="M739" i="1861"/>
  <c r="J739" i="1861"/>
  <c r="H739" i="1861"/>
  <c r="G739" i="1861"/>
  <c r="M738" i="1861"/>
  <c r="J738" i="1861"/>
  <c r="I738" i="1861"/>
  <c r="L738" i="1861" s="1"/>
  <c r="H738" i="1861"/>
  <c r="K738" i="1861" s="1"/>
  <c r="G738" i="1861"/>
  <c r="M737" i="1861"/>
  <c r="K737" i="1861"/>
  <c r="J737" i="1861"/>
  <c r="H737" i="1861"/>
  <c r="I737" i="1861" s="1"/>
  <c r="L737" i="1861" s="1"/>
  <c r="G737" i="1861"/>
  <c r="M736" i="1861"/>
  <c r="L736" i="1861"/>
  <c r="K736" i="1861"/>
  <c r="J736" i="1861"/>
  <c r="I736" i="1861"/>
  <c r="H736" i="1861"/>
  <c r="G736" i="1861"/>
  <c r="M735" i="1861"/>
  <c r="J735" i="1861"/>
  <c r="H735" i="1861"/>
  <c r="G735" i="1861"/>
  <c r="M734" i="1861"/>
  <c r="K734" i="1861"/>
  <c r="J734" i="1861"/>
  <c r="I734" i="1861"/>
  <c r="L734" i="1861" s="1"/>
  <c r="H734" i="1861"/>
  <c r="G734" i="1861"/>
  <c r="M733" i="1861"/>
  <c r="K733" i="1861"/>
  <c r="J733" i="1861"/>
  <c r="I733" i="1861"/>
  <c r="L733" i="1861" s="1"/>
  <c r="H733" i="1861"/>
  <c r="G733" i="1861"/>
  <c r="M732" i="1861"/>
  <c r="J732" i="1861"/>
  <c r="H732" i="1861"/>
  <c r="K732" i="1861" s="1"/>
  <c r="G732" i="1861"/>
  <c r="M731" i="1861"/>
  <c r="J731" i="1861"/>
  <c r="H731" i="1861"/>
  <c r="G731" i="1861"/>
  <c r="M730" i="1861"/>
  <c r="L730" i="1861"/>
  <c r="K730" i="1861"/>
  <c r="J730" i="1861"/>
  <c r="H730" i="1861"/>
  <c r="I730" i="1861" s="1"/>
  <c r="G730" i="1861"/>
  <c r="M729" i="1861"/>
  <c r="L729" i="1861"/>
  <c r="K729" i="1861"/>
  <c r="J729" i="1861"/>
  <c r="H729" i="1861"/>
  <c r="I729" i="1861" s="1"/>
  <c r="G729" i="1861"/>
  <c r="M728" i="1861"/>
  <c r="J728" i="1861"/>
  <c r="H728" i="1861"/>
  <c r="K728" i="1861" s="1"/>
  <c r="G728" i="1861"/>
  <c r="M727" i="1861"/>
  <c r="J727" i="1861"/>
  <c r="I727" i="1861"/>
  <c r="L727" i="1861" s="1"/>
  <c r="H727" i="1861"/>
  <c r="K727" i="1861" s="1"/>
  <c r="G727" i="1861"/>
  <c r="M726" i="1861"/>
  <c r="K726" i="1861"/>
  <c r="J726" i="1861"/>
  <c r="I726" i="1861"/>
  <c r="L726" i="1861" s="1"/>
  <c r="H726" i="1861"/>
  <c r="G726" i="1861"/>
  <c r="M725" i="1861"/>
  <c r="J725" i="1861"/>
  <c r="H725" i="1861"/>
  <c r="G725" i="1861"/>
  <c r="M724" i="1861"/>
  <c r="J724" i="1861"/>
  <c r="H724" i="1861"/>
  <c r="K724" i="1861" s="1"/>
  <c r="G724" i="1861"/>
  <c r="M723" i="1861"/>
  <c r="K723" i="1861"/>
  <c r="J723" i="1861"/>
  <c r="I723" i="1861"/>
  <c r="L723" i="1861" s="1"/>
  <c r="H723" i="1861"/>
  <c r="G723" i="1861"/>
  <c r="M722" i="1861"/>
  <c r="L722" i="1861"/>
  <c r="K722" i="1861"/>
  <c r="J722" i="1861"/>
  <c r="I722" i="1861"/>
  <c r="H722" i="1861"/>
  <c r="G722" i="1861"/>
  <c r="M721" i="1861"/>
  <c r="J721" i="1861"/>
  <c r="I721" i="1861"/>
  <c r="L721" i="1861" s="1"/>
  <c r="H721" i="1861"/>
  <c r="K721" i="1861" s="1"/>
  <c r="G721" i="1861"/>
  <c r="M720" i="1861"/>
  <c r="K720" i="1861"/>
  <c r="J720" i="1861"/>
  <c r="I720" i="1861"/>
  <c r="L720" i="1861" s="1"/>
  <c r="H720" i="1861"/>
  <c r="G720" i="1861"/>
  <c r="M719" i="1861"/>
  <c r="K719" i="1861"/>
  <c r="J719" i="1861"/>
  <c r="H719" i="1861"/>
  <c r="I719" i="1861" s="1"/>
  <c r="L719" i="1861" s="1"/>
  <c r="G719" i="1861"/>
  <c r="M718" i="1861"/>
  <c r="J718" i="1861"/>
  <c r="H718" i="1861"/>
  <c r="G718" i="1861"/>
  <c r="M717" i="1861"/>
  <c r="J717" i="1861"/>
  <c r="H717" i="1861"/>
  <c r="K717" i="1861" s="1"/>
  <c r="G717" i="1861"/>
  <c r="M716" i="1861"/>
  <c r="L716" i="1861"/>
  <c r="K716" i="1861"/>
  <c r="J716" i="1861"/>
  <c r="H716" i="1861"/>
  <c r="I716" i="1861" s="1"/>
  <c r="G716" i="1861"/>
  <c r="M715" i="1861"/>
  <c r="L715" i="1861"/>
  <c r="J715" i="1861"/>
  <c r="I715" i="1861"/>
  <c r="H715" i="1861"/>
  <c r="K715" i="1861" s="1"/>
  <c r="G715" i="1861"/>
  <c r="M714" i="1861"/>
  <c r="J714" i="1861"/>
  <c r="H714" i="1861"/>
  <c r="K714" i="1861" s="1"/>
  <c r="G714" i="1861"/>
  <c r="M713" i="1861"/>
  <c r="J713" i="1861"/>
  <c r="H713" i="1861"/>
  <c r="G713" i="1861"/>
  <c r="M712" i="1861"/>
  <c r="J712" i="1861"/>
  <c r="H712" i="1861"/>
  <c r="K712" i="1861" s="1"/>
  <c r="G712" i="1861"/>
  <c r="M711" i="1861"/>
  <c r="L711" i="1861"/>
  <c r="K711" i="1861"/>
  <c r="J711" i="1861"/>
  <c r="I711" i="1861"/>
  <c r="H711" i="1861"/>
  <c r="G711" i="1861"/>
  <c r="M710" i="1861"/>
  <c r="J710" i="1861"/>
  <c r="H710" i="1861"/>
  <c r="K710" i="1861" s="1"/>
  <c r="G710" i="1861"/>
  <c r="M709" i="1861"/>
  <c r="L709" i="1861"/>
  <c r="K709" i="1861"/>
  <c r="J709" i="1861"/>
  <c r="I709" i="1861"/>
  <c r="H709" i="1861"/>
  <c r="G709" i="1861"/>
  <c r="M708" i="1861"/>
  <c r="K708" i="1861"/>
  <c r="J708" i="1861"/>
  <c r="H708" i="1861"/>
  <c r="I708" i="1861" s="1"/>
  <c r="L708" i="1861" s="1"/>
  <c r="G708" i="1861"/>
  <c r="M707" i="1861"/>
  <c r="L707" i="1861"/>
  <c r="K707" i="1861"/>
  <c r="J707" i="1861"/>
  <c r="I707" i="1861"/>
  <c r="H707" i="1861"/>
  <c r="G707" i="1861"/>
  <c r="M706" i="1861"/>
  <c r="J706" i="1861"/>
  <c r="H706" i="1861"/>
  <c r="K706" i="1861" s="1"/>
  <c r="G706" i="1861"/>
  <c r="M705" i="1861"/>
  <c r="J705" i="1861"/>
  <c r="H705" i="1861"/>
  <c r="K705" i="1861" s="1"/>
  <c r="G705" i="1861"/>
  <c r="M704" i="1861"/>
  <c r="L704" i="1861"/>
  <c r="K704" i="1861"/>
  <c r="J704" i="1861"/>
  <c r="I704" i="1861"/>
  <c r="H704" i="1861"/>
  <c r="G704" i="1861"/>
  <c r="M703" i="1861"/>
  <c r="K703" i="1861"/>
  <c r="J703" i="1861"/>
  <c r="H703" i="1861"/>
  <c r="I703" i="1861" s="1"/>
  <c r="L703" i="1861" s="1"/>
  <c r="G703" i="1861"/>
  <c r="M702" i="1861"/>
  <c r="L702" i="1861"/>
  <c r="K702" i="1861"/>
  <c r="J702" i="1861"/>
  <c r="I702" i="1861"/>
  <c r="H702" i="1861"/>
  <c r="G702" i="1861"/>
  <c r="M701" i="1861"/>
  <c r="K701" i="1861"/>
  <c r="J701" i="1861"/>
  <c r="I701" i="1861"/>
  <c r="L701" i="1861" s="1"/>
  <c r="H701" i="1861"/>
  <c r="G701" i="1861"/>
  <c r="M700" i="1861"/>
  <c r="J700" i="1861"/>
  <c r="H700" i="1861"/>
  <c r="K700" i="1861" s="1"/>
  <c r="G700" i="1861"/>
  <c r="M699" i="1861"/>
  <c r="J699" i="1861"/>
  <c r="H699" i="1861"/>
  <c r="G699" i="1861"/>
  <c r="M698" i="1861"/>
  <c r="K698" i="1861"/>
  <c r="J698" i="1861"/>
  <c r="I698" i="1861"/>
  <c r="L698" i="1861" s="1"/>
  <c r="H698" i="1861"/>
  <c r="G698" i="1861"/>
  <c r="M697" i="1861"/>
  <c r="L697" i="1861"/>
  <c r="K697" i="1861"/>
  <c r="J697" i="1861"/>
  <c r="H697" i="1861"/>
  <c r="I697" i="1861" s="1"/>
  <c r="G697" i="1861"/>
  <c r="M696" i="1861"/>
  <c r="J696" i="1861"/>
  <c r="H696" i="1861"/>
  <c r="I696" i="1861" s="1"/>
  <c r="L696" i="1861" s="1"/>
  <c r="G696" i="1861"/>
  <c r="M695" i="1861"/>
  <c r="L695" i="1861"/>
  <c r="K695" i="1861"/>
  <c r="J695" i="1861"/>
  <c r="I695" i="1861"/>
  <c r="H695" i="1861"/>
  <c r="G695" i="1861"/>
  <c r="M694" i="1861"/>
  <c r="K694" i="1861"/>
  <c r="J694" i="1861"/>
  <c r="I694" i="1861"/>
  <c r="L694" i="1861" s="1"/>
  <c r="H694" i="1861"/>
  <c r="G694" i="1861"/>
  <c r="M693" i="1861"/>
  <c r="J693" i="1861"/>
  <c r="H693" i="1861"/>
  <c r="K693" i="1861" s="1"/>
  <c r="G693" i="1861"/>
  <c r="M692" i="1861"/>
  <c r="J692" i="1861"/>
  <c r="H692" i="1861"/>
  <c r="G692" i="1861"/>
  <c r="M691" i="1861"/>
  <c r="J691" i="1861"/>
  <c r="H691" i="1861"/>
  <c r="G691" i="1861"/>
  <c r="M690" i="1861"/>
  <c r="K690" i="1861"/>
  <c r="J690" i="1861"/>
  <c r="H690" i="1861"/>
  <c r="I690" i="1861" s="1"/>
  <c r="L690" i="1861" s="1"/>
  <c r="G690" i="1861"/>
  <c r="M689" i="1861"/>
  <c r="J689" i="1861"/>
  <c r="H689" i="1861"/>
  <c r="I689" i="1861" s="1"/>
  <c r="L689" i="1861" s="1"/>
  <c r="G689" i="1861"/>
  <c r="M688" i="1861"/>
  <c r="K688" i="1861"/>
  <c r="J688" i="1861"/>
  <c r="I688" i="1861"/>
  <c r="L688" i="1861" s="1"/>
  <c r="H688" i="1861"/>
  <c r="G688" i="1861"/>
  <c r="M687" i="1861"/>
  <c r="J687" i="1861"/>
  <c r="H687" i="1861"/>
  <c r="K687" i="1861" s="1"/>
  <c r="G687" i="1861"/>
  <c r="M686" i="1861"/>
  <c r="J686" i="1861"/>
  <c r="H686" i="1861"/>
  <c r="G686" i="1861"/>
  <c r="M685" i="1861"/>
  <c r="J685" i="1861"/>
  <c r="H685" i="1861"/>
  <c r="G685" i="1861"/>
  <c r="M684" i="1861"/>
  <c r="K684" i="1861"/>
  <c r="J684" i="1861"/>
  <c r="I684" i="1861"/>
  <c r="L684" i="1861" s="1"/>
  <c r="H684" i="1861"/>
  <c r="G684" i="1861"/>
  <c r="M683" i="1861"/>
  <c r="J683" i="1861"/>
  <c r="H683" i="1861"/>
  <c r="K683" i="1861" s="1"/>
  <c r="G683" i="1861"/>
  <c r="M682" i="1861"/>
  <c r="J682" i="1861"/>
  <c r="H682" i="1861"/>
  <c r="G682" i="1861"/>
  <c r="M681" i="1861"/>
  <c r="L681" i="1861"/>
  <c r="K681" i="1861"/>
  <c r="J681" i="1861"/>
  <c r="H681" i="1861"/>
  <c r="I681" i="1861" s="1"/>
  <c r="G681" i="1861"/>
  <c r="M680" i="1861"/>
  <c r="J680" i="1861"/>
  <c r="I680" i="1861"/>
  <c r="L680" i="1861" s="1"/>
  <c r="H680" i="1861"/>
  <c r="K680" i="1861" s="1"/>
  <c r="G680" i="1861"/>
  <c r="M679" i="1861"/>
  <c r="J679" i="1861"/>
  <c r="H679" i="1861"/>
  <c r="G679" i="1861"/>
  <c r="M678" i="1861"/>
  <c r="J678" i="1861"/>
  <c r="H678" i="1861"/>
  <c r="G678" i="1861"/>
  <c r="M677" i="1861"/>
  <c r="J677" i="1861"/>
  <c r="H677" i="1861"/>
  <c r="K677" i="1861" s="1"/>
  <c r="G677" i="1861"/>
  <c r="M676" i="1861"/>
  <c r="K676" i="1861"/>
  <c r="J676" i="1861"/>
  <c r="I676" i="1861"/>
  <c r="L676" i="1861" s="1"/>
  <c r="H676" i="1861"/>
  <c r="G676" i="1861"/>
  <c r="M675" i="1861"/>
  <c r="L675" i="1861"/>
  <c r="K675" i="1861"/>
  <c r="J675" i="1861"/>
  <c r="I675" i="1861"/>
  <c r="H675" i="1861"/>
  <c r="G675" i="1861"/>
  <c r="M674" i="1861"/>
  <c r="J674" i="1861"/>
  <c r="H674" i="1861"/>
  <c r="K674" i="1861" s="1"/>
  <c r="G674" i="1861"/>
  <c r="M673" i="1861"/>
  <c r="J673" i="1861"/>
  <c r="H673" i="1861"/>
  <c r="K673" i="1861" s="1"/>
  <c r="G673" i="1861"/>
  <c r="M672" i="1861"/>
  <c r="K672" i="1861"/>
  <c r="J672" i="1861"/>
  <c r="I672" i="1861"/>
  <c r="L672" i="1861" s="1"/>
  <c r="H672" i="1861"/>
  <c r="G672" i="1861"/>
  <c r="M671" i="1861"/>
  <c r="J671" i="1861"/>
  <c r="H671" i="1861"/>
  <c r="G671" i="1861"/>
  <c r="M670" i="1861"/>
  <c r="J670" i="1861"/>
  <c r="H670" i="1861"/>
  <c r="K670" i="1861" s="1"/>
  <c r="G670" i="1861"/>
  <c r="M669" i="1861"/>
  <c r="L669" i="1861"/>
  <c r="K669" i="1861"/>
  <c r="J669" i="1861"/>
  <c r="H669" i="1861"/>
  <c r="I669" i="1861" s="1"/>
  <c r="G669" i="1861"/>
  <c r="M668" i="1861"/>
  <c r="L668" i="1861"/>
  <c r="K668" i="1861"/>
  <c r="J668" i="1861"/>
  <c r="H668" i="1861"/>
  <c r="I668" i="1861" s="1"/>
  <c r="G668" i="1861"/>
  <c r="M667" i="1861"/>
  <c r="J667" i="1861"/>
  <c r="H667" i="1861"/>
  <c r="G667" i="1861"/>
  <c r="M666" i="1861"/>
  <c r="J666" i="1861"/>
  <c r="H666" i="1861"/>
  <c r="G666" i="1861"/>
  <c r="M665" i="1861"/>
  <c r="J665" i="1861"/>
  <c r="H665" i="1861"/>
  <c r="I665" i="1861" s="1"/>
  <c r="L665" i="1861" s="1"/>
  <c r="G665" i="1861"/>
  <c r="M664" i="1861"/>
  <c r="L664" i="1861"/>
  <c r="K664" i="1861"/>
  <c r="J664" i="1861"/>
  <c r="I664" i="1861"/>
  <c r="H664" i="1861"/>
  <c r="G664" i="1861"/>
  <c r="M663" i="1861"/>
  <c r="J663" i="1861"/>
  <c r="H663" i="1861"/>
  <c r="K663" i="1861" s="1"/>
  <c r="G663" i="1861"/>
  <c r="M662" i="1861"/>
  <c r="L662" i="1861"/>
  <c r="K662" i="1861"/>
  <c r="J662" i="1861"/>
  <c r="I662" i="1861"/>
  <c r="H662" i="1861"/>
  <c r="G662" i="1861"/>
  <c r="M661" i="1861"/>
  <c r="L661" i="1861"/>
  <c r="K661" i="1861"/>
  <c r="J661" i="1861"/>
  <c r="I661" i="1861"/>
  <c r="H661" i="1861"/>
  <c r="G661" i="1861"/>
  <c r="M660" i="1861"/>
  <c r="K660" i="1861"/>
  <c r="J660" i="1861"/>
  <c r="I660" i="1861"/>
  <c r="L660" i="1861" s="1"/>
  <c r="H660" i="1861"/>
  <c r="G660" i="1861"/>
  <c r="M659" i="1861"/>
  <c r="J659" i="1861"/>
  <c r="H659" i="1861"/>
  <c r="K659" i="1861" s="1"/>
  <c r="G659" i="1861"/>
  <c r="M658" i="1861"/>
  <c r="K658" i="1861"/>
  <c r="J658" i="1861"/>
  <c r="I658" i="1861"/>
  <c r="L658" i="1861" s="1"/>
  <c r="H658" i="1861"/>
  <c r="G658" i="1861"/>
  <c r="M657" i="1861"/>
  <c r="L657" i="1861"/>
  <c r="K657" i="1861"/>
  <c r="J657" i="1861"/>
  <c r="I657" i="1861"/>
  <c r="H657" i="1861"/>
  <c r="G657" i="1861"/>
  <c r="M656" i="1861"/>
  <c r="L656" i="1861"/>
  <c r="K656" i="1861"/>
  <c r="J656" i="1861"/>
  <c r="I656" i="1861"/>
  <c r="H656" i="1861"/>
  <c r="G656" i="1861"/>
  <c r="M655" i="1861"/>
  <c r="K655" i="1861"/>
  <c r="J655" i="1861"/>
  <c r="I655" i="1861"/>
  <c r="L655" i="1861" s="1"/>
  <c r="H655" i="1861"/>
  <c r="G655" i="1861"/>
  <c r="M654" i="1861"/>
  <c r="K654" i="1861"/>
  <c r="J654" i="1861"/>
  <c r="I654" i="1861"/>
  <c r="L654" i="1861" s="1"/>
  <c r="H654" i="1861"/>
  <c r="G654" i="1861"/>
  <c r="M653" i="1861"/>
  <c r="J653" i="1861"/>
  <c r="I653" i="1861"/>
  <c r="L653" i="1861" s="1"/>
  <c r="H653" i="1861"/>
  <c r="K653" i="1861" s="1"/>
  <c r="G653" i="1861"/>
  <c r="M652" i="1861"/>
  <c r="J652" i="1861"/>
  <c r="H652" i="1861"/>
  <c r="G652" i="1861"/>
  <c r="M651" i="1861"/>
  <c r="J651" i="1861"/>
  <c r="H651" i="1861"/>
  <c r="K651" i="1861" s="1"/>
  <c r="G651" i="1861"/>
  <c r="M650" i="1861"/>
  <c r="L650" i="1861"/>
  <c r="K650" i="1861"/>
  <c r="J650" i="1861"/>
  <c r="I650" i="1861"/>
  <c r="H650" i="1861"/>
  <c r="G650" i="1861"/>
  <c r="M649" i="1861"/>
  <c r="L649" i="1861"/>
  <c r="K649" i="1861"/>
  <c r="J649" i="1861"/>
  <c r="H649" i="1861"/>
  <c r="I649" i="1861" s="1"/>
  <c r="G649" i="1861"/>
  <c r="M648" i="1861"/>
  <c r="J648" i="1861"/>
  <c r="H648" i="1861"/>
  <c r="K648" i="1861" s="1"/>
  <c r="G648" i="1861"/>
  <c r="M647" i="1861"/>
  <c r="J647" i="1861"/>
  <c r="H647" i="1861"/>
  <c r="G647" i="1861"/>
  <c r="M646" i="1861"/>
  <c r="L646" i="1861"/>
  <c r="J646" i="1861"/>
  <c r="I646" i="1861"/>
  <c r="H646" i="1861"/>
  <c r="K646" i="1861" s="1"/>
  <c r="G646" i="1861"/>
  <c r="M645" i="1861"/>
  <c r="J645" i="1861"/>
  <c r="I645" i="1861"/>
  <c r="L645" i="1861" s="1"/>
  <c r="H645" i="1861"/>
  <c r="K645" i="1861" s="1"/>
  <c r="G645" i="1861"/>
  <c r="M644" i="1861"/>
  <c r="J644" i="1861"/>
  <c r="I644" i="1861"/>
  <c r="L644" i="1861" s="1"/>
  <c r="H644" i="1861"/>
  <c r="K644" i="1861" s="1"/>
  <c r="G644" i="1861"/>
  <c r="M643" i="1861"/>
  <c r="K643" i="1861"/>
  <c r="J643" i="1861"/>
  <c r="H643" i="1861"/>
  <c r="I643" i="1861" s="1"/>
  <c r="L643" i="1861" s="1"/>
  <c r="G643" i="1861"/>
  <c r="M642" i="1861"/>
  <c r="L642" i="1861"/>
  <c r="K642" i="1861"/>
  <c r="J642" i="1861"/>
  <c r="H642" i="1861"/>
  <c r="I642" i="1861" s="1"/>
  <c r="G642" i="1861"/>
  <c r="M641" i="1861"/>
  <c r="K641" i="1861"/>
  <c r="J641" i="1861"/>
  <c r="I641" i="1861"/>
  <c r="L641" i="1861" s="1"/>
  <c r="H641" i="1861"/>
  <c r="G641" i="1861"/>
  <c r="M640" i="1861"/>
  <c r="K640" i="1861"/>
  <c r="J640" i="1861"/>
  <c r="I640" i="1861"/>
  <c r="L640" i="1861" s="1"/>
  <c r="H640" i="1861"/>
  <c r="G640" i="1861"/>
  <c r="M639" i="1861"/>
  <c r="J639" i="1861"/>
  <c r="H639" i="1861"/>
  <c r="K639" i="1861" s="1"/>
  <c r="G639" i="1861"/>
  <c r="M638" i="1861"/>
  <c r="J638" i="1861"/>
  <c r="H638" i="1861"/>
  <c r="K638" i="1861" s="1"/>
  <c r="G638" i="1861"/>
  <c r="M637" i="1861"/>
  <c r="K637" i="1861"/>
  <c r="J637" i="1861"/>
  <c r="I637" i="1861"/>
  <c r="L637" i="1861" s="1"/>
  <c r="H637" i="1861"/>
  <c r="G637" i="1861"/>
  <c r="M636" i="1861"/>
  <c r="L636" i="1861"/>
  <c r="K636" i="1861"/>
  <c r="J636" i="1861"/>
  <c r="I636" i="1861"/>
  <c r="H636" i="1861"/>
  <c r="G636" i="1861"/>
  <c r="M635" i="1861"/>
  <c r="J635" i="1861"/>
  <c r="H635" i="1861"/>
  <c r="G635" i="1861"/>
  <c r="M634" i="1861"/>
  <c r="L634" i="1861"/>
  <c r="K634" i="1861"/>
  <c r="J634" i="1861"/>
  <c r="I634" i="1861"/>
  <c r="H634" i="1861"/>
  <c r="G634" i="1861"/>
  <c r="M633" i="1861"/>
  <c r="K633" i="1861"/>
  <c r="J633" i="1861"/>
  <c r="H633" i="1861"/>
  <c r="I633" i="1861" s="1"/>
  <c r="L633" i="1861" s="1"/>
  <c r="G633" i="1861"/>
  <c r="M632" i="1861"/>
  <c r="J632" i="1861"/>
  <c r="H632" i="1861"/>
  <c r="K632" i="1861" s="1"/>
  <c r="G632" i="1861"/>
  <c r="M631" i="1861"/>
  <c r="J631" i="1861"/>
  <c r="H631" i="1861"/>
  <c r="G631" i="1861"/>
  <c r="M630" i="1861"/>
  <c r="J630" i="1861"/>
  <c r="H630" i="1861"/>
  <c r="G630" i="1861"/>
  <c r="M629" i="1861"/>
  <c r="K629" i="1861"/>
  <c r="J629" i="1861"/>
  <c r="H629" i="1861"/>
  <c r="I629" i="1861" s="1"/>
  <c r="L629" i="1861" s="1"/>
  <c r="G629" i="1861"/>
  <c r="M628" i="1861"/>
  <c r="K628" i="1861"/>
  <c r="J628" i="1861"/>
  <c r="I628" i="1861"/>
  <c r="L628" i="1861" s="1"/>
  <c r="H628" i="1861"/>
  <c r="G628" i="1861"/>
  <c r="M627" i="1861"/>
  <c r="J627" i="1861"/>
  <c r="H627" i="1861"/>
  <c r="K627" i="1861" s="1"/>
  <c r="G627" i="1861"/>
  <c r="M626" i="1861"/>
  <c r="J626" i="1861"/>
  <c r="H626" i="1861"/>
  <c r="K626" i="1861" s="1"/>
  <c r="G626" i="1861"/>
  <c r="M625" i="1861"/>
  <c r="J625" i="1861"/>
  <c r="H625" i="1861"/>
  <c r="I625" i="1861" s="1"/>
  <c r="L625" i="1861" s="1"/>
  <c r="G625" i="1861"/>
  <c r="M624" i="1861"/>
  <c r="L624" i="1861"/>
  <c r="K624" i="1861"/>
  <c r="J624" i="1861"/>
  <c r="I624" i="1861"/>
  <c r="H624" i="1861"/>
  <c r="G624" i="1861"/>
  <c r="M623" i="1861"/>
  <c r="J623" i="1861"/>
  <c r="H623" i="1861"/>
  <c r="K623" i="1861" s="1"/>
  <c r="G623" i="1861"/>
  <c r="M622" i="1861"/>
  <c r="L622" i="1861"/>
  <c r="K622" i="1861"/>
  <c r="J622" i="1861"/>
  <c r="H622" i="1861"/>
  <c r="I622" i="1861" s="1"/>
  <c r="G622" i="1861"/>
  <c r="M621" i="1861"/>
  <c r="L621" i="1861"/>
  <c r="K621" i="1861"/>
  <c r="J621" i="1861"/>
  <c r="H621" i="1861"/>
  <c r="I621" i="1861" s="1"/>
  <c r="G621" i="1861"/>
  <c r="M620" i="1861"/>
  <c r="J620" i="1861"/>
  <c r="H620" i="1861"/>
  <c r="I620" i="1861" s="1"/>
  <c r="L620" i="1861" s="1"/>
  <c r="G620" i="1861"/>
  <c r="M619" i="1861"/>
  <c r="J619" i="1861"/>
  <c r="H619" i="1861"/>
  <c r="G619" i="1861"/>
  <c r="M618" i="1861"/>
  <c r="J618" i="1861"/>
  <c r="I618" i="1861"/>
  <c r="L618" i="1861" s="1"/>
  <c r="H618" i="1861"/>
  <c r="K618" i="1861" s="1"/>
  <c r="G618" i="1861"/>
  <c r="M617" i="1861"/>
  <c r="L617" i="1861"/>
  <c r="J617" i="1861"/>
  <c r="H617" i="1861"/>
  <c r="I617" i="1861" s="1"/>
  <c r="G617" i="1861"/>
  <c r="M616" i="1861"/>
  <c r="K616" i="1861"/>
  <c r="J616" i="1861"/>
  <c r="I616" i="1861"/>
  <c r="L616" i="1861" s="1"/>
  <c r="H616" i="1861"/>
  <c r="G616" i="1861"/>
  <c r="M615" i="1861"/>
  <c r="K615" i="1861"/>
  <c r="J615" i="1861"/>
  <c r="I615" i="1861"/>
  <c r="L615" i="1861" s="1"/>
  <c r="H615" i="1861"/>
  <c r="G615" i="1861"/>
  <c r="M614" i="1861"/>
  <c r="K614" i="1861"/>
  <c r="J614" i="1861"/>
  <c r="I614" i="1861"/>
  <c r="L614" i="1861" s="1"/>
  <c r="H614" i="1861"/>
  <c r="G614" i="1861"/>
  <c r="M613" i="1861"/>
  <c r="J613" i="1861"/>
  <c r="I613" i="1861"/>
  <c r="L613" i="1861" s="1"/>
  <c r="H613" i="1861"/>
  <c r="K613" i="1861" s="1"/>
  <c r="G613" i="1861"/>
  <c r="M612" i="1861"/>
  <c r="J612" i="1861"/>
  <c r="H612" i="1861"/>
  <c r="K612" i="1861" s="1"/>
  <c r="G612" i="1861"/>
  <c r="M611" i="1861"/>
  <c r="K611" i="1861"/>
  <c r="J611" i="1861"/>
  <c r="I611" i="1861"/>
  <c r="L611" i="1861" s="1"/>
  <c r="H611" i="1861"/>
  <c r="G611" i="1861"/>
  <c r="M610" i="1861"/>
  <c r="L610" i="1861"/>
  <c r="K610" i="1861"/>
  <c r="J610" i="1861"/>
  <c r="I610" i="1861"/>
  <c r="H610" i="1861"/>
  <c r="G610" i="1861"/>
  <c r="M609" i="1861"/>
  <c r="J609" i="1861"/>
  <c r="I609" i="1861"/>
  <c r="L609" i="1861" s="1"/>
  <c r="H609" i="1861"/>
  <c r="K609" i="1861" s="1"/>
  <c r="G609" i="1861"/>
  <c r="M608" i="1861"/>
  <c r="K608" i="1861"/>
  <c r="J608" i="1861"/>
  <c r="I608" i="1861"/>
  <c r="L608" i="1861" s="1"/>
  <c r="H608" i="1861"/>
  <c r="G608" i="1861"/>
  <c r="M607" i="1861"/>
  <c r="L607" i="1861"/>
  <c r="K607" i="1861"/>
  <c r="J607" i="1861"/>
  <c r="I607" i="1861"/>
  <c r="H607" i="1861"/>
  <c r="G607" i="1861"/>
  <c r="M606" i="1861"/>
  <c r="J606" i="1861"/>
  <c r="H606" i="1861"/>
  <c r="G606" i="1861"/>
  <c r="M605" i="1861"/>
  <c r="J605" i="1861"/>
  <c r="H605" i="1861"/>
  <c r="G605" i="1861"/>
  <c r="M604" i="1861"/>
  <c r="L604" i="1861"/>
  <c r="K604" i="1861"/>
  <c r="J604" i="1861"/>
  <c r="I604" i="1861"/>
  <c r="H604" i="1861"/>
  <c r="G604" i="1861"/>
  <c r="M603" i="1861"/>
  <c r="L603" i="1861"/>
  <c r="J603" i="1861"/>
  <c r="I603" i="1861"/>
  <c r="H603" i="1861"/>
  <c r="K603" i="1861" s="1"/>
  <c r="G603" i="1861"/>
  <c r="M602" i="1861"/>
  <c r="K602" i="1861"/>
  <c r="J602" i="1861"/>
  <c r="H602" i="1861"/>
  <c r="I602" i="1861" s="1"/>
  <c r="L602" i="1861" s="1"/>
  <c r="G602" i="1861"/>
  <c r="M601" i="1861"/>
  <c r="L601" i="1861"/>
  <c r="J601" i="1861"/>
  <c r="H601" i="1861"/>
  <c r="I601" i="1861" s="1"/>
  <c r="G601" i="1861"/>
  <c r="M600" i="1861"/>
  <c r="J600" i="1861"/>
  <c r="H600" i="1861"/>
  <c r="G600" i="1861"/>
  <c r="M599" i="1861"/>
  <c r="L599" i="1861"/>
  <c r="K599" i="1861"/>
  <c r="J599" i="1861"/>
  <c r="I599" i="1861"/>
  <c r="H599" i="1861"/>
  <c r="G599" i="1861"/>
  <c r="M598" i="1861"/>
  <c r="J598" i="1861"/>
  <c r="I598" i="1861"/>
  <c r="L598" i="1861" s="1"/>
  <c r="H598" i="1861"/>
  <c r="K598" i="1861" s="1"/>
  <c r="G598" i="1861"/>
  <c r="M597" i="1861"/>
  <c r="J597" i="1861"/>
  <c r="H597" i="1861"/>
  <c r="G597" i="1861"/>
  <c r="M596" i="1861"/>
  <c r="K596" i="1861"/>
  <c r="J596" i="1861"/>
  <c r="H596" i="1861"/>
  <c r="I596" i="1861" s="1"/>
  <c r="L596" i="1861" s="1"/>
  <c r="G596" i="1861"/>
  <c r="M595" i="1861"/>
  <c r="J595" i="1861"/>
  <c r="H595" i="1861"/>
  <c r="I595" i="1861" s="1"/>
  <c r="L595" i="1861" s="1"/>
  <c r="G595" i="1861"/>
  <c r="M594" i="1861"/>
  <c r="J594" i="1861"/>
  <c r="H594" i="1861"/>
  <c r="K594" i="1861" s="1"/>
  <c r="G594" i="1861"/>
  <c r="M593" i="1861"/>
  <c r="K593" i="1861"/>
  <c r="J593" i="1861"/>
  <c r="I593" i="1861"/>
  <c r="L593" i="1861" s="1"/>
  <c r="H593" i="1861"/>
  <c r="G593" i="1861"/>
  <c r="M592" i="1861"/>
  <c r="L592" i="1861"/>
  <c r="K592" i="1861"/>
  <c r="J592" i="1861"/>
  <c r="I592" i="1861"/>
  <c r="H592" i="1861"/>
  <c r="G592" i="1861"/>
  <c r="M591" i="1861"/>
  <c r="J591" i="1861"/>
  <c r="H591" i="1861"/>
  <c r="K591" i="1861" s="1"/>
  <c r="G591" i="1861"/>
  <c r="M590" i="1861"/>
  <c r="J590" i="1861"/>
  <c r="I590" i="1861"/>
  <c r="L590" i="1861" s="1"/>
  <c r="H590" i="1861"/>
  <c r="K590" i="1861" s="1"/>
  <c r="G590" i="1861"/>
  <c r="M589" i="1861"/>
  <c r="K589" i="1861"/>
  <c r="J589" i="1861"/>
  <c r="I589" i="1861"/>
  <c r="L589" i="1861" s="1"/>
  <c r="H589" i="1861"/>
  <c r="G589" i="1861"/>
  <c r="M588" i="1861"/>
  <c r="J588" i="1861"/>
  <c r="H588" i="1861"/>
  <c r="G588" i="1861"/>
  <c r="M587" i="1861"/>
  <c r="J587" i="1861"/>
  <c r="H587" i="1861"/>
  <c r="K587" i="1861" s="1"/>
  <c r="G587" i="1861"/>
  <c r="M586" i="1861"/>
  <c r="J586" i="1861"/>
  <c r="I586" i="1861"/>
  <c r="L586" i="1861" s="1"/>
  <c r="H586" i="1861"/>
  <c r="K586" i="1861" s="1"/>
  <c r="G586" i="1861"/>
  <c r="M585" i="1861"/>
  <c r="J585" i="1861"/>
  <c r="H585" i="1861"/>
  <c r="I585" i="1861" s="1"/>
  <c r="L585" i="1861" s="1"/>
  <c r="G585" i="1861"/>
  <c r="M584" i="1861"/>
  <c r="J584" i="1861"/>
  <c r="H584" i="1861"/>
  <c r="G584" i="1861"/>
  <c r="M583" i="1861"/>
  <c r="K583" i="1861"/>
  <c r="J583" i="1861"/>
  <c r="H583" i="1861"/>
  <c r="I583" i="1861" s="1"/>
  <c r="L583" i="1861" s="1"/>
  <c r="G583" i="1861"/>
  <c r="M582" i="1861"/>
  <c r="L582" i="1861"/>
  <c r="K582" i="1861"/>
  <c r="J582" i="1861"/>
  <c r="H582" i="1861"/>
  <c r="I582" i="1861" s="1"/>
  <c r="G582" i="1861"/>
  <c r="M581" i="1861"/>
  <c r="K581" i="1861"/>
  <c r="J581" i="1861"/>
  <c r="I581" i="1861"/>
  <c r="L581" i="1861" s="1"/>
  <c r="H581" i="1861"/>
  <c r="G581" i="1861"/>
  <c r="M580" i="1861"/>
  <c r="J580" i="1861"/>
  <c r="H580" i="1861"/>
  <c r="K580" i="1861" s="1"/>
  <c r="G580" i="1861"/>
  <c r="M579" i="1861"/>
  <c r="J579" i="1861"/>
  <c r="H579" i="1861"/>
  <c r="K579" i="1861" s="1"/>
  <c r="G579" i="1861"/>
  <c r="M578" i="1861"/>
  <c r="L578" i="1861"/>
  <c r="K578" i="1861"/>
  <c r="J578" i="1861"/>
  <c r="H578" i="1861"/>
  <c r="I578" i="1861" s="1"/>
  <c r="G578" i="1861"/>
  <c r="M577" i="1861"/>
  <c r="J577" i="1861"/>
  <c r="H577" i="1861"/>
  <c r="G577" i="1861"/>
  <c r="M576" i="1861"/>
  <c r="L576" i="1861"/>
  <c r="K576" i="1861"/>
  <c r="J576" i="1861"/>
  <c r="I576" i="1861"/>
  <c r="H576" i="1861"/>
  <c r="G576" i="1861"/>
  <c r="M575" i="1861"/>
  <c r="J575" i="1861"/>
  <c r="H575" i="1861"/>
  <c r="G575" i="1861"/>
  <c r="M574" i="1861"/>
  <c r="J574" i="1861"/>
  <c r="H574" i="1861"/>
  <c r="K574" i="1861" s="1"/>
  <c r="G574" i="1861"/>
  <c r="M573" i="1861"/>
  <c r="K573" i="1861"/>
  <c r="J573" i="1861"/>
  <c r="H573" i="1861"/>
  <c r="I573" i="1861" s="1"/>
  <c r="L573" i="1861" s="1"/>
  <c r="G573" i="1861"/>
  <c r="M572" i="1861"/>
  <c r="K572" i="1861"/>
  <c r="J572" i="1861"/>
  <c r="I572" i="1861"/>
  <c r="L572" i="1861" s="1"/>
  <c r="H572" i="1861"/>
  <c r="G572" i="1861"/>
  <c r="M571" i="1861"/>
  <c r="J571" i="1861"/>
  <c r="I571" i="1861"/>
  <c r="L571" i="1861" s="1"/>
  <c r="H571" i="1861"/>
  <c r="K571" i="1861" s="1"/>
  <c r="G571" i="1861"/>
  <c r="M570" i="1861"/>
  <c r="J570" i="1861"/>
  <c r="H570" i="1861"/>
  <c r="G570" i="1861"/>
  <c r="M569" i="1861"/>
  <c r="J569" i="1861"/>
  <c r="H569" i="1861"/>
  <c r="G569" i="1861"/>
  <c r="M568" i="1861"/>
  <c r="K568" i="1861"/>
  <c r="J568" i="1861"/>
  <c r="I568" i="1861"/>
  <c r="L568" i="1861" s="1"/>
  <c r="H568" i="1861"/>
  <c r="G568" i="1861"/>
  <c r="M567" i="1861"/>
  <c r="J567" i="1861"/>
  <c r="H567" i="1861"/>
  <c r="K567" i="1861" s="1"/>
  <c r="G567" i="1861"/>
  <c r="M566" i="1861"/>
  <c r="J566" i="1861"/>
  <c r="H566" i="1861"/>
  <c r="K566" i="1861" s="1"/>
  <c r="G566" i="1861"/>
  <c r="M565" i="1861"/>
  <c r="J565" i="1861"/>
  <c r="H565" i="1861"/>
  <c r="G565" i="1861"/>
  <c r="M564" i="1861"/>
  <c r="K564" i="1861"/>
  <c r="J564" i="1861"/>
  <c r="I564" i="1861"/>
  <c r="L564" i="1861" s="1"/>
  <c r="H564" i="1861"/>
  <c r="G564" i="1861"/>
  <c r="M563" i="1861"/>
  <c r="K563" i="1861"/>
  <c r="J563" i="1861"/>
  <c r="I563" i="1861"/>
  <c r="L563" i="1861" s="1"/>
  <c r="H563" i="1861"/>
  <c r="G563" i="1861"/>
  <c r="M562" i="1861"/>
  <c r="K562" i="1861"/>
  <c r="J562" i="1861"/>
  <c r="I562" i="1861"/>
  <c r="L562" i="1861" s="1"/>
  <c r="H562" i="1861"/>
  <c r="G562" i="1861"/>
  <c r="M561" i="1861"/>
  <c r="K561" i="1861"/>
  <c r="J561" i="1861"/>
  <c r="I561" i="1861"/>
  <c r="L561" i="1861" s="1"/>
  <c r="H561" i="1861"/>
  <c r="G561" i="1861"/>
  <c r="M560" i="1861"/>
  <c r="K560" i="1861"/>
  <c r="J560" i="1861"/>
  <c r="I560" i="1861"/>
  <c r="L560" i="1861" s="1"/>
  <c r="H560" i="1861"/>
  <c r="G560" i="1861"/>
  <c r="M559" i="1861"/>
  <c r="J559" i="1861"/>
  <c r="H559" i="1861"/>
  <c r="K559" i="1861" s="1"/>
  <c r="G559" i="1861"/>
  <c r="M558" i="1861"/>
  <c r="L558" i="1861"/>
  <c r="J558" i="1861"/>
  <c r="I558" i="1861"/>
  <c r="H558" i="1861"/>
  <c r="K558" i="1861" s="1"/>
  <c r="G558" i="1861"/>
  <c r="M557" i="1861"/>
  <c r="J557" i="1861"/>
  <c r="H557" i="1861"/>
  <c r="K557" i="1861" s="1"/>
  <c r="G557" i="1861"/>
  <c r="M556" i="1861"/>
  <c r="J556" i="1861"/>
  <c r="H556" i="1861"/>
  <c r="G556" i="1861"/>
  <c r="M555" i="1861"/>
  <c r="J555" i="1861"/>
  <c r="I555" i="1861"/>
  <c r="L555" i="1861" s="1"/>
  <c r="H555" i="1861"/>
  <c r="K555" i="1861" s="1"/>
  <c r="G555" i="1861"/>
  <c r="M554" i="1861"/>
  <c r="K554" i="1861"/>
  <c r="J554" i="1861"/>
  <c r="I554" i="1861"/>
  <c r="L554" i="1861" s="1"/>
  <c r="H554" i="1861"/>
  <c r="G554" i="1861"/>
  <c r="M553" i="1861"/>
  <c r="L553" i="1861"/>
  <c r="K553" i="1861"/>
  <c r="J553" i="1861"/>
  <c r="I553" i="1861"/>
  <c r="H553" i="1861"/>
  <c r="G553" i="1861"/>
  <c r="M552" i="1861"/>
  <c r="J552" i="1861"/>
  <c r="H552" i="1861"/>
  <c r="K552" i="1861" s="1"/>
  <c r="G552" i="1861"/>
  <c r="M551" i="1861"/>
  <c r="J551" i="1861"/>
  <c r="I551" i="1861"/>
  <c r="L551" i="1861" s="1"/>
  <c r="H551" i="1861"/>
  <c r="K551" i="1861" s="1"/>
  <c r="G551" i="1861"/>
  <c r="M550" i="1861"/>
  <c r="K550" i="1861"/>
  <c r="J550" i="1861"/>
  <c r="I550" i="1861"/>
  <c r="L550" i="1861" s="1"/>
  <c r="H550" i="1861"/>
  <c r="G550" i="1861"/>
  <c r="M549" i="1861"/>
  <c r="J549" i="1861"/>
  <c r="H549" i="1861"/>
  <c r="G549" i="1861"/>
  <c r="M548" i="1861"/>
  <c r="L548" i="1861"/>
  <c r="K548" i="1861"/>
  <c r="J548" i="1861"/>
  <c r="I548" i="1861"/>
  <c r="H548" i="1861"/>
  <c r="G548" i="1861"/>
  <c r="M547" i="1861"/>
  <c r="L547" i="1861"/>
  <c r="K547" i="1861"/>
  <c r="J547" i="1861"/>
  <c r="H547" i="1861"/>
  <c r="I547" i="1861" s="1"/>
  <c r="G547" i="1861"/>
  <c r="M546" i="1861"/>
  <c r="J546" i="1861"/>
  <c r="H546" i="1861"/>
  <c r="K546" i="1861" s="1"/>
  <c r="G546" i="1861"/>
  <c r="M545" i="1861"/>
  <c r="J545" i="1861"/>
  <c r="H545" i="1861"/>
  <c r="K545" i="1861" s="1"/>
  <c r="G545" i="1861"/>
  <c r="M544" i="1861"/>
  <c r="J544" i="1861"/>
  <c r="I544" i="1861"/>
  <c r="L544" i="1861" s="1"/>
  <c r="H544" i="1861"/>
  <c r="K544" i="1861" s="1"/>
  <c r="G544" i="1861"/>
  <c r="M543" i="1861"/>
  <c r="J543" i="1861"/>
  <c r="H543" i="1861"/>
  <c r="G543" i="1861"/>
  <c r="M542" i="1861"/>
  <c r="K542" i="1861"/>
  <c r="J542" i="1861"/>
  <c r="I542" i="1861"/>
  <c r="L542" i="1861" s="1"/>
  <c r="H542" i="1861"/>
  <c r="G542" i="1861"/>
  <c r="M541" i="1861"/>
  <c r="K541" i="1861"/>
  <c r="J541" i="1861"/>
  <c r="I541" i="1861"/>
  <c r="L541" i="1861" s="1"/>
  <c r="H541" i="1861"/>
  <c r="G541" i="1861"/>
  <c r="M540" i="1861"/>
  <c r="L540" i="1861"/>
  <c r="K540" i="1861"/>
  <c r="J540" i="1861"/>
  <c r="I540" i="1861"/>
  <c r="H540" i="1861"/>
  <c r="G540" i="1861"/>
  <c r="M539" i="1861"/>
  <c r="J539" i="1861"/>
  <c r="I539" i="1861"/>
  <c r="L539" i="1861" s="1"/>
  <c r="H539" i="1861"/>
  <c r="K539" i="1861" s="1"/>
  <c r="G539" i="1861"/>
  <c r="M538" i="1861"/>
  <c r="K538" i="1861"/>
  <c r="J538" i="1861"/>
  <c r="I538" i="1861"/>
  <c r="L538" i="1861" s="1"/>
  <c r="H538" i="1861"/>
  <c r="G538" i="1861"/>
  <c r="M537" i="1861"/>
  <c r="L537" i="1861"/>
  <c r="K537" i="1861"/>
  <c r="J537" i="1861"/>
  <c r="I537" i="1861"/>
  <c r="H537" i="1861"/>
  <c r="G537" i="1861"/>
  <c r="M536" i="1861"/>
  <c r="J536" i="1861"/>
  <c r="H536" i="1861"/>
  <c r="G536" i="1861"/>
  <c r="M535" i="1861"/>
  <c r="J535" i="1861"/>
  <c r="H535" i="1861"/>
  <c r="K535" i="1861" s="1"/>
  <c r="G535" i="1861"/>
  <c r="M534" i="1861"/>
  <c r="K534" i="1861"/>
  <c r="J534" i="1861"/>
  <c r="I534" i="1861"/>
  <c r="L534" i="1861" s="1"/>
  <c r="H534" i="1861"/>
  <c r="G534" i="1861"/>
  <c r="M533" i="1861"/>
  <c r="J533" i="1861"/>
  <c r="H533" i="1861"/>
  <c r="G533" i="1861"/>
  <c r="M532" i="1861"/>
  <c r="K532" i="1861"/>
  <c r="J532" i="1861"/>
  <c r="I532" i="1861"/>
  <c r="L532" i="1861" s="1"/>
  <c r="H532" i="1861"/>
  <c r="G532" i="1861"/>
  <c r="M531" i="1861"/>
  <c r="L531" i="1861"/>
  <c r="J531" i="1861"/>
  <c r="H531" i="1861"/>
  <c r="I531" i="1861" s="1"/>
  <c r="G531" i="1861"/>
  <c r="M530" i="1861"/>
  <c r="J530" i="1861"/>
  <c r="H530" i="1861"/>
  <c r="K530" i="1861" s="1"/>
  <c r="G530" i="1861"/>
  <c r="M529" i="1861"/>
  <c r="L529" i="1861"/>
  <c r="K529" i="1861"/>
  <c r="J529" i="1861"/>
  <c r="I529" i="1861"/>
  <c r="H529" i="1861"/>
  <c r="G529" i="1861"/>
  <c r="M528" i="1861"/>
  <c r="J528" i="1861"/>
  <c r="H528" i="1861"/>
  <c r="K528" i="1861" s="1"/>
  <c r="G528" i="1861"/>
  <c r="M527" i="1861"/>
  <c r="K527" i="1861"/>
  <c r="J527" i="1861"/>
  <c r="I527" i="1861"/>
  <c r="L527" i="1861" s="1"/>
  <c r="H527" i="1861"/>
  <c r="G527" i="1861"/>
  <c r="M526" i="1861"/>
  <c r="J526" i="1861"/>
  <c r="H526" i="1861"/>
  <c r="G526" i="1861"/>
  <c r="M525" i="1861"/>
  <c r="J525" i="1861"/>
  <c r="H525" i="1861"/>
  <c r="K525" i="1861" s="1"/>
  <c r="G525" i="1861"/>
  <c r="M524" i="1861"/>
  <c r="L524" i="1861"/>
  <c r="K524" i="1861"/>
  <c r="J524" i="1861"/>
  <c r="I524" i="1861"/>
  <c r="H524" i="1861"/>
  <c r="G524" i="1861"/>
  <c r="M523" i="1861"/>
  <c r="L523" i="1861"/>
  <c r="K523" i="1861"/>
  <c r="J523" i="1861"/>
  <c r="H523" i="1861"/>
  <c r="I523" i="1861" s="1"/>
  <c r="G523" i="1861"/>
  <c r="M522" i="1861"/>
  <c r="K522" i="1861"/>
  <c r="J522" i="1861"/>
  <c r="I522" i="1861"/>
  <c r="L522" i="1861" s="1"/>
  <c r="H522" i="1861"/>
  <c r="G522" i="1861"/>
  <c r="M521" i="1861"/>
  <c r="J521" i="1861"/>
  <c r="H521" i="1861"/>
  <c r="K521" i="1861" s="1"/>
  <c r="G521" i="1861"/>
  <c r="M520" i="1861"/>
  <c r="J520" i="1861"/>
  <c r="H520" i="1861"/>
  <c r="K520" i="1861" s="1"/>
  <c r="G520" i="1861"/>
  <c r="M519" i="1861"/>
  <c r="J519" i="1861"/>
  <c r="H519" i="1861"/>
  <c r="G519" i="1861"/>
  <c r="M518" i="1861"/>
  <c r="J518" i="1861"/>
  <c r="I518" i="1861"/>
  <c r="L518" i="1861" s="1"/>
  <c r="H518" i="1861"/>
  <c r="K518" i="1861" s="1"/>
  <c r="G518" i="1861"/>
  <c r="M517" i="1861"/>
  <c r="J517" i="1861"/>
  <c r="H517" i="1861"/>
  <c r="G517" i="1861"/>
  <c r="M516" i="1861"/>
  <c r="K516" i="1861"/>
  <c r="J516" i="1861"/>
  <c r="I516" i="1861"/>
  <c r="L516" i="1861" s="1"/>
  <c r="H516" i="1861"/>
  <c r="G516" i="1861"/>
  <c r="M515" i="1861"/>
  <c r="J515" i="1861"/>
  <c r="H515" i="1861"/>
  <c r="I515" i="1861" s="1"/>
  <c r="L515" i="1861" s="1"/>
  <c r="G515" i="1861"/>
  <c r="M514" i="1861"/>
  <c r="J514" i="1861"/>
  <c r="H514" i="1861"/>
  <c r="G514" i="1861"/>
  <c r="M513" i="1861"/>
  <c r="J513" i="1861"/>
  <c r="H513" i="1861"/>
  <c r="K513" i="1861" s="1"/>
  <c r="G513" i="1861"/>
  <c r="M512" i="1861"/>
  <c r="K512" i="1861"/>
  <c r="J512" i="1861"/>
  <c r="I512" i="1861"/>
  <c r="L512" i="1861" s="1"/>
  <c r="H512" i="1861"/>
  <c r="G512" i="1861"/>
  <c r="M511" i="1861"/>
  <c r="L511" i="1861"/>
  <c r="K511" i="1861"/>
  <c r="J511" i="1861"/>
  <c r="I511" i="1861"/>
  <c r="H511" i="1861"/>
  <c r="G511" i="1861"/>
  <c r="M510" i="1861"/>
  <c r="J510" i="1861"/>
  <c r="H510" i="1861"/>
  <c r="K510" i="1861" s="1"/>
  <c r="G510" i="1861"/>
  <c r="M509" i="1861"/>
  <c r="J509" i="1861"/>
  <c r="H509" i="1861"/>
  <c r="K509" i="1861" s="1"/>
  <c r="G509" i="1861"/>
  <c r="M508" i="1861"/>
  <c r="K508" i="1861"/>
  <c r="J508" i="1861"/>
  <c r="I508" i="1861"/>
  <c r="L508" i="1861" s="1"/>
  <c r="H508" i="1861"/>
  <c r="G508" i="1861"/>
  <c r="M507" i="1861"/>
  <c r="L507" i="1861"/>
  <c r="K507" i="1861"/>
  <c r="J507" i="1861"/>
  <c r="I507" i="1861"/>
  <c r="H507" i="1861"/>
  <c r="G507" i="1861"/>
  <c r="M506" i="1861"/>
  <c r="K506" i="1861"/>
  <c r="J506" i="1861"/>
  <c r="I506" i="1861"/>
  <c r="L506" i="1861" s="1"/>
  <c r="H506" i="1861"/>
  <c r="G506" i="1861"/>
  <c r="M505" i="1861"/>
  <c r="K505" i="1861"/>
  <c r="J505" i="1861"/>
  <c r="I505" i="1861"/>
  <c r="L505" i="1861" s="1"/>
  <c r="H505" i="1861"/>
  <c r="G505" i="1861"/>
  <c r="M504" i="1861"/>
  <c r="K504" i="1861"/>
  <c r="J504" i="1861"/>
  <c r="I504" i="1861"/>
  <c r="L504" i="1861" s="1"/>
  <c r="H504" i="1861"/>
  <c r="G504" i="1861"/>
  <c r="M503" i="1861"/>
  <c r="L503" i="1861"/>
  <c r="K503" i="1861"/>
  <c r="J503" i="1861"/>
  <c r="I503" i="1861"/>
  <c r="H503" i="1861"/>
  <c r="G503" i="1861"/>
  <c r="M502" i="1861"/>
  <c r="J502" i="1861"/>
  <c r="I502" i="1861"/>
  <c r="L502" i="1861" s="1"/>
  <c r="H502" i="1861"/>
  <c r="K502" i="1861" s="1"/>
  <c r="G502" i="1861"/>
  <c r="M501" i="1861"/>
  <c r="J501" i="1861"/>
  <c r="I501" i="1861"/>
  <c r="L501" i="1861" s="1"/>
  <c r="H501" i="1861"/>
  <c r="K501" i="1861" s="1"/>
  <c r="G501" i="1861"/>
  <c r="M500" i="1861"/>
  <c r="L500" i="1861"/>
  <c r="K500" i="1861"/>
  <c r="J500" i="1861"/>
  <c r="I500" i="1861"/>
  <c r="H500" i="1861"/>
  <c r="G500" i="1861"/>
  <c r="M499" i="1861"/>
  <c r="J499" i="1861"/>
  <c r="H499" i="1861"/>
  <c r="I499" i="1861" s="1"/>
  <c r="L499" i="1861" s="1"/>
  <c r="G499" i="1861"/>
  <c r="M498" i="1861"/>
  <c r="L498" i="1861"/>
  <c r="K498" i="1861"/>
  <c r="J498" i="1861"/>
  <c r="H498" i="1861"/>
  <c r="I498" i="1861" s="1"/>
  <c r="G498" i="1861"/>
  <c r="M497" i="1861"/>
  <c r="K497" i="1861"/>
  <c r="J497" i="1861"/>
  <c r="I497" i="1861"/>
  <c r="L497" i="1861" s="1"/>
  <c r="H497" i="1861"/>
  <c r="G497" i="1861"/>
  <c r="M496" i="1861"/>
  <c r="J496" i="1861"/>
  <c r="I496" i="1861"/>
  <c r="L496" i="1861" s="1"/>
  <c r="H496" i="1861"/>
  <c r="K496" i="1861" s="1"/>
  <c r="G496" i="1861"/>
  <c r="M495" i="1861"/>
  <c r="J495" i="1861"/>
  <c r="H495" i="1861"/>
  <c r="K495" i="1861" s="1"/>
  <c r="G495" i="1861"/>
  <c r="M494" i="1861"/>
  <c r="J494" i="1861"/>
  <c r="H494" i="1861"/>
  <c r="G494" i="1861"/>
  <c r="M493" i="1861"/>
  <c r="K493" i="1861"/>
  <c r="J493" i="1861"/>
  <c r="H493" i="1861"/>
  <c r="I493" i="1861" s="1"/>
  <c r="L493" i="1861" s="1"/>
  <c r="G493" i="1861"/>
  <c r="M492" i="1861"/>
  <c r="J492" i="1861"/>
  <c r="H492" i="1861"/>
  <c r="I492" i="1861" s="1"/>
  <c r="L492" i="1861" s="1"/>
  <c r="G492" i="1861"/>
  <c r="M491" i="1861"/>
  <c r="J491" i="1861"/>
  <c r="I491" i="1861"/>
  <c r="L491" i="1861" s="1"/>
  <c r="H491" i="1861"/>
  <c r="K491" i="1861" s="1"/>
  <c r="G491" i="1861"/>
  <c r="M490" i="1861"/>
  <c r="K490" i="1861"/>
  <c r="J490" i="1861"/>
  <c r="I490" i="1861"/>
  <c r="L490" i="1861" s="1"/>
  <c r="H490" i="1861"/>
  <c r="G490" i="1861"/>
  <c r="M489" i="1861"/>
  <c r="J489" i="1861"/>
  <c r="H489" i="1861"/>
  <c r="G489" i="1861"/>
  <c r="M488" i="1861"/>
  <c r="J488" i="1861"/>
  <c r="H488" i="1861"/>
  <c r="K488" i="1861" s="1"/>
  <c r="G488" i="1861"/>
  <c r="M487" i="1861"/>
  <c r="J487" i="1861"/>
  <c r="H487" i="1861"/>
  <c r="K487" i="1861" s="1"/>
  <c r="G487" i="1861"/>
  <c r="M486" i="1861"/>
  <c r="L486" i="1861"/>
  <c r="K486" i="1861"/>
  <c r="J486" i="1861"/>
  <c r="I486" i="1861"/>
  <c r="H486" i="1861"/>
  <c r="G486" i="1861"/>
  <c r="M485" i="1861"/>
  <c r="J485" i="1861"/>
  <c r="H485" i="1861"/>
  <c r="G485" i="1861"/>
  <c r="M484" i="1861"/>
  <c r="J484" i="1861"/>
  <c r="H484" i="1861"/>
  <c r="K484" i="1861" s="1"/>
  <c r="G484" i="1861"/>
  <c r="M483" i="1861"/>
  <c r="J483" i="1861"/>
  <c r="H483" i="1861"/>
  <c r="I483" i="1861" s="1"/>
  <c r="L483" i="1861" s="1"/>
  <c r="G483" i="1861"/>
  <c r="M482" i="1861"/>
  <c r="L482" i="1861"/>
  <c r="K482" i="1861"/>
  <c r="J482" i="1861"/>
  <c r="I482" i="1861"/>
  <c r="H482" i="1861"/>
  <c r="G482" i="1861"/>
  <c r="M481" i="1861"/>
  <c r="J481" i="1861"/>
  <c r="H481" i="1861"/>
  <c r="G481" i="1861"/>
  <c r="M480" i="1861"/>
  <c r="J480" i="1861"/>
  <c r="H480" i="1861"/>
  <c r="K480" i="1861" s="1"/>
  <c r="G480" i="1861"/>
  <c r="M479" i="1861"/>
  <c r="K479" i="1861"/>
  <c r="J479" i="1861"/>
  <c r="H479" i="1861"/>
  <c r="I479" i="1861" s="1"/>
  <c r="L479" i="1861" s="1"/>
  <c r="G479" i="1861"/>
  <c r="M478" i="1861"/>
  <c r="K478" i="1861"/>
  <c r="J478" i="1861"/>
  <c r="I478" i="1861"/>
  <c r="L478" i="1861" s="1"/>
  <c r="H478" i="1861"/>
  <c r="G478" i="1861"/>
  <c r="M477" i="1861"/>
  <c r="K477" i="1861"/>
  <c r="J477" i="1861"/>
  <c r="I477" i="1861"/>
  <c r="L477" i="1861" s="1"/>
  <c r="H477" i="1861"/>
  <c r="G477" i="1861"/>
  <c r="M476" i="1861"/>
  <c r="J476" i="1861"/>
  <c r="I476" i="1861"/>
  <c r="L476" i="1861" s="1"/>
  <c r="H476" i="1861"/>
  <c r="K476" i="1861" s="1"/>
  <c r="G476" i="1861"/>
  <c r="M475" i="1861"/>
  <c r="J475" i="1861"/>
  <c r="I475" i="1861"/>
  <c r="L475" i="1861" s="1"/>
  <c r="H475" i="1861"/>
  <c r="K475" i="1861" s="1"/>
  <c r="G475" i="1861"/>
  <c r="M474" i="1861"/>
  <c r="L474" i="1861"/>
  <c r="K474" i="1861"/>
  <c r="J474" i="1861"/>
  <c r="I474" i="1861"/>
  <c r="H474" i="1861"/>
  <c r="G474" i="1861"/>
  <c r="M473" i="1861"/>
  <c r="J473" i="1861"/>
  <c r="H473" i="1861"/>
  <c r="K473" i="1861" s="1"/>
  <c r="G473" i="1861"/>
  <c r="M472" i="1861"/>
  <c r="K472" i="1861"/>
  <c r="J472" i="1861"/>
  <c r="H472" i="1861"/>
  <c r="I472" i="1861" s="1"/>
  <c r="L472" i="1861" s="1"/>
  <c r="G472" i="1861"/>
  <c r="M471" i="1861"/>
  <c r="J471" i="1861"/>
  <c r="H471" i="1861"/>
  <c r="I471" i="1861" s="1"/>
  <c r="L471" i="1861" s="1"/>
  <c r="G471" i="1861"/>
  <c r="M470" i="1861"/>
  <c r="J470" i="1861"/>
  <c r="H470" i="1861"/>
  <c r="K470" i="1861" s="1"/>
  <c r="G470" i="1861"/>
  <c r="M469" i="1861"/>
  <c r="J469" i="1861"/>
  <c r="H469" i="1861"/>
  <c r="K469" i="1861" s="1"/>
  <c r="G469" i="1861"/>
  <c r="M468" i="1861"/>
  <c r="J468" i="1861"/>
  <c r="H468" i="1861"/>
  <c r="G468" i="1861"/>
  <c r="M467" i="1861"/>
  <c r="L467" i="1861"/>
  <c r="J467" i="1861"/>
  <c r="H467" i="1861"/>
  <c r="I467" i="1861" s="1"/>
  <c r="G467" i="1861"/>
  <c r="M466" i="1861"/>
  <c r="J466" i="1861"/>
  <c r="H466" i="1861"/>
  <c r="K466" i="1861" s="1"/>
  <c r="G466" i="1861"/>
  <c r="M465" i="1861"/>
  <c r="K465" i="1861"/>
  <c r="J465" i="1861"/>
  <c r="I465" i="1861"/>
  <c r="L465" i="1861" s="1"/>
  <c r="H465" i="1861"/>
  <c r="G465" i="1861"/>
  <c r="M464" i="1861"/>
  <c r="L464" i="1861"/>
  <c r="K464" i="1861"/>
  <c r="J464" i="1861"/>
  <c r="I464" i="1861"/>
  <c r="H464" i="1861"/>
  <c r="G464" i="1861"/>
  <c r="M463" i="1861"/>
  <c r="J463" i="1861"/>
  <c r="H463" i="1861"/>
  <c r="K463" i="1861" s="1"/>
  <c r="G463" i="1861"/>
  <c r="M462" i="1861"/>
  <c r="J462" i="1861"/>
  <c r="H462" i="1861"/>
  <c r="K462" i="1861" s="1"/>
  <c r="G462" i="1861"/>
  <c r="M461" i="1861"/>
  <c r="J461" i="1861"/>
  <c r="H461" i="1861"/>
  <c r="K461" i="1861" s="1"/>
  <c r="G461" i="1861"/>
  <c r="M460" i="1861"/>
  <c r="L460" i="1861"/>
  <c r="K460" i="1861"/>
  <c r="J460" i="1861"/>
  <c r="I460" i="1861"/>
  <c r="H460" i="1861"/>
  <c r="G460" i="1861"/>
  <c r="M459" i="1861"/>
  <c r="L459" i="1861"/>
  <c r="K459" i="1861"/>
  <c r="J459" i="1861"/>
  <c r="I459" i="1861"/>
  <c r="H459" i="1861"/>
  <c r="G459" i="1861"/>
  <c r="M458" i="1861"/>
  <c r="K458" i="1861"/>
  <c r="J458" i="1861"/>
  <c r="I458" i="1861"/>
  <c r="L458" i="1861" s="1"/>
  <c r="H458" i="1861"/>
  <c r="G458" i="1861"/>
  <c r="M457" i="1861"/>
  <c r="K457" i="1861"/>
  <c r="J457" i="1861"/>
  <c r="I457" i="1861"/>
  <c r="L457" i="1861" s="1"/>
  <c r="H457" i="1861"/>
  <c r="G457" i="1861"/>
  <c r="M456" i="1861"/>
  <c r="K456" i="1861"/>
  <c r="J456" i="1861"/>
  <c r="I456" i="1861"/>
  <c r="L456" i="1861" s="1"/>
  <c r="H456" i="1861"/>
  <c r="G456" i="1861"/>
  <c r="M455" i="1861"/>
  <c r="J455" i="1861"/>
  <c r="H455" i="1861"/>
  <c r="G455" i="1861"/>
  <c r="M454" i="1861"/>
  <c r="J454" i="1861"/>
  <c r="H454" i="1861"/>
  <c r="K454" i="1861" s="1"/>
  <c r="G454" i="1861"/>
  <c r="M453" i="1861"/>
  <c r="J453" i="1861"/>
  <c r="H453" i="1861"/>
  <c r="G453" i="1861"/>
  <c r="M452" i="1861"/>
  <c r="J452" i="1861"/>
  <c r="H452" i="1861"/>
  <c r="K452" i="1861" s="1"/>
  <c r="G452" i="1861"/>
  <c r="M451" i="1861"/>
  <c r="K451" i="1861"/>
  <c r="J451" i="1861"/>
  <c r="H451" i="1861"/>
  <c r="I451" i="1861" s="1"/>
  <c r="L451" i="1861" s="1"/>
  <c r="G451" i="1861"/>
  <c r="M450" i="1861"/>
  <c r="J450" i="1861"/>
  <c r="H450" i="1861"/>
  <c r="I450" i="1861" s="1"/>
  <c r="L450" i="1861" s="1"/>
  <c r="G450" i="1861"/>
  <c r="M449" i="1861"/>
  <c r="K449" i="1861"/>
  <c r="J449" i="1861"/>
  <c r="H449" i="1861"/>
  <c r="I449" i="1861" s="1"/>
  <c r="L449" i="1861" s="1"/>
  <c r="G449" i="1861"/>
  <c r="M448" i="1861"/>
  <c r="K448" i="1861"/>
  <c r="J448" i="1861"/>
  <c r="I448" i="1861"/>
  <c r="L448" i="1861" s="1"/>
  <c r="H448" i="1861"/>
  <c r="G448" i="1861"/>
  <c r="M447" i="1861"/>
  <c r="K447" i="1861"/>
  <c r="J447" i="1861"/>
  <c r="I447" i="1861"/>
  <c r="L447" i="1861" s="1"/>
  <c r="H447" i="1861"/>
  <c r="G447" i="1861"/>
  <c r="M446" i="1861"/>
  <c r="J446" i="1861"/>
  <c r="H446" i="1861"/>
  <c r="K446" i="1861" s="1"/>
  <c r="G446" i="1861"/>
  <c r="M445" i="1861"/>
  <c r="J445" i="1861"/>
  <c r="I445" i="1861"/>
  <c r="L445" i="1861" s="1"/>
  <c r="H445" i="1861"/>
  <c r="K445" i="1861" s="1"/>
  <c r="G445" i="1861"/>
  <c r="M444" i="1861"/>
  <c r="L444" i="1861"/>
  <c r="K444" i="1861"/>
  <c r="J444" i="1861"/>
  <c r="I444" i="1861"/>
  <c r="H444" i="1861"/>
  <c r="G444" i="1861"/>
  <c r="M443" i="1861"/>
  <c r="K443" i="1861"/>
  <c r="J443" i="1861"/>
  <c r="I443" i="1861"/>
  <c r="L443" i="1861" s="1"/>
  <c r="H443" i="1861"/>
  <c r="G443" i="1861"/>
  <c r="M442" i="1861"/>
  <c r="K442" i="1861"/>
  <c r="J442" i="1861"/>
  <c r="I442" i="1861"/>
  <c r="L442" i="1861" s="1"/>
  <c r="H442" i="1861"/>
  <c r="G442" i="1861"/>
  <c r="M441" i="1861"/>
  <c r="K441" i="1861"/>
  <c r="J441" i="1861"/>
  <c r="I441" i="1861"/>
  <c r="L441" i="1861" s="1"/>
  <c r="H441" i="1861"/>
  <c r="G441" i="1861"/>
  <c r="M440" i="1861"/>
  <c r="L440" i="1861"/>
  <c r="K440" i="1861"/>
  <c r="J440" i="1861"/>
  <c r="H440" i="1861"/>
  <c r="I440" i="1861" s="1"/>
  <c r="G440" i="1861"/>
  <c r="M439" i="1861"/>
  <c r="J439" i="1861"/>
  <c r="H439" i="1861"/>
  <c r="K439" i="1861" s="1"/>
  <c r="G439" i="1861"/>
  <c r="M438" i="1861"/>
  <c r="J438" i="1861"/>
  <c r="H438" i="1861"/>
  <c r="G438" i="1861"/>
  <c r="M437" i="1861"/>
  <c r="J437" i="1861"/>
  <c r="H437" i="1861"/>
  <c r="G437" i="1861"/>
  <c r="M436" i="1861"/>
  <c r="J436" i="1861"/>
  <c r="H436" i="1861"/>
  <c r="K436" i="1861" s="1"/>
  <c r="G436" i="1861"/>
  <c r="M435" i="1861"/>
  <c r="K435" i="1861"/>
  <c r="J435" i="1861"/>
  <c r="H435" i="1861"/>
  <c r="I435" i="1861" s="1"/>
  <c r="L435" i="1861" s="1"/>
  <c r="G435" i="1861"/>
  <c r="M434" i="1861"/>
  <c r="J434" i="1861"/>
  <c r="H434" i="1861"/>
  <c r="I434" i="1861" s="1"/>
  <c r="L434" i="1861" s="1"/>
  <c r="G434" i="1861"/>
  <c r="M433" i="1861"/>
  <c r="J433" i="1861"/>
  <c r="H433" i="1861"/>
  <c r="K433" i="1861" s="1"/>
  <c r="G433" i="1861"/>
  <c r="M432" i="1861"/>
  <c r="K432" i="1861"/>
  <c r="J432" i="1861"/>
  <c r="I432" i="1861"/>
  <c r="L432" i="1861" s="1"/>
  <c r="H432" i="1861"/>
  <c r="G432" i="1861"/>
  <c r="M431" i="1861"/>
  <c r="J431" i="1861"/>
  <c r="H431" i="1861"/>
  <c r="K431" i="1861" s="1"/>
  <c r="G431" i="1861"/>
  <c r="M430" i="1861"/>
  <c r="J430" i="1861"/>
  <c r="H430" i="1861"/>
  <c r="K430" i="1861" s="1"/>
  <c r="G430" i="1861"/>
  <c r="M429" i="1861"/>
  <c r="K429" i="1861"/>
  <c r="J429" i="1861"/>
  <c r="I429" i="1861"/>
  <c r="L429" i="1861" s="1"/>
  <c r="H429" i="1861"/>
  <c r="G429" i="1861"/>
  <c r="M428" i="1861"/>
  <c r="K428" i="1861"/>
  <c r="J428" i="1861"/>
  <c r="I428" i="1861"/>
  <c r="L428" i="1861" s="1"/>
  <c r="H428" i="1861"/>
  <c r="G428" i="1861"/>
  <c r="M427" i="1861"/>
  <c r="J427" i="1861"/>
  <c r="H427" i="1861"/>
  <c r="K427" i="1861" s="1"/>
  <c r="G427" i="1861"/>
  <c r="M426" i="1861"/>
  <c r="K426" i="1861"/>
  <c r="J426" i="1861"/>
  <c r="I426" i="1861"/>
  <c r="L426" i="1861" s="1"/>
  <c r="H426" i="1861"/>
  <c r="G426" i="1861"/>
  <c r="M425" i="1861"/>
  <c r="K425" i="1861"/>
  <c r="J425" i="1861"/>
  <c r="I425" i="1861"/>
  <c r="L425" i="1861" s="1"/>
  <c r="H425" i="1861"/>
  <c r="G425" i="1861"/>
  <c r="M424" i="1861"/>
  <c r="L424" i="1861"/>
  <c r="K424" i="1861"/>
  <c r="J424" i="1861"/>
  <c r="I424" i="1861"/>
  <c r="H424" i="1861"/>
  <c r="G424" i="1861"/>
  <c r="M423" i="1861"/>
  <c r="J423" i="1861"/>
  <c r="H423" i="1861"/>
  <c r="G423" i="1861"/>
  <c r="M422" i="1861"/>
  <c r="L422" i="1861"/>
  <c r="K422" i="1861"/>
  <c r="J422" i="1861"/>
  <c r="I422" i="1861"/>
  <c r="H422" i="1861"/>
  <c r="G422" i="1861"/>
  <c r="M421" i="1861"/>
  <c r="J421" i="1861"/>
  <c r="H421" i="1861"/>
  <c r="G421" i="1861"/>
  <c r="M420" i="1861"/>
  <c r="J420" i="1861"/>
  <c r="H420" i="1861"/>
  <c r="G420" i="1861"/>
  <c r="M419" i="1861"/>
  <c r="L419" i="1861"/>
  <c r="K419" i="1861"/>
  <c r="J419" i="1861"/>
  <c r="H419" i="1861"/>
  <c r="I419" i="1861" s="1"/>
  <c r="G419" i="1861"/>
  <c r="M418" i="1861"/>
  <c r="J418" i="1861"/>
  <c r="H418" i="1861"/>
  <c r="I418" i="1861" s="1"/>
  <c r="L418" i="1861" s="1"/>
  <c r="G418" i="1861"/>
  <c r="M417" i="1861"/>
  <c r="J417" i="1861"/>
  <c r="H417" i="1861"/>
  <c r="K417" i="1861" s="1"/>
  <c r="G417" i="1861"/>
  <c r="M416" i="1861"/>
  <c r="J416" i="1861"/>
  <c r="H416" i="1861"/>
  <c r="K416" i="1861" s="1"/>
  <c r="G416" i="1861"/>
  <c r="M415" i="1861"/>
  <c r="J415" i="1861"/>
  <c r="I415" i="1861"/>
  <c r="L415" i="1861" s="1"/>
  <c r="H415" i="1861"/>
  <c r="K415" i="1861" s="1"/>
  <c r="G415" i="1861"/>
  <c r="M414" i="1861"/>
  <c r="K414" i="1861"/>
  <c r="J414" i="1861"/>
  <c r="I414" i="1861"/>
  <c r="L414" i="1861" s="1"/>
  <c r="H414" i="1861"/>
  <c r="G414" i="1861"/>
  <c r="M413" i="1861"/>
  <c r="J413" i="1861"/>
  <c r="H413" i="1861"/>
  <c r="K413" i="1861" s="1"/>
  <c r="G413" i="1861"/>
  <c r="M412" i="1861"/>
  <c r="K412" i="1861"/>
  <c r="J412" i="1861"/>
  <c r="I412" i="1861"/>
  <c r="L412" i="1861" s="1"/>
  <c r="H412" i="1861"/>
  <c r="G412" i="1861"/>
  <c r="M411" i="1861"/>
  <c r="J411" i="1861"/>
  <c r="H411" i="1861"/>
  <c r="K411" i="1861" s="1"/>
  <c r="G411" i="1861"/>
  <c r="M410" i="1861"/>
  <c r="K410" i="1861"/>
  <c r="J410" i="1861"/>
  <c r="I410" i="1861"/>
  <c r="L410" i="1861" s="1"/>
  <c r="H410" i="1861"/>
  <c r="G410" i="1861"/>
  <c r="M409" i="1861"/>
  <c r="L409" i="1861"/>
  <c r="K409" i="1861"/>
  <c r="J409" i="1861"/>
  <c r="I409" i="1861"/>
  <c r="H409" i="1861"/>
  <c r="G409" i="1861"/>
  <c r="M408" i="1861"/>
  <c r="J408" i="1861"/>
  <c r="H408" i="1861"/>
  <c r="K408" i="1861" s="1"/>
  <c r="G408" i="1861"/>
  <c r="M407" i="1861"/>
  <c r="L407" i="1861"/>
  <c r="J407" i="1861"/>
  <c r="I407" i="1861"/>
  <c r="H407" i="1861"/>
  <c r="K407" i="1861" s="1"/>
  <c r="G407" i="1861"/>
  <c r="M406" i="1861"/>
  <c r="J406" i="1861"/>
  <c r="H406" i="1861"/>
  <c r="K406" i="1861" s="1"/>
  <c r="G406" i="1861"/>
  <c r="M405" i="1861"/>
  <c r="J405" i="1861"/>
  <c r="H405" i="1861"/>
  <c r="G405" i="1861"/>
  <c r="M404" i="1861"/>
  <c r="J404" i="1861"/>
  <c r="H404" i="1861"/>
  <c r="K404" i="1861" s="1"/>
  <c r="G404" i="1861"/>
  <c r="M403" i="1861"/>
  <c r="L403" i="1861"/>
  <c r="K403" i="1861"/>
  <c r="J403" i="1861"/>
  <c r="H403" i="1861"/>
  <c r="I403" i="1861" s="1"/>
  <c r="G403" i="1861"/>
  <c r="M402" i="1861"/>
  <c r="J402" i="1861"/>
  <c r="H402" i="1861"/>
  <c r="G402" i="1861"/>
  <c r="M401" i="1861"/>
  <c r="J401" i="1861"/>
  <c r="H401" i="1861"/>
  <c r="K401" i="1861" s="1"/>
  <c r="G401" i="1861"/>
  <c r="M400" i="1861"/>
  <c r="J400" i="1861"/>
  <c r="I400" i="1861"/>
  <c r="L400" i="1861" s="1"/>
  <c r="H400" i="1861"/>
  <c r="K400" i="1861" s="1"/>
  <c r="G400" i="1861"/>
  <c r="M399" i="1861"/>
  <c r="K399" i="1861"/>
  <c r="J399" i="1861"/>
  <c r="H399" i="1861"/>
  <c r="I399" i="1861" s="1"/>
  <c r="L399" i="1861" s="1"/>
  <c r="G399" i="1861"/>
  <c r="M398" i="1861"/>
  <c r="K398" i="1861"/>
  <c r="J398" i="1861"/>
  <c r="I398" i="1861"/>
  <c r="L398" i="1861" s="1"/>
  <c r="H398" i="1861"/>
  <c r="G398" i="1861"/>
  <c r="M397" i="1861"/>
  <c r="K397" i="1861"/>
  <c r="J397" i="1861"/>
  <c r="I397" i="1861"/>
  <c r="L397" i="1861" s="1"/>
  <c r="H397" i="1861"/>
  <c r="G397" i="1861"/>
  <c r="M396" i="1861"/>
  <c r="K396" i="1861"/>
  <c r="J396" i="1861"/>
  <c r="I396" i="1861"/>
  <c r="L396" i="1861" s="1"/>
  <c r="H396" i="1861"/>
  <c r="G396" i="1861"/>
  <c r="M395" i="1861"/>
  <c r="J395" i="1861"/>
  <c r="H395" i="1861"/>
  <c r="K395" i="1861" s="1"/>
  <c r="G395" i="1861"/>
  <c r="M394" i="1861"/>
  <c r="L394" i="1861"/>
  <c r="K394" i="1861"/>
  <c r="J394" i="1861"/>
  <c r="I394" i="1861"/>
  <c r="H394" i="1861"/>
  <c r="G394" i="1861"/>
  <c r="M393" i="1861"/>
  <c r="K393" i="1861"/>
  <c r="J393" i="1861"/>
  <c r="I393" i="1861"/>
  <c r="L393" i="1861" s="1"/>
  <c r="H393" i="1861"/>
  <c r="G393" i="1861"/>
  <c r="M392" i="1861"/>
  <c r="K392" i="1861"/>
  <c r="J392" i="1861"/>
  <c r="I392" i="1861"/>
  <c r="L392" i="1861" s="1"/>
  <c r="H392" i="1861"/>
  <c r="G392" i="1861"/>
  <c r="M391" i="1861"/>
  <c r="J391" i="1861"/>
  <c r="H391" i="1861"/>
  <c r="G391" i="1861"/>
  <c r="M390" i="1861"/>
  <c r="L390" i="1861"/>
  <c r="K390" i="1861"/>
  <c r="J390" i="1861"/>
  <c r="I390" i="1861"/>
  <c r="H390" i="1861"/>
  <c r="G390" i="1861"/>
  <c r="M389" i="1861"/>
  <c r="J389" i="1861"/>
  <c r="H389" i="1861"/>
  <c r="G389" i="1861"/>
  <c r="M388" i="1861"/>
  <c r="J388" i="1861"/>
  <c r="H388" i="1861"/>
  <c r="G388" i="1861"/>
  <c r="M387" i="1861"/>
  <c r="L387" i="1861"/>
  <c r="K387" i="1861"/>
  <c r="J387" i="1861"/>
  <c r="H387" i="1861"/>
  <c r="I387" i="1861" s="1"/>
  <c r="G387" i="1861"/>
  <c r="M386" i="1861"/>
  <c r="J386" i="1861"/>
  <c r="H386" i="1861"/>
  <c r="G386" i="1861"/>
  <c r="M385" i="1861"/>
  <c r="J385" i="1861"/>
  <c r="H385" i="1861"/>
  <c r="I385" i="1861" s="1"/>
  <c r="L385" i="1861" s="1"/>
  <c r="G385" i="1861"/>
  <c r="M384" i="1861"/>
  <c r="K384" i="1861"/>
  <c r="J384" i="1861"/>
  <c r="H384" i="1861"/>
  <c r="I384" i="1861" s="1"/>
  <c r="L384" i="1861" s="1"/>
  <c r="G384" i="1861"/>
  <c r="M383" i="1861"/>
  <c r="J383" i="1861"/>
  <c r="H383" i="1861"/>
  <c r="G383" i="1861"/>
  <c r="M382" i="1861"/>
  <c r="J382" i="1861"/>
  <c r="H382" i="1861"/>
  <c r="K382" i="1861" s="1"/>
  <c r="G382" i="1861"/>
  <c r="M381" i="1861"/>
  <c r="J381" i="1861"/>
  <c r="H381" i="1861"/>
  <c r="G381" i="1861"/>
  <c r="M380" i="1861"/>
  <c r="K380" i="1861"/>
  <c r="J380" i="1861"/>
  <c r="I380" i="1861"/>
  <c r="L380" i="1861" s="1"/>
  <c r="H380" i="1861"/>
  <c r="G380" i="1861"/>
  <c r="M379" i="1861"/>
  <c r="L379" i="1861"/>
  <c r="K379" i="1861"/>
  <c r="J379" i="1861"/>
  <c r="I379" i="1861"/>
  <c r="H379" i="1861"/>
  <c r="G379" i="1861"/>
  <c r="M378" i="1861"/>
  <c r="K378" i="1861"/>
  <c r="J378" i="1861"/>
  <c r="I378" i="1861"/>
  <c r="L378" i="1861" s="1"/>
  <c r="H378" i="1861"/>
  <c r="G378" i="1861"/>
  <c r="M377" i="1861"/>
  <c r="L377" i="1861"/>
  <c r="K377" i="1861"/>
  <c r="J377" i="1861"/>
  <c r="I377" i="1861"/>
  <c r="H377" i="1861"/>
  <c r="G377" i="1861"/>
  <c r="M376" i="1861"/>
  <c r="K376" i="1861"/>
  <c r="J376" i="1861"/>
  <c r="I376" i="1861"/>
  <c r="L376" i="1861" s="1"/>
  <c r="H376" i="1861"/>
  <c r="G376" i="1861"/>
  <c r="M375" i="1861"/>
  <c r="J375" i="1861"/>
  <c r="H375" i="1861"/>
  <c r="K375" i="1861" s="1"/>
  <c r="G375" i="1861"/>
  <c r="M374" i="1861"/>
  <c r="J374" i="1861"/>
  <c r="H374" i="1861"/>
  <c r="G374" i="1861"/>
  <c r="M373" i="1861"/>
  <c r="J373" i="1861"/>
  <c r="H373" i="1861"/>
  <c r="G373" i="1861"/>
  <c r="M372" i="1861"/>
  <c r="L372" i="1861"/>
  <c r="J372" i="1861"/>
  <c r="I372" i="1861"/>
  <c r="H372" i="1861"/>
  <c r="K372" i="1861" s="1"/>
  <c r="G372" i="1861"/>
  <c r="M371" i="1861"/>
  <c r="J371" i="1861"/>
  <c r="H371" i="1861"/>
  <c r="I371" i="1861" s="1"/>
  <c r="L371" i="1861" s="1"/>
  <c r="G371" i="1861"/>
  <c r="M370" i="1861"/>
  <c r="J370" i="1861"/>
  <c r="H370" i="1861"/>
  <c r="G370" i="1861"/>
  <c r="M369" i="1861"/>
  <c r="L369" i="1861"/>
  <c r="K369" i="1861"/>
  <c r="J369" i="1861"/>
  <c r="I369" i="1861"/>
  <c r="H369" i="1861"/>
  <c r="G369" i="1861"/>
  <c r="M368" i="1861"/>
  <c r="J368" i="1861"/>
  <c r="H368" i="1861"/>
  <c r="G368" i="1861"/>
  <c r="M367" i="1861"/>
  <c r="J367" i="1861"/>
  <c r="H367" i="1861"/>
  <c r="K367" i="1861" s="1"/>
  <c r="G367" i="1861"/>
  <c r="M366" i="1861"/>
  <c r="J366" i="1861"/>
  <c r="I366" i="1861"/>
  <c r="L366" i="1861" s="1"/>
  <c r="H366" i="1861"/>
  <c r="K366" i="1861" s="1"/>
  <c r="G366" i="1861"/>
  <c r="M365" i="1861"/>
  <c r="J365" i="1861"/>
  <c r="H365" i="1861"/>
  <c r="K365" i="1861" s="1"/>
  <c r="G365" i="1861"/>
  <c r="M364" i="1861"/>
  <c r="L364" i="1861"/>
  <c r="K364" i="1861"/>
  <c r="J364" i="1861"/>
  <c r="I364" i="1861"/>
  <c r="H364" i="1861"/>
  <c r="G364" i="1861"/>
  <c r="M363" i="1861"/>
  <c r="J363" i="1861"/>
  <c r="I363" i="1861"/>
  <c r="L363" i="1861" s="1"/>
  <c r="H363" i="1861"/>
  <c r="K363" i="1861" s="1"/>
  <c r="G363" i="1861"/>
  <c r="M362" i="1861"/>
  <c r="K362" i="1861"/>
  <c r="J362" i="1861"/>
  <c r="I362" i="1861"/>
  <c r="L362" i="1861" s="1"/>
  <c r="H362" i="1861"/>
  <c r="G362" i="1861"/>
  <c r="M361" i="1861"/>
  <c r="K361" i="1861"/>
  <c r="J361" i="1861"/>
  <c r="I361" i="1861"/>
  <c r="L361" i="1861" s="1"/>
  <c r="H361" i="1861"/>
  <c r="G361" i="1861"/>
  <c r="M360" i="1861"/>
  <c r="J360" i="1861"/>
  <c r="H360" i="1861"/>
  <c r="I360" i="1861" s="1"/>
  <c r="L360" i="1861" s="1"/>
  <c r="G360" i="1861"/>
  <c r="M359" i="1861"/>
  <c r="J359" i="1861"/>
  <c r="H359" i="1861"/>
  <c r="G359" i="1861"/>
  <c r="M358" i="1861"/>
  <c r="J358" i="1861"/>
  <c r="H358" i="1861"/>
  <c r="K358" i="1861" s="1"/>
  <c r="G358" i="1861"/>
  <c r="M357" i="1861"/>
  <c r="J357" i="1861"/>
  <c r="H357" i="1861"/>
  <c r="G357" i="1861"/>
  <c r="M356" i="1861"/>
  <c r="J356" i="1861"/>
  <c r="H356" i="1861"/>
  <c r="G356" i="1861"/>
  <c r="M355" i="1861"/>
  <c r="J355" i="1861"/>
  <c r="H355" i="1861"/>
  <c r="I355" i="1861" s="1"/>
  <c r="L355" i="1861" s="1"/>
  <c r="G355" i="1861"/>
  <c r="M354" i="1861"/>
  <c r="L354" i="1861"/>
  <c r="K354" i="1861"/>
  <c r="J354" i="1861"/>
  <c r="H354" i="1861"/>
  <c r="I354" i="1861" s="1"/>
  <c r="G354" i="1861"/>
  <c r="M353" i="1861"/>
  <c r="K353" i="1861"/>
  <c r="J353" i="1861"/>
  <c r="I353" i="1861"/>
  <c r="L353" i="1861" s="1"/>
  <c r="H353" i="1861"/>
  <c r="G353" i="1861"/>
  <c r="M352" i="1861"/>
  <c r="J352" i="1861"/>
  <c r="I352" i="1861"/>
  <c r="L352" i="1861" s="1"/>
  <c r="H352" i="1861"/>
  <c r="K352" i="1861" s="1"/>
  <c r="G352" i="1861"/>
  <c r="M351" i="1861"/>
  <c r="J351" i="1861"/>
  <c r="H351" i="1861"/>
  <c r="G351" i="1861"/>
  <c r="M350" i="1861"/>
  <c r="J350" i="1861"/>
  <c r="H350" i="1861"/>
  <c r="K350" i="1861" s="1"/>
  <c r="G350" i="1861"/>
  <c r="M349" i="1861"/>
  <c r="K349" i="1861"/>
  <c r="J349" i="1861"/>
  <c r="I349" i="1861"/>
  <c r="L349" i="1861" s="1"/>
  <c r="H349" i="1861"/>
  <c r="G349" i="1861"/>
  <c r="M348" i="1861"/>
  <c r="K348" i="1861"/>
  <c r="J348" i="1861"/>
  <c r="I348" i="1861"/>
  <c r="L348" i="1861" s="1"/>
  <c r="H348" i="1861"/>
  <c r="G348" i="1861"/>
  <c r="M347" i="1861"/>
  <c r="L347" i="1861"/>
  <c r="K347" i="1861"/>
  <c r="J347" i="1861"/>
  <c r="I347" i="1861"/>
  <c r="H347" i="1861"/>
  <c r="G347" i="1861"/>
  <c r="M346" i="1861"/>
  <c r="K346" i="1861"/>
  <c r="J346" i="1861"/>
  <c r="I346" i="1861"/>
  <c r="L346" i="1861" s="1"/>
  <c r="H346" i="1861"/>
  <c r="G346" i="1861"/>
  <c r="M345" i="1861"/>
  <c r="J345" i="1861"/>
  <c r="H345" i="1861"/>
  <c r="K345" i="1861" s="1"/>
  <c r="G345" i="1861"/>
  <c r="M344" i="1861"/>
  <c r="J344" i="1861"/>
  <c r="I344" i="1861"/>
  <c r="L344" i="1861" s="1"/>
  <c r="H344" i="1861"/>
  <c r="K344" i="1861" s="1"/>
  <c r="G344" i="1861"/>
  <c r="M343" i="1861"/>
  <c r="J343" i="1861"/>
  <c r="H343" i="1861"/>
  <c r="K343" i="1861" s="1"/>
  <c r="G343" i="1861"/>
  <c r="M342" i="1861"/>
  <c r="L342" i="1861"/>
  <c r="K342" i="1861"/>
  <c r="J342" i="1861"/>
  <c r="I342" i="1861"/>
  <c r="H342" i="1861"/>
  <c r="G342" i="1861"/>
  <c r="M341" i="1861"/>
  <c r="J341" i="1861"/>
  <c r="H341" i="1861"/>
  <c r="G341" i="1861"/>
  <c r="M340" i="1861"/>
  <c r="J340" i="1861"/>
  <c r="I340" i="1861"/>
  <c r="L340" i="1861" s="1"/>
  <c r="H340" i="1861"/>
  <c r="K340" i="1861" s="1"/>
  <c r="G340" i="1861"/>
  <c r="M339" i="1861"/>
  <c r="J339" i="1861"/>
  <c r="H339" i="1861"/>
  <c r="G339" i="1861"/>
  <c r="M338" i="1861"/>
  <c r="J338" i="1861"/>
  <c r="I338" i="1861"/>
  <c r="L338" i="1861" s="1"/>
  <c r="H338" i="1861"/>
  <c r="K338" i="1861" s="1"/>
  <c r="G338" i="1861"/>
  <c r="M337" i="1861"/>
  <c r="L337" i="1861"/>
  <c r="K337" i="1861"/>
  <c r="J337" i="1861"/>
  <c r="I337" i="1861"/>
  <c r="H337" i="1861"/>
  <c r="G337" i="1861"/>
  <c r="M336" i="1861"/>
  <c r="J336" i="1861"/>
  <c r="H336" i="1861"/>
  <c r="G336" i="1861"/>
  <c r="M335" i="1861"/>
  <c r="J335" i="1861"/>
  <c r="H335" i="1861"/>
  <c r="K335" i="1861" s="1"/>
  <c r="G335" i="1861"/>
  <c r="M334" i="1861"/>
  <c r="J334" i="1861"/>
  <c r="I334" i="1861"/>
  <c r="L334" i="1861" s="1"/>
  <c r="H334" i="1861"/>
  <c r="K334" i="1861" s="1"/>
  <c r="G334" i="1861"/>
  <c r="M333" i="1861"/>
  <c r="J333" i="1861"/>
  <c r="H333" i="1861"/>
  <c r="K333" i="1861" s="1"/>
  <c r="G333" i="1861"/>
  <c r="M332" i="1861"/>
  <c r="L332" i="1861"/>
  <c r="K332" i="1861"/>
  <c r="J332" i="1861"/>
  <c r="I332" i="1861"/>
  <c r="H332" i="1861"/>
  <c r="G332" i="1861"/>
  <c r="M331" i="1861"/>
  <c r="J331" i="1861"/>
  <c r="H331" i="1861"/>
  <c r="K331" i="1861" s="1"/>
  <c r="G331" i="1861"/>
  <c r="M330" i="1861"/>
  <c r="L330" i="1861"/>
  <c r="K330" i="1861"/>
  <c r="J330" i="1861"/>
  <c r="I330" i="1861"/>
  <c r="H330" i="1861"/>
  <c r="G330" i="1861"/>
  <c r="M329" i="1861"/>
  <c r="J329" i="1861"/>
  <c r="H329" i="1861"/>
  <c r="G329" i="1861"/>
  <c r="M328" i="1861"/>
  <c r="J328" i="1861"/>
  <c r="H328" i="1861"/>
  <c r="K328" i="1861" s="1"/>
  <c r="G328" i="1861"/>
  <c r="M327" i="1861"/>
  <c r="J327" i="1861"/>
  <c r="I327" i="1861"/>
  <c r="L327" i="1861" s="1"/>
  <c r="H327" i="1861"/>
  <c r="K327" i="1861" s="1"/>
  <c r="G327" i="1861"/>
  <c r="M326" i="1861"/>
  <c r="L326" i="1861"/>
  <c r="K326" i="1861"/>
  <c r="J326" i="1861"/>
  <c r="I326" i="1861"/>
  <c r="H326" i="1861"/>
  <c r="G326" i="1861"/>
  <c r="M325" i="1861"/>
  <c r="J325" i="1861"/>
  <c r="H325" i="1861"/>
  <c r="G325" i="1861"/>
  <c r="M324" i="1861"/>
  <c r="J324" i="1861"/>
  <c r="H324" i="1861"/>
  <c r="G324" i="1861"/>
  <c r="M323" i="1861"/>
  <c r="L323" i="1861"/>
  <c r="K323" i="1861"/>
  <c r="J323" i="1861"/>
  <c r="H323" i="1861"/>
  <c r="I323" i="1861" s="1"/>
  <c r="G323" i="1861"/>
  <c r="M322" i="1861"/>
  <c r="J322" i="1861"/>
  <c r="I322" i="1861"/>
  <c r="L322" i="1861" s="1"/>
  <c r="H322" i="1861"/>
  <c r="K322" i="1861" s="1"/>
  <c r="G322" i="1861"/>
  <c r="M321" i="1861"/>
  <c r="J321" i="1861"/>
  <c r="I321" i="1861"/>
  <c r="L321" i="1861" s="1"/>
  <c r="H321" i="1861"/>
  <c r="K321" i="1861" s="1"/>
  <c r="G321" i="1861"/>
  <c r="M320" i="1861"/>
  <c r="K320" i="1861"/>
  <c r="J320" i="1861"/>
  <c r="I320" i="1861"/>
  <c r="L320" i="1861" s="1"/>
  <c r="H320" i="1861"/>
  <c r="G320" i="1861"/>
  <c r="M319" i="1861"/>
  <c r="J319" i="1861"/>
  <c r="H319" i="1861"/>
  <c r="K319" i="1861" s="1"/>
  <c r="G319" i="1861"/>
  <c r="M318" i="1861"/>
  <c r="K318" i="1861"/>
  <c r="J318" i="1861"/>
  <c r="I318" i="1861"/>
  <c r="L318" i="1861" s="1"/>
  <c r="H318" i="1861"/>
  <c r="G318" i="1861"/>
  <c r="M317" i="1861"/>
  <c r="J317" i="1861"/>
  <c r="H317" i="1861"/>
  <c r="G317" i="1861"/>
  <c r="M316" i="1861"/>
  <c r="K316" i="1861"/>
  <c r="J316" i="1861"/>
  <c r="I316" i="1861"/>
  <c r="L316" i="1861" s="1"/>
  <c r="H316" i="1861"/>
  <c r="G316" i="1861"/>
  <c r="M315" i="1861"/>
  <c r="J315" i="1861"/>
  <c r="H315" i="1861"/>
  <c r="G315" i="1861"/>
  <c r="M314" i="1861"/>
  <c r="K314" i="1861"/>
  <c r="J314" i="1861"/>
  <c r="I314" i="1861"/>
  <c r="L314" i="1861" s="1"/>
  <c r="H314" i="1861"/>
  <c r="G314" i="1861"/>
  <c r="M313" i="1861"/>
  <c r="L313" i="1861"/>
  <c r="K313" i="1861"/>
  <c r="J313" i="1861"/>
  <c r="I313" i="1861"/>
  <c r="H313" i="1861"/>
  <c r="G313" i="1861"/>
  <c r="M312" i="1861"/>
  <c r="K312" i="1861"/>
  <c r="J312" i="1861"/>
  <c r="I312" i="1861"/>
  <c r="L312" i="1861" s="1"/>
  <c r="H312" i="1861"/>
  <c r="G312" i="1861"/>
  <c r="M311" i="1861"/>
  <c r="J311" i="1861"/>
  <c r="I311" i="1861"/>
  <c r="L311" i="1861" s="1"/>
  <c r="H311" i="1861"/>
  <c r="K311" i="1861" s="1"/>
  <c r="G311" i="1861"/>
  <c r="M310" i="1861"/>
  <c r="J310" i="1861"/>
  <c r="H310" i="1861"/>
  <c r="G310" i="1861"/>
  <c r="M309" i="1861"/>
  <c r="L309" i="1861"/>
  <c r="J309" i="1861"/>
  <c r="I309" i="1861"/>
  <c r="H309" i="1861"/>
  <c r="K309" i="1861" s="1"/>
  <c r="G309" i="1861"/>
  <c r="M308" i="1861"/>
  <c r="J308" i="1861"/>
  <c r="H308" i="1861"/>
  <c r="K308" i="1861" s="1"/>
  <c r="G308" i="1861"/>
  <c r="M307" i="1861"/>
  <c r="J307" i="1861"/>
  <c r="H307" i="1861"/>
  <c r="G307" i="1861"/>
  <c r="M306" i="1861"/>
  <c r="L306" i="1861"/>
  <c r="K306" i="1861"/>
  <c r="J306" i="1861"/>
  <c r="I306" i="1861"/>
  <c r="H306" i="1861"/>
  <c r="G306" i="1861"/>
  <c r="M305" i="1861"/>
  <c r="K305" i="1861"/>
  <c r="J305" i="1861"/>
  <c r="I305" i="1861"/>
  <c r="L305" i="1861" s="1"/>
  <c r="H305" i="1861"/>
  <c r="G305" i="1861"/>
  <c r="M304" i="1861"/>
  <c r="J304" i="1861"/>
  <c r="H304" i="1861"/>
  <c r="I304" i="1861" s="1"/>
  <c r="L304" i="1861" s="1"/>
  <c r="G304" i="1861"/>
  <c r="M303" i="1861"/>
  <c r="J303" i="1861"/>
  <c r="I303" i="1861"/>
  <c r="L303" i="1861" s="1"/>
  <c r="H303" i="1861"/>
  <c r="K303" i="1861" s="1"/>
  <c r="G303" i="1861"/>
  <c r="M302" i="1861"/>
  <c r="J302" i="1861"/>
  <c r="H302" i="1861"/>
  <c r="K302" i="1861" s="1"/>
  <c r="G302" i="1861"/>
  <c r="M301" i="1861"/>
  <c r="L301" i="1861"/>
  <c r="K301" i="1861"/>
  <c r="J301" i="1861"/>
  <c r="I301" i="1861"/>
  <c r="H301" i="1861"/>
  <c r="G301" i="1861"/>
  <c r="M300" i="1861"/>
  <c r="J300" i="1861"/>
  <c r="I300" i="1861"/>
  <c r="L300" i="1861" s="1"/>
  <c r="H300" i="1861"/>
  <c r="K300" i="1861" s="1"/>
  <c r="G300" i="1861"/>
  <c r="M299" i="1861"/>
  <c r="K299" i="1861"/>
  <c r="J299" i="1861"/>
  <c r="I299" i="1861"/>
  <c r="L299" i="1861" s="1"/>
  <c r="H299" i="1861"/>
  <c r="G299" i="1861"/>
  <c r="M298" i="1861"/>
  <c r="K298" i="1861"/>
  <c r="J298" i="1861"/>
  <c r="I298" i="1861"/>
  <c r="L298" i="1861" s="1"/>
  <c r="H298" i="1861"/>
  <c r="G298" i="1861"/>
  <c r="M297" i="1861"/>
  <c r="J297" i="1861"/>
  <c r="H297" i="1861"/>
  <c r="I297" i="1861" s="1"/>
  <c r="L297" i="1861" s="1"/>
  <c r="G297" i="1861"/>
  <c r="M296" i="1861"/>
  <c r="J296" i="1861"/>
  <c r="I296" i="1861"/>
  <c r="L296" i="1861" s="1"/>
  <c r="H296" i="1861"/>
  <c r="K296" i="1861" s="1"/>
  <c r="G296" i="1861"/>
  <c r="M295" i="1861"/>
  <c r="J295" i="1861"/>
  <c r="I295" i="1861"/>
  <c r="L295" i="1861" s="1"/>
  <c r="H295" i="1861"/>
  <c r="K295" i="1861" s="1"/>
  <c r="G295" i="1861"/>
  <c r="M294" i="1861"/>
  <c r="J294" i="1861"/>
  <c r="H294" i="1861"/>
  <c r="K294" i="1861" s="1"/>
  <c r="G294" i="1861"/>
  <c r="M293" i="1861"/>
  <c r="J293" i="1861"/>
  <c r="H293" i="1861"/>
  <c r="K293" i="1861" s="1"/>
  <c r="G293" i="1861"/>
  <c r="M292" i="1861"/>
  <c r="L292" i="1861"/>
  <c r="K292" i="1861"/>
  <c r="J292" i="1861"/>
  <c r="I292" i="1861"/>
  <c r="H292" i="1861"/>
  <c r="G292" i="1861"/>
  <c r="M291" i="1861"/>
  <c r="K291" i="1861"/>
  <c r="J291" i="1861"/>
  <c r="I291" i="1861"/>
  <c r="L291" i="1861" s="1"/>
  <c r="H291" i="1861"/>
  <c r="G291" i="1861"/>
  <c r="M290" i="1861"/>
  <c r="J290" i="1861"/>
  <c r="I290" i="1861"/>
  <c r="L290" i="1861" s="1"/>
  <c r="H290" i="1861"/>
  <c r="K290" i="1861" s="1"/>
  <c r="G290" i="1861"/>
  <c r="M289" i="1861"/>
  <c r="J289" i="1861"/>
  <c r="I289" i="1861"/>
  <c r="L289" i="1861" s="1"/>
  <c r="H289" i="1861"/>
  <c r="K289" i="1861" s="1"/>
  <c r="G289" i="1861"/>
  <c r="M288" i="1861"/>
  <c r="L288" i="1861"/>
  <c r="K288" i="1861"/>
  <c r="J288" i="1861"/>
  <c r="H288" i="1861"/>
  <c r="I288" i="1861" s="1"/>
  <c r="G288" i="1861"/>
  <c r="M287" i="1861"/>
  <c r="J287" i="1861"/>
  <c r="H287" i="1861"/>
  <c r="K287" i="1861" s="1"/>
  <c r="G287" i="1861"/>
  <c r="M286" i="1861"/>
  <c r="J286" i="1861"/>
  <c r="H286" i="1861"/>
  <c r="K286" i="1861" s="1"/>
  <c r="G286" i="1861"/>
  <c r="M285" i="1861"/>
  <c r="L285" i="1861"/>
  <c r="K285" i="1861"/>
  <c r="J285" i="1861"/>
  <c r="H285" i="1861"/>
  <c r="I285" i="1861" s="1"/>
  <c r="G285" i="1861"/>
  <c r="M284" i="1861"/>
  <c r="J284" i="1861"/>
  <c r="H284" i="1861"/>
  <c r="G284" i="1861"/>
  <c r="M283" i="1861"/>
  <c r="J283" i="1861"/>
  <c r="H283" i="1861"/>
  <c r="K283" i="1861" s="1"/>
  <c r="G283" i="1861"/>
  <c r="M282" i="1861"/>
  <c r="J282" i="1861"/>
  <c r="H282" i="1861"/>
  <c r="G282" i="1861"/>
  <c r="M281" i="1861"/>
  <c r="J281" i="1861"/>
  <c r="H281" i="1861"/>
  <c r="K281" i="1861" s="1"/>
  <c r="G281" i="1861"/>
  <c r="M280" i="1861"/>
  <c r="J280" i="1861"/>
  <c r="H280" i="1861"/>
  <c r="G280" i="1861"/>
  <c r="M279" i="1861"/>
  <c r="J279" i="1861"/>
  <c r="H279" i="1861"/>
  <c r="K279" i="1861" s="1"/>
  <c r="G279" i="1861"/>
  <c r="M278" i="1861"/>
  <c r="L278" i="1861"/>
  <c r="K278" i="1861"/>
  <c r="J278" i="1861"/>
  <c r="I278" i="1861"/>
  <c r="H278" i="1861"/>
  <c r="G278" i="1861"/>
  <c r="M277" i="1861"/>
  <c r="K277" i="1861"/>
  <c r="J277" i="1861"/>
  <c r="H277" i="1861"/>
  <c r="I277" i="1861" s="1"/>
  <c r="L277" i="1861" s="1"/>
  <c r="G277" i="1861"/>
  <c r="M276" i="1861"/>
  <c r="L276" i="1861"/>
  <c r="K276" i="1861"/>
  <c r="J276" i="1861"/>
  <c r="I276" i="1861"/>
  <c r="H276" i="1861"/>
  <c r="G276" i="1861"/>
  <c r="M275" i="1861"/>
  <c r="K275" i="1861"/>
  <c r="J275" i="1861"/>
  <c r="I275" i="1861"/>
  <c r="L275" i="1861" s="1"/>
  <c r="H275" i="1861"/>
  <c r="G275" i="1861"/>
  <c r="M274" i="1861"/>
  <c r="J274" i="1861"/>
  <c r="I274" i="1861"/>
  <c r="L274" i="1861" s="1"/>
  <c r="H274" i="1861"/>
  <c r="K274" i="1861" s="1"/>
  <c r="G274" i="1861"/>
  <c r="M273" i="1861"/>
  <c r="J273" i="1861"/>
  <c r="H273" i="1861"/>
  <c r="K273" i="1861" s="1"/>
  <c r="G273" i="1861"/>
  <c r="M272" i="1861"/>
  <c r="K272" i="1861"/>
  <c r="J272" i="1861"/>
  <c r="H272" i="1861"/>
  <c r="I272" i="1861" s="1"/>
  <c r="L272" i="1861" s="1"/>
  <c r="G272" i="1861"/>
  <c r="M271" i="1861"/>
  <c r="J271" i="1861"/>
  <c r="H271" i="1861"/>
  <c r="K271" i="1861" s="1"/>
  <c r="G271" i="1861"/>
  <c r="M270" i="1861"/>
  <c r="J270" i="1861"/>
  <c r="H270" i="1861"/>
  <c r="K270" i="1861" s="1"/>
  <c r="G270" i="1861"/>
  <c r="M269" i="1861"/>
  <c r="L269" i="1861"/>
  <c r="K269" i="1861"/>
  <c r="J269" i="1861"/>
  <c r="H269" i="1861"/>
  <c r="I269" i="1861" s="1"/>
  <c r="G269" i="1861"/>
  <c r="M268" i="1861"/>
  <c r="J268" i="1861"/>
  <c r="H268" i="1861"/>
  <c r="I268" i="1861" s="1"/>
  <c r="L268" i="1861" s="1"/>
  <c r="G268" i="1861"/>
  <c r="M267" i="1861"/>
  <c r="J267" i="1861"/>
  <c r="H267" i="1861"/>
  <c r="K267" i="1861" s="1"/>
  <c r="G267" i="1861"/>
  <c r="M266" i="1861"/>
  <c r="J266" i="1861"/>
  <c r="H266" i="1861"/>
  <c r="K266" i="1861" s="1"/>
  <c r="G266" i="1861"/>
  <c r="M265" i="1861"/>
  <c r="J265" i="1861"/>
  <c r="H265" i="1861"/>
  <c r="G265" i="1861"/>
  <c r="M264" i="1861"/>
  <c r="J264" i="1861"/>
  <c r="H264" i="1861"/>
  <c r="G264" i="1861"/>
  <c r="M263" i="1861"/>
  <c r="J263" i="1861"/>
  <c r="I263" i="1861"/>
  <c r="L263" i="1861" s="1"/>
  <c r="H263" i="1861"/>
  <c r="K263" i="1861" s="1"/>
  <c r="G263" i="1861"/>
  <c r="M262" i="1861"/>
  <c r="L262" i="1861"/>
  <c r="K262" i="1861"/>
  <c r="J262" i="1861"/>
  <c r="I262" i="1861"/>
  <c r="H262" i="1861"/>
  <c r="G262" i="1861"/>
  <c r="M261" i="1861"/>
  <c r="J261" i="1861"/>
  <c r="H261" i="1861"/>
  <c r="K261" i="1861" s="1"/>
  <c r="G261" i="1861"/>
  <c r="M260" i="1861"/>
  <c r="K260" i="1861"/>
  <c r="J260" i="1861"/>
  <c r="I260" i="1861"/>
  <c r="L260" i="1861" s="1"/>
  <c r="H260" i="1861"/>
  <c r="G260" i="1861"/>
  <c r="M259" i="1861"/>
  <c r="K259" i="1861"/>
  <c r="J259" i="1861"/>
  <c r="I259" i="1861"/>
  <c r="L259" i="1861" s="1"/>
  <c r="H259" i="1861"/>
  <c r="G259" i="1861"/>
  <c r="M258" i="1861"/>
  <c r="K258" i="1861"/>
  <c r="J258" i="1861"/>
  <c r="I258" i="1861"/>
  <c r="L258" i="1861" s="1"/>
  <c r="H258" i="1861"/>
  <c r="G258" i="1861"/>
  <c r="M257" i="1861"/>
  <c r="J257" i="1861"/>
  <c r="I257" i="1861"/>
  <c r="L257" i="1861" s="1"/>
  <c r="H257" i="1861"/>
  <c r="K257" i="1861" s="1"/>
  <c r="G257" i="1861"/>
  <c r="M256" i="1861"/>
  <c r="J256" i="1861"/>
  <c r="H256" i="1861"/>
  <c r="K256" i="1861" s="1"/>
  <c r="G256" i="1861"/>
  <c r="M255" i="1861"/>
  <c r="J255" i="1861"/>
  <c r="H255" i="1861"/>
  <c r="K255" i="1861" s="1"/>
  <c r="G255" i="1861"/>
  <c r="M254" i="1861"/>
  <c r="J254" i="1861"/>
  <c r="I254" i="1861"/>
  <c r="L254" i="1861" s="1"/>
  <c r="H254" i="1861"/>
  <c r="K254" i="1861" s="1"/>
  <c r="G254" i="1861"/>
  <c r="M253" i="1861"/>
  <c r="K253" i="1861"/>
  <c r="J253" i="1861"/>
  <c r="H253" i="1861"/>
  <c r="I253" i="1861" s="1"/>
  <c r="L253" i="1861" s="1"/>
  <c r="G253" i="1861"/>
  <c r="M252" i="1861"/>
  <c r="J252" i="1861"/>
  <c r="H252" i="1861"/>
  <c r="I252" i="1861" s="1"/>
  <c r="L252" i="1861" s="1"/>
  <c r="G252" i="1861"/>
  <c r="M251" i="1861"/>
  <c r="K251" i="1861"/>
  <c r="J251" i="1861"/>
  <c r="H251" i="1861"/>
  <c r="I251" i="1861" s="1"/>
  <c r="L251" i="1861" s="1"/>
  <c r="G251" i="1861"/>
  <c r="M250" i="1861"/>
  <c r="J250" i="1861"/>
  <c r="H250" i="1861"/>
  <c r="K250" i="1861" s="1"/>
  <c r="G250" i="1861"/>
  <c r="M249" i="1861"/>
  <c r="J249" i="1861"/>
  <c r="I249" i="1861"/>
  <c r="L249" i="1861" s="1"/>
  <c r="H249" i="1861"/>
  <c r="K249" i="1861" s="1"/>
  <c r="G249" i="1861"/>
  <c r="M248" i="1861"/>
  <c r="J248" i="1861"/>
  <c r="H248" i="1861"/>
  <c r="G248" i="1861"/>
  <c r="M247" i="1861"/>
  <c r="K247" i="1861"/>
  <c r="J247" i="1861"/>
  <c r="I247" i="1861"/>
  <c r="L247" i="1861" s="1"/>
  <c r="H247" i="1861"/>
  <c r="G247" i="1861"/>
  <c r="M246" i="1861"/>
  <c r="L246" i="1861"/>
  <c r="K246" i="1861"/>
  <c r="J246" i="1861"/>
  <c r="I246" i="1861"/>
  <c r="H246" i="1861"/>
  <c r="G246" i="1861"/>
  <c r="M245" i="1861"/>
  <c r="J245" i="1861"/>
  <c r="I245" i="1861"/>
  <c r="L245" i="1861" s="1"/>
  <c r="H245" i="1861"/>
  <c r="K245" i="1861" s="1"/>
  <c r="G245" i="1861"/>
  <c r="M244" i="1861"/>
  <c r="K244" i="1861"/>
  <c r="J244" i="1861"/>
  <c r="I244" i="1861"/>
  <c r="L244" i="1861" s="1"/>
  <c r="H244" i="1861"/>
  <c r="G244" i="1861"/>
  <c r="M243" i="1861"/>
  <c r="K243" i="1861"/>
  <c r="J243" i="1861"/>
  <c r="I243" i="1861"/>
  <c r="L243" i="1861" s="1"/>
  <c r="H243" i="1861"/>
  <c r="G243" i="1861"/>
  <c r="M242" i="1861"/>
  <c r="J242" i="1861"/>
  <c r="H242" i="1861"/>
  <c r="K242" i="1861" s="1"/>
  <c r="G242" i="1861"/>
  <c r="M241" i="1861"/>
  <c r="J241" i="1861"/>
  <c r="H241" i="1861"/>
  <c r="K241" i="1861" s="1"/>
  <c r="G241" i="1861"/>
  <c r="M240" i="1861"/>
  <c r="J240" i="1861"/>
  <c r="I240" i="1861"/>
  <c r="L240" i="1861" s="1"/>
  <c r="H240" i="1861"/>
  <c r="K240" i="1861" s="1"/>
  <c r="G240" i="1861"/>
  <c r="M239" i="1861"/>
  <c r="J239" i="1861"/>
  <c r="H239" i="1861"/>
  <c r="K239" i="1861" s="1"/>
  <c r="G239" i="1861"/>
  <c r="M238" i="1861"/>
  <c r="L238" i="1861"/>
  <c r="J238" i="1861"/>
  <c r="I238" i="1861"/>
  <c r="H238" i="1861"/>
  <c r="K238" i="1861" s="1"/>
  <c r="G238" i="1861"/>
  <c r="M237" i="1861"/>
  <c r="K237" i="1861"/>
  <c r="J237" i="1861"/>
  <c r="H237" i="1861"/>
  <c r="I237" i="1861" s="1"/>
  <c r="L237" i="1861" s="1"/>
  <c r="G237" i="1861"/>
  <c r="M236" i="1861"/>
  <c r="J236" i="1861"/>
  <c r="H236" i="1861"/>
  <c r="G236" i="1861"/>
  <c r="M235" i="1861"/>
  <c r="J235" i="1861"/>
  <c r="H235" i="1861"/>
  <c r="K235" i="1861" s="1"/>
  <c r="G235" i="1861"/>
  <c r="M234" i="1861"/>
  <c r="J234" i="1861"/>
  <c r="H234" i="1861"/>
  <c r="K234" i="1861" s="1"/>
  <c r="G234" i="1861"/>
  <c r="M233" i="1861"/>
  <c r="J233" i="1861"/>
  <c r="H233" i="1861"/>
  <c r="I233" i="1861" s="1"/>
  <c r="L233" i="1861" s="1"/>
  <c r="G233" i="1861"/>
  <c r="M232" i="1861"/>
  <c r="J232" i="1861"/>
  <c r="H232" i="1861"/>
  <c r="G232" i="1861"/>
  <c r="M231" i="1861"/>
  <c r="J231" i="1861"/>
  <c r="H231" i="1861"/>
  <c r="K231" i="1861" s="1"/>
  <c r="G231" i="1861"/>
  <c r="M230" i="1861"/>
  <c r="L230" i="1861"/>
  <c r="K230" i="1861"/>
  <c r="J230" i="1861"/>
  <c r="I230" i="1861"/>
  <c r="H230" i="1861"/>
  <c r="G230" i="1861"/>
  <c r="M229" i="1861"/>
  <c r="K229" i="1861"/>
  <c r="J229" i="1861"/>
  <c r="I229" i="1861"/>
  <c r="L229" i="1861" s="1"/>
  <c r="H229" i="1861"/>
  <c r="G229" i="1861"/>
  <c r="M228" i="1861"/>
  <c r="K228" i="1861"/>
  <c r="J228" i="1861"/>
  <c r="I228" i="1861"/>
  <c r="L228" i="1861" s="1"/>
  <c r="H228" i="1861"/>
  <c r="G228" i="1861"/>
  <c r="M227" i="1861"/>
  <c r="K227" i="1861"/>
  <c r="J227" i="1861"/>
  <c r="I227" i="1861"/>
  <c r="L227" i="1861" s="1"/>
  <c r="H227" i="1861"/>
  <c r="G227" i="1861"/>
  <c r="M226" i="1861"/>
  <c r="J226" i="1861"/>
  <c r="H226" i="1861"/>
  <c r="G226" i="1861"/>
  <c r="M225" i="1861"/>
  <c r="J225" i="1861"/>
  <c r="I225" i="1861"/>
  <c r="L225" i="1861" s="1"/>
  <c r="H225" i="1861"/>
  <c r="K225" i="1861" s="1"/>
  <c r="G225" i="1861"/>
  <c r="M224" i="1861"/>
  <c r="K224" i="1861"/>
  <c r="J224" i="1861"/>
  <c r="I224" i="1861"/>
  <c r="L224" i="1861" s="1"/>
  <c r="H224" i="1861"/>
  <c r="G224" i="1861"/>
  <c r="M223" i="1861"/>
  <c r="J223" i="1861"/>
  <c r="H223" i="1861"/>
  <c r="K223" i="1861" s="1"/>
  <c r="G223" i="1861"/>
  <c r="M222" i="1861"/>
  <c r="L222" i="1861"/>
  <c r="J222" i="1861"/>
  <c r="I222" i="1861"/>
  <c r="H222" i="1861"/>
  <c r="K222" i="1861" s="1"/>
  <c r="G222" i="1861"/>
  <c r="M221" i="1861"/>
  <c r="K221" i="1861"/>
  <c r="J221" i="1861"/>
  <c r="H221" i="1861"/>
  <c r="I221" i="1861" s="1"/>
  <c r="L221" i="1861" s="1"/>
  <c r="G221" i="1861"/>
  <c r="M220" i="1861"/>
  <c r="L220" i="1861"/>
  <c r="K220" i="1861"/>
  <c r="J220" i="1861"/>
  <c r="H220" i="1861"/>
  <c r="I220" i="1861" s="1"/>
  <c r="G220" i="1861"/>
  <c r="M219" i="1861"/>
  <c r="J219" i="1861"/>
  <c r="I219" i="1861"/>
  <c r="L219" i="1861" s="1"/>
  <c r="H219" i="1861"/>
  <c r="K219" i="1861" s="1"/>
  <c r="G219" i="1861"/>
  <c r="M218" i="1861"/>
  <c r="J218" i="1861"/>
  <c r="H218" i="1861"/>
  <c r="K218" i="1861" s="1"/>
  <c r="G218" i="1861"/>
  <c r="M217" i="1861"/>
  <c r="K217" i="1861"/>
  <c r="J217" i="1861"/>
  <c r="H217" i="1861"/>
  <c r="I217" i="1861" s="1"/>
  <c r="L217" i="1861" s="1"/>
  <c r="G217" i="1861"/>
  <c r="M216" i="1861"/>
  <c r="J216" i="1861"/>
  <c r="H216" i="1861"/>
  <c r="G216" i="1861"/>
  <c r="M215" i="1861"/>
  <c r="J215" i="1861"/>
  <c r="H215" i="1861"/>
  <c r="G215" i="1861"/>
  <c r="M214" i="1861"/>
  <c r="L214" i="1861"/>
  <c r="K214" i="1861"/>
  <c r="J214" i="1861"/>
  <c r="I214" i="1861"/>
  <c r="H214" i="1861"/>
  <c r="G214" i="1861"/>
  <c r="M213" i="1861"/>
  <c r="J213" i="1861"/>
  <c r="H213" i="1861"/>
  <c r="K213" i="1861" s="1"/>
  <c r="G213" i="1861"/>
  <c r="M212" i="1861"/>
  <c r="L212" i="1861"/>
  <c r="K212" i="1861"/>
  <c r="J212" i="1861"/>
  <c r="I212" i="1861"/>
  <c r="H212" i="1861"/>
  <c r="G212" i="1861"/>
  <c r="M211" i="1861"/>
  <c r="K211" i="1861"/>
  <c r="J211" i="1861"/>
  <c r="I211" i="1861"/>
  <c r="L211" i="1861" s="1"/>
  <c r="H211" i="1861"/>
  <c r="G211" i="1861"/>
  <c r="M210" i="1861"/>
  <c r="J210" i="1861"/>
  <c r="I210" i="1861"/>
  <c r="L210" i="1861" s="1"/>
  <c r="H210" i="1861"/>
  <c r="K210" i="1861" s="1"/>
  <c r="G210" i="1861"/>
  <c r="M209" i="1861"/>
  <c r="J209" i="1861"/>
  <c r="I209" i="1861"/>
  <c r="L209" i="1861" s="1"/>
  <c r="H209" i="1861"/>
  <c r="K209" i="1861" s="1"/>
  <c r="G209" i="1861"/>
  <c r="M208" i="1861"/>
  <c r="J208" i="1861"/>
  <c r="H208" i="1861"/>
  <c r="K208" i="1861" s="1"/>
  <c r="G208" i="1861"/>
  <c r="M207" i="1861"/>
  <c r="J207" i="1861"/>
  <c r="H207" i="1861"/>
  <c r="K207" i="1861" s="1"/>
  <c r="G207" i="1861"/>
  <c r="M206" i="1861"/>
  <c r="J206" i="1861"/>
  <c r="H206" i="1861"/>
  <c r="K206" i="1861" s="1"/>
  <c r="G206" i="1861"/>
  <c r="M205" i="1861"/>
  <c r="K205" i="1861"/>
  <c r="J205" i="1861"/>
  <c r="H205" i="1861"/>
  <c r="I205" i="1861" s="1"/>
  <c r="L205" i="1861" s="1"/>
  <c r="G205" i="1861"/>
  <c r="M204" i="1861"/>
  <c r="L204" i="1861"/>
  <c r="K204" i="1861"/>
  <c r="J204" i="1861"/>
  <c r="H204" i="1861"/>
  <c r="I204" i="1861" s="1"/>
  <c r="G204" i="1861"/>
  <c r="M203" i="1861"/>
  <c r="K203" i="1861"/>
  <c r="J203" i="1861"/>
  <c r="I203" i="1861"/>
  <c r="L203" i="1861" s="1"/>
  <c r="H203" i="1861"/>
  <c r="G203" i="1861"/>
  <c r="M202" i="1861"/>
  <c r="J202" i="1861"/>
  <c r="H202" i="1861"/>
  <c r="K202" i="1861" s="1"/>
  <c r="G202" i="1861"/>
  <c r="M201" i="1861"/>
  <c r="J201" i="1861"/>
  <c r="H201" i="1861"/>
  <c r="K201" i="1861" s="1"/>
  <c r="G201" i="1861"/>
  <c r="M200" i="1861"/>
  <c r="J200" i="1861"/>
  <c r="H200" i="1861"/>
  <c r="G200" i="1861"/>
  <c r="M199" i="1861"/>
  <c r="J199" i="1861"/>
  <c r="H199" i="1861"/>
  <c r="K199" i="1861" s="1"/>
  <c r="G199" i="1861"/>
  <c r="M198" i="1861"/>
  <c r="L198" i="1861"/>
  <c r="K198" i="1861"/>
  <c r="J198" i="1861"/>
  <c r="I198" i="1861"/>
  <c r="H198" i="1861"/>
  <c r="G198" i="1861"/>
  <c r="M197" i="1861"/>
  <c r="J197" i="1861"/>
  <c r="H197" i="1861"/>
  <c r="G197" i="1861"/>
  <c r="M196" i="1861"/>
  <c r="L196" i="1861"/>
  <c r="K196" i="1861"/>
  <c r="J196" i="1861"/>
  <c r="I196" i="1861"/>
  <c r="H196" i="1861"/>
  <c r="G196" i="1861"/>
  <c r="M195" i="1861"/>
  <c r="K195" i="1861"/>
  <c r="J195" i="1861"/>
  <c r="I195" i="1861"/>
  <c r="L195" i="1861" s="1"/>
  <c r="H195" i="1861"/>
  <c r="G195" i="1861"/>
  <c r="M194" i="1861"/>
  <c r="L194" i="1861"/>
  <c r="J194" i="1861"/>
  <c r="I194" i="1861"/>
  <c r="H194" i="1861"/>
  <c r="K194" i="1861" s="1"/>
  <c r="G194" i="1861"/>
  <c r="M193" i="1861"/>
  <c r="J193" i="1861"/>
  <c r="H193" i="1861"/>
  <c r="K193" i="1861" s="1"/>
  <c r="G193" i="1861"/>
  <c r="M192" i="1861"/>
  <c r="J192" i="1861"/>
  <c r="H192" i="1861"/>
  <c r="G192" i="1861"/>
  <c r="M191" i="1861"/>
  <c r="J191" i="1861"/>
  <c r="H191" i="1861"/>
  <c r="K191" i="1861" s="1"/>
  <c r="G191" i="1861"/>
  <c r="M190" i="1861"/>
  <c r="J190" i="1861"/>
  <c r="H190" i="1861"/>
  <c r="K190" i="1861" s="1"/>
  <c r="G190" i="1861"/>
  <c r="M189" i="1861"/>
  <c r="K189" i="1861"/>
  <c r="J189" i="1861"/>
  <c r="H189" i="1861"/>
  <c r="I189" i="1861" s="1"/>
  <c r="L189" i="1861" s="1"/>
  <c r="G189" i="1861"/>
  <c r="M188" i="1861"/>
  <c r="L188" i="1861"/>
  <c r="J188" i="1861"/>
  <c r="H188" i="1861"/>
  <c r="I188" i="1861" s="1"/>
  <c r="G188" i="1861"/>
  <c r="M187" i="1861"/>
  <c r="J187" i="1861"/>
  <c r="H187" i="1861"/>
  <c r="K187" i="1861" s="1"/>
  <c r="G187" i="1861"/>
  <c r="M186" i="1861"/>
  <c r="J186" i="1861"/>
  <c r="H186" i="1861"/>
  <c r="K186" i="1861" s="1"/>
  <c r="G186" i="1861"/>
  <c r="M185" i="1861"/>
  <c r="J185" i="1861"/>
  <c r="I185" i="1861"/>
  <c r="L185" i="1861" s="1"/>
  <c r="H185" i="1861"/>
  <c r="K185" i="1861" s="1"/>
  <c r="G185" i="1861"/>
  <c r="M184" i="1861"/>
  <c r="J184" i="1861"/>
  <c r="H184" i="1861"/>
  <c r="G184" i="1861"/>
  <c r="M183" i="1861"/>
  <c r="J183" i="1861"/>
  <c r="H183" i="1861"/>
  <c r="I183" i="1861" s="1"/>
  <c r="L183" i="1861" s="1"/>
  <c r="G183" i="1861"/>
  <c r="M182" i="1861"/>
  <c r="L182" i="1861"/>
  <c r="K182" i="1861"/>
  <c r="J182" i="1861"/>
  <c r="I182" i="1861"/>
  <c r="H182" i="1861"/>
  <c r="G182" i="1861"/>
  <c r="M181" i="1861"/>
  <c r="J181" i="1861"/>
  <c r="I181" i="1861"/>
  <c r="L181" i="1861" s="1"/>
  <c r="H181" i="1861"/>
  <c r="K181" i="1861" s="1"/>
  <c r="G181" i="1861"/>
  <c r="M180" i="1861"/>
  <c r="K180" i="1861"/>
  <c r="J180" i="1861"/>
  <c r="I180" i="1861"/>
  <c r="L180" i="1861" s="1"/>
  <c r="H180" i="1861"/>
  <c r="G180" i="1861"/>
  <c r="M179" i="1861"/>
  <c r="K179" i="1861"/>
  <c r="J179" i="1861"/>
  <c r="I179" i="1861"/>
  <c r="L179" i="1861" s="1"/>
  <c r="H179" i="1861"/>
  <c r="G179" i="1861"/>
  <c r="M178" i="1861"/>
  <c r="K178" i="1861"/>
  <c r="J178" i="1861"/>
  <c r="H178" i="1861"/>
  <c r="I178" i="1861" s="1"/>
  <c r="L178" i="1861" s="1"/>
  <c r="G178" i="1861"/>
  <c r="M177" i="1861"/>
  <c r="J177" i="1861"/>
  <c r="H177" i="1861"/>
  <c r="K177" i="1861" s="1"/>
  <c r="G177" i="1861"/>
  <c r="M176" i="1861"/>
  <c r="J176" i="1861"/>
  <c r="H176" i="1861"/>
  <c r="K176" i="1861" s="1"/>
  <c r="G176" i="1861"/>
  <c r="M175" i="1861"/>
  <c r="J175" i="1861"/>
  <c r="H175" i="1861"/>
  <c r="G175" i="1861"/>
  <c r="M174" i="1861"/>
  <c r="J174" i="1861"/>
  <c r="H174" i="1861"/>
  <c r="K174" i="1861" s="1"/>
  <c r="G174" i="1861"/>
  <c r="M173" i="1861"/>
  <c r="L173" i="1861"/>
  <c r="K173" i="1861"/>
  <c r="J173" i="1861"/>
  <c r="H173" i="1861"/>
  <c r="I173" i="1861" s="1"/>
  <c r="G173" i="1861"/>
  <c r="M172" i="1861"/>
  <c r="J172" i="1861"/>
  <c r="H172" i="1861"/>
  <c r="I172" i="1861" s="1"/>
  <c r="L172" i="1861" s="1"/>
  <c r="G172" i="1861"/>
  <c r="M171" i="1861"/>
  <c r="J171" i="1861"/>
  <c r="H171" i="1861"/>
  <c r="G171" i="1861"/>
  <c r="M170" i="1861"/>
  <c r="K170" i="1861"/>
  <c r="J170" i="1861"/>
  <c r="H170" i="1861"/>
  <c r="I170" i="1861" s="1"/>
  <c r="L170" i="1861" s="1"/>
  <c r="G170" i="1861"/>
  <c r="M169" i="1861"/>
  <c r="J169" i="1861"/>
  <c r="H169" i="1861"/>
  <c r="K169" i="1861" s="1"/>
  <c r="G169" i="1861"/>
  <c r="M168" i="1861"/>
  <c r="J168" i="1861"/>
  <c r="H168" i="1861"/>
  <c r="K168" i="1861" s="1"/>
  <c r="G168" i="1861"/>
  <c r="M167" i="1861"/>
  <c r="J167" i="1861"/>
  <c r="H167" i="1861"/>
  <c r="K167" i="1861" s="1"/>
  <c r="G167" i="1861"/>
  <c r="M166" i="1861"/>
  <c r="L166" i="1861"/>
  <c r="K166" i="1861"/>
  <c r="J166" i="1861"/>
  <c r="I166" i="1861"/>
  <c r="H166" i="1861"/>
  <c r="G166" i="1861"/>
  <c r="M165" i="1861"/>
  <c r="L165" i="1861"/>
  <c r="K165" i="1861"/>
  <c r="J165" i="1861"/>
  <c r="H165" i="1861"/>
  <c r="I165" i="1861" s="1"/>
  <c r="G165" i="1861"/>
  <c r="M164" i="1861"/>
  <c r="L164" i="1861"/>
  <c r="K164" i="1861"/>
  <c r="J164" i="1861"/>
  <c r="I164" i="1861"/>
  <c r="H164" i="1861"/>
  <c r="G164" i="1861"/>
  <c r="M163" i="1861"/>
  <c r="K163" i="1861"/>
  <c r="J163" i="1861"/>
  <c r="I163" i="1861"/>
  <c r="L163" i="1861" s="1"/>
  <c r="H163" i="1861"/>
  <c r="G163" i="1861"/>
  <c r="M162" i="1861"/>
  <c r="J162" i="1861"/>
  <c r="H162" i="1861"/>
  <c r="K162" i="1861" s="1"/>
  <c r="G162" i="1861"/>
  <c r="M161" i="1861"/>
  <c r="J161" i="1861"/>
  <c r="H161" i="1861"/>
  <c r="G161" i="1861"/>
  <c r="M160" i="1861"/>
  <c r="L160" i="1861"/>
  <c r="K160" i="1861"/>
  <c r="J160" i="1861"/>
  <c r="I160" i="1861"/>
  <c r="H160" i="1861"/>
  <c r="G160" i="1861"/>
  <c r="M159" i="1861"/>
  <c r="J159" i="1861"/>
  <c r="H159" i="1861"/>
  <c r="G159" i="1861"/>
  <c r="M158" i="1861"/>
  <c r="J158" i="1861"/>
  <c r="H158" i="1861"/>
  <c r="K158" i="1861" s="1"/>
  <c r="G158" i="1861"/>
  <c r="M157" i="1861"/>
  <c r="K157" i="1861"/>
  <c r="J157" i="1861"/>
  <c r="H157" i="1861"/>
  <c r="I157" i="1861" s="1"/>
  <c r="L157" i="1861" s="1"/>
  <c r="G157" i="1861"/>
  <c r="M156" i="1861"/>
  <c r="J156" i="1861"/>
  <c r="H156" i="1861"/>
  <c r="I156" i="1861" s="1"/>
  <c r="L156" i="1861" s="1"/>
  <c r="G156" i="1861"/>
  <c r="M155" i="1861"/>
  <c r="K155" i="1861"/>
  <c r="J155" i="1861"/>
  <c r="I155" i="1861"/>
  <c r="L155" i="1861" s="1"/>
  <c r="H155" i="1861"/>
  <c r="G155" i="1861"/>
  <c r="M154" i="1861"/>
  <c r="J154" i="1861"/>
  <c r="H154" i="1861"/>
  <c r="K154" i="1861" s="1"/>
  <c r="G154" i="1861"/>
  <c r="M153" i="1861"/>
  <c r="K153" i="1861"/>
  <c r="J153" i="1861"/>
  <c r="I153" i="1861"/>
  <c r="L153" i="1861" s="1"/>
  <c r="H153" i="1861"/>
  <c r="G153" i="1861"/>
  <c r="M152" i="1861"/>
  <c r="J152" i="1861"/>
  <c r="I152" i="1861"/>
  <c r="L152" i="1861" s="1"/>
  <c r="H152" i="1861"/>
  <c r="K152" i="1861" s="1"/>
  <c r="G152" i="1861"/>
  <c r="M151" i="1861"/>
  <c r="J151" i="1861"/>
  <c r="H151" i="1861"/>
  <c r="K151" i="1861" s="1"/>
  <c r="G151" i="1861"/>
  <c r="M150" i="1861"/>
  <c r="L150" i="1861"/>
  <c r="K150" i="1861"/>
  <c r="J150" i="1861"/>
  <c r="I150" i="1861"/>
  <c r="H150" i="1861"/>
  <c r="G150" i="1861"/>
  <c r="M149" i="1861"/>
  <c r="J149" i="1861"/>
  <c r="H149" i="1861"/>
  <c r="K149" i="1861" s="1"/>
  <c r="G149" i="1861"/>
  <c r="M148" i="1861"/>
  <c r="K148" i="1861"/>
  <c r="J148" i="1861"/>
  <c r="I148" i="1861"/>
  <c r="L148" i="1861" s="1"/>
  <c r="H148" i="1861"/>
  <c r="G148" i="1861"/>
  <c r="M147" i="1861"/>
  <c r="K147" i="1861"/>
  <c r="J147" i="1861"/>
  <c r="I147" i="1861"/>
  <c r="L147" i="1861" s="1"/>
  <c r="H147" i="1861"/>
  <c r="G147" i="1861"/>
  <c r="M146" i="1861"/>
  <c r="J146" i="1861"/>
  <c r="H146" i="1861"/>
  <c r="K146" i="1861" s="1"/>
  <c r="G146" i="1861"/>
  <c r="M145" i="1861"/>
  <c r="J145" i="1861"/>
  <c r="I145" i="1861"/>
  <c r="L145" i="1861" s="1"/>
  <c r="H145" i="1861"/>
  <c r="K145" i="1861" s="1"/>
  <c r="G145" i="1861"/>
  <c r="M144" i="1861"/>
  <c r="K144" i="1861"/>
  <c r="J144" i="1861"/>
  <c r="I144" i="1861"/>
  <c r="L144" i="1861" s="1"/>
  <c r="H144" i="1861"/>
  <c r="G144" i="1861"/>
  <c r="M143" i="1861"/>
  <c r="J143" i="1861"/>
  <c r="H143" i="1861"/>
  <c r="G143" i="1861"/>
  <c r="M142" i="1861"/>
  <c r="L142" i="1861"/>
  <c r="J142" i="1861"/>
  <c r="I142" i="1861"/>
  <c r="H142" i="1861"/>
  <c r="K142" i="1861" s="1"/>
  <c r="G142" i="1861"/>
  <c r="M141" i="1861"/>
  <c r="K141" i="1861"/>
  <c r="J141" i="1861"/>
  <c r="H141" i="1861"/>
  <c r="I141" i="1861" s="1"/>
  <c r="L141" i="1861" s="1"/>
  <c r="G141" i="1861"/>
  <c r="M140" i="1861"/>
  <c r="J140" i="1861"/>
  <c r="H140" i="1861"/>
  <c r="I140" i="1861" s="1"/>
  <c r="L140" i="1861" s="1"/>
  <c r="G140" i="1861"/>
  <c r="M139" i="1861"/>
  <c r="J139" i="1861"/>
  <c r="I139" i="1861"/>
  <c r="L139" i="1861" s="1"/>
  <c r="H139" i="1861"/>
  <c r="K139" i="1861" s="1"/>
  <c r="G139" i="1861"/>
  <c r="M138" i="1861"/>
  <c r="J138" i="1861"/>
  <c r="I138" i="1861"/>
  <c r="L138" i="1861" s="1"/>
  <c r="H138" i="1861"/>
  <c r="K138" i="1861" s="1"/>
  <c r="G138" i="1861"/>
  <c r="M137" i="1861"/>
  <c r="L137" i="1861"/>
  <c r="K137" i="1861"/>
  <c r="J137" i="1861"/>
  <c r="I137" i="1861"/>
  <c r="H137" i="1861"/>
  <c r="G137" i="1861"/>
  <c r="M136" i="1861"/>
  <c r="J136" i="1861"/>
  <c r="I136" i="1861"/>
  <c r="L136" i="1861" s="1"/>
  <c r="H136" i="1861"/>
  <c r="K136" i="1861" s="1"/>
  <c r="G136" i="1861"/>
  <c r="M135" i="1861"/>
  <c r="J135" i="1861"/>
  <c r="H135" i="1861"/>
  <c r="K135" i="1861" s="1"/>
  <c r="G135" i="1861"/>
  <c r="M134" i="1861"/>
  <c r="L134" i="1861"/>
  <c r="K134" i="1861"/>
  <c r="J134" i="1861"/>
  <c r="I134" i="1861"/>
  <c r="H134" i="1861"/>
  <c r="G134" i="1861"/>
  <c r="M133" i="1861"/>
  <c r="J133" i="1861"/>
  <c r="I133" i="1861"/>
  <c r="L133" i="1861" s="1"/>
  <c r="H133" i="1861"/>
  <c r="K133" i="1861" s="1"/>
  <c r="G133" i="1861"/>
  <c r="M132" i="1861"/>
  <c r="L132" i="1861"/>
  <c r="K132" i="1861"/>
  <c r="J132" i="1861"/>
  <c r="I132" i="1861"/>
  <c r="H132" i="1861"/>
  <c r="G132" i="1861"/>
  <c r="M131" i="1861"/>
  <c r="K131" i="1861"/>
  <c r="J131" i="1861"/>
  <c r="I131" i="1861"/>
  <c r="L131" i="1861" s="1"/>
  <c r="H131" i="1861"/>
  <c r="G131" i="1861"/>
  <c r="M130" i="1861"/>
  <c r="K130" i="1861"/>
  <c r="J130" i="1861"/>
  <c r="I130" i="1861"/>
  <c r="L130" i="1861" s="1"/>
  <c r="H130" i="1861"/>
  <c r="G130" i="1861"/>
  <c r="M129" i="1861"/>
  <c r="J129" i="1861"/>
  <c r="I129" i="1861"/>
  <c r="L129" i="1861" s="1"/>
  <c r="H129" i="1861"/>
  <c r="K129" i="1861" s="1"/>
  <c r="G129" i="1861"/>
  <c r="M128" i="1861"/>
  <c r="J128" i="1861"/>
  <c r="I128" i="1861"/>
  <c r="L128" i="1861" s="1"/>
  <c r="H128" i="1861"/>
  <c r="K128" i="1861" s="1"/>
  <c r="G128" i="1861"/>
  <c r="M127" i="1861"/>
  <c r="J127" i="1861"/>
  <c r="H127" i="1861"/>
  <c r="G127" i="1861"/>
  <c r="M126" i="1861"/>
  <c r="J126" i="1861"/>
  <c r="I126" i="1861"/>
  <c r="L126" i="1861" s="1"/>
  <c r="H126" i="1861"/>
  <c r="K126" i="1861" s="1"/>
  <c r="G126" i="1861"/>
  <c r="M125" i="1861"/>
  <c r="K125" i="1861"/>
  <c r="J125" i="1861"/>
  <c r="H125" i="1861"/>
  <c r="I125" i="1861" s="1"/>
  <c r="L125" i="1861" s="1"/>
  <c r="G125" i="1861"/>
  <c r="M124" i="1861"/>
  <c r="J124" i="1861"/>
  <c r="H124" i="1861"/>
  <c r="I124" i="1861" s="1"/>
  <c r="L124" i="1861" s="1"/>
  <c r="G124" i="1861"/>
  <c r="M123" i="1861"/>
  <c r="J123" i="1861"/>
  <c r="H123" i="1861"/>
  <c r="G123" i="1861"/>
  <c r="M122" i="1861"/>
  <c r="K122" i="1861"/>
  <c r="J122" i="1861"/>
  <c r="I122" i="1861"/>
  <c r="L122" i="1861" s="1"/>
  <c r="H122" i="1861"/>
  <c r="G122" i="1861"/>
  <c r="M121" i="1861"/>
  <c r="K121" i="1861"/>
  <c r="J121" i="1861"/>
  <c r="I121" i="1861"/>
  <c r="L121" i="1861" s="1"/>
  <c r="H121" i="1861"/>
  <c r="G121" i="1861"/>
  <c r="M120" i="1861"/>
  <c r="J120" i="1861"/>
  <c r="H120" i="1861"/>
  <c r="K120" i="1861" s="1"/>
  <c r="G120" i="1861"/>
  <c r="M119" i="1861"/>
  <c r="K119" i="1861"/>
  <c r="J119" i="1861"/>
  <c r="I119" i="1861"/>
  <c r="L119" i="1861" s="1"/>
  <c r="H119" i="1861"/>
  <c r="G119" i="1861"/>
  <c r="M118" i="1861"/>
  <c r="L118" i="1861"/>
  <c r="K118" i="1861"/>
  <c r="J118" i="1861"/>
  <c r="I118" i="1861"/>
  <c r="H118" i="1861"/>
  <c r="G118" i="1861"/>
  <c r="M117" i="1861"/>
  <c r="L117" i="1861"/>
  <c r="K117" i="1861"/>
  <c r="J117" i="1861"/>
  <c r="I117" i="1861"/>
  <c r="H117" i="1861"/>
  <c r="G117" i="1861"/>
  <c r="M116" i="1861"/>
  <c r="K116" i="1861"/>
  <c r="J116" i="1861"/>
  <c r="I116" i="1861"/>
  <c r="L116" i="1861" s="1"/>
  <c r="H116" i="1861"/>
  <c r="G116" i="1861"/>
  <c r="M115" i="1861"/>
  <c r="K115" i="1861"/>
  <c r="J115" i="1861"/>
  <c r="I115" i="1861"/>
  <c r="L115" i="1861" s="1"/>
  <c r="H115" i="1861"/>
  <c r="G115" i="1861"/>
  <c r="M114" i="1861"/>
  <c r="J114" i="1861"/>
  <c r="I114" i="1861"/>
  <c r="L114" i="1861" s="1"/>
  <c r="H114" i="1861"/>
  <c r="K114" i="1861" s="1"/>
  <c r="G114" i="1861"/>
  <c r="M113" i="1861"/>
  <c r="J113" i="1861"/>
  <c r="H113" i="1861"/>
  <c r="G113" i="1861"/>
  <c r="M112" i="1861"/>
  <c r="K112" i="1861"/>
  <c r="J112" i="1861"/>
  <c r="H112" i="1861"/>
  <c r="I112" i="1861" s="1"/>
  <c r="L112" i="1861" s="1"/>
  <c r="G112" i="1861"/>
  <c r="M111" i="1861"/>
  <c r="J111" i="1861"/>
  <c r="H111" i="1861"/>
  <c r="G111" i="1861"/>
  <c r="M110" i="1861"/>
  <c r="J110" i="1861"/>
  <c r="I110" i="1861"/>
  <c r="L110" i="1861" s="1"/>
  <c r="H110" i="1861"/>
  <c r="K110" i="1861" s="1"/>
  <c r="G110" i="1861"/>
  <c r="M109" i="1861"/>
  <c r="L109" i="1861"/>
  <c r="K109" i="1861"/>
  <c r="J109" i="1861"/>
  <c r="H109" i="1861"/>
  <c r="I109" i="1861" s="1"/>
  <c r="G109" i="1861"/>
  <c r="M108" i="1861"/>
  <c r="J108" i="1861"/>
  <c r="H108" i="1861"/>
  <c r="I108" i="1861" s="1"/>
  <c r="L108" i="1861" s="1"/>
  <c r="G108" i="1861"/>
  <c r="M107" i="1861"/>
  <c r="J107" i="1861"/>
  <c r="H107" i="1861"/>
  <c r="K107" i="1861" s="1"/>
  <c r="G107" i="1861"/>
  <c r="M106" i="1861"/>
  <c r="J106" i="1861"/>
  <c r="I106" i="1861"/>
  <c r="L106" i="1861" s="1"/>
  <c r="H106" i="1861"/>
  <c r="K106" i="1861" s="1"/>
  <c r="G106" i="1861"/>
  <c r="M105" i="1861"/>
  <c r="J105" i="1861"/>
  <c r="I105" i="1861"/>
  <c r="L105" i="1861" s="1"/>
  <c r="H105" i="1861"/>
  <c r="K105" i="1861" s="1"/>
  <c r="G105" i="1861"/>
  <c r="M104" i="1861"/>
  <c r="J104" i="1861"/>
  <c r="H104" i="1861"/>
  <c r="K104" i="1861" s="1"/>
  <c r="G104" i="1861"/>
  <c r="M103" i="1861"/>
  <c r="K103" i="1861"/>
  <c r="J103" i="1861"/>
  <c r="I103" i="1861"/>
  <c r="L103" i="1861" s="1"/>
  <c r="H103" i="1861"/>
  <c r="G103" i="1861"/>
  <c r="M102" i="1861"/>
  <c r="L102" i="1861"/>
  <c r="K102" i="1861"/>
  <c r="J102" i="1861"/>
  <c r="I102" i="1861"/>
  <c r="H102" i="1861"/>
  <c r="G102" i="1861"/>
  <c r="M101" i="1861"/>
  <c r="J101" i="1861"/>
  <c r="I101" i="1861"/>
  <c r="L101" i="1861" s="1"/>
  <c r="H101" i="1861"/>
  <c r="K101" i="1861" s="1"/>
  <c r="G101" i="1861"/>
  <c r="M100" i="1861"/>
  <c r="K100" i="1861"/>
  <c r="J100" i="1861"/>
  <c r="I100" i="1861"/>
  <c r="L100" i="1861" s="1"/>
  <c r="H100" i="1861"/>
  <c r="G100" i="1861"/>
  <c r="M99" i="1861"/>
  <c r="L99" i="1861"/>
  <c r="K99" i="1861"/>
  <c r="J99" i="1861"/>
  <c r="I99" i="1861"/>
  <c r="H99" i="1861"/>
  <c r="G99" i="1861"/>
  <c r="M98" i="1861"/>
  <c r="J98" i="1861"/>
  <c r="H98" i="1861"/>
  <c r="G98" i="1861"/>
  <c r="M97" i="1861"/>
  <c r="J97" i="1861"/>
  <c r="H97" i="1861"/>
  <c r="K97" i="1861" s="1"/>
  <c r="G97" i="1861"/>
  <c r="M96" i="1861"/>
  <c r="J96" i="1861"/>
  <c r="H96" i="1861"/>
  <c r="K96" i="1861" s="1"/>
  <c r="G96" i="1861"/>
  <c r="M95" i="1861"/>
  <c r="J95" i="1861"/>
  <c r="H95" i="1861"/>
  <c r="G95" i="1861"/>
  <c r="M94" i="1861"/>
  <c r="J94" i="1861"/>
  <c r="H94" i="1861"/>
  <c r="K94" i="1861" s="1"/>
  <c r="G94" i="1861"/>
  <c r="M93" i="1861"/>
  <c r="L93" i="1861"/>
  <c r="K93" i="1861"/>
  <c r="J93" i="1861"/>
  <c r="H93" i="1861"/>
  <c r="I93" i="1861" s="1"/>
  <c r="G93" i="1861"/>
  <c r="M92" i="1861"/>
  <c r="L92" i="1861"/>
  <c r="K92" i="1861"/>
  <c r="J92" i="1861"/>
  <c r="H92" i="1861"/>
  <c r="I92" i="1861" s="1"/>
  <c r="G92" i="1861"/>
  <c r="M91" i="1861"/>
  <c r="J91" i="1861"/>
  <c r="H91" i="1861"/>
  <c r="K91" i="1861" s="1"/>
  <c r="G91" i="1861"/>
  <c r="M90" i="1861"/>
  <c r="J90" i="1861"/>
  <c r="H90" i="1861"/>
  <c r="G90" i="1861"/>
  <c r="M89" i="1861"/>
  <c r="K89" i="1861"/>
  <c r="J89" i="1861"/>
  <c r="H89" i="1861"/>
  <c r="I89" i="1861" s="1"/>
  <c r="L89" i="1861" s="1"/>
  <c r="G89" i="1861"/>
  <c r="M88" i="1861"/>
  <c r="J88" i="1861"/>
  <c r="H88" i="1861"/>
  <c r="K88" i="1861" s="1"/>
  <c r="G88" i="1861"/>
  <c r="M87" i="1861"/>
  <c r="J87" i="1861"/>
  <c r="H87" i="1861"/>
  <c r="K87" i="1861" s="1"/>
  <c r="G87" i="1861"/>
  <c r="M86" i="1861"/>
  <c r="L86" i="1861"/>
  <c r="K86" i="1861"/>
  <c r="J86" i="1861"/>
  <c r="I86" i="1861"/>
  <c r="H86" i="1861"/>
  <c r="G86" i="1861"/>
  <c r="M85" i="1861"/>
  <c r="J85" i="1861"/>
  <c r="H85" i="1861"/>
  <c r="G85" i="1861"/>
  <c r="M84" i="1861"/>
  <c r="L84" i="1861"/>
  <c r="K84" i="1861"/>
  <c r="J84" i="1861"/>
  <c r="I84" i="1861"/>
  <c r="H84" i="1861"/>
  <c r="G84" i="1861"/>
  <c r="M83" i="1861"/>
  <c r="L83" i="1861"/>
  <c r="K83" i="1861"/>
  <c r="J83" i="1861"/>
  <c r="I83" i="1861"/>
  <c r="H83" i="1861"/>
  <c r="G83" i="1861"/>
  <c r="M82" i="1861"/>
  <c r="J82" i="1861"/>
  <c r="H82" i="1861"/>
  <c r="K82" i="1861" s="1"/>
  <c r="G82" i="1861"/>
  <c r="M81" i="1861"/>
  <c r="J81" i="1861"/>
  <c r="H81" i="1861"/>
  <c r="K81" i="1861" s="1"/>
  <c r="G81" i="1861"/>
  <c r="M80" i="1861"/>
  <c r="J80" i="1861"/>
  <c r="I80" i="1861"/>
  <c r="L80" i="1861" s="1"/>
  <c r="H80" i="1861"/>
  <c r="K80" i="1861" s="1"/>
  <c r="G80" i="1861"/>
  <c r="M79" i="1861"/>
  <c r="J79" i="1861"/>
  <c r="H79" i="1861"/>
  <c r="G79" i="1861"/>
  <c r="M78" i="1861"/>
  <c r="J78" i="1861"/>
  <c r="H78" i="1861"/>
  <c r="K78" i="1861" s="1"/>
  <c r="G78" i="1861"/>
  <c r="M77" i="1861"/>
  <c r="K77" i="1861"/>
  <c r="J77" i="1861"/>
  <c r="H77" i="1861"/>
  <c r="I77" i="1861" s="1"/>
  <c r="L77" i="1861" s="1"/>
  <c r="G77" i="1861"/>
  <c r="M76" i="1861"/>
  <c r="L76" i="1861"/>
  <c r="J76" i="1861"/>
  <c r="H76" i="1861"/>
  <c r="I76" i="1861" s="1"/>
  <c r="G76" i="1861"/>
  <c r="M75" i="1861"/>
  <c r="J75" i="1861"/>
  <c r="H75" i="1861"/>
  <c r="K75" i="1861" s="1"/>
  <c r="G75" i="1861"/>
  <c r="M74" i="1861"/>
  <c r="J74" i="1861"/>
  <c r="H74" i="1861"/>
  <c r="K74" i="1861" s="1"/>
  <c r="G74" i="1861"/>
  <c r="M73" i="1861"/>
  <c r="J73" i="1861"/>
  <c r="H73" i="1861"/>
  <c r="K73" i="1861" s="1"/>
  <c r="G73" i="1861"/>
  <c r="M72" i="1861"/>
  <c r="J72" i="1861"/>
  <c r="H72" i="1861"/>
  <c r="K72" i="1861" s="1"/>
  <c r="G72" i="1861"/>
  <c r="M71" i="1861"/>
  <c r="K71" i="1861"/>
  <c r="J71" i="1861"/>
  <c r="H71" i="1861"/>
  <c r="I71" i="1861" s="1"/>
  <c r="L71" i="1861" s="1"/>
  <c r="G71" i="1861"/>
  <c r="M70" i="1861"/>
  <c r="L70" i="1861"/>
  <c r="K70" i="1861"/>
  <c r="J70" i="1861"/>
  <c r="I70" i="1861"/>
  <c r="H70" i="1861"/>
  <c r="G70" i="1861"/>
  <c r="M69" i="1861"/>
  <c r="J69" i="1861"/>
  <c r="H69" i="1861"/>
  <c r="K69" i="1861" s="1"/>
  <c r="G69" i="1861"/>
  <c r="M68" i="1861"/>
  <c r="K68" i="1861"/>
  <c r="J68" i="1861"/>
  <c r="I68" i="1861"/>
  <c r="L68" i="1861" s="1"/>
  <c r="H68" i="1861"/>
  <c r="G68" i="1861"/>
  <c r="M67" i="1861"/>
  <c r="K67" i="1861"/>
  <c r="J67" i="1861"/>
  <c r="I67" i="1861"/>
  <c r="L67" i="1861" s="1"/>
  <c r="H67" i="1861"/>
  <c r="G67" i="1861"/>
  <c r="M66" i="1861"/>
  <c r="J66" i="1861"/>
  <c r="H66" i="1861"/>
  <c r="K66" i="1861" s="1"/>
  <c r="G66" i="1861"/>
  <c r="M65" i="1861"/>
  <c r="J65" i="1861"/>
  <c r="H65" i="1861"/>
  <c r="K65" i="1861" s="1"/>
  <c r="G65" i="1861"/>
  <c r="M64" i="1861"/>
  <c r="K64" i="1861"/>
  <c r="J64" i="1861"/>
  <c r="I64" i="1861"/>
  <c r="L64" i="1861" s="1"/>
  <c r="H64" i="1861"/>
  <c r="G64" i="1861"/>
  <c r="M63" i="1861"/>
  <c r="J63" i="1861"/>
  <c r="H63" i="1861"/>
  <c r="G63" i="1861"/>
  <c r="M62" i="1861"/>
  <c r="J62" i="1861"/>
  <c r="H62" i="1861"/>
  <c r="K62" i="1861" s="1"/>
  <c r="G62" i="1861"/>
  <c r="M61" i="1861"/>
  <c r="L61" i="1861"/>
  <c r="K61" i="1861"/>
  <c r="J61" i="1861"/>
  <c r="H61" i="1861"/>
  <c r="I61" i="1861" s="1"/>
  <c r="G61" i="1861"/>
  <c r="M60" i="1861"/>
  <c r="L60" i="1861"/>
  <c r="K60" i="1861"/>
  <c r="J60" i="1861"/>
  <c r="H60" i="1861"/>
  <c r="I60" i="1861" s="1"/>
  <c r="G60" i="1861"/>
  <c r="M59" i="1861"/>
  <c r="K59" i="1861"/>
  <c r="J59" i="1861"/>
  <c r="I59" i="1861"/>
  <c r="L59" i="1861" s="1"/>
  <c r="H59" i="1861"/>
  <c r="G59" i="1861"/>
  <c r="M58" i="1861"/>
  <c r="J58" i="1861"/>
  <c r="H58" i="1861"/>
  <c r="K58" i="1861" s="1"/>
  <c r="G58" i="1861"/>
  <c r="M57" i="1861"/>
  <c r="J57" i="1861"/>
  <c r="H57" i="1861"/>
  <c r="K57" i="1861" s="1"/>
  <c r="G57" i="1861"/>
  <c r="M56" i="1861"/>
  <c r="J56" i="1861"/>
  <c r="I56" i="1861"/>
  <c r="L56" i="1861" s="1"/>
  <c r="H56" i="1861"/>
  <c r="K56" i="1861" s="1"/>
  <c r="G56" i="1861"/>
  <c r="M55" i="1861"/>
  <c r="J55" i="1861"/>
  <c r="H55" i="1861"/>
  <c r="K55" i="1861" s="1"/>
  <c r="G55" i="1861"/>
  <c r="M54" i="1861"/>
  <c r="L54" i="1861"/>
  <c r="K54" i="1861"/>
  <c r="J54" i="1861"/>
  <c r="I54" i="1861"/>
  <c r="H54" i="1861"/>
  <c r="G54" i="1861"/>
  <c r="M53" i="1861"/>
  <c r="J53" i="1861"/>
  <c r="H53" i="1861"/>
  <c r="K53" i="1861" s="1"/>
  <c r="G53" i="1861"/>
  <c r="M52" i="1861"/>
  <c r="K52" i="1861"/>
  <c r="J52" i="1861"/>
  <c r="I52" i="1861"/>
  <c r="L52" i="1861" s="1"/>
  <c r="H52" i="1861"/>
  <c r="G52" i="1861"/>
  <c r="M51" i="1861"/>
  <c r="L51" i="1861"/>
  <c r="K51" i="1861"/>
  <c r="J51" i="1861"/>
  <c r="I51" i="1861"/>
  <c r="H51" i="1861"/>
  <c r="G51" i="1861"/>
  <c r="M50" i="1861"/>
  <c r="J50" i="1861"/>
  <c r="H50" i="1861"/>
  <c r="K50" i="1861" s="1"/>
  <c r="G50" i="1861"/>
  <c r="M49" i="1861"/>
  <c r="J49" i="1861"/>
  <c r="I49" i="1861"/>
  <c r="L49" i="1861" s="1"/>
  <c r="H49" i="1861"/>
  <c r="K49" i="1861" s="1"/>
  <c r="G49" i="1861"/>
  <c r="M48" i="1861"/>
  <c r="J48" i="1861"/>
  <c r="I48" i="1861"/>
  <c r="L48" i="1861" s="1"/>
  <c r="H48" i="1861"/>
  <c r="K48" i="1861" s="1"/>
  <c r="G48" i="1861"/>
  <c r="M47" i="1861"/>
  <c r="J47" i="1861"/>
  <c r="H47" i="1861"/>
  <c r="G47" i="1861"/>
  <c r="M46" i="1861"/>
  <c r="J46" i="1861"/>
  <c r="I46" i="1861"/>
  <c r="L46" i="1861" s="1"/>
  <c r="H46" i="1861"/>
  <c r="K46" i="1861" s="1"/>
  <c r="G46" i="1861"/>
  <c r="M45" i="1861"/>
  <c r="K45" i="1861"/>
  <c r="J45" i="1861"/>
  <c r="H45" i="1861"/>
  <c r="I45" i="1861" s="1"/>
  <c r="L45" i="1861" s="1"/>
  <c r="G45" i="1861"/>
  <c r="M44" i="1861"/>
  <c r="J44" i="1861"/>
  <c r="H44" i="1861"/>
  <c r="I44" i="1861" s="1"/>
  <c r="L44" i="1861" s="1"/>
  <c r="G44" i="1861"/>
  <c r="M43" i="1861"/>
  <c r="J43" i="1861"/>
  <c r="H43" i="1861"/>
  <c r="K43" i="1861" s="1"/>
  <c r="G43" i="1861"/>
  <c r="M42" i="1861"/>
  <c r="J42" i="1861"/>
  <c r="H42" i="1861"/>
  <c r="K42" i="1861" s="1"/>
  <c r="G42" i="1861"/>
  <c r="M41" i="1861"/>
  <c r="L41" i="1861"/>
  <c r="K41" i="1861"/>
  <c r="J41" i="1861"/>
  <c r="I41" i="1861"/>
  <c r="H41" i="1861"/>
  <c r="G41" i="1861"/>
  <c r="M40" i="1861"/>
  <c r="J40" i="1861"/>
  <c r="I40" i="1861"/>
  <c r="L40" i="1861" s="1"/>
  <c r="H40" i="1861"/>
  <c r="K40" i="1861" s="1"/>
  <c r="G40" i="1861"/>
  <c r="M39" i="1861"/>
  <c r="J39" i="1861"/>
  <c r="H39" i="1861"/>
  <c r="K39" i="1861" s="1"/>
  <c r="G39" i="1861"/>
  <c r="M38" i="1861"/>
  <c r="L38" i="1861"/>
  <c r="K38" i="1861"/>
  <c r="J38" i="1861"/>
  <c r="I38" i="1861"/>
  <c r="H38" i="1861"/>
  <c r="G38" i="1861"/>
  <c r="M37" i="1861"/>
  <c r="L37" i="1861"/>
  <c r="K37" i="1861"/>
  <c r="J37" i="1861"/>
  <c r="I37" i="1861"/>
  <c r="H37" i="1861"/>
  <c r="G37" i="1861"/>
  <c r="M36" i="1861"/>
  <c r="L36" i="1861"/>
  <c r="K36" i="1861"/>
  <c r="J36" i="1861"/>
  <c r="I36" i="1861"/>
  <c r="H36" i="1861"/>
  <c r="G36" i="1861"/>
  <c r="M35" i="1861"/>
  <c r="L35" i="1861"/>
  <c r="K35" i="1861"/>
  <c r="J35" i="1861"/>
  <c r="I35" i="1861"/>
  <c r="H35" i="1861"/>
  <c r="G35" i="1861"/>
  <c r="M34" i="1861"/>
  <c r="L34" i="1861"/>
  <c r="K34" i="1861"/>
  <c r="J34" i="1861"/>
  <c r="I34" i="1861"/>
  <c r="H34" i="1861"/>
  <c r="G34" i="1861"/>
  <c r="M33" i="1861"/>
  <c r="L33" i="1861"/>
  <c r="K33" i="1861"/>
  <c r="J33" i="1861"/>
  <c r="I33" i="1861"/>
  <c r="H33" i="1861"/>
  <c r="G33" i="1861"/>
  <c r="M32" i="1861"/>
  <c r="L32" i="1861"/>
  <c r="K32" i="1861"/>
  <c r="J32" i="1861"/>
  <c r="I32" i="1861"/>
  <c r="H32" i="1861"/>
  <c r="G32" i="1861"/>
  <c r="M31" i="1861"/>
  <c r="L31" i="1861"/>
  <c r="K31" i="1861"/>
  <c r="J31" i="1861"/>
  <c r="I31" i="1861"/>
  <c r="H31" i="1861"/>
  <c r="G31" i="1861"/>
  <c r="M30" i="1861"/>
  <c r="L30" i="1861"/>
  <c r="K30" i="1861"/>
  <c r="J30" i="1861"/>
  <c r="I30" i="1861"/>
  <c r="H30" i="1861"/>
  <c r="G30" i="1861"/>
  <c r="M29" i="1861"/>
  <c r="L29" i="1861"/>
  <c r="K29" i="1861"/>
  <c r="J29" i="1861"/>
  <c r="I29" i="1861"/>
  <c r="H29" i="1861"/>
  <c r="G29" i="1861"/>
  <c r="M28" i="1861"/>
  <c r="L28" i="1861"/>
  <c r="K28" i="1861"/>
  <c r="J28" i="1861"/>
  <c r="I28" i="1861"/>
  <c r="H28" i="1861"/>
  <c r="G28" i="1861"/>
  <c r="M27" i="1861"/>
  <c r="L27" i="1861"/>
  <c r="K27" i="1861"/>
  <c r="J27" i="1861"/>
  <c r="I27" i="1861"/>
  <c r="H27" i="1861"/>
  <c r="G27" i="1861"/>
  <c r="M26" i="1861"/>
  <c r="L26" i="1861"/>
  <c r="K26" i="1861"/>
  <c r="J26" i="1861"/>
  <c r="I26" i="1861"/>
  <c r="H26" i="1861"/>
  <c r="G26" i="1861"/>
  <c r="M25" i="1861"/>
  <c r="L25" i="1861"/>
  <c r="K25" i="1861"/>
  <c r="J25" i="1861"/>
  <c r="I25" i="1861"/>
  <c r="H25" i="1861"/>
  <c r="G25" i="1861"/>
  <c r="M24" i="1861"/>
  <c r="L24" i="1861"/>
  <c r="K24" i="1861"/>
  <c r="J24" i="1861"/>
  <c r="I24" i="1861"/>
  <c r="H24" i="1861"/>
  <c r="G24" i="1861"/>
  <c r="M23" i="1861"/>
  <c r="L23" i="1861"/>
  <c r="K23" i="1861"/>
  <c r="J23" i="1861"/>
  <c r="I23" i="1861"/>
  <c r="H23" i="1861"/>
  <c r="G23" i="1861"/>
  <c r="M22" i="1861"/>
  <c r="L22" i="1861"/>
  <c r="K22" i="1861"/>
  <c r="J22" i="1861"/>
  <c r="I22" i="1861"/>
  <c r="H22" i="1861"/>
  <c r="G22" i="1861"/>
  <c r="M21" i="1861"/>
  <c r="L21" i="1861"/>
  <c r="K21" i="1861"/>
  <c r="J21" i="1861"/>
  <c r="I21" i="1861"/>
  <c r="H21" i="1861"/>
  <c r="G21" i="1861"/>
  <c r="M20" i="1861"/>
  <c r="L20" i="1861"/>
  <c r="K20" i="1861"/>
  <c r="J20" i="1861"/>
  <c r="I20" i="1861"/>
  <c r="H20" i="1861"/>
  <c r="G20" i="1861"/>
  <c r="M19" i="1861"/>
  <c r="L19" i="1861"/>
  <c r="K19" i="1861"/>
  <c r="J19" i="1861"/>
  <c r="I19" i="1861"/>
  <c r="H19" i="1861"/>
  <c r="G19" i="1861"/>
  <c r="M18" i="1861"/>
  <c r="L18" i="1861"/>
  <c r="K18" i="1861"/>
  <c r="J18" i="1861"/>
  <c r="I18" i="1861"/>
  <c r="H18" i="1861"/>
  <c r="G18" i="1861"/>
  <c r="M17" i="1861"/>
  <c r="L17" i="1861"/>
  <c r="K17" i="1861"/>
  <c r="J17" i="1861"/>
  <c r="I17" i="1861"/>
  <c r="H17" i="1861"/>
  <c r="G17" i="1861"/>
  <c r="M16" i="1861"/>
  <c r="L16" i="1861"/>
  <c r="K16" i="1861"/>
  <c r="J16" i="1861"/>
  <c r="I16" i="1861"/>
  <c r="H16" i="1861"/>
  <c r="G16" i="1861"/>
  <c r="M15" i="1861"/>
  <c r="L15" i="1861"/>
  <c r="K15" i="1861"/>
  <c r="J15" i="1861"/>
  <c r="I15" i="1861"/>
  <c r="H15" i="1861"/>
  <c r="G15" i="1861"/>
  <c r="M14" i="1861"/>
  <c r="L14" i="1861"/>
  <c r="K14" i="1861"/>
  <c r="J14" i="1861"/>
  <c r="I14" i="1861"/>
  <c r="H14" i="1861"/>
  <c r="G14" i="1861"/>
  <c r="M13" i="1861"/>
  <c r="L13" i="1861"/>
  <c r="K13" i="1861"/>
  <c r="J13" i="1861"/>
  <c r="I13" i="1861"/>
  <c r="H13" i="1861"/>
  <c r="G13" i="1861"/>
  <c r="M12" i="1861"/>
  <c r="L12" i="1861"/>
  <c r="K12" i="1861"/>
  <c r="J12" i="1861"/>
  <c r="I12" i="1861"/>
  <c r="H12" i="1861"/>
  <c r="G12" i="1861"/>
  <c r="M11" i="1861"/>
  <c r="L11" i="1861"/>
  <c r="K11" i="1861"/>
  <c r="J11" i="1861"/>
  <c r="I11" i="1861"/>
  <c r="H11" i="1861"/>
  <c r="G11" i="1861"/>
  <c r="M10" i="1861"/>
  <c r="L10" i="1861"/>
  <c r="K10" i="1861"/>
  <c r="J10" i="1861"/>
  <c r="I10" i="1861"/>
  <c r="H10" i="1861"/>
  <c r="G10" i="1861"/>
  <c r="M9" i="1861"/>
  <c r="L9" i="1861"/>
  <c r="K9" i="1861"/>
  <c r="J9" i="1861"/>
  <c r="I9" i="1861"/>
  <c r="H9" i="1861"/>
  <c r="G9" i="1861"/>
  <c r="M8" i="1861"/>
  <c r="L8" i="1861"/>
  <c r="K8" i="1861"/>
  <c r="J8" i="1861"/>
  <c r="I8" i="1861"/>
  <c r="H8" i="1861"/>
  <c r="G8" i="1861"/>
  <c r="M7" i="1861"/>
  <c r="L7" i="1861"/>
  <c r="K7" i="1861"/>
  <c r="J7" i="1861"/>
  <c r="I7" i="1861"/>
  <c r="H7" i="1861"/>
  <c r="G7" i="1861"/>
  <c r="O7" i="1861"/>
  <c r="A1" i="1860"/>
  <c r="M1006" i="1860"/>
  <c r="L1006" i="1860"/>
  <c r="J1006" i="1860"/>
  <c r="I1006" i="1860"/>
  <c r="H1006" i="1860"/>
  <c r="K1006" i="1860" s="1"/>
  <c r="G1006" i="1860"/>
  <c r="M1005" i="1860"/>
  <c r="J1005" i="1860"/>
  <c r="H1005" i="1860"/>
  <c r="K1005" i="1860" s="1"/>
  <c r="G1005" i="1860"/>
  <c r="M1004" i="1860"/>
  <c r="L1004" i="1860"/>
  <c r="K1004" i="1860"/>
  <c r="J1004" i="1860"/>
  <c r="H1004" i="1860"/>
  <c r="I1004" i="1860" s="1"/>
  <c r="G1004" i="1860"/>
  <c r="M1003" i="1860"/>
  <c r="J1003" i="1860"/>
  <c r="H1003" i="1860"/>
  <c r="G1003" i="1860"/>
  <c r="M1002" i="1860"/>
  <c r="K1002" i="1860"/>
  <c r="J1002" i="1860"/>
  <c r="H1002" i="1860"/>
  <c r="I1002" i="1860" s="1"/>
  <c r="L1002" i="1860" s="1"/>
  <c r="G1002" i="1860"/>
  <c r="M1001" i="1860"/>
  <c r="J1001" i="1860"/>
  <c r="H1001" i="1860"/>
  <c r="K1001" i="1860" s="1"/>
  <c r="G1001" i="1860"/>
  <c r="M1000" i="1860"/>
  <c r="J1000" i="1860"/>
  <c r="H1000" i="1860"/>
  <c r="K1000" i="1860" s="1"/>
  <c r="G1000" i="1860"/>
  <c r="M999" i="1860"/>
  <c r="K999" i="1860"/>
  <c r="J999" i="1860"/>
  <c r="I999" i="1860"/>
  <c r="L999" i="1860" s="1"/>
  <c r="H999" i="1860"/>
  <c r="G999" i="1860"/>
  <c r="M998" i="1860"/>
  <c r="J998" i="1860"/>
  <c r="H998" i="1860"/>
  <c r="K998" i="1860" s="1"/>
  <c r="G998" i="1860"/>
  <c r="M997" i="1860"/>
  <c r="J997" i="1860"/>
  <c r="H997" i="1860"/>
  <c r="K997" i="1860" s="1"/>
  <c r="G997" i="1860"/>
  <c r="M996" i="1860"/>
  <c r="K996" i="1860"/>
  <c r="J996" i="1860"/>
  <c r="H996" i="1860"/>
  <c r="I996" i="1860" s="1"/>
  <c r="L996" i="1860" s="1"/>
  <c r="G996" i="1860"/>
  <c r="M995" i="1860"/>
  <c r="L995" i="1860"/>
  <c r="K995" i="1860"/>
  <c r="J995" i="1860"/>
  <c r="I995" i="1860"/>
  <c r="H995" i="1860"/>
  <c r="G995" i="1860"/>
  <c r="M994" i="1860"/>
  <c r="J994" i="1860"/>
  <c r="H994" i="1860"/>
  <c r="K994" i="1860" s="1"/>
  <c r="G994" i="1860"/>
  <c r="M993" i="1860"/>
  <c r="K993" i="1860"/>
  <c r="J993" i="1860"/>
  <c r="I993" i="1860"/>
  <c r="L993" i="1860" s="1"/>
  <c r="H993" i="1860"/>
  <c r="G993" i="1860"/>
  <c r="M992" i="1860"/>
  <c r="J992" i="1860"/>
  <c r="H992" i="1860"/>
  <c r="G992" i="1860"/>
  <c r="M991" i="1860"/>
  <c r="J991" i="1860"/>
  <c r="H991" i="1860"/>
  <c r="K991" i="1860" s="1"/>
  <c r="G991" i="1860"/>
  <c r="M990" i="1860"/>
  <c r="L990" i="1860"/>
  <c r="J990" i="1860"/>
  <c r="I990" i="1860"/>
  <c r="H990" i="1860"/>
  <c r="K990" i="1860" s="1"/>
  <c r="G990" i="1860"/>
  <c r="M989" i="1860"/>
  <c r="K989" i="1860"/>
  <c r="J989" i="1860"/>
  <c r="H989" i="1860"/>
  <c r="I989" i="1860" s="1"/>
  <c r="L989" i="1860" s="1"/>
  <c r="G989" i="1860"/>
  <c r="M988" i="1860"/>
  <c r="L988" i="1860"/>
  <c r="K988" i="1860"/>
  <c r="J988" i="1860"/>
  <c r="H988" i="1860"/>
  <c r="I988" i="1860" s="1"/>
  <c r="G988" i="1860"/>
  <c r="M987" i="1860"/>
  <c r="J987" i="1860"/>
  <c r="I987" i="1860"/>
  <c r="L987" i="1860" s="1"/>
  <c r="H987" i="1860"/>
  <c r="K987" i="1860" s="1"/>
  <c r="G987" i="1860"/>
  <c r="M986" i="1860"/>
  <c r="J986" i="1860"/>
  <c r="H986" i="1860"/>
  <c r="I986" i="1860" s="1"/>
  <c r="L986" i="1860" s="1"/>
  <c r="G986" i="1860"/>
  <c r="M985" i="1860"/>
  <c r="J985" i="1860"/>
  <c r="H985" i="1860"/>
  <c r="K985" i="1860" s="1"/>
  <c r="G985" i="1860"/>
  <c r="M984" i="1860"/>
  <c r="K984" i="1860"/>
  <c r="J984" i="1860"/>
  <c r="I984" i="1860"/>
  <c r="L984" i="1860" s="1"/>
  <c r="H984" i="1860"/>
  <c r="G984" i="1860"/>
  <c r="M983" i="1860"/>
  <c r="K983" i="1860"/>
  <c r="J983" i="1860"/>
  <c r="I983" i="1860"/>
  <c r="L983" i="1860" s="1"/>
  <c r="H983" i="1860"/>
  <c r="G983" i="1860"/>
  <c r="M982" i="1860"/>
  <c r="J982" i="1860"/>
  <c r="I982" i="1860"/>
  <c r="L982" i="1860" s="1"/>
  <c r="H982" i="1860"/>
  <c r="K982" i="1860" s="1"/>
  <c r="G982" i="1860"/>
  <c r="M981" i="1860"/>
  <c r="K981" i="1860"/>
  <c r="J981" i="1860"/>
  <c r="H981" i="1860"/>
  <c r="I981" i="1860" s="1"/>
  <c r="L981" i="1860" s="1"/>
  <c r="G981" i="1860"/>
  <c r="M980" i="1860"/>
  <c r="J980" i="1860"/>
  <c r="H980" i="1860"/>
  <c r="K980" i="1860" s="1"/>
  <c r="G980" i="1860"/>
  <c r="M979" i="1860"/>
  <c r="K979" i="1860"/>
  <c r="J979" i="1860"/>
  <c r="I979" i="1860"/>
  <c r="L979" i="1860" s="1"/>
  <c r="H979" i="1860"/>
  <c r="G979" i="1860"/>
  <c r="M978" i="1860"/>
  <c r="J978" i="1860"/>
  <c r="I978" i="1860"/>
  <c r="L978" i="1860" s="1"/>
  <c r="H978" i="1860"/>
  <c r="K978" i="1860" s="1"/>
  <c r="G978" i="1860"/>
  <c r="M977" i="1860"/>
  <c r="K977" i="1860"/>
  <c r="J977" i="1860"/>
  <c r="I977" i="1860"/>
  <c r="L977" i="1860" s="1"/>
  <c r="H977" i="1860"/>
  <c r="G977" i="1860"/>
  <c r="M976" i="1860"/>
  <c r="J976" i="1860"/>
  <c r="H976" i="1860"/>
  <c r="I976" i="1860" s="1"/>
  <c r="L976" i="1860" s="1"/>
  <c r="G976" i="1860"/>
  <c r="M975" i="1860"/>
  <c r="L975" i="1860"/>
  <c r="J975" i="1860"/>
  <c r="I975" i="1860"/>
  <c r="H975" i="1860"/>
  <c r="K975" i="1860" s="1"/>
  <c r="G975" i="1860"/>
  <c r="M974" i="1860"/>
  <c r="J974" i="1860"/>
  <c r="I974" i="1860"/>
  <c r="L974" i="1860" s="1"/>
  <c r="H974" i="1860"/>
  <c r="K974" i="1860" s="1"/>
  <c r="G974" i="1860"/>
  <c r="M973" i="1860"/>
  <c r="L973" i="1860"/>
  <c r="K973" i="1860"/>
  <c r="J973" i="1860"/>
  <c r="I973" i="1860"/>
  <c r="H973" i="1860"/>
  <c r="G973" i="1860"/>
  <c r="M972" i="1860"/>
  <c r="J972" i="1860"/>
  <c r="H972" i="1860"/>
  <c r="K972" i="1860" s="1"/>
  <c r="G972" i="1860"/>
  <c r="M971" i="1860"/>
  <c r="J971" i="1860"/>
  <c r="H971" i="1860"/>
  <c r="K971" i="1860" s="1"/>
  <c r="G971" i="1860"/>
  <c r="M970" i="1860"/>
  <c r="L970" i="1860"/>
  <c r="K970" i="1860"/>
  <c r="J970" i="1860"/>
  <c r="H970" i="1860"/>
  <c r="I970" i="1860" s="1"/>
  <c r="G970" i="1860"/>
  <c r="M969" i="1860"/>
  <c r="J969" i="1860"/>
  <c r="H969" i="1860"/>
  <c r="G969" i="1860"/>
  <c r="M968" i="1860"/>
  <c r="K968" i="1860"/>
  <c r="J968" i="1860"/>
  <c r="I968" i="1860"/>
  <c r="L968" i="1860" s="1"/>
  <c r="H968" i="1860"/>
  <c r="G968" i="1860"/>
  <c r="M967" i="1860"/>
  <c r="K967" i="1860"/>
  <c r="J967" i="1860"/>
  <c r="I967" i="1860"/>
  <c r="L967" i="1860" s="1"/>
  <c r="H967" i="1860"/>
  <c r="G967" i="1860"/>
  <c r="M966" i="1860"/>
  <c r="J966" i="1860"/>
  <c r="H966" i="1860"/>
  <c r="K966" i="1860" s="1"/>
  <c r="G966" i="1860"/>
  <c r="M965" i="1860"/>
  <c r="K965" i="1860"/>
  <c r="J965" i="1860"/>
  <c r="H965" i="1860"/>
  <c r="I965" i="1860" s="1"/>
  <c r="L965" i="1860" s="1"/>
  <c r="G965" i="1860"/>
  <c r="M964" i="1860"/>
  <c r="J964" i="1860"/>
  <c r="H964" i="1860"/>
  <c r="G964" i="1860"/>
  <c r="M963" i="1860"/>
  <c r="L963" i="1860"/>
  <c r="K963" i="1860"/>
  <c r="J963" i="1860"/>
  <c r="I963" i="1860"/>
  <c r="H963" i="1860"/>
  <c r="G963" i="1860"/>
  <c r="M962" i="1860"/>
  <c r="J962" i="1860"/>
  <c r="I962" i="1860"/>
  <c r="L962" i="1860" s="1"/>
  <c r="H962" i="1860"/>
  <c r="K962" i="1860" s="1"/>
  <c r="G962" i="1860"/>
  <c r="M961" i="1860"/>
  <c r="K961" i="1860"/>
  <c r="J961" i="1860"/>
  <c r="I961" i="1860"/>
  <c r="L961" i="1860" s="1"/>
  <c r="H961" i="1860"/>
  <c r="G961" i="1860"/>
  <c r="M960" i="1860"/>
  <c r="J960" i="1860"/>
  <c r="H960" i="1860"/>
  <c r="I960" i="1860" s="1"/>
  <c r="L960" i="1860" s="1"/>
  <c r="G960" i="1860"/>
  <c r="M959" i="1860"/>
  <c r="J959" i="1860"/>
  <c r="H959" i="1860"/>
  <c r="K959" i="1860" s="1"/>
  <c r="G959" i="1860"/>
  <c r="M958" i="1860"/>
  <c r="L958" i="1860"/>
  <c r="J958" i="1860"/>
  <c r="I958" i="1860"/>
  <c r="H958" i="1860"/>
  <c r="K958" i="1860" s="1"/>
  <c r="G958" i="1860"/>
  <c r="M957" i="1860"/>
  <c r="L957" i="1860"/>
  <c r="J957" i="1860"/>
  <c r="I957" i="1860"/>
  <c r="H957" i="1860"/>
  <c r="K957" i="1860" s="1"/>
  <c r="G957" i="1860"/>
  <c r="M956" i="1860"/>
  <c r="J956" i="1860"/>
  <c r="H956" i="1860"/>
  <c r="K956" i="1860" s="1"/>
  <c r="G956" i="1860"/>
  <c r="M955" i="1860"/>
  <c r="J955" i="1860"/>
  <c r="H955" i="1860"/>
  <c r="G955" i="1860"/>
  <c r="M954" i="1860"/>
  <c r="J954" i="1860"/>
  <c r="H954" i="1860"/>
  <c r="I954" i="1860" s="1"/>
  <c r="L954" i="1860" s="1"/>
  <c r="G954" i="1860"/>
  <c r="M953" i="1860"/>
  <c r="J953" i="1860"/>
  <c r="H953" i="1860"/>
  <c r="G953" i="1860"/>
  <c r="M952" i="1860"/>
  <c r="K952" i="1860"/>
  <c r="J952" i="1860"/>
  <c r="H952" i="1860"/>
  <c r="I952" i="1860" s="1"/>
  <c r="L952" i="1860" s="1"/>
  <c r="G952" i="1860"/>
  <c r="M951" i="1860"/>
  <c r="K951" i="1860"/>
  <c r="J951" i="1860"/>
  <c r="I951" i="1860"/>
  <c r="L951" i="1860" s="1"/>
  <c r="H951" i="1860"/>
  <c r="G951" i="1860"/>
  <c r="M950" i="1860"/>
  <c r="J950" i="1860"/>
  <c r="I950" i="1860"/>
  <c r="L950" i="1860" s="1"/>
  <c r="H950" i="1860"/>
  <c r="K950" i="1860" s="1"/>
  <c r="G950" i="1860"/>
  <c r="M949" i="1860"/>
  <c r="J949" i="1860"/>
  <c r="H949" i="1860"/>
  <c r="I949" i="1860" s="1"/>
  <c r="L949" i="1860" s="1"/>
  <c r="G949" i="1860"/>
  <c r="M948" i="1860"/>
  <c r="J948" i="1860"/>
  <c r="I948" i="1860"/>
  <c r="L948" i="1860" s="1"/>
  <c r="H948" i="1860"/>
  <c r="K948" i="1860" s="1"/>
  <c r="G948" i="1860"/>
  <c r="M947" i="1860"/>
  <c r="L947" i="1860"/>
  <c r="K947" i="1860"/>
  <c r="J947" i="1860"/>
  <c r="I947" i="1860"/>
  <c r="H947" i="1860"/>
  <c r="G947" i="1860"/>
  <c r="M946" i="1860"/>
  <c r="J946" i="1860"/>
  <c r="H946" i="1860"/>
  <c r="K946" i="1860" s="1"/>
  <c r="G946" i="1860"/>
  <c r="M945" i="1860"/>
  <c r="K945" i="1860"/>
  <c r="J945" i="1860"/>
  <c r="I945" i="1860"/>
  <c r="L945" i="1860" s="1"/>
  <c r="H945" i="1860"/>
  <c r="G945" i="1860"/>
  <c r="M944" i="1860"/>
  <c r="J944" i="1860"/>
  <c r="H944" i="1860"/>
  <c r="I944" i="1860" s="1"/>
  <c r="L944" i="1860" s="1"/>
  <c r="G944" i="1860"/>
  <c r="M943" i="1860"/>
  <c r="J943" i="1860"/>
  <c r="H943" i="1860"/>
  <c r="K943" i="1860" s="1"/>
  <c r="G943" i="1860"/>
  <c r="M942" i="1860"/>
  <c r="J942" i="1860"/>
  <c r="I942" i="1860"/>
  <c r="L942" i="1860" s="1"/>
  <c r="H942" i="1860"/>
  <c r="K942" i="1860" s="1"/>
  <c r="G942" i="1860"/>
  <c r="M941" i="1860"/>
  <c r="J941" i="1860"/>
  <c r="H941" i="1860"/>
  <c r="K941" i="1860" s="1"/>
  <c r="G941" i="1860"/>
  <c r="M940" i="1860"/>
  <c r="J940" i="1860"/>
  <c r="H940" i="1860"/>
  <c r="K940" i="1860" s="1"/>
  <c r="G940" i="1860"/>
  <c r="M939" i="1860"/>
  <c r="K939" i="1860"/>
  <c r="J939" i="1860"/>
  <c r="H939" i="1860"/>
  <c r="I939" i="1860" s="1"/>
  <c r="L939" i="1860" s="1"/>
  <c r="G939" i="1860"/>
  <c r="M938" i="1860"/>
  <c r="J938" i="1860"/>
  <c r="H938" i="1860"/>
  <c r="G938" i="1860"/>
  <c r="M937" i="1860"/>
  <c r="J937" i="1860"/>
  <c r="H937" i="1860"/>
  <c r="K937" i="1860" s="1"/>
  <c r="G937" i="1860"/>
  <c r="M936" i="1860"/>
  <c r="J936" i="1860"/>
  <c r="H936" i="1860"/>
  <c r="K936" i="1860" s="1"/>
  <c r="G936" i="1860"/>
  <c r="M935" i="1860"/>
  <c r="K935" i="1860"/>
  <c r="J935" i="1860"/>
  <c r="I935" i="1860"/>
  <c r="L935" i="1860" s="1"/>
  <c r="H935" i="1860"/>
  <c r="G935" i="1860"/>
  <c r="M934" i="1860"/>
  <c r="K934" i="1860"/>
  <c r="J934" i="1860"/>
  <c r="H934" i="1860"/>
  <c r="I934" i="1860" s="1"/>
  <c r="L934" i="1860" s="1"/>
  <c r="G934" i="1860"/>
  <c r="M933" i="1860"/>
  <c r="K933" i="1860"/>
  <c r="J933" i="1860"/>
  <c r="H933" i="1860"/>
  <c r="I933" i="1860" s="1"/>
  <c r="L933" i="1860" s="1"/>
  <c r="G933" i="1860"/>
  <c r="M932" i="1860"/>
  <c r="J932" i="1860"/>
  <c r="H932" i="1860"/>
  <c r="K932" i="1860" s="1"/>
  <c r="G932" i="1860"/>
  <c r="M931" i="1860"/>
  <c r="K931" i="1860"/>
  <c r="J931" i="1860"/>
  <c r="I931" i="1860"/>
  <c r="L931" i="1860" s="1"/>
  <c r="H931" i="1860"/>
  <c r="G931" i="1860"/>
  <c r="M930" i="1860"/>
  <c r="J930" i="1860"/>
  <c r="I930" i="1860"/>
  <c r="L930" i="1860" s="1"/>
  <c r="H930" i="1860"/>
  <c r="K930" i="1860" s="1"/>
  <c r="G930" i="1860"/>
  <c r="M929" i="1860"/>
  <c r="L929" i="1860"/>
  <c r="K929" i="1860"/>
  <c r="J929" i="1860"/>
  <c r="I929" i="1860"/>
  <c r="H929" i="1860"/>
  <c r="G929" i="1860"/>
  <c r="M928" i="1860"/>
  <c r="K928" i="1860"/>
  <c r="J928" i="1860"/>
  <c r="H928" i="1860"/>
  <c r="I928" i="1860" s="1"/>
  <c r="L928" i="1860" s="1"/>
  <c r="G928" i="1860"/>
  <c r="M927" i="1860"/>
  <c r="J927" i="1860"/>
  <c r="H927" i="1860"/>
  <c r="G927" i="1860"/>
  <c r="M926" i="1860"/>
  <c r="L926" i="1860"/>
  <c r="J926" i="1860"/>
  <c r="I926" i="1860"/>
  <c r="H926" i="1860"/>
  <c r="K926" i="1860" s="1"/>
  <c r="G926" i="1860"/>
  <c r="M925" i="1860"/>
  <c r="J925" i="1860"/>
  <c r="H925" i="1860"/>
  <c r="K925" i="1860" s="1"/>
  <c r="G925" i="1860"/>
  <c r="M924" i="1860"/>
  <c r="J924" i="1860"/>
  <c r="H924" i="1860"/>
  <c r="K924" i="1860" s="1"/>
  <c r="G924" i="1860"/>
  <c r="M923" i="1860"/>
  <c r="J923" i="1860"/>
  <c r="H923" i="1860"/>
  <c r="K923" i="1860" s="1"/>
  <c r="G923" i="1860"/>
  <c r="M922" i="1860"/>
  <c r="L922" i="1860"/>
  <c r="K922" i="1860"/>
  <c r="J922" i="1860"/>
  <c r="H922" i="1860"/>
  <c r="I922" i="1860" s="1"/>
  <c r="G922" i="1860"/>
  <c r="M921" i="1860"/>
  <c r="L921" i="1860"/>
  <c r="J921" i="1860"/>
  <c r="I921" i="1860"/>
  <c r="H921" i="1860"/>
  <c r="K921" i="1860" s="1"/>
  <c r="G921" i="1860"/>
  <c r="M920" i="1860"/>
  <c r="J920" i="1860"/>
  <c r="H920" i="1860"/>
  <c r="G920" i="1860"/>
  <c r="M919" i="1860"/>
  <c r="K919" i="1860"/>
  <c r="J919" i="1860"/>
  <c r="I919" i="1860"/>
  <c r="L919" i="1860" s="1"/>
  <c r="H919" i="1860"/>
  <c r="G919" i="1860"/>
  <c r="M918" i="1860"/>
  <c r="J918" i="1860"/>
  <c r="H918" i="1860"/>
  <c r="K918" i="1860" s="1"/>
  <c r="G918" i="1860"/>
  <c r="M917" i="1860"/>
  <c r="J917" i="1860"/>
  <c r="H917" i="1860"/>
  <c r="I917" i="1860" s="1"/>
  <c r="L917" i="1860" s="1"/>
  <c r="G917" i="1860"/>
  <c r="M916" i="1860"/>
  <c r="L916" i="1860"/>
  <c r="K916" i="1860"/>
  <c r="J916" i="1860"/>
  <c r="I916" i="1860"/>
  <c r="H916" i="1860"/>
  <c r="G916" i="1860"/>
  <c r="M915" i="1860"/>
  <c r="K915" i="1860"/>
  <c r="J915" i="1860"/>
  <c r="I915" i="1860"/>
  <c r="L915" i="1860" s="1"/>
  <c r="H915" i="1860"/>
  <c r="G915" i="1860"/>
  <c r="M914" i="1860"/>
  <c r="J914" i="1860"/>
  <c r="I914" i="1860"/>
  <c r="L914" i="1860" s="1"/>
  <c r="H914" i="1860"/>
  <c r="K914" i="1860" s="1"/>
  <c r="G914" i="1860"/>
  <c r="M913" i="1860"/>
  <c r="L913" i="1860"/>
  <c r="K913" i="1860"/>
  <c r="J913" i="1860"/>
  <c r="I913" i="1860"/>
  <c r="H913" i="1860"/>
  <c r="G913" i="1860"/>
  <c r="M912" i="1860"/>
  <c r="J912" i="1860"/>
  <c r="H912" i="1860"/>
  <c r="G912" i="1860"/>
  <c r="M911" i="1860"/>
  <c r="K911" i="1860"/>
  <c r="J911" i="1860"/>
  <c r="I911" i="1860"/>
  <c r="L911" i="1860" s="1"/>
  <c r="H911" i="1860"/>
  <c r="G911" i="1860"/>
  <c r="M910" i="1860"/>
  <c r="J910" i="1860"/>
  <c r="I910" i="1860"/>
  <c r="L910" i="1860" s="1"/>
  <c r="H910" i="1860"/>
  <c r="K910" i="1860" s="1"/>
  <c r="G910" i="1860"/>
  <c r="M909" i="1860"/>
  <c r="J909" i="1860"/>
  <c r="I909" i="1860"/>
  <c r="L909" i="1860" s="1"/>
  <c r="H909" i="1860"/>
  <c r="K909" i="1860" s="1"/>
  <c r="G909" i="1860"/>
  <c r="M908" i="1860"/>
  <c r="J908" i="1860"/>
  <c r="H908" i="1860"/>
  <c r="K908" i="1860" s="1"/>
  <c r="G908" i="1860"/>
  <c r="M907" i="1860"/>
  <c r="J907" i="1860"/>
  <c r="H907" i="1860"/>
  <c r="G907" i="1860"/>
  <c r="M906" i="1860"/>
  <c r="J906" i="1860"/>
  <c r="H906" i="1860"/>
  <c r="G906" i="1860"/>
  <c r="M905" i="1860"/>
  <c r="J905" i="1860"/>
  <c r="H905" i="1860"/>
  <c r="K905" i="1860" s="1"/>
  <c r="G905" i="1860"/>
  <c r="M904" i="1860"/>
  <c r="J904" i="1860"/>
  <c r="I904" i="1860"/>
  <c r="L904" i="1860" s="1"/>
  <c r="H904" i="1860"/>
  <c r="K904" i="1860" s="1"/>
  <c r="G904" i="1860"/>
  <c r="M903" i="1860"/>
  <c r="K903" i="1860"/>
  <c r="J903" i="1860"/>
  <c r="I903" i="1860"/>
  <c r="L903" i="1860" s="1"/>
  <c r="H903" i="1860"/>
  <c r="G903" i="1860"/>
  <c r="M902" i="1860"/>
  <c r="J902" i="1860"/>
  <c r="H902" i="1860"/>
  <c r="K902" i="1860" s="1"/>
  <c r="G902" i="1860"/>
  <c r="M901" i="1860"/>
  <c r="J901" i="1860"/>
  <c r="H901" i="1860"/>
  <c r="I901" i="1860" s="1"/>
  <c r="L901" i="1860" s="1"/>
  <c r="G901" i="1860"/>
  <c r="M900" i="1860"/>
  <c r="J900" i="1860"/>
  <c r="H900" i="1860"/>
  <c r="K900" i="1860" s="1"/>
  <c r="G900" i="1860"/>
  <c r="M899" i="1860"/>
  <c r="L899" i="1860"/>
  <c r="K899" i="1860"/>
  <c r="J899" i="1860"/>
  <c r="I899" i="1860"/>
  <c r="H899" i="1860"/>
  <c r="G899" i="1860"/>
  <c r="M898" i="1860"/>
  <c r="J898" i="1860"/>
  <c r="H898" i="1860"/>
  <c r="K898" i="1860" s="1"/>
  <c r="G898" i="1860"/>
  <c r="M897" i="1860"/>
  <c r="K897" i="1860"/>
  <c r="J897" i="1860"/>
  <c r="I897" i="1860"/>
  <c r="L897" i="1860" s="1"/>
  <c r="H897" i="1860"/>
  <c r="G897" i="1860"/>
  <c r="M896" i="1860"/>
  <c r="L896" i="1860"/>
  <c r="K896" i="1860"/>
  <c r="J896" i="1860"/>
  <c r="H896" i="1860"/>
  <c r="I896" i="1860" s="1"/>
  <c r="G896" i="1860"/>
  <c r="M895" i="1860"/>
  <c r="J895" i="1860"/>
  <c r="I895" i="1860"/>
  <c r="L895" i="1860" s="1"/>
  <c r="H895" i="1860"/>
  <c r="K895" i="1860" s="1"/>
  <c r="G895" i="1860"/>
  <c r="M894" i="1860"/>
  <c r="J894" i="1860"/>
  <c r="H894" i="1860"/>
  <c r="K894" i="1860" s="1"/>
  <c r="G894" i="1860"/>
  <c r="M893" i="1860"/>
  <c r="L893" i="1860"/>
  <c r="K893" i="1860"/>
  <c r="J893" i="1860"/>
  <c r="H893" i="1860"/>
  <c r="I893" i="1860" s="1"/>
  <c r="G893" i="1860"/>
  <c r="M892" i="1860"/>
  <c r="J892" i="1860"/>
  <c r="H892" i="1860"/>
  <c r="G892" i="1860"/>
  <c r="M891" i="1860"/>
  <c r="J891" i="1860"/>
  <c r="H891" i="1860"/>
  <c r="K891" i="1860" s="1"/>
  <c r="G891" i="1860"/>
  <c r="M890" i="1860"/>
  <c r="J890" i="1860"/>
  <c r="H890" i="1860"/>
  <c r="I890" i="1860" s="1"/>
  <c r="L890" i="1860" s="1"/>
  <c r="G890" i="1860"/>
  <c r="M889" i="1860"/>
  <c r="J889" i="1860"/>
  <c r="I889" i="1860"/>
  <c r="L889" i="1860" s="1"/>
  <c r="H889" i="1860"/>
  <c r="K889" i="1860" s="1"/>
  <c r="G889" i="1860"/>
  <c r="M888" i="1860"/>
  <c r="K888" i="1860"/>
  <c r="J888" i="1860"/>
  <c r="H888" i="1860"/>
  <c r="I888" i="1860" s="1"/>
  <c r="L888" i="1860" s="1"/>
  <c r="G888" i="1860"/>
  <c r="M887" i="1860"/>
  <c r="K887" i="1860"/>
  <c r="J887" i="1860"/>
  <c r="I887" i="1860"/>
  <c r="L887" i="1860" s="1"/>
  <c r="H887" i="1860"/>
  <c r="G887" i="1860"/>
  <c r="M886" i="1860"/>
  <c r="J886" i="1860"/>
  <c r="I886" i="1860"/>
  <c r="L886" i="1860" s="1"/>
  <c r="H886" i="1860"/>
  <c r="K886" i="1860" s="1"/>
  <c r="G886" i="1860"/>
  <c r="M885" i="1860"/>
  <c r="J885" i="1860"/>
  <c r="I885" i="1860"/>
  <c r="L885" i="1860" s="1"/>
  <c r="H885" i="1860"/>
  <c r="K885" i="1860" s="1"/>
  <c r="G885" i="1860"/>
  <c r="M884" i="1860"/>
  <c r="J884" i="1860"/>
  <c r="I884" i="1860"/>
  <c r="L884" i="1860" s="1"/>
  <c r="H884" i="1860"/>
  <c r="K884" i="1860" s="1"/>
  <c r="G884" i="1860"/>
  <c r="M883" i="1860"/>
  <c r="L883" i="1860"/>
  <c r="J883" i="1860"/>
  <c r="I883" i="1860"/>
  <c r="H883" i="1860"/>
  <c r="K883" i="1860" s="1"/>
  <c r="G883" i="1860"/>
  <c r="M882" i="1860"/>
  <c r="J882" i="1860"/>
  <c r="H882" i="1860"/>
  <c r="K882" i="1860" s="1"/>
  <c r="G882" i="1860"/>
  <c r="M881" i="1860"/>
  <c r="K881" i="1860"/>
  <c r="J881" i="1860"/>
  <c r="I881" i="1860"/>
  <c r="L881" i="1860" s="1"/>
  <c r="H881" i="1860"/>
  <c r="G881" i="1860"/>
  <c r="M880" i="1860"/>
  <c r="L880" i="1860"/>
  <c r="K880" i="1860"/>
  <c r="J880" i="1860"/>
  <c r="H880" i="1860"/>
  <c r="I880" i="1860" s="1"/>
  <c r="G880" i="1860"/>
  <c r="M879" i="1860"/>
  <c r="J879" i="1860"/>
  <c r="H879" i="1860"/>
  <c r="K879" i="1860" s="1"/>
  <c r="G879" i="1860"/>
  <c r="M878" i="1860"/>
  <c r="J878" i="1860"/>
  <c r="H878" i="1860"/>
  <c r="G878" i="1860"/>
  <c r="M877" i="1860"/>
  <c r="K877" i="1860"/>
  <c r="J877" i="1860"/>
  <c r="I877" i="1860"/>
  <c r="L877" i="1860" s="1"/>
  <c r="H877" i="1860"/>
  <c r="G877" i="1860"/>
  <c r="M876" i="1860"/>
  <c r="J876" i="1860"/>
  <c r="H876" i="1860"/>
  <c r="K876" i="1860" s="1"/>
  <c r="G876" i="1860"/>
  <c r="M875" i="1860"/>
  <c r="J875" i="1860"/>
  <c r="H875" i="1860"/>
  <c r="G875" i="1860"/>
  <c r="M874" i="1860"/>
  <c r="L874" i="1860"/>
  <c r="K874" i="1860"/>
  <c r="J874" i="1860"/>
  <c r="H874" i="1860"/>
  <c r="I874" i="1860" s="1"/>
  <c r="G874" i="1860"/>
  <c r="M873" i="1860"/>
  <c r="J873" i="1860"/>
  <c r="H873" i="1860"/>
  <c r="G873" i="1860"/>
  <c r="M872" i="1860"/>
  <c r="J872" i="1860"/>
  <c r="H872" i="1860"/>
  <c r="K872" i="1860" s="1"/>
  <c r="G872" i="1860"/>
  <c r="M871" i="1860"/>
  <c r="L871" i="1860"/>
  <c r="K871" i="1860"/>
  <c r="J871" i="1860"/>
  <c r="I871" i="1860"/>
  <c r="H871" i="1860"/>
  <c r="G871" i="1860"/>
  <c r="M870" i="1860"/>
  <c r="J870" i="1860"/>
  <c r="I870" i="1860"/>
  <c r="L870" i="1860" s="1"/>
  <c r="H870" i="1860"/>
  <c r="K870" i="1860" s="1"/>
  <c r="G870" i="1860"/>
  <c r="M869" i="1860"/>
  <c r="J869" i="1860"/>
  <c r="I869" i="1860"/>
  <c r="L869" i="1860" s="1"/>
  <c r="H869" i="1860"/>
  <c r="K869" i="1860" s="1"/>
  <c r="G869" i="1860"/>
  <c r="M868" i="1860"/>
  <c r="K868" i="1860"/>
  <c r="J868" i="1860"/>
  <c r="I868" i="1860"/>
  <c r="L868" i="1860" s="1"/>
  <c r="H868" i="1860"/>
  <c r="G868" i="1860"/>
  <c r="M867" i="1860"/>
  <c r="J867" i="1860"/>
  <c r="H867" i="1860"/>
  <c r="K867" i="1860" s="1"/>
  <c r="G867" i="1860"/>
  <c r="M866" i="1860"/>
  <c r="J866" i="1860"/>
  <c r="H866" i="1860"/>
  <c r="K866" i="1860" s="1"/>
  <c r="G866" i="1860"/>
  <c r="M865" i="1860"/>
  <c r="K865" i="1860"/>
  <c r="J865" i="1860"/>
  <c r="I865" i="1860"/>
  <c r="L865" i="1860" s="1"/>
  <c r="H865" i="1860"/>
  <c r="G865" i="1860"/>
  <c r="M864" i="1860"/>
  <c r="L864" i="1860"/>
  <c r="K864" i="1860"/>
  <c r="J864" i="1860"/>
  <c r="H864" i="1860"/>
  <c r="I864" i="1860" s="1"/>
  <c r="G864" i="1860"/>
  <c r="M863" i="1860"/>
  <c r="L863" i="1860"/>
  <c r="K863" i="1860"/>
  <c r="J863" i="1860"/>
  <c r="H863" i="1860"/>
  <c r="I863" i="1860" s="1"/>
  <c r="G863" i="1860"/>
  <c r="M862" i="1860"/>
  <c r="J862" i="1860"/>
  <c r="I862" i="1860"/>
  <c r="L862" i="1860" s="1"/>
  <c r="H862" i="1860"/>
  <c r="K862" i="1860" s="1"/>
  <c r="G862" i="1860"/>
  <c r="M861" i="1860"/>
  <c r="K861" i="1860"/>
  <c r="J861" i="1860"/>
  <c r="H861" i="1860"/>
  <c r="I861" i="1860" s="1"/>
  <c r="L861" i="1860" s="1"/>
  <c r="G861" i="1860"/>
  <c r="M860" i="1860"/>
  <c r="L860" i="1860"/>
  <c r="J860" i="1860"/>
  <c r="I860" i="1860"/>
  <c r="H860" i="1860"/>
  <c r="K860" i="1860" s="1"/>
  <c r="G860" i="1860"/>
  <c r="M859" i="1860"/>
  <c r="K859" i="1860"/>
  <c r="J859" i="1860"/>
  <c r="H859" i="1860"/>
  <c r="I859" i="1860" s="1"/>
  <c r="L859" i="1860" s="1"/>
  <c r="G859" i="1860"/>
  <c r="M858" i="1860"/>
  <c r="J858" i="1860"/>
  <c r="H858" i="1860"/>
  <c r="I858" i="1860" s="1"/>
  <c r="L858" i="1860" s="1"/>
  <c r="G858" i="1860"/>
  <c r="M857" i="1860"/>
  <c r="J857" i="1860"/>
  <c r="H857" i="1860"/>
  <c r="K857" i="1860" s="1"/>
  <c r="G857" i="1860"/>
  <c r="M856" i="1860"/>
  <c r="J856" i="1860"/>
  <c r="H856" i="1860"/>
  <c r="K856" i="1860" s="1"/>
  <c r="G856" i="1860"/>
  <c r="M855" i="1860"/>
  <c r="K855" i="1860"/>
  <c r="J855" i="1860"/>
  <c r="I855" i="1860"/>
  <c r="L855" i="1860" s="1"/>
  <c r="H855" i="1860"/>
  <c r="G855" i="1860"/>
  <c r="M854" i="1860"/>
  <c r="L854" i="1860"/>
  <c r="J854" i="1860"/>
  <c r="I854" i="1860"/>
  <c r="H854" i="1860"/>
  <c r="K854" i="1860" s="1"/>
  <c r="G854" i="1860"/>
  <c r="M853" i="1860"/>
  <c r="J853" i="1860"/>
  <c r="I853" i="1860"/>
  <c r="L853" i="1860" s="1"/>
  <c r="H853" i="1860"/>
  <c r="K853" i="1860" s="1"/>
  <c r="G853" i="1860"/>
  <c r="M852" i="1860"/>
  <c r="L852" i="1860"/>
  <c r="K852" i="1860"/>
  <c r="J852" i="1860"/>
  <c r="I852" i="1860"/>
  <c r="H852" i="1860"/>
  <c r="G852" i="1860"/>
  <c r="M851" i="1860"/>
  <c r="J851" i="1860"/>
  <c r="H851" i="1860"/>
  <c r="G851" i="1860"/>
  <c r="M850" i="1860"/>
  <c r="L850" i="1860"/>
  <c r="J850" i="1860"/>
  <c r="I850" i="1860"/>
  <c r="H850" i="1860"/>
  <c r="K850" i="1860" s="1"/>
  <c r="G850" i="1860"/>
  <c r="M849" i="1860"/>
  <c r="K849" i="1860"/>
  <c r="J849" i="1860"/>
  <c r="I849" i="1860"/>
  <c r="L849" i="1860" s="1"/>
  <c r="H849" i="1860"/>
  <c r="G849" i="1860"/>
  <c r="M848" i="1860"/>
  <c r="J848" i="1860"/>
  <c r="H848" i="1860"/>
  <c r="I848" i="1860" s="1"/>
  <c r="L848" i="1860" s="1"/>
  <c r="G848" i="1860"/>
  <c r="M847" i="1860"/>
  <c r="L847" i="1860"/>
  <c r="K847" i="1860"/>
  <c r="J847" i="1860"/>
  <c r="H847" i="1860"/>
  <c r="I847" i="1860" s="1"/>
  <c r="G847" i="1860"/>
  <c r="M846" i="1860"/>
  <c r="J846" i="1860"/>
  <c r="H846" i="1860"/>
  <c r="G846" i="1860"/>
  <c r="M845" i="1860"/>
  <c r="K845" i="1860"/>
  <c r="J845" i="1860"/>
  <c r="I845" i="1860"/>
  <c r="L845" i="1860" s="1"/>
  <c r="H845" i="1860"/>
  <c r="G845" i="1860"/>
  <c r="M844" i="1860"/>
  <c r="J844" i="1860"/>
  <c r="I844" i="1860"/>
  <c r="L844" i="1860" s="1"/>
  <c r="H844" i="1860"/>
  <c r="K844" i="1860" s="1"/>
  <c r="G844" i="1860"/>
  <c r="M843" i="1860"/>
  <c r="J843" i="1860"/>
  <c r="H843" i="1860"/>
  <c r="K843" i="1860" s="1"/>
  <c r="G843" i="1860"/>
  <c r="M842" i="1860"/>
  <c r="L842" i="1860"/>
  <c r="K842" i="1860"/>
  <c r="J842" i="1860"/>
  <c r="H842" i="1860"/>
  <c r="I842" i="1860" s="1"/>
  <c r="G842" i="1860"/>
  <c r="M841" i="1860"/>
  <c r="J841" i="1860"/>
  <c r="H841" i="1860"/>
  <c r="G841" i="1860"/>
  <c r="M840" i="1860"/>
  <c r="K840" i="1860"/>
  <c r="J840" i="1860"/>
  <c r="I840" i="1860"/>
  <c r="L840" i="1860" s="1"/>
  <c r="H840" i="1860"/>
  <c r="G840" i="1860"/>
  <c r="M839" i="1860"/>
  <c r="K839" i="1860"/>
  <c r="J839" i="1860"/>
  <c r="I839" i="1860"/>
  <c r="L839" i="1860" s="1"/>
  <c r="H839" i="1860"/>
  <c r="G839" i="1860"/>
  <c r="M838" i="1860"/>
  <c r="J838" i="1860"/>
  <c r="H838" i="1860"/>
  <c r="K838" i="1860" s="1"/>
  <c r="G838" i="1860"/>
  <c r="M837" i="1860"/>
  <c r="J837" i="1860"/>
  <c r="H837" i="1860"/>
  <c r="K837" i="1860" s="1"/>
  <c r="G837" i="1860"/>
  <c r="M836" i="1860"/>
  <c r="J836" i="1860"/>
  <c r="H836" i="1860"/>
  <c r="G836" i="1860"/>
  <c r="M835" i="1860"/>
  <c r="K835" i="1860"/>
  <c r="J835" i="1860"/>
  <c r="H835" i="1860"/>
  <c r="I835" i="1860" s="1"/>
  <c r="L835" i="1860" s="1"/>
  <c r="G835" i="1860"/>
  <c r="M834" i="1860"/>
  <c r="J834" i="1860"/>
  <c r="H834" i="1860"/>
  <c r="G834" i="1860"/>
  <c r="M833" i="1860"/>
  <c r="K833" i="1860"/>
  <c r="J833" i="1860"/>
  <c r="I833" i="1860"/>
  <c r="L833" i="1860" s="1"/>
  <c r="H833" i="1860"/>
  <c r="G833" i="1860"/>
  <c r="M832" i="1860"/>
  <c r="K832" i="1860"/>
  <c r="J832" i="1860"/>
  <c r="H832" i="1860"/>
  <c r="I832" i="1860" s="1"/>
  <c r="L832" i="1860" s="1"/>
  <c r="G832" i="1860"/>
  <c r="M831" i="1860"/>
  <c r="J831" i="1860"/>
  <c r="I831" i="1860"/>
  <c r="L831" i="1860" s="1"/>
  <c r="H831" i="1860"/>
  <c r="K831" i="1860" s="1"/>
  <c r="G831" i="1860"/>
  <c r="M830" i="1860"/>
  <c r="J830" i="1860"/>
  <c r="H830" i="1860"/>
  <c r="I830" i="1860" s="1"/>
  <c r="L830" i="1860" s="1"/>
  <c r="G830" i="1860"/>
  <c r="M829" i="1860"/>
  <c r="J829" i="1860"/>
  <c r="H829" i="1860"/>
  <c r="K829" i="1860" s="1"/>
  <c r="G829" i="1860"/>
  <c r="M828" i="1860"/>
  <c r="J828" i="1860"/>
  <c r="H828" i="1860"/>
  <c r="G828" i="1860"/>
  <c r="M827" i="1860"/>
  <c r="J827" i="1860"/>
  <c r="H827" i="1860"/>
  <c r="K827" i="1860" s="1"/>
  <c r="G827" i="1860"/>
  <c r="M826" i="1860"/>
  <c r="J826" i="1860"/>
  <c r="H826" i="1860"/>
  <c r="I826" i="1860" s="1"/>
  <c r="L826" i="1860" s="1"/>
  <c r="G826" i="1860"/>
  <c r="M825" i="1860"/>
  <c r="J825" i="1860"/>
  <c r="H825" i="1860"/>
  <c r="I825" i="1860" s="1"/>
  <c r="L825" i="1860" s="1"/>
  <c r="G825" i="1860"/>
  <c r="M824" i="1860"/>
  <c r="J824" i="1860"/>
  <c r="H824" i="1860"/>
  <c r="G824" i="1860"/>
  <c r="M823" i="1860"/>
  <c r="K823" i="1860"/>
  <c r="J823" i="1860"/>
  <c r="I823" i="1860"/>
  <c r="L823" i="1860" s="1"/>
  <c r="H823" i="1860"/>
  <c r="G823" i="1860"/>
  <c r="M822" i="1860"/>
  <c r="J822" i="1860"/>
  <c r="H822" i="1860"/>
  <c r="I822" i="1860" s="1"/>
  <c r="L822" i="1860" s="1"/>
  <c r="G822" i="1860"/>
  <c r="M821" i="1860"/>
  <c r="K821" i="1860"/>
  <c r="J821" i="1860"/>
  <c r="H821" i="1860"/>
  <c r="I821" i="1860" s="1"/>
  <c r="L821" i="1860" s="1"/>
  <c r="G821" i="1860"/>
  <c r="M820" i="1860"/>
  <c r="J820" i="1860"/>
  <c r="H820" i="1860"/>
  <c r="G820" i="1860"/>
  <c r="M819" i="1860"/>
  <c r="K819" i="1860"/>
  <c r="J819" i="1860"/>
  <c r="I819" i="1860"/>
  <c r="L819" i="1860" s="1"/>
  <c r="H819" i="1860"/>
  <c r="G819" i="1860"/>
  <c r="M818" i="1860"/>
  <c r="J818" i="1860"/>
  <c r="H818" i="1860"/>
  <c r="K818" i="1860" s="1"/>
  <c r="G818" i="1860"/>
  <c r="M817" i="1860"/>
  <c r="K817" i="1860"/>
  <c r="J817" i="1860"/>
  <c r="I817" i="1860"/>
  <c r="L817" i="1860" s="1"/>
  <c r="H817" i="1860"/>
  <c r="G817" i="1860"/>
  <c r="M816" i="1860"/>
  <c r="L816" i="1860"/>
  <c r="K816" i="1860"/>
  <c r="J816" i="1860"/>
  <c r="H816" i="1860"/>
  <c r="I816" i="1860" s="1"/>
  <c r="G816" i="1860"/>
  <c r="M815" i="1860"/>
  <c r="K815" i="1860"/>
  <c r="J815" i="1860"/>
  <c r="I815" i="1860"/>
  <c r="L815" i="1860" s="1"/>
  <c r="H815" i="1860"/>
  <c r="G815" i="1860"/>
  <c r="M814" i="1860"/>
  <c r="L814" i="1860"/>
  <c r="J814" i="1860"/>
  <c r="I814" i="1860"/>
  <c r="H814" i="1860"/>
  <c r="K814" i="1860" s="1"/>
  <c r="G814" i="1860"/>
  <c r="M813" i="1860"/>
  <c r="J813" i="1860"/>
  <c r="H813" i="1860"/>
  <c r="G813" i="1860"/>
  <c r="M812" i="1860"/>
  <c r="J812" i="1860"/>
  <c r="H812" i="1860"/>
  <c r="K812" i="1860" s="1"/>
  <c r="G812" i="1860"/>
  <c r="M811" i="1860"/>
  <c r="K811" i="1860"/>
  <c r="J811" i="1860"/>
  <c r="I811" i="1860"/>
  <c r="L811" i="1860" s="1"/>
  <c r="H811" i="1860"/>
  <c r="G811" i="1860"/>
  <c r="M810" i="1860"/>
  <c r="J810" i="1860"/>
  <c r="H810" i="1860"/>
  <c r="G810" i="1860"/>
  <c r="M809" i="1860"/>
  <c r="J809" i="1860"/>
  <c r="H809" i="1860"/>
  <c r="K809" i="1860" s="1"/>
  <c r="G809" i="1860"/>
  <c r="M808" i="1860"/>
  <c r="J808" i="1860"/>
  <c r="H808" i="1860"/>
  <c r="K808" i="1860" s="1"/>
  <c r="G808" i="1860"/>
  <c r="M807" i="1860"/>
  <c r="K807" i="1860"/>
  <c r="J807" i="1860"/>
  <c r="I807" i="1860"/>
  <c r="L807" i="1860" s="1"/>
  <c r="H807" i="1860"/>
  <c r="G807" i="1860"/>
  <c r="M806" i="1860"/>
  <c r="K806" i="1860"/>
  <c r="J806" i="1860"/>
  <c r="H806" i="1860"/>
  <c r="I806" i="1860" s="1"/>
  <c r="L806" i="1860" s="1"/>
  <c r="G806" i="1860"/>
  <c r="M805" i="1860"/>
  <c r="J805" i="1860"/>
  <c r="H805" i="1860"/>
  <c r="I805" i="1860" s="1"/>
  <c r="L805" i="1860" s="1"/>
  <c r="G805" i="1860"/>
  <c r="M804" i="1860"/>
  <c r="J804" i="1860"/>
  <c r="H804" i="1860"/>
  <c r="K804" i="1860" s="1"/>
  <c r="G804" i="1860"/>
  <c r="M803" i="1860"/>
  <c r="J803" i="1860"/>
  <c r="H803" i="1860"/>
  <c r="G803" i="1860"/>
  <c r="M802" i="1860"/>
  <c r="J802" i="1860"/>
  <c r="I802" i="1860"/>
  <c r="L802" i="1860" s="1"/>
  <c r="H802" i="1860"/>
  <c r="K802" i="1860" s="1"/>
  <c r="G802" i="1860"/>
  <c r="M801" i="1860"/>
  <c r="L801" i="1860"/>
  <c r="K801" i="1860"/>
  <c r="J801" i="1860"/>
  <c r="I801" i="1860"/>
  <c r="H801" i="1860"/>
  <c r="G801" i="1860"/>
  <c r="M800" i="1860"/>
  <c r="J800" i="1860"/>
  <c r="H800" i="1860"/>
  <c r="G800" i="1860"/>
  <c r="M799" i="1860"/>
  <c r="J799" i="1860"/>
  <c r="H799" i="1860"/>
  <c r="K799" i="1860" s="1"/>
  <c r="G799" i="1860"/>
  <c r="M798" i="1860"/>
  <c r="L798" i="1860"/>
  <c r="K798" i="1860"/>
  <c r="J798" i="1860"/>
  <c r="I798" i="1860"/>
  <c r="H798" i="1860"/>
  <c r="G798" i="1860"/>
  <c r="M797" i="1860"/>
  <c r="K797" i="1860"/>
  <c r="J797" i="1860"/>
  <c r="I797" i="1860"/>
  <c r="L797" i="1860" s="1"/>
  <c r="H797" i="1860"/>
  <c r="G797" i="1860"/>
  <c r="M796" i="1860"/>
  <c r="J796" i="1860"/>
  <c r="H796" i="1860"/>
  <c r="K796" i="1860" s="1"/>
  <c r="G796" i="1860"/>
  <c r="M795" i="1860"/>
  <c r="J795" i="1860"/>
  <c r="I795" i="1860"/>
  <c r="L795" i="1860" s="1"/>
  <c r="H795" i="1860"/>
  <c r="K795" i="1860" s="1"/>
  <c r="G795" i="1860"/>
  <c r="M794" i="1860"/>
  <c r="L794" i="1860"/>
  <c r="K794" i="1860"/>
  <c r="J794" i="1860"/>
  <c r="H794" i="1860"/>
  <c r="I794" i="1860" s="1"/>
  <c r="G794" i="1860"/>
  <c r="M793" i="1860"/>
  <c r="K793" i="1860"/>
  <c r="J793" i="1860"/>
  <c r="I793" i="1860"/>
  <c r="L793" i="1860" s="1"/>
  <c r="H793" i="1860"/>
  <c r="G793" i="1860"/>
  <c r="M792" i="1860"/>
  <c r="J792" i="1860"/>
  <c r="I792" i="1860"/>
  <c r="L792" i="1860" s="1"/>
  <c r="H792" i="1860"/>
  <c r="K792" i="1860" s="1"/>
  <c r="G792" i="1860"/>
  <c r="M791" i="1860"/>
  <c r="K791" i="1860"/>
  <c r="J791" i="1860"/>
  <c r="I791" i="1860"/>
  <c r="L791" i="1860" s="1"/>
  <c r="H791" i="1860"/>
  <c r="G791" i="1860"/>
  <c r="M790" i="1860"/>
  <c r="K790" i="1860"/>
  <c r="J790" i="1860"/>
  <c r="H790" i="1860"/>
  <c r="I790" i="1860" s="1"/>
  <c r="L790" i="1860" s="1"/>
  <c r="G790" i="1860"/>
  <c r="M789" i="1860"/>
  <c r="K789" i="1860"/>
  <c r="J789" i="1860"/>
  <c r="H789" i="1860"/>
  <c r="I789" i="1860" s="1"/>
  <c r="L789" i="1860" s="1"/>
  <c r="G789" i="1860"/>
  <c r="M788" i="1860"/>
  <c r="L788" i="1860"/>
  <c r="J788" i="1860"/>
  <c r="I788" i="1860"/>
  <c r="H788" i="1860"/>
  <c r="K788" i="1860" s="1"/>
  <c r="G788" i="1860"/>
  <c r="M787" i="1860"/>
  <c r="J787" i="1860"/>
  <c r="H787" i="1860"/>
  <c r="G787" i="1860"/>
  <c r="M786" i="1860"/>
  <c r="L786" i="1860"/>
  <c r="J786" i="1860"/>
  <c r="I786" i="1860"/>
  <c r="H786" i="1860"/>
  <c r="K786" i="1860" s="1"/>
  <c r="G786" i="1860"/>
  <c r="M785" i="1860"/>
  <c r="L785" i="1860"/>
  <c r="K785" i="1860"/>
  <c r="J785" i="1860"/>
  <c r="I785" i="1860"/>
  <c r="H785" i="1860"/>
  <c r="G785" i="1860"/>
  <c r="M784" i="1860"/>
  <c r="J784" i="1860"/>
  <c r="H784" i="1860"/>
  <c r="G784" i="1860"/>
  <c r="M783" i="1860"/>
  <c r="L783" i="1860"/>
  <c r="J783" i="1860"/>
  <c r="I783" i="1860"/>
  <c r="H783" i="1860"/>
  <c r="K783" i="1860" s="1"/>
  <c r="G783" i="1860"/>
  <c r="M782" i="1860"/>
  <c r="L782" i="1860"/>
  <c r="K782" i="1860"/>
  <c r="J782" i="1860"/>
  <c r="I782" i="1860"/>
  <c r="H782" i="1860"/>
  <c r="G782" i="1860"/>
  <c r="M781" i="1860"/>
  <c r="K781" i="1860"/>
  <c r="J781" i="1860"/>
  <c r="H781" i="1860"/>
  <c r="I781" i="1860" s="1"/>
  <c r="L781" i="1860" s="1"/>
  <c r="G781" i="1860"/>
  <c r="M780" i="1860"/>
  <c r="J780" i="1860"/>
  <c r="H780" i="1860"/>
  <c r="K780" i="1860" s="1"/>
  <c r="G780" i="1860"/>
  <c r="M779" i="1860"/>
  <c r="J779" i="1860"/>
  <c r="H779" i="1860"/>
  <c r="G779" i="1860"/>
  <c r="M778" i="1860"/>
  <c r="J778" i="1860"/>
  <c r="H778" i="1860"/>
  <c r="G778" i="1860"/>
  <c r="M777" i="1860"/>
  <c r="L777" i="1860"/>
  <c r="K777" i="1860"/>
  <c r="J777" i="1860"/>
  <c r="I777" i="1860"/>
  <c r="H777" i="1860"/>
  <c r="G777" i="1860"/>
  <c r="M776" i="1860"/>
  <c r="L776" i="1860"/>
  <c r="K776" i="1860"/>
  <c r="J776" i="1860"/>
  <c r="H776" i="1860"/>
  <c r="I776" i="1860" s="1"/>
  <c r="G776" i="1860"/>
  <c r="M775" i="1860"/>
  <c r="L775" i="1860"/>
  <c r="K775" i="1860"/>
  <c r="J775" i="1860"/>
  <c r="I775" i="1860"/>
  <c r="H775" i="1860"/>
  <c r="G775" i="1860"/>
  <c r="M774" i="1860"/>
  <c r="J774" i="1860"/>
  <c r="H774" i="1860"/>
  <c r="G774" i="1860"/>
  <c r="M773" i="1860"/>
  <c r="J773" i="1860"/>
  <c r="I773" i="1860"/>
  <c r="L773" i="1860" s="1"/>
  <c r="H773" i="1860"/>
  <c r="K773" i="1860" s="1"/>
  <c r="G773" i="1860"/>
  <c r="M772" i="1860"/>
  <c r="L772" i="1860"/>
  <c r="K772" i="1860"/>
  <c r="J772" i="1860"/>
  <c r="H772" i="1860"/>
  <c r="I772" i="1860" s="1"/>
  <c r="G772" i="1860"/>
  <c r="M771" i="1860"/>
  <c r="J771" i="1860"/>
  <c r="H771" i="1860"/>
  <c r="K771" i="1860" s="1"/>
  <c r="G771" i="1860"/>
  <c r="M770" i="1860"/>
  <c r="J770" i="1860"/>
  <c r="H770" i="1860"/>
  <c r="G770" i="1860"/>
  <c r="M769" i="1860"/>
  <c r="L769" i="1860"/>
  <c r="K769" i="1860"/>
  <c r="J769" i="1860"/>
  <c r="I769" i="1860"/>
  <c r="H769" i="1860"/>
  <c r="G769" i="1860"/>
  <c r="M768" i="1860"/>
  <c r="J768" i="1860"/>
  <c r="H768" i="1860"/>
  <c r="G768" i="1860"/>
  <c r="M767" i="1860"/>
  <c r="J767" i="1860"/>
  <c r="H767" i="1860"/>
  <c r="K767" i="1860" s="1"/>
  <c r="G767" i="1860"/>
  <c r="M766" i="1860"/>
  <c r="J766" i="1860"/>
  <c r="H766" i="1860"/>
  <c r="K766" i="1860" s="1"/>
  <c r="G766" i="1860"/>
  <c r="M765" i="1860"/>
  <c r="K765" i="1860"/>
  <c r="J765" i="1860"/>
  <c r="H765" i="1860"/>
  <c r="I765" i="1860" s="1"/>
  <c r="L765" i="1860" s="1"/>
  <c r="G765" i="1860"/>
  <c r="M764" i="1860"/>
  <c r="J764" i="1860"/>
  <c r="H764" i="1860"/>
  <c r="G764" i="1860"/>
  <c r="M763" i="1860"/>
  <c r="J763" i="1860"/>
  <c r="H763" i="1860"/>
  <c r="K763" i="1860" s="1"/>
  <c r="G763" i="1860"/>
  <c r="M762" i="1860"/>
  <c r="J762" i="1860"/>
  <c r="H762" i="1860"/>
  <c r="G762" i="1860"/>
  <c r="M761" i="1860"/>
  <c r="J761" i="1860"/>
  <c r="H761" i="1860"/>
  <c r="K761" i="1860" s="1"/>
  <c r="G761" i="1860"/>
  <c r="M760" i="1860"/>
  <c r="K760" i="1860"/>
  <c r="J760" i="1860"/>
  <c r="H760" i="1860"/>
  <c r="I760" i="1860" s="1"/>
  <c r="L760" i="1860" s="1"/>
  <c r="G760" i="1860"/>
  <c r="M759" i="1860"/>
  <c r="K759" i="1860"/>
  <c r="J759" i="1860"/>
  <c r="I759" i="1860"/>
  <c r="L759" i="1860" s="1"/>
  <c r="H759" i="1860"/>
  <c r="G759" i="1860"/>
  <c r="M758" i="1860"/>
  <c r="J758" i="1860"/>
  <c r="H758" i="1860"/>
  <c r="G758" i="1860"/>
  <c r="M757" i="1860"/>
  <c r="K757" i="1860"/>
  <c r="J757" i="1860"/>
  <c r="H757" i="1860"/>
  <c r="I757" i="1860" s="1"/>
  <c r="L757" i="1860" s="1"/>
  <c r="G757" i="1860"/>
  <c r="M756" i="1860"/>
  <c r="L756" i="1860"/>
  <c r="K756" i="1860"/>
  <c r="J756" i="1860"/>
  <c r="I756" i="1860"/>
  <c r="H756" i="1860"/>
  <c r="G756" i="1860"/>
  <c r="M755" i="1860"/>
  <c r="J755" i="1860"/>
  <c r="I755" i="1860"/>
  <c r="L755" i="1860" s="1"/>
  <c r="H755" i="1860"/>
  <c r="K755" i="1860" s="1"/>
  <c r="G755" i="1860"/>
  <c r="M754" i="1860"/>
  <c r="J754" i="1860"/>
  <c r="H754" i="1860"/>
  <c r="K754" i="1860" s="1"/>
  <c r="G754" i="1860"/>
  <c r="M753" i="1860"/>
  <c r="L753" i="1860"/>
  <c r="K753" i="1860"/>
  <c r="J753" i="1860"/>
  <c r="H753" i="1860"/>
  <c r="I753" i="1860" s="1"/>
  <c r="G753" i="1860"/>
  <c r="M752" i="1860"/>
  <c r="J752" i="1860"/>
  <c r="H752" i="1860"/>
  <c r="G752" i="1860"/>
  <c r="M751" i="1860"/>
  <c r="J751" i="1860"/>
  <c r="H751" i="1860"/>
  <c r="K751" i="1860" s="1"/>
  <c r="G751" i="1860"/>
  <c r="M750" i="1860"/>
  <c r="J750" i="1860"/>
  <c r="H750" i="1860"/>
  <c r="K750" i="1860" s="1"/>
  <c r="G750" i="1860"/>
  <c r="M749" i="1860"/>
  <c r="L749" i="1860"/>
  <c r="K749" i="1860"/>
  <c r="J749" i="1860"/>
  <c r="H749" i="1860"/>
  <c r="I749" i="1860" s="1"/>
  <c r="G749" i="1860"/>
  <c r="M748" i="1860"/>
  <c r="J748" i="1860"/>
  <c r="H748" i="1860"/>
  <c r="K748" i="1860" s="1"/>
  <c r="G748" i="1860"/>
  <c r="M747" i="1860"/>
  <c r="J747" i="1860"/>
  <c r="H747" i="1860"/>
  <c r="K747" i="1860" s="1"/>
  <c r="G747" i="1860"/>
  <c r="M746" i="1860"/>
  <c r="K746" i="1860"/>
  <c r="J746" i="1860"/>
  <c r="I746" i="1860"/>
  <c r="L746" i="1860" s="1"/>
  <c r="H746" i="1860"/>
  <c r="G746" i="1860"/>
  <c r="M745" i="1860"/>
  <c r="K745" i="1860"/>
  <c r="J745" i="1860"/>
  <c r="I745" i="1860"/>
  <c r="L745" i="1860" s="1"/>
  <c r="H745" i="1860"/>
  <c r="G745" i="1860"/>
  <c r="M744" i="1860"/>
  <c r="K744" i="1860"/>
  <c r="J744" i="1860"/>
  <c r="H744" i="1860"/>
  <c r="I744" i="1860" s="1"/>
  <c r="L744" i="1860" s="1"/>
  <c r="G744" i="1860"/>
  <c r="M743" i="1860"/>
  <c r="K743" i="1860"/>
  <c r="J743" i="1860"/>
  <c r="I743" i="1860"/>
  <c r="L743" i="1860" s="1"/>
  <c r="H743" i="1860"/>
  <c r="G743" i="1860"/>
  <c r="M742" i="1860"/>
  <c r="J742" i="1860"/>
  <c r="H742" i="1860"/>
  <c r="G742" i="1860"/>
  <c r="M741" i="1860"/>
  <c r="J741" i="1860"/>
  <c r="I741" i="1860"/>
  <c r="L741" i="1860" s="1"/>
  <c r="H741" i="1860"/>
  <c r="K741" i="1860" s="1"/>
  <c r="G741" i="1860"/>
  <c r="M740" i="1860"/>
  <c r="K740" i="1860"/>
  <c r="J740" i="1860"/>
  <c r="H740" i="1860"/>
  <c r="I740" i="1860" s="1"/>
  <c r="L740" i="1860" s="1"/>
  <c r="G740" i="1860"/>
  <c r="M739" i="1860"/>
  <c r="L739" i="1860"/>
  <c r="K739" i="1860"/>
  <c r="J739" i="1860"/>
  <c r="H739" i="1860"/>
  <c r="I739" i="1860" s="1"/>
  <c r="G739" i="1860"/>
  <c r="M738" i="1860"/>
  <c r="J738" i="1860"/>
  <c r="H738" i="1860"/>
  <c r="G738" i="1860"/>
  <c r="M737" i="1860"/>
  <c r="J737" i="1860"/>
  <c r="I737" i="1860"/>
  <c r="L737" i="1860" s="1"/>
  <c r="H737" i="1860"/>
  <c r="K737" i="1860" s="1"/>
  <c r="G737" i="1860"/>
  <c r="M736" i="1860"/>
  <c r="J736" i="1860"/>
  <c r="H736" i="1860"/>
  <c r="G736" i="1860"/>
  <c r="M735" i="1860"/>
  <c r="K735" i="1860"/>
  <c r="J735" i="1860"/>
  <c r="I735" i="1860"/>
  <c r="L735" i="1860" s="1"/>
  <c r="H735" i="1860"/>
  <c r="G735" i="1860"/>
  <c r="M734" i="1860"/>
  <c r="J734" i="1860"/>
  <c r="H734" i="1860"/>
  <c r="I734" i="1860" s="1"/>
  <c r="L734" i="1860" s="1"/>
  <c r="G734" i="1860"/>
  <c r="M733" i="1860"/>
  <c r="J733" i="1860"/>
  <c r="H733" i="1860"/>
  <c r="G733" i="1860"/>
  <c r="M732" i="1860"/>
  <c r="K732" i="1860"/>
  <c r="J732" i="1860"/>
  <c r="I732" i="1860"/>
  <c r="L732" i="1860" s="1"/>
  <c r="H732" i="1860"/>
  <c r="G732" i="1860"/>
  <c r="M731" i="1860"/>
  <c r="K731" i="1860"/>
  <c r="J731" i="1860"/>
  <c r="I731" i="1860"/>
  <c r="L731" i="1860" s="1"/>
  <c r="H731" i="1860"/>
  <c r="G731" i="1860"/>
  <c r="M730" i="1860"/>
  <c r="L730" i="1860"/>
  <c r="K730" i="1860"/>
  <c r="J730" i="1860"/>
  <c r="H730" i="1860"/>
  <c r="I730" i="1860" s="1"/>
  <c r="G730" i="1860"/>
  <c r="M729" i="1860"/>
  <c r="J729" i="1860"/>
  <c r="H729" i="1860"/>
  <c r="K729" i="1860" s="1"/>
  <c r="G729" i="1860"/>
  <c r="M728" i="1860"/>
  <c r="J728" i="1860"/>
  <c r="H728" i="1860"/>
  <c r="G728" i="1860"/>
  <c r="M727" i="1860"/>
  <c r="L727" i="1860"/>
  <c r="K727" i="1860"/>
  <c r="J727" i="1860"/>
  <c r="I727" i="1860"/>
  <c r="H727" i="1860"/>
  <c r="G727" i="1860"/>
  <c r="M726" i="1860"/>
  <c r="L726" i="1860"/>
  <c r="K726" i="1860"/>
  <c r="J726" i="1860"/>
  <c r="I726" i="1860"/>
  <c r="H726" i="1860"/>
  <c r="G726" i="1860"/>
  <c r="M725" i="1860"/>
  <c r="L725" i="1860"/>
  <c r="K725" i="1860"/>
  <c r="J725" i="1860"/>
  <c r="I725" i="1860"/>
  <c r="H725" i="1860"/>
  <c r="G725" i="1860"/>
  <c r="M724" i="1860"/>
  <c r="J724" i="1860"/>
  <c r="H724" i="1860"/>
  <c r="G724" i="1860"/>
  <c r="M723" i="1860"/>
  <c r="L723" i="1860"/>
  <c r="K723" i="1860"/>
  <c r="J723" i="1860"/>
  <c r="I723" i="1860"/>
  <c r="H723" i="1860"/>
  <c r="G723" i="1860"/>
  <c r="M722" i="1860"/>
  <c r="J722" i="1860"/>
  <c r="I722" i="1860"/>
  <c r="L722" i="1860" s="1"/>
  <c r="H722" i="1860"/>
  <c r="K722" i="1860" s="1"/>
  <c r="G722" i="1860"/>
  <c r="M721" i="1860"/>
  <c r="K721" i="1860"/>
  <c r="J721" i="1860"/>
  <c r="H721" i="1860"/>
  <c r="I721" i="1860" s="1"/>
  <c r="L721" i="1860" s="1"/>
  <c r="G721" i="1860"/>
  <c r="M720" i="1860"/>
  <c r="L720" i="1860"/>
  <c r="K720" i="1860"/>
  <c r="J720" i="1860"/>
  <c r="H720" i="1860"/>
  <c r="I720" i="1860" s="1"/>
  <c r="G720" i="1860"/>
  <c r="M719" i="1860"/>
  <c r="J719" i="1860"/>
  <c r="H719" i="1860"/>
  <c r="K719" i="1860" s="1"/>
  <c r="G719" i="1860"/>
  <c r="M718" i="1860"/>
  <c r="K718" i="1860"/>
  <c r="J718" i="1860"/>
  <c r="I718" i="1860"/>
  <c r="L718" i="1860" s="1"/>
  <c r="H718" i="1860"/>
  <c r="G718" i="1860"/>
  <c r="M717" i="1860"/>
  <c r="J717" i="1860"/>
  <c r="H717" i="1860"/>
  <c r="K717" i="1860" s="1"/>
  <c r="G717" i="1860"/>
  <c r="M716" i="1860"/>
  <c r="J716" i="1860"/>
  <c r="I716" i="1860"/>
  <c r="L716" i="1860" s="1"/>
  <c r="H716" i="1860"/>
  <c r="K716" i="1860" s="1"/>
  <c r="G716" i="1860"/>
  <c r="M715" i="1860"/>
  <c r="J715" i="1860"/>
  <c r="H715" i="1860"/>
  <c r="K715" i="1860" s="1"/>
  <c r="G715" i="1860"/>
  <c r="M714" i="1860"/>
  <c r="K714" i="1860"/>
  <c r="J714" i="1860"/>
  <c r="I714" i="1860"/>
  <c r="L714" i="1860" s="1"/>
  <c r="H714" i="1860"/>
  <c r="G714" i="1860"/>
  <c r="M713" i="1860"/>
  <c r="L713" i="1860"/>
  <c r="K713" i="1860"/>
  <c r="J713" i="1860"/>
  <c r="H713" i="1860"/>
  <c r="I713" i="1860" s="1"/>
  <c r="G713" i="1860"/>
  <c r="M712" i="1860"/>
  <c r="L712" i="1860"/>
  <c r="K712" i="1860"/>
  <c r="J712" i="1860"/>
  <c r="H712" i="1860"/>
  <c r="I712" i="1860" s="1"/>
  <c r="G712" i="1860"/>
  <c r="M711" i="1860"/>
  <c r="K711" i="1860"/>
  <c r="J711" i="1860"/>
  <c r="I711" i="1860"/>
  <c r="L711" i="1860" s="1"/>
  <c r="H711" i="1860"/>
  <c r="G711" i="1860"/>
  <c r="M710" i="1860"/>
  <c r="L710" i="1860"/>
  <c r="K710" i="1860"/>
  <c r="J710" i="1860"/>
  <c r="I710" i="1860"/>
  <c r="H710" i="1860"/>
  <c r="G710" i="1860"/>
  <c r="M709" i="1860"/>
  <c r="J709" i="1860"/>
  <c r="H709" i="1860"/>
  <c r="I709" i="1860" s="1"/>
  <c r="L709" i="1860" s="1"/>
  <c r="G709" i="1860"/>
  <c r="M708" i="1860"/>
  <c r="J708" i="1860"/>
  <c r="H708" i="1860"/>
  <c r="G708" i="1860"/>
  <c r="M707" i="1860"/>
  <c r="L707" i="1860"/>
  <c r="K707" i="1860"/>
  <c r="J707" i="1860"/>
  <c r="I707" i="1860"/>
  <c r="H707" i="1860"/>
  <c r="G707" i="1860"/>
  <c r="M706" i="1860"/>
  <c r="J706" i="1860"/>
  <c r="H706" i="1860"/>
  <c r="K706" i="1860" s="1"/>
  <c r="G706" i="1860"/>
  <c r="M705" i="1860"/>
  <c r="K705" i="1860"/>
  <c r="J705" i="1860"/>
  <c r="H705" i="1860"/>
  <c r="I705" i="1860" s="1"/>
  <c r="L705" i="1860" s="1"/>
  <c r="G705" i="1860"/>
  <c r="M704" i="1860"/>
  <c r="L704" i="1860"/>
  <c r="K704" i="1860"/>
  <c r="J704" i="1860"/>
  <c r="H704" i="1860"/>
  <c r="I704" i="1860" s="1"/>
  <c r="G704" i="1860"/>
  <c r="M703" i="1860"/>
  <c r="K703" i="1860"/>
  <c r="J703" i="1860"/>
  <c r="I703" i="1860"/>
  <c r="L703" i="1860" s="1"/>
  <c r="H703" i="1860"/>
  <c r="G703" i="1860"/>
  <c r="M702" i="1860"/>
  <c r="J702" i="1860"/>
  <c r="H702" i="1860"/>
  <c r="K702" i="1860" s="1"/>
  <c r="G702" i="1860"/>
  <c r="M701" i="1860"/>
  <c r="J701" i="1860"/>
  <c r="H701" i="1860"/>
  <c r="K701" i="1860" s="1"/>
  <c r="G701" i="1860"/>
  <c r="M700" i="1860"/>
  <c r="J700" i="1860"/>
  <c r="H700" i="1860"/>
  <c r="K700" i="1860" s="1"/>
  <c r="G700" i="1860"/>
  <c r="M699" i="1860"/>
  <c r="K699" i="1860"/>
  <c r="J699" i="1860"/>
  <c r="I699" i="1860"/>
  <c r="L699" i="1860" s="1"/>
  <c r="H699" i="1860"/>
  <c r="G699" i="1860"/>
  <c r="M698" i="1860"/>
  <c r="J698" i="1860"/>
  <c r="H698" i="1860"/>
  <c r="I698" i="1860" s="1"/>
  <c r="L698" i="1860" s="1"/>
  <c r="G698" i="1860"/>
  <c r="M697" i="1860"/>
  <c r="J697" i="1860"/>
  <c r="H697" i="1860"/>
  <c r="I697" i="1860" s="1"/>
  <c r="L697" i="1860" s="1"/>
  <c r="G697" i="1860"/>
  <c r="M696" i="1860"/>
  <c r="J696" i="1860"/>
  <c r="I696" i="1860"/>
  <c r="L696" i="1860" s="1"/>
  <c r="H696" i="1860"/>
  <c r="K696" i="1860" s="1"/>
  <c r="G696" i="1860"/>
  <c r="M695" i="1860"/>
  <c r="K695" i="1860"/>
  <c r="J695" i="1860"/>
  <c r="I695" i="1860"/>
  <c r="L695" i="1860" s="1"/>
  <c r="H695" i="1860"/>
  <c r="G695" i="1860"/>
  <c r="M694" i="1860"/>
  <c r="L694" i="1860"/>
  <c r="J694" i="1860"/>
  <c r="I694" i="1860"/>
  <c r="H694" i="1860"/>
  <c r="K694" i="1860" s="1"/>
  <c r="G694" i="1860"/>
  <c r="M693" i="1860"/>
  <c r="J693" i="1860"/>
  <c r="H693" i="1860"/>
  <c r="K693" i="1860" s="1"/>
  <c r="G693" i="1860"/>
  <c r="M692" i="1860"/>
  <c r="L692" i="1860"/>
  <c r="K692" i="1860"/>
  <c r="J692" i="1860"/>
  <c r="H692" i="1860"/>
  <c r="I692" i="1860" s="1"/>
  <c r="G692" i="1860"/>
  <c r="M691" i="1860"/>
  <c r="K691" i="1860"/>
  <c r="J691" i="1860"/>
  <c r="I691" i="1860"/>
  <c r="L691" i="1860" s="1"/>
  <c r="H691" i="1860"/>
  <c r="G691" i="1860"/>
  <c r="M690" i="1860"/>
  <c r="J690" i="1860"/>
  <c r="I690" i="1860"/>
  <c r="L690" i="1860" s="1"/>
  <c r="H690" i="1860"/>
  <c r="K690" i="1860" s="1"/>
  <c r="G690" i="1860"/>
  <c r="M689" i="1860"/>
  <c r="K689" i="1860"/>
  <c r="J689" i="1860"/>
  <c r="I689" i="1860"/>
  <c r="L689" i="1860" s="1"/>
  <c r="H689" i="1860"/>
  <c r="G689" i="1860"/>
  <c r="M688" i="1860"/>
  <c r="L688" i="1860"/>
  <c r="J688" i="1860"/>
  <c r="H688" i="1860"/>
  <c r="I688" i="1860" s="1"/>
  <c r="G688" i="1860"/>
  <c r="M687" i="1860"/>
  <c r="J687" i="1860"/>
  <c r="H687" i="1860"/>
  <c r="G687" i="1860"/>
  <c r="M686" i="1860"/>
  <c r="J686" i="1860"/>
  <c r="H686" i="1860"/>
  <c r="G686" i="1860"/>
  <c r="M685" i="1860"/>
  <c r="K685" i="1860"/>
  <c r="J685" i="1860"/>
  <c r="I685" i="1860"/>
  <c r="L685" i="1860" s="1"/>
  <c r="H685" i="1860"/>
  <c r="G685" i="1860"/>
  <c r="M684" i="1860"/>
  <c r="J684" i="1860"/>
  <c r="H684" i="1860"/>
  <c r="I684" i="1860" s="1"/>
  <c r="L684" i="1860" s="1"/>
  <c r="G684" i="1860"/>
  <c r="M683" i="1860"/>
  <c r="K683" i="1860"/>
  <c r="J683" i="1860"/>
  <c r="I683" i="1860"/>
  <c r="L683" i="1860" s="1"/>
  <c r="H683" i="1860"/>
  <c r="G683" i="1860"/>
  <c r="M682" i="1860"/>
  <c r="J682" i="1860"/>
  <c r="I682" i="1860"/>
  <c r="L682" i="1860" s="1"/>
  <c r="H682" i="1860"/>
  <c r="K682" i="1860" s="1"/>
  <c r="G682" i="1860"/>
  <c r="M681" i="1860"/>
  <c r="J681" i="1860"/>
  <c r="H681" i="1860"/>
  <c r="G681" i="1860"/>
  <c r="M680" i="1860"/>
  <c r="L680" i="1860"/>
  <c r="K680" i="1860"/>
  <c r="J680" i="1860"/>
  <c r="H680" i="1860"/>
  <c r="I680" i="1860" s="1"/>
  <c r="G680" i="1860"/>
  <c r="M679" i="1860"/>
  <c r="L679" i="1860"/>
  <c r="K679" i="1860"/>
  <c r="J679" i="1860"/>
  <c r="I679" i="1860"/>
  <c r="H679" i="1860"/>
  <c r="G679" i="1860"/>
  <c r="M678" i="1860"/>
  <c r="K678" i="1860"/>
  <c r="J678" i="1860"/>
  <c r="I678" i="1860"/>
  <c r="L678" i="1860" s="1"/>
  <c r="H678" i="1860"/>
  <c r="G678" i="1860"/>
  <c r="M677" i="1860"/>
  <c r="J677" i="1860"/>
  <c r="I677" i="1860"/>
  <c r="L677" i="1860" s="1"/>
  <c r="H677" i="1860"/>
  <c r="K677" i="1860" s="1"/>
  <c r="G677" i="1860"/>
  <c r="M676" i="1860"/>
  <c r="L676" i="1860"/>
  <c r="K676" i="1860"/>
  <c r="J676" i="1860"/>
  <c r="I676" i="1860"/>
  <c r="H676" i="1860"/>
  <c r="G676" i="1860"/>
  <c r="M675" i="1860"/>
  <c r="K675" i="1860"/>
  <c r="J675" i="1860"/>
  <c r="H675" i="1860"/>
  <c r="I675" i="1860" s="1"/>
  <c r="L675" i="1860" s="1"/>
  <c r="G675" i="1860"/>
  <c r="M674" i="1860"/>
  <c r="J674" i="1860"/>
  <c r="H674" i="1860"/>
  <c r="G674" i="1860"/>
  <c r="M673" i="1860"/>
  <c r="J673" i="1860"/>
  <c r="H673" i="1860"/>
  <c r="G673" i="1860"/>
  <c r="M672" i="1860"/>
  <c r="L672" i="1860"/>
  <c r="J672" i="1860"/>
  <c r="H672" i="1860"/>
  <c r="I672" i="1860" s="1"/>
  <c r="G672" i="1860"/>
  <c r="M671" i="1860"/>
  <c r="J671" i="1860"/>
  <c r="H671" i="1860"/>
  <c r="K671" i="1860" s="1"/>
  <c r="G671" i="1860"/>
  <c r="M670" i="1860"/>
  <c r="L670" i="1860"/>
  <c r="K670" i="1860"/>
  <c r="J670" i="1860"/>
  <c r="I670" i="1860"/>
  <c r="H670" i="1860"/>
  <c r="G670" i="1860"/>
  <c r="M669" i="1860"/>
  <c r="J669" i="1860"/>
  <c r="I669" i="1860"/>
  <c r="L669" i="1860" s="1"/>
  <c r="H669" i="1860"/>
  <c r="K669" i="1860" s="1"/>
  <c r="G669" i="1860"/>
  <c r="M668" i="1860"/>
  <c r="J668" i="1860"/>
  <c r="H668" i="1860"/>
  <c r="G668" i="1860"/>
  <c r="M667" i="1860"/>
  <c r="K667" i="1860"/>
  <c r="J667" i="1860"/>
  <c r="I667" i="1860"/>
  <c r="L667" i="1860" s="1"/>
  <c r="H667" i="1860"/>
  <c r="G667" i="1860"/>
  <c r="M666" i="1860"/>
  <c r="L666" i="1860"/>
  <c r="K666" i="1860"/>
  <c r="J666" i="1860"/>
  <c r="I666" i="1860"/>
  <c r="H666" i="1860"/>
  <c r="G666" i="1860"/>
  <c r="M665" i="1860"/>
  <c r="J665" i="1860"/>
  <c r="H665" i="1860"/>
  <c r="K665" i="1860" s="1"/>
  <c r="G665" i="1860"/>
  <c r="M664" i="1860"/>
  <c r="J664" i="1860"/>
  <c r="H664" i="1860"/>
  <c r="K664" i="1860" s="1"/>
  <c r="G664" i="1860"/>
  <c r="M663" i="1860"/>
  <c r="K663" i="1860"/>
  <c r="J663" i="1860"/>
  <c r="I663" i="1860"/>
  <c r="L663" i="1860" s="1"/>
  <c r="H663" i="1860"/>
  <c r="G663" i="1860"/>
  <c r="M662" i="1860"/>
  <c r="L662" i="1860"/>
  <c r="K662" i="1860"/>
  <c r="J662" i="1860"/>
  <c r="I662" i="1860"/>
  <c r="H662" i="1860"/>
  <c r="G662" i="1860"/>
  <c r="M661" i="1860"/>
  <c r="J661" i="1860"/>
  <c r="I661" i="1860"/>
  <c r="L661" i="1860" s="1"/>
  <c r="H661" i="1860"/>
  <c r="K661" i="1860" s="1"/>
  <c r="G661" i="1860"/>
  <c r="M660" i="1860"/>
  <c r="J660" i="1860"/>
  <c r="H660" i="1860"/>
  <c r="K660" i="1860" s="1"/>
  <c r="G660" i="1860"/>
  <c r="M659" i="1860"/>
  <c r="J659" i="1860"/>
  <c r="H659" i="1860"/>
  <c r="G659" i="1860"/>
  <c r="M658" i="1860"/>
  <c r="J658" i="1860"/>
  <c r="I658" i="1860"/>
  <c r="L658" i="1860" s="1"/>
  <c r="H658" i="1860"/>
  <c r="K658" i="1860" s="1"/>
  <c r="G658" i="1860"/>
  <c r="M657" i="1860"/>
  <c r="K657" i="1860"/>
  <c r="J657" i="1860"/>
  <c r="I657" i="1860"/>
  <c r="L657" i="1860" s="1"/>
  <c r="H657" i="1860"/>
  <c r="G657" i="1860"/>
  <c r="M656" i="1860"/>
  <c r="L656" i="1860"/>
  <c r="K656" i="1860"/>
  <c r="J656" i="1860"/>
  <c r="H656" i="1860"/>
  <c r="I656" i="1860" s="1"/>
  <c r="G656" i="1860"/>
  <c r="M655" i="1860"/>
  <c r="K655" i="1860"/>
  <c r="J655" i="1860"/>
  <c r="H655" i="1860"/>
  <c r="I655" i="1860" s="1"/>
  <c r="L655" i="1860" s="1"/>
  <c r="G655" i="1860"/>
  <c r="M654" i="1860"/>
  <c r="J654" i="1860"/>
  <c r="I654" i="1860"/>
  <c r="L654" i="1860" s="1"/>
  <c r="H654" i="1860"/>
  <c r="K654" i="1860" s="1"/>
  <c r="G654" i="1860"/>
  <c r="M653" i="1860"/>
  <c r="J653" i="1860"/>
  <c r="I653" i="1860"/>
  <c r="L653" i="1860" s="1"/>
  <c r="H653" i="1860"/>
  <c r="K653" i="1860" s="1"/>
  <c r="G653" i="1860"/>
  <c r="M652" i="1860"/>
  <c r="L652" i="1860"/>
  <c r="K652" i="1860"/>
  <c r="J652" i="1860"/>
  <c r="I652" i="1860"/>
  <c r="H652" i="1860"/>
  <c r="G652" i="1860"/>
  <c r="M651" i="1860"/>
  <c r="K651" i="1860"/>
  <c r="J651" i="1860"/>
  <c r="H651" i="1860"/>
  <c r="I651" i="1860" s="1"/>
  <c r="L651" i="1860" s="1"/>
  <c r="G651" i="1860"/>
  <c r="M650" i="1860"/>
  <c r="J650" i="1860"/>
  <c r="I650" i="1860"/>
  <c r="L650" i="1860" s="1"/>
  <c r="H650" i="1860"/>
  <c r="K650" i="1860" s="1"/>
  <c r="G650" i="1860"/>
  <c r="M649" i="1860"/>
  <c r="J649" i="1860"/>
  <c r="I649" i="1860"/>
  <c r="L649" i="1860" s="1"/>
  <c r="H649" i="1860"/>
  <c r="K649" i="1860" s="1"/>
  <c r="G649" i="1860"/>
  <c r="M648" i="1860"/>
  <c r="J648" i="1860"/>
  <c r="H648" i="1860"/>
  <c r="K648" i="1860" s="1"/>
  <c r="G648" i="1860"/>
  <c r="M647" i="1860"/>
  <c r="L647" i="1860"/>
  <c r="K647" i="1860"/>
  <c r="J647" i="1860"/>
  <c r="I647" i="1860"/>
  <c r="H647" i="1860"/>
  <c r="G647" i="1860"/>
  <c r="M646" i="1860"/>
  <c r="J646" i="1860"/>
  <c r="H646" i="1860"/>
  <c r="K646" i="1860" s="1"/>
  <c r="G646" i="1860"/>
  <c r="M645" i="1860"/>
  <c r="L645" i="1860"/>
  <c r="K645" i="1860"/>
  <c r="J645" i="1860"/>
  <c r="I645" i="1860"/>
  <c r="H645" i="1860"/>
  <c r="G645" i="1860"/>
  <c r="M644" i="1860"/>
  <c r="L644" i="1860"/>
  <c r="K644" i="1860"/>
  <c r="J644" i="1860"/>
  <c r="H644" i="1860"/>
  <c r="I644" i="1860" s="1"/>
  <c r="G644" i="1860"/>
  <c r="M643" i="1860"/>
  <c r="J643" i="1860"/>
  <c r="I643" i="1860"/>
  <c r="L643" i="1860" s="1"/>
  <c r="H643" i="1860"/>
  <c r="K643" i="1860" s="1"/>
  <c r="G643" i="1860"/>
  <c r="M642" i="1860"/>
  <c r="J642" i="1860"/>
  <c r="H642" i="1860"/>
  <c r="G642" i="1860"/>
  <c r="M641" i="1860"/>
  <c r="L641" i="1860"/>
  <c r="K641" i="1860"/>
  <c r="J641" i="1860"/>
  <c r="H641" i="1860"/>
  <c r="I641" i="1860" s="1"/>
  <c r="G641" i="1860"/>
  <c r="M640" i="1860"/>
  <c r="J640" i="1860"/>
  <c r="H640" i="1860"/>
  <c r="G640" i="1860"/>
  <c r="M639" i="1860"/>
  <c r="J639" i="1860"/>
  <c r="H639" i="1860"/>
  <c r="I639" i="1860" s="1"/>
  <c r="L639" i="1860" s="1"/>
  <c r="G639" i="1860"/>
  <c r="M638" i="1860"/>
  <c r="L638" i="1860"/>
  <c r="K638" i="1860"/>
  <c r="J638" i="1860"/>
  <c r="I638" i="1860"/>
  <c r="H638" i="1860"/>
  <c r="G638" i="1860"/>
  <c r="M637" i="1860"/>
  <c r="J637" i="1860"/>
  <c r="I637" i="1860"/>
  <c r="L637" i="1860" s="1"/>
  <c r="H637" i="1860"/>
  <c r="K637" i="1860" s="1"/>
  <c r="G637" i="1860"/>
  <c r="M636" i="1860"/>
  <c r="L636" i="1860"/>
  <c r="K636" i="1860"/>
  <c r="J636" i="1860"/>
  <c r="I636" i="1860"/>
  <c r="H636" i="1860"/>
  <c r="G636" i="1860"/>
  <c r="M635" i="1860"/>
  <c r="J635" i="1860"/>
  <c r="I635" i="1860"/>
  <c r="L635" i="1860" s="1"/>
  <c r="H635" i="1860"/>
  <c r="K635" i="1860" s="1"/>
  <c r="G635" i="1860"/>
  <c r="M634" i="1860"/>
  <c r="J634" i="1860"/>
  <c r="H634" i="1860"/>
  <c r="G634" i="1860"/>
  <c r="M633" i="1860"/>
  <c r="L633" i="1860"/>
  <c r="J633" i="1860"/>
  <c r="H633" i="1860"/>
  <c r="I633" i="1860" s="1"/>
  <c r="G633" i="1860"/>
  <c r="M632" i="1860"/>
  <c r="J632" i="1860"/>
  <c r="I632" i="1860"/>
  <c r="L632" i="1860" s="1"/>
  <c r="H632" i="1860"/>
  <c r="K632" i="1860" s="1"/>
  <c r="G632" i="1860"/>
  <c r="M631" i="1860"/>
  <c r="K631" i="1860"/>
  <c r="J631" i="1860"/>
  <c r="I631" i="1860"/>
  <c r="L631" i="1860" s="1"/>
  <c r="H631" i="1860"/>
  <c r="G631" i="1860"/>
  <c r="M630" i="1860"/>
  <c r="J630" i="1860"/>
  <c r="I630" i="1860"/>
  <c r="L630" i="1860" s="1"/>
  <c r="H630" i="1860"/>
  <c r="K630" i="1860" s="1"/>
  <c r="G630" i="1860"/>
  <c r="M629" i="1860"/>
  <c r="J629" i="1860"/>
  <c r="H629" i="1860"/>
  <c r="K629" i="1860" s="1"/>
  <c r="G629" i="1860"/>
  <c r="M628" i="1860"/>
  <c r="K628" i="1860"/>
  <c r="J628" i="1860"/>
  <c r="I628" i="1860"/>
  <c r="L628" i="1860" s="1"/>
  <c r="H628" i="1860"/>
  <c r="G628" i="1860"/>
  <c r="M627" i="1860"/>
  <c r="J627" i="1860"/>
  <c r="H627" i="1860"/>
  <c r="G627" i="1860"/>
  <c r="M626" i="1860"/>
  <c r="J626" i="1860"/>
  <c r="H626" i="1860"/>
  <c r="G626" i="1860"/>
  <c r="M625" i="1860"/>
  <c r="J625" i="1860"/>
  <c r="H625" i="1860"/>
  <c r="K625" i="1860" s="1"/>
  <c r="G625" i="1860"/>
  <c r="M624" i="1860"/>
  <c r="J624" i="1860"/>
  <c r="H624" i="1860"/>
  <c r="G624" i="1860"/>
  <c r="M623" i="1860"/>
  <c r="L623" i="1860"/>
  <c r="K623" i="1860"/>
  <c r="J623" i="1860"/>
  <c r="I623" i="1860"/>
  <c r="H623" i="1860"/>
  <c r="G623" i="1860"/>
  <c r="M622" i="1860"/>
  <c r="J622" i="1860"/>
  <c r="H622" i="1860"/>
  <c r="I622" i="1860" s="1"/>
  <c r="L622" i="1860" s="1"/>
  <c r="G622" i="1860"/>
  <c r="M621" i="1860"/>
  <c r="J621" i="1860"/>
  <c r="I621" i="1860"/>
  <c r="L621" i="1860" s="1"/>
  <c r="H621" i="1860"/>
  <c r="K621" i="1860" s="1"/>
  <c r="G621" i="1860"/>
  <c r="M620" i="1860"/>
  <c r="L620" i="1860"/>
  <c r="J620" i="1860"/>
  <c r="I620" i="1860"/>
  <c r="H620" i="1860"/>
  <c r="K620" i="1860" s="1"/>
  <c r="G620" i="1860"/>
  <c r="M619" i="1860"/>
  <c r="K619" i="1860"/>
  <c r="J619" i="1860"/>
  <c r="I619" i="1860"/>
  <c r="L619" i="1860" s="1"/>
  <c r="H619" i="1860"/>
  <c r="G619" i="1860"/>
  <c r="M618" i="1860"/>
  <c r="L618" i="1860"/>
  <c r="K618" i="1860"/>
  <c r="J618" i="1860"/>
  <c r="I618" i="1860"/>
  <c r="H618" i="1860"/>
  <c r="G618" i="1860"/>
  <c r="M617" i="1860"/>
  <c r="L617" i="1860"/>
  <c r="J617" i="1860"/>
  <c r="H617" i="1860"/>
  <c r="I617" i="1860" s="1"/>
  <c r="G617" i="1860"/>
  <c r="M616" i="1860"/>
  <c r="J616" i="1860"/>
  <c r="I616" i="1860"/>
  <c r="L616" i="1860" s="1"/>
  <c r="H616" i="1860"/>
  <c r="K616" i="1860" s="1"/>
  <c r="G616" i="1860"/>
  <c r="M615" i="1860"/>
  <c r="K615" i="1860"/>
  <c r="J615" i="1860"/>
  <c r="I615" i="1860"/>
  <c r="L615" i="1860" s="1"/>
  <c r="H615" i="1860"/>
  <c r="G615" i="1860"/>
  <c r="M614" i="1860"/>
  <c r="J614" i="1860"/>
  <c r="H614" i="1860"/>
  <c r="K614" i="1860" s="1"/>
  <c r="G614" i="1860"/>
  <c r="M613" i="1860"/>
  <c r="L613" i="1860"/>
  <c r="K613" i="1860"/>
  <c r="J613" i="1860"/>
  <c r="I613" i="1860"/>
  <c r="H613" i="1860"/>
  <c r="G613" i="1860"/>
  <c r="M612" i="1860"/>
  <c r="L612" i="1860"/>
  <c r="K612" i="1860"/>
  <c r="J612" i="1860"/>
  <c r="H612" i="1860"/>
  <c r="I612" i="1860" s="1"/>
  <c r="G612" i="1860"/>
  <c r="M611" i="1860"/>
  <c r="J611" i="1860"/>
  <c r="H611" i="1860"/>
  <c r="K611" i="1860" s="1"/>
  <c r="G611" i="1860"/>
  <c r="M610" i="1860"/>
  <c r="J610" i="1860"/>
  <c r="I610" i="1860"/>
  <c r="L610" i="1860" s="1"/>
  <c r="H610" i="1860"/>
  <c r="K610" i="1860" s="1"/>
  <c r="G610" i="1860"/>
  <c r="M609" i="1860"/>
  <c r="J609" i="1860"/>
  <c r="H609" i="1860"/>
  <c r="K609" i="1860" s="1"/>
  <c r="G609" i="1860"/>
  <c r="M608" i="1860"/>
  <c r="L608" i="1860"/>
  <c r="K608" i="1860"/>
  <c r="J608" i="1860"/>
  <c r="H608" i="1860"/>
  <c r="I608" i="1860" s="1"/>
  <c r="G608" i="1860"/>
  <c r="M607" i="1860"/>
  <c r="J607" i="1860"/>
  <c r="H607" i="1860"/>
  <c r="G607" i="1860"/>
  <c r="M606" i="1860"/>
  <c r="J606" i="1860"/>
  <c r="I606" i="1860"/>
  <c r="L606" i="1860" s="1"/>
  <c r="H606" i="1860"/>
  <c r="K606" i="1860" s="1"/>
  <c r="G606" i="1860"/>
  <c r="M605" i="1860"/>
  <c r="L605" i="1860"/>
  <c r="K605" i="1860"/>
  <c r="J605" i="1860"/>
  <c r="I605" i="1860"/>
  <c r="H605" i="1860"/>
  <c r="G605" i="1860"/>
  <c r="M604" i="1860"/>
  <c r="J604" i="1860"/>
  <c r="H604" i="1860"/>
  <c r="K604" i="1860" s="1"/>
  <c r="G604" i="1860"/>
  <c r="M603" i="1860"/>
  <c r="K603" i="1860"/>
  <c r="J603" i="1860"/>
  <c r="H603" i="1860"/>
  <c r="I603" i="1860" s="1"/>
  <c r="L603" i="1860" s="1"/>
  <c r="G603" i="1860"/>
  <c r="M602" i="1860"/>
  <c r="K602" i="1860"/>
  <c r="J602" i="1860"/>
  <c r="I602" i="1860"/>
  <c r="L602" i="1860" s="1"/>
  <c r="H602" i="1860"/>
  <c r="G602" i="1860"/>
  <c r="M601" i="1860"/>
  <c r="J601" i="1860"/>
  <c r="I601" i="1860"/>
  <c r="L601" i="1860" s="1"/>
  <c r="H601" i="1860"/>
  <c r="K601" i="1860" s="1"/>
  <c r="G601" i="1860"/>
  <c r="M600" i="1860"/>
  <c r="J600" i="1860"/>
  <c r="I600" i="1860"/>
  <c r="L600" i="1860" s="1"/>
  <c r="H600" i="1860"/>
  <c r="K600" i="1860" s="1"/>
  <c r="G600" i="1860"/>
  <c r="M599" i="1860"/>
  <c r="L599" i="1860"/>
  <c r="K599" i="1860"/>
  <c r="J599" i="1860"/>
  <c r="I599" i="1860"/>
  <c r="H599" i="1860"/>
  <c r="G599" i="1860"/>
  <c r="M598" i="1860"/>
  <c r="L598" i="1860"/>
  <c r="K598" i="1860"/>
  <c r="J598" i="1860"/>
  <c r="I598" i="1860"/>
  <c r="H598" i="1860"/>
  <c r="G598" i="1860"/>
  <c r="M597" i="1860"/>
  <c r="K597" i="1860"/>
  <c r="J597" i="1860"/>
  <c r="I597" i="1860"/>
  <c r="L597" i="1860" s="1"/>
  <c r="H597" i="1860"/>
  <c r="G597" i="1860"/>
  <c r="M596" i="1860"/>
  <c r="L596" i="1860"/>
  <c r="K596" i="1860"/>
  <c r="J596" i="1860"/>
  <c r="I596" i="1860"/>
  <c r="H596" i="1860"/>
  <c r="G596" i="1860"/>
  <c r="M595" i="1860"/>
  <c r="K595" i="1860"/>
  <c r="J595" i="1860"/>
  <c r="H595" i="1860"/>
  <c r="I595" i="1860" s="1"/>
  <c r="L595" i="1860" s="1"/>
  <c r="G595" i="1860"/>
  <c r="M594" i="1860"/>
  <c r="J594" i="1860"/>
  <c r="H594" i="1860"/>
  <c r="K594" i="1860" s="1"/>
  <c r="G594" i="1860"/>
  <c r="M593" i="1860"/>
  <c r="J593" i="1860"/>
  <c r="I593" i="1860"/>
  <c r="L593" i="1860" s="1"/>
  <c r="H593" i="1860"/>
  <c r="K593" i="1860" s="1"/>
  <c r="G593" i="1860"/>
  <c r="M592" i="1860"/>
  <c r="L592" i="1860"/>
  <c r="K592" i="1860"/>
  <c r="J592" i="1860"/>
  <c r="H592" i="1860"/>
  <c r="I592" i="1860" s="1"/>
  <c r="G592" i="1860"/>
  <c r="M591" i="1860"/>
  <c r="L591" i="1860"/>
  <c r="K591" i="1860"/>
  <c r="J591" i="1860"/>
  <c r="I591" i="1860"/>
  <c r="H591" i="1860"/>
  <c r="G591" i="1860"/>
  <c r="M590" i="1860"/>
  <c r="J590" i="1860"/>
  <c r="H590" i="1860"/>
  <c r="I590" i="1860" s="1"/>
  <c r="L590" i="1860" s="1"/>
  <c r="G590" i="1860"/>
  <c r="M589" i="1860"/>
  <c r="J589" i="1860"/>
  <c r="H589" i="1860"/>
  <c r="K589" i="1860" s="1"/>
  <c r="G589" i="1860"/>
  <c r="M588" i="1860"/>
  <c r="J588" i="1860"/>
  <c r="H588" i="1860"/>
  <c r="I588" i="1860" s="1"/>
  <c r="L588" i="1860" s="1"/>
  <c r="G588" i="1860"/>
  <c r="M587" i="1860"/>
  <c r="K587" i="1860"/>
  <c r="J587" i="1860"/>
  <c r="I587" i="1860"/>
  <c r="L587" i="1860" s="1"/>
  <c r="H587" i="1860"/>
  <c r="G587" i="1860"/>
  <c r="M586" i="1860"/>
  <c r="L586" i="1860"/>
  <c r="K586" i="1860"/>
  <c r="J586" i="1860"/>
  <c r="H586" i="1860"/>
  <c r="I586" i="1860" s="1"/>
  <c r="G586" i="1860"/>
  <c r="M585" i="1860"/>
  <c r="J585" i="1860"/>
  <c r="H585" i="1860"/>
  <c r="K585" i="1860" s="1"/>
  <c r="G585" i="1860"/>
  <c r="M584" i="1860"/>
  <c r="K584" i="1860"/>
  <c r="J584" i="1860"/>
  <c r="I584" i="1860"/>
  <c r="L584" i="1860" s="1"/>
  <c r="H584" i="1860"/>
  <c r="G584" i="1860"/>
  <c r="M583" i="1860"/>
  <c r="L583" i="1860"/>
  <c r="K583" i="1860"/>
  <c r="J583" i="1860"/>
  <c r="I583" i="1860"/>
  <c r="H583" i="1860"/>
  <c r="G583" i="1860"/>
  <c r="M582" i="1860"/>
  <c r="L582" i="1860"/>
  <c r="K582" i="1860"/>
  <c r="J582" i="1860"/>
  <c r="H582" i="1860"/>
  <c r="I582" i="1860" s="1"/>
  <c r="G582" i="1860"/>
  <c r="M581" i="1860"/>
  <c r="J581" i="1860"/>
  <c r="H581" i="1860"/>
  <c r="G581" i="1860"/>
  <c r="M580" i="1860"/>
  <c r="J580" i="1860"/>
  <c r="H580" i="1860"/>
  <c r="K580" i="1860" s="1"/>
  <c r="G580" i="1860"/>
  <c r="M579" i="1860"/>
  <c r="J579" i="1860"/>
  <c r="I579" i="1860"/>
  <c r="L579" i="1860" s="1"/>
  <c r="H579" i="1860"/>
  <c r="K579" i="1860" s="1"/>
  <c r="G579" i="1860"/>
  <c r="M578" i="1860"/>
  <c r="J578" i="1860"/>
  <c r="I578" i="1860"/>
  <c r="L578" i="1860" s="1"/>
  <c r="H578" i="1860"/>
  <c r="K578" i="1860" s="1"/>
  <c r="G578" i="1860"/>
  <c r="M577" i="1860"/>
  <c r="L577" i="1860"/>
  <c r="K577" i="1860"/>
  <c r="J577" i="1860"/>
  <c r="I577" i="1860"/>
  <c r="H577" i="1860"/>
  <c r="G577" i="1860"/>
  <c r="M576" i="1860"/>
  <c r="J576" i="1860"/>
  <c r="H576" i="1860"/>
  <c r="G576" i="1860"/>
  <c r="M575" i="1860"/>
  <c r="K575" i="1860"/>
  <c r="J575" i="1860"/>
  <c r="H575" i="1860"/>
  <c r="I575" i="1860" s="1"/>
  <c r="L575" i="1860" s="1"/>
  <c r="G575" i="1860"/>
  <c r="M574" i="1860"/>
  <c r="J574" i="1860"/>
  <c r="I574" i="1860"/>
  <c r="L574" i="1860" s="1"/>
  <c r="H574" i="1860"/>
  <c r="K574" i="1860" s="1"/>
  <c r="G574" i="1860"/>
  <c r="M573" i="1860"/>
  <c r="K573" i="1860"/>
  <c r="J573" i="1860"/>
  <c r="I573" i="1860"/>
  <c r="L573" i="1860" s="1"/>
  <c r="H573" i="1860"/>
  <c r="G573" i="1860"/>
  <c r="M572" i="1860"/>
  <c r="K572" i="1860"/>
  <c r="J572" i="1860"/>
  <c r="H572" i="1860"/>
  <c r="I572" i="1860" s="1"/>
  <c r="L572" i="1860" s="1"/>
  <c r="G572" i="1860"/>
  <c r="M571" i="1860"/>
  <c r="K571" i="1860"/>
  <c r="J571" i="1860"/>
  <c r="H571" i="1860"/>
  <c r="I571" i="1860" s="1"/>
  <c r="L571" i="1860" s="1"/>
  <c r="G571" i="1860"/>
  <c r="M570" i="1860"/>
  <c r="J570" i="1860"/>
  <c r="H570" i="1860"/>
  <c r="G570" i="1860"/>
  <c r="M569" i="1860"/>
  <c r="K569" i="1860"/>
  <c r="J569" i="1860"/>
  <c r="I569" i="1860"/>
  <c r="L569" i="1860" s="1"/>
  <c r="H569" i="1860"/>
  <c r="G569" i="1860"/>
  <c r="M568" i="1860"/>
  <c r="J568" i="1860"/>
  <c r="H568" i="1860"/>
  <c r="I568" i="1860" s="1"/>
  <c r="L568" i="1860" s="1"/>
  <c r="G568" i="1860"/>
  <c r="M567" i="1860"/>
  <c r="K567" i="1860"/>
  <c r="J567" i="1860"/>
  <c r="I567" i="1860"/>
  <c r="L567" i="1860" s="1"/>
  <c r="H567" i="1860"/>
  <c r="G567" i="1860"/>
  <c r="M566" i="1860"/>
  <c r="J566" i="1860"/>
  <c r="I566" i="1860"/>
  <c r="L566" i="1860" s="1"/>
  <c r="H566" i="1860"/>
  <c r="K566" i="1860" s="1"/>
  <c r="G566" i="1860"/>
  <c r="M565" i="1860"/>
  <c r="J565" i="1860"/>
  <c r="H565" i="1860"/>
  <c r="I565" i="1860" s="1"/>
  <c r="L565" i="1860" s="1"/>
  <c r="G565" i="1860"/>
  <c r="M564" i="1860"/>
  <c r="L564" i="1860"/>
  <c r="K564" i="1860"/>
  <c r="J564" i="1860"/>
  <c r="I564" i="1860"/>
  <c r="H564" i="1860"/>
  <c r="G564" i="1860"/>
  <c r="M563" i="1860"/>
  <c r="L563" i="1860"/>
  <c r="K563" i="1860"/>
  <c r="J563" i="1860"/>
  <c r="I563" i="1860"/>
  <c r="H563" i="1860"/>
  <c r="G563" i="1860"/>
  <c r="M562" i="1860"/>
  <c r="J562" i="1860"/>
  <c r="I562" i="1860"/>
  <c r="L562" i="1860" s="1"/>
  <c r="H562" i="1860"/>
  <c r="K562" i="1860" s="1"/>
  <c r="G562" i="1860"/>
  <c r="M561" i="1860"/>
  <c r="K561" i="1860"/>
  <c r="J561" i="1860"/>
  <c r="I561" i="1860"/>
  <c r="L561" i="1860" s="1"/>
  <c r="H561" i="1860"/>
  <c r="G561" i="1860"/>
  <c r="M560" i="1860"/>
  <c r="J560" i="1860"/>
  <c r="H560" i="1860"/>
  <c r="G560" i="1860"/>
  <c r="M559" i="1860"/>
  <c r="K559" i="1860"/>
  <c r="J559" i="1860"/>
  <c r="I559" i="1860"/>
  <c r="L559" i="1860" s="1"/>
  <c r="H559" i="1860"/>
  <c r="G559" i="1860"/>
  <c r="M558" i="1860"/>
  <c r="L558" i="1860"/>
  <c r="K558" i="1860"/>
  <c r="J558" i="1860"/>
  <c r="I558" i="1860"/>
  <c r="H558" i="1860"/>
  <c r="G558" i="1860"/>
  <c r="M557" i="1860"/>
  <c r="J557" i="1860"/>
  <c r="H557" i="1860"/>
  <c r="K557" i="1860" s="1"/>
  <c r="G557" i="1860"/>
  <c r="M556" i="1860"/>
  <c r="J556" i="1860"/>
  <c r="I556" i="1860"/>
  <c r="L556" i="1860" s="1"/>
  <c r="H556" i="1860"/>
  <c r="K556" i="1860" s="1"/>
  <c r="G556" i="1860"/>
  <c r="M555" i="1860"/>
  <c r="J555" i="1860"/>
  <c r="H555" i="1860"/>
  <c r="K555" i="1860" s="1"/>
  <c r="G555" i="1860"/>
  <c r="M554" i="1860"/>
  <c r="K554" i="1860"/>
  <c r="J554" i="1860"/>
  <c r="H554" i="1860"/>
  <c r="I554" i="1860" s="1"/>
  <c r="L554" i="1860" s="1"/>
  <c r="G554" i="1860"/>
  <c r="M553" i="1860"/>
  <c r="L553" i="1860"/>
  <c r="J553" i="1860"/>
  <c r="I553" i="1860"/>
  <c r="H553" i="1860"/>
  <c r="K553" i="1860" s="1"/>
  <c r="G553" i="1860"/>
  <c r="M552" i="1860"/>
  <c r="J552" i="1860"/>
  <c r="H552" i="1860"/>
  <c r="G552" i="1860"/>
  <c r="M551" i="1860"/>
  <c r="L551" i="1860"/>
  <c r="K551" i="1860"/>
  <c r="J551" i="1860"/>
  <c r="I551" i="1860"/>
  <c r="H551" i="1860"/>
  <c r="G551" i="1860"/>
  <c r="M550" i="1860"/>
  <c r="J550" i="1860"/>
  <c r="I550" i="1860"/>
  <c r="L550" i="1860" s="1"/>
  <c r="H550" i="1860"/>
  <c r="K550" i="1860" s="1"/>
  <c r="G550" i="1860"/>
  <c r="M549" i="1860"/>
  <c r="J549" i="1860"/>
  <c r="H549" i="1860"/>
  <c r="G549" i="1860"/>
  <c r="M548" i="1860"/>
  <c r="K548" i="1860"/>
  <c r="J548" i="1860"/>
  <c r="H548" i="1860"/>
  <c r="I548" i="1860" s="1"/>
  <c r="L548" i="1860" s="1"/>
  <c r="G548" i="1860"/>
  <c r="M547" i="1860"/>
  <c r="J547" i="1860"/>
  <c r="H547" i="1860"/>
  <c r="G547" i="1860"/>
  <c r="M546" i="1860"/>
  <c r="J546" i="1860"/>
  <c r="H546" i="1860"/>
  <c r="G546" i="1860"/>
  <c r="M545" i="1860"/>
  <c r="K545" i="1860"/>
  <c r="J545" i="1860"/>
  <c r="H545" i="1860"/>
  <c r="I545" i="1860" s="1"/>
  <c r="L545" i="1860" s="1"/>
  <c r="G545" i="1860"/>
  <c r="M544" i="1860"/>
  <c r="J544" i="1860"/>
  <c r="H544" i="1860"/>
  <c r="G544" i="1860"/>
  <c r="M543" i="1860"/>
  <c r="J543" i="1860"/>
  <c r="H543" i="1860"/>
  <c r="G543" i="1860"/>
  <c r="M542" i="1860"/>
  <c r="L542" i="1860"/>
  <c r="K542" i="1860"/>
  <c r="J542" i="1860"/>
  <c r="I542" i="1860"/>
  <c r="H542" i="1860"/>
  <c r="G542" i="1860"/>
  <c r="M541" i="1860"/>
  <c r="J541" i="1860"/>
  <c r="I541" i="1860"/>
  <c r="L541" i="1860" s="1"/>
  <c r="H541" i="1860"/>
  <c r="K541" i="1860" s="1"/>
  <c r="G541" i="1860"/>
  <c r="M540" i="1860"/>
  <c r="L540" i="1860"/>
  <c r="K540" i="1860"/>
  <c r="J540" i="1860"/>
  <c r="I540" i="1860"/>
  <c r="H540" i="1860"/>
  <c r="G540" i="1860"/>
  <c r="M539" i="1860"/>
  <c r="K539" i="1860"/>
  <c r="J539" i="1860"/>
  <c r="I539" i="1860"/>
  <c r="L539" i="1860" s="1"/>
  <c r="H539" i="1860"/>
  <c r="G539" i="1860"/>
  <c r="M538" i="1860"/>
  <c r="K538" i="1860"/>
  <c r="J538" i="1860"/>
  <c r="I538" i="1860"/>
  <c r="L538" i="1860" s="1"/>
  <c r="H538" i="1860"/>
  <c r="G538" i="1860"/>
  <c r="M537" i="1860"/>
  <c r="J537" i="1860"/>
  <c r="H537" i="1860"/>
  <c r="K537" i="1860" s="1"/>
  <c r="G537" i="1860"/>
  <c r="M536" i="1860"/>
  <c r="K536" i="1860"/>
  <c r="J536" i="1860"/>
  <c r="H536" i="1860"/>
  <c r="I536" i="1860" s="1"/>
  <c r="L536" i="1860" s="1"/>
  <c r="G536" i="1860"/>
  <c r="M535" i="1860"/>
  <c r="L535" i="1860"/>
  <c r="K535" i="1860"/>
  <c r="J535" i="1860"/>
  <c r="I535" i="1860"/>
  <c r="H535" i="1860"/>
  <c r="G535" i="1860"/>
  <c r="M534" i="1860"/>
  <c r="J534" i="1860"/>
  <c r="H534" i="1860"/>
  <c r="K534" i="1860" s="1"/>
  <c r="G534" i="1860"/>
  <c r="M533" i="1860"/>
  <c r="K533" i="1860"/>
  <c r="J533" i="1860"/>
  <c r="I533" i="1860"/>
  <c r="L533" i="1860" s="1"/>
  <c r="H533" i="1860"/>
  <c r="G533" i="1860"/>
  <c r="M532" i="1860"/>
  <c r="K532" i="1860"/>
  <c r="J532" i="1860"/>
  <c r="I532" i="1860"/>
  <c r="L532" i="1860" s="1"/>
  <c r="H532" i="1860"/>
  <c r="G532" i="1860"/>
  <c r="M531" i="1860"/>
  <c r="K531" i="1860"/>
  <c r="J531" i="1860"/>
  <c r="H531" i="1860"/>
  <c r="I531" i="1860" s="1"/>
  <c r="L531" i="1860" s="1"/>
  <c r="G531" i="1860"/>
  <c r="M530" i="1860"/>
  <c r="J530" i="1860"/>
  <c r="H530" i="1860"/>
  <c r="G530" i="1860"/>
  <c r="M529" i="1860"/>
  <c r="J529" i="1860"/>
  <c r="H529" i="1860"/>
  <c r="G529" i="1860"/>
  <c r="M528" i="1860"/>
  <c r="L528" i="1860"/>
  <c r="K528" i="1860"/>
  <c r="J528" i="1860"/>
  <c r="H528" i="1860"/>
  <c r="I528" i="1860" s="1"/>
  <c r="G528" i="1860"/>
  <c r="M527" i="1860"/>
  <c r="K527" i="1860"/>
  <c r="J527" i="1860"/>
  <c r="I527" i="1860"/>
  <c r="L527" i="1860" s="1"/>
  <c r="H527" i="1860"/>
  <c r="G527" i="1860"/>
  <c r="M526" i="1860"/>
  <c r="L526" i="1860"/>
  <c r="K526" i="1860"/>
  <c r="J526" i="1860"/>
  <c r="I526" i="1860"/>
  <c r="H526" i="1860"/>
  <c r="G526" i="1860"/>
  <c r="M525" i="1860"/>
  <c r="J525" i="1860"/>
  <c r="I525" i="1860"/>
  <c r="L525" i="1860" s="1"/>
  <c r="H525" i="1860"/>
  <c r="K525" i="1860" s="1"/>
  <c r="G525" i="1860"/>
  <c r="M524" i="1860"/>
  <c r="J524" i="1860"/>
  <c r="H524" i="1860"/>
  <c r="G524" i="1860"/>
  <c r="M523" i="1860"/>
  <c r="K523" i="1860"/>
  <c r="J523" i="1860"/>
  <c r="I523" i="1860"/>
  <c r="L523" i="1860" s="1"/>
  <c r="H523" i="1860"/>
  <c r="G523" i="1860"/>
  <c r="M522" i="1860"/>
  <c r="J522" i="1860"/>
  <c r="H522" i="1860"/>
  <c r="K522" i="1860" s="1"/>
  <c r="G522" i="1860"/>
  <c r="M521" i="1860"/>
  <c r="J521" i="1860"/>
  <c r="H521" i="1860"/>
  <c r="G521" i="1860"/>
  <c r="M520" i="1860"/>
  <c r="K520" i="1860"/>
  <c r="J520" i="1860"/>
  <c r="I520" i="1860"/>
  <c r="L520" i="1860" s="1"/>
  <c r="H520" i="1860"/>
  <c r="G520" i="1860"/>
  <c r="M519" i="1860"/>
  <c r="L519" i="1860"/>
  <c r="K519" i="1860"/>
  <c r="J519" i="1860"/>
  <c r="I519" i="1860"/>
  <c r="H519" i="1860"/>
  <c r="G519" i="1860"/>
  <c r="M518" i="1860"/>
  <c r="J518" i="1860"/>
  <c r="H518" i="1860"/>
  <c r="K518" i="1860" s="1"/>
  <c r="G518" i="1860"/>
  <c r="M517" i="1860"/>
  <c r="J517" i="1860"/>
  <c r="I517" i="1860"/>
  <c r="L517" i="1860" s="1"/>
  <c r="H517" i="1860"/>
  <c r="K517" i="1860" s="1"/>
  <c r="G517" i="1860"/>
  <c r="M516" i="1860"/>
  <c r="L516" i="1860"/>
  <c r="K516" i="1860"/>
  <c r="J516" i="1860"/>
  <c r="I516" i="1860"/>
  <c r="H516" i="1860"/>
  <c r="G516" i="1860"/>
  <c r="M515" i="1860"/>
  <c r="L515" i="1860"/>
  <c r="K515" i="1860"/>
  <c r="J515" i="1860"/>
  <c r="H515" i="1860"/>
  <c r="I515" i="1860" s="1"/>
  <c r="G515" i="1860"/>
  <c r="M514" i="1860"/>
  <c r="J514" i="1860"/>
  <c r="I514" i="1860"/>
  <c r="L514" i="1860" s="1"/>
  <c r="H514" i="1860"/>
  <c r="K514" i="1860" s="1"/>
  <c r="G514" i="1860"/>
  <c r="M513" i="1860"/>
  <c r="J513" i="1860"/>
  <c r="H513" i="1860"/>
  <c r="K513" i="1860" s="1"/>
  <c r="G513" i="1860"/>
  <c r="M512" i="1860"/>
  <c r="L512" i="1860"/>
  <c r="K512" i="1860"/>
  <c r="J512" i="1860"/>
  <c r="H512" i="1860"/>
  <c r="I512" i="1860" s="1"/>
  <c r="G512" i="1860"/>
  <c r="M511" i="1860"/>
  <c r="L511" i="1860"/>
  <c r="K511" i="1860"/>
  <c r="J511" i="1860"/>
  <c r="I511" i="1860"/>
  <c r="H511" i="1860"/>
  <c r="G511" i="1860"/>
  <c r="M510" i="1860"/>
  <c r="K510" i="1860"/>
  <c r="J510" i="1860"/>
  <c r="I510" i="1860"/>
  <c r="L510" i="1860" s="1"/>
  <c r="H510" i="1860"/>
  <c r="G510" i="1860"/>
  <c r="M509" i="1860"/>
  <c r="K509" i="1860"/>
  <c r="J509" i="1860"/>
  <c r="I509" i="1860"/>
  <c r="L509" i="1860" s="1"/>
  <c r="H509" i="1860"/>
  <c r="G509" i="1860"/>
  <c r="M508" i="1860"/>
  <c r="K508" i="1860"/>
  <c r="J508" i="1860"/>
  <c r="I508" i="1860"/>
  <c r="L508" i="1860" s="1"/>
  <c r="H508" i="1860"/>
  <c r="G508" i="1860"/>
  <c r="M507" i="1860"/>
  <c r="J507" i="1860"/>
  <c r="I507" i="1860"/>
  <c r="L507" i="1860" s="1"/>
  <c r="H507" i="1860"/>
  <c r="K507" i="1860" s="1"/>
  <c r="G507" i="1860"/>
  <c r="M506" i="1860"/>
  <c r="J506" i="1860"/>
  <c r="I506" i="1860"/>
  <c r="L506" i="1860" s="1"/>
  <c r="H506" i="1860"/>
  <c r="K506" i="1860" s="1"/>
  <c r="G506" i="1860"/>
  <c r="M505" i="1860"/>
  <c r="J505" i="1860"/>
  <c r="I505" i="1860"/>
  <c r="L505" i="1860" s="1"/>
  <c r="H505" i="1860"/>
  <c r="K505" i="1860" s="1"/>
  <c r="G505" i="1860"/>
  <c r="M504" i="1860"/>
  <c r="K504" i="1860"/>
  <c r="J504" i="1860"/>
  <c r="I504" i="1860"/>
  <c r="L504" i="1860" s="1"/>
  <c r="H504" i="1860"/>
  <c r="G504" i="1860"/>
  <c r="M503" i="1860"/>
  <c r="L503" i="1860"/>
  <c r="K503" i="1860"/>
  <c r="J503" i="1860"/>
  <c r="I503" i="1860"/>
  <c r="H503" i="1860"/>
  <c r="G503" i="1860"/>
  <c r="M502" i="1860"/>
  <c r="L502" i="1860"/>
  <c r="J502" i="1860"/>
  <c r="I502" i="1860"/>
  <c r="H502" i="1860"/>
  <c r="K502" i="1860" s="1"/>
  <c r="G502" i="1860"/>
  <c r="M501" i="1860"/>
  <c r="J501" i="1860"/>
  <c r="I501" i="1860"/>
  <c r="L501" i="1860" s="1"/>
  <c r="H501" i="1860"/>
  <c r="K501" i="1860" s="1"/>
  <c r="G501" i="1860"/>
  <c r="M500" i="1860"/>
  <c r="L500" i="1860"/>
  <c r="K500" i="1860"/>
  <c r="J500" i="1860"/>
  <c r="I500" i="1860"/>
  <c r="H500" i="1860"/>
  <c r="G500" i="1860"/>
  <c r="M499" i="1860"/>
  <c r="J499" i="1860"/>
  <c r="I499" i="1860"/>
  <c r="L499" i="1860" s="1"/>
  <c r="H499" i="1860"/>
  <c r="K499" i="1860" s="1"/>
  <c r="G499" i="1860"/>
  <c r="M498" i="1860"/>
  <c r="J498" i="1860"/>
  <c r="H498" i="1860"/>
  <c r="K498" i="1860" s="1"/>
  <c r="G498" i="1860"/>
  <c r="M497" i="1860"/>
  <c r="L497" i="1860"/>
  <c r="K497" i="1860"/>
  <c r="J497" i="1860"/>
  <c r="H497" i="1860"/>
  <c r="I497" i="1860" s="1"/>
  <c r="G497" i="1860"/>
  <c r="M496" i="1860"/>
  <c r="J496" i="1860"/>
  <c r="H496" i="1860"/>
  <c r="G496" i="1860"/>
  <c r="M495" i="1860"/>
  <c r="K495" i="1860"/>
  <c r="J495" i="1860"/>
  <c r="I495" i="1860"/>
  <c r="L495" i="1860" s="1"/>
  <c r="H495" i="1860"/>
  <c r="G495" i="1860"/>
  <c r="M494" i="1860"/>
  <c r="K494" i="1860"/>
  <c r="J494" i="1860"/>
  <c r="I494" i="1860"/>
  <c r="L494" i="1860" s="1"/>
  <c r="H494" i="1860"/>
  <c r="G494" i="1860"/>
  <c r="M493" i="1860"/>
  <c r="J493" i="1860"/>
  <c r="H493" i="1860"/>
  <c r="K493" i="1860" s="1"/>
  <c r="G493" i="1860"/>
  <c r="M492" i="1860"/>
  <c r="L492" i="1860"/>
  <c r="K492" i="1860"/>
  <c r="J492" i="1860"/>
  <c r="I492" i="1860"/>
  <c r="H492" i="1860"/>
  <c r="G492" i="1860"/>
  <c r="M491" i="1860"/>
  <c r="J491" i="1860"/>
  <c r="H491" i="1860"/>
  <c r="G491" i="1860"/>
  <c r="M490" i="1860"/>
  <c r="K490" i="1860"/>
  <c r="J490" i="1860"/>
  <c r="I490" i="1860"/>
  <c r="L490" i="1860" s="1"/>
  <c r="H490" i="1860"/>
  <c r="G490" i="1860"/>
  <c r="M489" i="1860"/>
  <c r="J489" i="1860"/>
  <c r="H489" i="1860"/>
  <c r="K489" i="1860" s="1"/>
  <c r="G489" i="1860"/>
  <c r="M488" i="1860"/>
  <c r="J488" i="1860"/>
  <c r="H488" i="1860"/>
  <c r="K488" i="1860" s="1"/>
  <c r="G488" i="1860"/>
  <c r="M487" i="1860"/>
  <c r="L487" i="1860"/>
  <c r="K487" i="1860"/>
  <c r="J487" i="1860"/>
  <c r="I487" i="1860"/>
  <c r="H487" i="1860"/>
  <c r="G487" i="1860"/>
  <c r="M486" i="1860"/>
  <c r="J486" i="1860"/>
  <c r="I486" i="1860"/>
  <c r="L486" i="1860" s="1"/>
  <c r="H486" i="1860"/>
  <c r="K486" i="1860" s="1"/>
  <c r="G486" i="1860"/>
  <c r="M485" i="1860"/>
  <c r="K485" i="1860"/>
  <c r="J485" i="1860"/>
  <c r="I485" i="1860"/>
  <c r="L485" i="1860" s="1"/>
  <c r="H485" i="1860"/>
  <c r="G485" i="1860"/>
  <c r="M484" i="1860"/>
  <c r="J484" i="1860"/>
  <c r="H484" i="1860"/>
  <c r="I484" i="1860" s="1"/>
  <c r="L484" i="1860" s="1"/>
  <c r="G484" i="1860"/>
  <c r="M483" i="1860"/>
  <c r="J483" i="1860"/>
  <c r="H483" i="1860"/>
  <c r="K483" i="1860" s="1"/>
  <c r="G483" i="1860"/>
  <c r="M482" i="1860"/>
  <c r="J482" i="1860"/>
  <c r="H482" i="1860"/>
  <c r="K482" i="1860" s="1"/>
  <c r="G482" i="1860"/>
  <c r="M481" i="1860"/>
  <c r="J481" i="1860"/>
  <c r="H481" i="1860"/>
  <c r="G481" i="1860"/>
  <c r="M480" i="1860"/>
  <c r="L480" i="1860"/>
  <c r="K480" i="1860"/>
  <c r="J480" i="1860"/>
  <c r="H480" i="1860"/>
  <c r="I480" i="1860" s="1"/>
  <c r="G480" i="1860"/>
  <c r="M479" i="1860"/>
  <c r="J479" i="1860"/>
  <c r="H479" i="1860"/>
  <c r="I479" i="1860" s="1"/>
  <c r="L479" i="1860" s="1"/>
  <c r="G479" i="1860"/>
  <c r="M478" i="1860"/>
  <c r="K478" i="1860"/>
  <c r="J478" i="1860"/>
  <c r="I478" i="1860"/>
  <c r="L478" i="1860" s="1"/>
  <c r="H478" i="1860"/>
  <c r="G478" i="1860"/>
  <c r="M477" i="1860"/>
  <c r="K477" i="1860"/>
  <c r="J477" i="1860"/>
  <c r="I477" i="1860"/>
  <c r="L477" i="1860" s="1"/>
  <c r="H477" i="1860"/>
  <c r="G477" i="1860"/>
  <c r="M476" i="1860"/>
  <c r="J476" i="1860"/>
  <c r="H476" i="1860"/>
  <c r="G476" i="1860"/>
  <c r="M475" i="1860"/>
  <c r="J475" i="1860"/>
  <c r="H475" i="1860"/>
  <c r="G475" i="1860"/>
  <c r="M474" i="1860"/>
  <c r="J474" i="1860"/>
  <c r="H474" i="1860"/>
  <c r="K474" i="1860" s="1"/>
  <c r="G474" i="1860"/>
  <c r="M473" i="1860"/>
  <c r="J473" i="1860"/>
  <c r="H473" i="1860"/>
  <c r="K473" i="1860" s="1"/>
  <c r="G473" i="1860"/>
  <c r="M472" i="1860"/>
  <c r="K472" i="1860"/>
  <c r="J472" i="1860"/>
  <c r="I472" i="1860"/>
  <c r="L472" i="1860" s="1"/>
  <c r="H472" i="1860"/>
  <c r="G472" i="1860"/>
  <c r="M471" i="1860"/>
  <c r="L471" i="1860"/>
  <c r="K471" i="1860"/>
  <c r="J471" i="1860"/>
  <c r="I471" i="1860"/>
  <c r="H471" i="1860"/>
  <c r="G471" i="1860"/>
  <c r="M470" i="1860"/>
  <c r="J470" i="1860"/>
  <c r="H470" i="1860"/>
  <c r="K470" i="1860" s="1"/>
  <c r="G470" i="1860"/>
  <c r="M469" i="1860"/>
  <c r="K469" i="1860"/>
  <c r="J469" i="1860"/>
  <c r="H469" i="1860"/>
  <c r="I469" i="1860" s="1"/>
  <c r="L469" i="1860" s="1"/>
  <c r="G469" i="1860"/>
  <c r="M468" i="1860"/>
  <c r="J468" i="1860"/>
  <c r="H468" i="1860"/>
  <c r="G468" i="1860"/>
  <c r="M467" i="1860"/>
  <c r="J467" i="1860"/>
  <c r="H467" i="1860"/>
  <c r="K467" i="1860" s="1"/>
  <c r="G467" i="1860"/>
  <c r="M466" i="1860"/>
  <c r="J466" i="1860"/>
  <c r="H466" i="1860"/>
  <c r="K466" i="1860" s="1"/>
  <c r="G466" i="1860"/>
  <c r="M465" i="1860"/>
  <c r="L465" i="1860"/>
  <c r="K465" i="1860"/>
  <c r="J465" i="1860"/>
  <c r="I465" i="1860"/>
  <c r="H465" i="1860"/>
  <c r="G465" i="1860"/>
  <c r="M464" i="1860"/>
  <c r="L464" i="1860"/>
  <c r="K464" i="1860"/>
  <c r="J464" i="1860"/>
  <c r="H464" i="1860"/>
  <c r="I464" i="1860" s="1"/>
  <c r="G464" i="1860"/>
  <c r="M463" i="1860"/>
  <c r="J463" i="1860"/>
  <c r="H463" i="1860"/>
  <c r="G463" i="1860"/>
  <c r="M462" i="1860"/>
  <c r="K462" i="1860"/>
  <c r="J462" i="1860"/>
  <c r="I462" i="1860"/>
  <c r="L462" i="1860" s="1"/>
  <c r="H462" i="1860"/>
  <c r="G462" i="1860"/>
  <c r="M461" i="1860"/>
  <c r="L461" i="1860"/>
  <c r="K461" i="1860"/>
  <c r="J461" i="1860"/>
  <c r="I461" i="1860"/>
  <c r="H461" i="1860"/>
  <c r="G461" i="1860"/>
  <c r="M460" i="1860"/>
  <c r="J460" i="1860"/>
  <c r="H460" i="1860"/>
  <c r="I460" i="1860" s="1"/>
  <c r="L460" i="1860" s="1"/>
  <c r="G460" i="1860"/>
  <c r="M459" i="1860"/>
  <c r="K459" i="1860"/>
  <c r="J459" i="1860"/>
  <c r="H459" i="1860"/>
  <c r="I459" i="1860" s="1"/>
  <c r="L459" i="1860" s="1"/>
  <c r="G459" i="1860"/>
  <c r="M458" i="1860"/>
  <c r="J458" i="1860"/>
  <c r="H458" i="1860"/>
  <c r="G458" i="1860"/>
  <c r="M457" i="1860"/>
  <c r="J457" i="1860"/>
  <c r="H457" i="1860"/>
  <c r="I457" i="1860" s="1"/>
  <c r="L457" i="1860" s="1"/>
  <c r="G457" i="1860"/>
  <c r="M456" i="1860"/>
  <c r="J456" i="1860"/>
  <c r="H456" i="1860"/>
  <c r="K456" i="1860" s="1"/>
  <c r="G456" i="1860"/>
  <c r="M455" i="1860"/>
  <c r="K455" i="1860"/>
  <c r="J455" i="1860"/>
  <c r="I455" i="1860"/>
  <c r="L455" i="1860" s="1"/>
  <c r="H455" i="1860"/>
  <c r="G455" i="1860"/>
  <c r="M454" i="1860"/>
  <c r="L454" i="1860"/>
  <c r="K454" i="1860"/>
  <c r="J454" i="1860"/>
  <c r="I454" i="1860"/>
  <c r="H454" i="1860"/>
  <c r="G454" i="1860"/>
  <c r="M453" i="1860"/>
  <c r="J453" i="1860"/>
  <c r="H453" i="1860"/>
  <c r="K453" i="1860" s="1"/>
  <c r="G453" i="1860"/>
  <c r="M452" i="1860"/>
  <c r="L452" i="1860"/>
  <c r="K452" i="1860"/>
  <c r="J452" i="1860"/>
  <c r="I452" i="1860"/>
  <c r="H452" i="1860"/>
  <c r="G452" i="1860"/>
  <c r="M451" i="1860"/>
  <c r="K451" i="1860"/>
  <c r="J451" i="1860"/>
  <c r="I451" i="1860"/>
  <c r="L451" i="1860" s="1"/>
  <c r="H451" i="1860"/>
  <c r="G451" i="1860"/>
  <c r="M450" i="1860"/>
  <c r="J450" i="1860"/>
  <c r="I450" i="1860"/>
  <c r="L450" i="1860" s="1"/>
  <c r="H450" i="1860"/>
  <c r="K450" i="1860" s="1"/>
  <c r="G450" i="1860"/>
  <c r="M449" i="1860"/>
  <c r="J449" i="1860"/>
  <c r="H449" i="1860"/>
  <c r="K449" i="1860" s="1"/>
  <c r="G449" i="1860"/>
  <c r="M448" i="1860"/>
  <c r="J448" i="1860"/>
  <c r="H448" i="1860"/>
  <c r="G448" i="1860"/>
  <c r="M447" i="1860"/>
  <c r="K447" i="1860"/>
  <c r="J447" i="1860"/>
  <c r="I447" i="1860"/>
  <c r="L447" i="1860" s="1"/>
  <c r="H447" i="1860"/>
  <c r="G447" i="1860"/>
  <c r="M446" i="1860"/>
  <c r="J446" i="1860"/>
  <c r="H446" i="1860"/>
  <c r="I446" i="1860" s="1"/>
  <c r="L446" i="1860" s="1"/>
  <c r="G446" i="1860"/>
  <c r="M445" i="1860"/>
  <c r="J445" i="1860"/>
  <c r="H445" i="1860"/>
  <c r="I445" i="1860" s="1"/>
  <c r="L445" i="1860" s="1"/>
  <c r="G445" i="1860"/>
  <c r="M444" i="1860"/>
  <c r="K444" i="1860"/>
  <c r="J444" i="1860"/>
  <c r="H444" i="1860"/>
  <c r="I444" i="1860" s="1"/>
  <c r="L444" i="1860" s="1"/>
  <c r="G444" i="1860"/>
  <c r="M443" i="1860"/>
  <c r="J443" i="1860"/>
  <c r="H443" i="1860"/>
  <c r="G443" i="1860"/>
  <c r="M442" i="1860"/>
  <c r="J442" i="1860"/>
  <c r="H442" i="1860"/>
  <c r="I442" i="1860" s="1"/>
  <c r="L442" i="1860" s="1"/>
  <c r="G442" i="1860"/>
  <c r="M441" i="1860"/>
  <c r="J441" i="1860"/>
  <c r="I441" i="1860"/>
  <c r="L441" i="1860" s="1"/>
  <c r="H441" i="1860"/>
  <c r="K441" i="1860" s="1"/>
  <c r="G441" i="1860"/>
  <c r="M440" i="1860"/>
  <c r="K440" i="1860"/>
  <c r="J440" i="1860"/>
  <c r="I440" i="1860"/>
  <c r="L440" i="1860" s="1"/>
  <c r="H440" i="1860"/>
  <c r="G440" i="1860"/>
  <c r="M439" i="1860"/>
  <c r="L439" i="1860"/>
  <c r="K439" i="1860"/>
  <c r="J439" i="1860"/>
  <c r="I439" i="1860"/>
  <c r="H439" i="1860"/>
  <c r="G439" i="1860"/>
  <c r="M438" i="1860"/>
  <c r="J438" i="1860"/>
  <c r="I438" i="1860"/>
  <c r="L438" i="1860" s="1"/>
  <c r="H438" i="1860"/>
  <c r="K438" i="1860" s="1"/>
  <c r="G438" i="1860"/>
  <c r="M437" i="1860"/>
  <c r="J437" i="1860"/>
  <c r="H437" i="1860"/>
  <c r="I437" i="1860" s="1"/>
  <c r="L437" i="1860" s="1"/>
  <c r="G437" i="1860"/>
  <c r="M436" i="1860"/>
  <c r="J436" i="1860"/>
  <c r="I436" i="1860"/>
  <c r="L436" i="1860" s="1"/>
  <c r="H436" i="1860"/>
  <c r="K436" i="1860" s="1"/>
  <c r="G436" i="1860"/>
  <c r="M435" i="1860"/>
  <c r="J435" i="1860"/>
  <c r="H435" i="1860"/>
  <c r="K435" i="1860" s="1"/>
  <c r="G435" i="1860"/>
  <c r="M434" i="1860"/>
  <c r="J434" i="1860"/>
  <c r="I434" i="1860"/>
  <c r="L434" i="1860" s="1"/>
  <c r="H434" i="1860"/>
  <c r="K434" i="1860" s="1"/>
  <c r="G434" i="1860"/>
  <c r="M433" i="1860"/>
  <c r="L433" i="1860"/>
  <c r="K433" i="1860"/>
  <c r="J433" i="1860"/>
  <c r="I433" i="1860"/>
  <c r="H433" i="1860"/>
  <c r="G433" i="1860"/>
  <c r="M432" i="1860"/>
  <c r="L432" i="1860"/>
  <c r="K432" i="1860"/>
  <c r="J432" i="1860"/>
  <c r="H432" i="1860"/>
  <c r="I432" i="1860" s="1"/>
  <c r="G432" i="1860"/>
  <c r="M431" i="1860"/>
  <c r="J431" i="1860"/>
  <c r="H431" i="1860"/>
  <c r="K431" i="1860" s="1"/>
  <c r="G431" i="1860"/>
  <c r="M430" i="1860"/>
  <c r="J430" i="1860"/>
  <c r="I430" i="1860"/>
  <c r="L430" i="1860" s="1"/>
  <c r="H430" i="1860"/>
  <c r="K430" i="1860" s="1"/>
  <c r="G430" i="1860"/>
  <c r="M429" i="1860"/>
  <c r="L429" i="1860"/>
  <c r="K429" i="1860"/>
  <c r="J429" i="1860"/>
  <c r="I429" i="1860"/>
  <c r="H429" i="1860"/>
  <c r="G429" i="1860"/>
  <c r="M428" i="1860"/>
  <c r="L428" i="1860"/>
  <c r="K428" i="1860"/>
  <c r="J428" i="1860"/>
  <c r="H428" i="1860"/>
  <c r="I428" i="1860" s="1"/>
  <c r="G428" i="1860"/>
  <c r="M427" i="1860"/>
  <c r="J427" i="1860"/>
  <c r="H427" i="1860"/>
  <c r="K427" i="1860" s="1"/>
  <c r="G427" i="1860"/>
  <c r="M426" i="1860"/>
  <c r="L426" i="1860"/>
  <c r="J426" i="1860"/>
  <c r="I426" i="1860"/>
  <c r="H426" i="1860"/>
  <c r="K426" i="1860" s="1"/>
  <c r="G426" i="1860"/>
  <c r="M425" i="1860"/>
  <c r="K425" i="1860"/>
  <c r="J425" i="1860"/>
  <c r="I425" i="1860"/>
  <c r="L425" i="1860" s="1"/>
  <c r="H425" i="1860"/>
  <c r="G425" i="1860"/>
  <c r="M424" i="1860"/>
  <c r="K424" i="1860"/>
  <c r="J424" i="1860"/>
  <c r="H424" i="1860"/>
  <c r="I424" i="1860" s="1"/>
  <c r="L424" i="1860" s="1"/>
  <c r="G424" i="1860"/>
  <c r="M423" i="1860"/>
  <c r="J423" i="1860"/>
  <c r="I423" i="1860"/>
  <c r="L423" i="1860" s="1"/>
  <c r="H423" i="1860"/>
  <c r="K423" i="1860" s="1"/>
  <c r="G423" i="1860"/>
  <c r="M422" i="1860"/>
  <c r="K422" i="1860"/>
  <c r="J422" i="1860"/>
  <c r="I422" i="1860"/>
  <c r="L422" i="1860" s="1"/>
  <c r="H422" i="1860"/>
  <c r="G422" i="1860"/>
  <c r="M421" i="1860"/>
  <c r="J421" i="1860"/>
  <c r="H421" i="1860"/>
  <c r="I421" i="1860" s="1"/>
  <c r="L421" i="1860" s="1"/>
  <c r="G421" i="1860"/>
  <c r="M420" i="1860"/>
  <c r="J420" i="1860"/>
  <c r="I420" i="1860"/>
  <c r="L420" i="1860" s="1"/>
  <c r="H420" i="1860"/>
  <c r="K420" i="1860" s="1"/>
  <c r="G420" i="1860"/>
  <c r="M419" i="1860"/>
  <c r="L419" i="1860"/>
  <c r="K419" i="1860"/>
  <c r="J419" i="1860"/>
  <c r="I419" i="1860"/>
  <c r="H419" i="1860"/>
  <c r="G419" i="1860"/>
  <c r="M418" i="1860"/>
  <c r="L418" i="1860"/>
  <c r="K418" i="1860"/>
  <c r="J418" i="1860"/>
  <c r="H418" i="1860"/>
  <c r="I418" i="1860" s="1"/>
  <c r="G418" i="1860"/>
  <c r="M417" i="1860"/>
  <c r="J417" i="1860"/>
  <c r="H417" i="1860"/>
  <c r="K417" i="1860" s="1"/>
  <c r="G417" i="1860"/>
  <c r="M416" i="1860"/>
  <c r="J416" i="1860"/>
  <c r="I416" i="1860"/>
  <c r="L416" i="1860" s="1"/>
  <c r="H416" i="1860"/>
  <c r="K416" i="1860" s="1"/>
  <c r="G416" i="1860"/>
  <c r="M415" i="1860"/>
  <c r="J415" i="1860"/>
  <c r="H415" i="1860"/>
  <c r="I415" i="1860" s="1"/>
  <c r="L415" i="1860" s="1"/>
  <c r="G415" i="1860"/>
  <c r="M414" i="1860"/>
  <c r="L414" i="1860"/>
  <c r="J414" i="1860"/>
  <c r="I414" i="1860"/>
  <c r="H414" i="1860"/>
  <c r="K414" i="1860" s="1"/>
  <c r="G414" i="1860"/>
  <c r="M413" i="1860"/>
  <c r="K413" i="1860"/>
  <c r="J413" i="1860"/>
  <c r="I413" i="1860"/>
  <c r="L413" i="1860" s="1"/>
  <c r="H413" i="1860"/>
  <c r="G413" i="1860"/>
  <c r="M412" i="1860"/>
  <c r="L412" i="1860"/>
  <c r="K412" i="1860"/>
  <c r="J412" i="1860"/>
  <c r="I412" i="1860"/>
  <c r="H412" i="1860"/>
  <c r="G412" i="1860"/>
  <c r="M411" i="1860"/>
  <c r="J411" i="1860"/>
  <c r="H411" i="1860"/>
  <c r="K411" i="1860" s="1"/>
  <c r="G411" i="1860"/>
  <c r="M410" i="1860"/>
  <c r="J410" i="1860"/>
  <c r="H410" i="1860"/>
  <c r="K410" i="1860" s="1"/>
  <c r="G410" i="1860"/>
  <c r="M409" i="1860"/>
  <c r="L409" i="1860"/>
  <c r="K409" i="1860"/>
  <c r="J409" i="1860"/>
  <c r="I409" i="1860"/>
  <c r="H409" i="1860"/>
  <c r="G409" i="1860"/>
  <c r="M408" i="1860"/>
  <c r="J408" i="1860"/>
  <c r="I408" i="1860"/>
  <c r="L408" i="1860" s="1"/>
  <c r="H408" i="1860"/>
  <c r="K408" i="1860" s="1"/>
  <c r="G408" i="1860"/>
  <c r="M407" i="1860"/>
  <c r="J407" i="1860"/>
  <c r="I407" i="1860"/>
  <c r="L407" i="1860" s="1"/>
  <c r="H407" i="1860"/>
  <c r="K407" i="1860" s="1"/>
  <c r="G407" i="1860"/>
  <c r="M406" i="1860"/>
  <c r="J406" i="1860"/>
  <c r="H406" i="1860"/>
  <c r="K406" i="1860" s="1"/>
  <c r="G406" i="1860"/>
  <c r="M405" i="1860"/>
  <c r="J405" i="1860"/>
  <c r="H405" i="1860"/>
  <c r="G405" i="1860"/>
  <c r="M404" i="1860"/>
  <c r="J404" i="1860"/>
  <c r="H404" i="1860"/>
  <c r="K404" i="1860" s="1"/>
  <c r="G404" i="1860"/>
  <c r="M403" i="1860"/>
  <c r="K403" i="1860"/>
  <c r="J403" i="1860"/>
  <c r="I403" i="1860"/>
  <c r="L403" i="1860" s="1"/>
  <c r="H403" i="1860"/>
  <c r="G403" i="1860"/>
  <c r="M402" i="1860"/>
  <c r="L402" i="1860"/>
  <c r="K402" i="1860"/>
  <c r="J402" i="1860"/>
  <c r="H402" i="1860"/>
  <c r="I402" i="1860" s="1"/>
  <c r="G402" i="1860"/>
  <c r="M401" i="1860"/>
  <c r="J401" i="1860"/>
  <c r="H401" i="1860"/>
  <c r="K401" i="1860" s="1"/>
  <c r="G401" i="1860"/>
  <c r="M400" i="1860"/>
  <c r="K400" i="1860"/>
  <c r="J400" i="1860"/>
  <c r="I400" i="1860"/>
  <c r="L400" i="1860" s="1"/>
  <c r="H400" i="1860"/>
  <c r="G400" i="1860"/>
  <c r="M399" i="1860"/>
  <c r="L399" i="1860"/>
  <c r="K399" i="1860"/>
  <c r="J399" i="1860"/>
  <c r="H399" i="1860"/>
  <c r="I399" i="1860" s="1"/>
  <c r="G399" i="1860"/>
  <c r="M398" i="1860"/>
  <c r="J398" i="1860"/>
  <c r="H398" i="1860"/>
  <c r="K398" i="1860" s="1"/>
  <c r="G398" i="1860"/>
  <c r="M397" i="1860"/>
  <c r="J397" i="1860"/>
  <c r="H397" i="1860"/>
  <c r="G397" i="1860"/>
  <c r="M396" i="1860"/>
  <c r="L396" i="1860"/>
  <c r="K396" i="1860"/>
  <c r="J396" i="1860"/>
  <c r="I396" i="1860"/>
  <c r="H396" i="1860"/>
  <c r="G396" i="1860"/>
  <c r="M395" i="1860"/>
  <c r="J395" i="1860"/>
  <c r="H395" i="1860"/>
  <c r="K395" i="1860" s="1"/>
  <c r="G395" i="1860"/>
  <c r="M394" i="1860"/>
  <c r="L394" i="1860"/>
  <c r="J394" i="1860"/>
  <c r="I394" i="1860"/>
  <c r="H394" i="1860"/>
  <c r="K394" i="1860" s="1"/>
  <c r="G394" i="1860"/>
  <c r="M393" i="1860"/>
  <c r="K393" i="1860"/>
  <c r="J393" i="1860"/>
  <c r="I393" i="1860"/>
  <c r="L393" i="1860" s="1"/>
  <c r="H393" i="1860"/>
  <c r="G393" i="1860"/>
  <c r="M392" i="1860"/>
  <c r="L392" i="1860"/>
  <c r="K392" i="1860"/>
  <c r="J392" i="1860"/>
  <c r="H392" i="1860"/>
  <c r="I392" i="1860" s="1"/>
  <c r="G392" i="1860"/>
  <c r="M391" i="1860"/>
  <c r="J391" i="1860"/>
  <c r="I391" i="1860"/>
  <c r="L391" i="1860" s="1"/>
  <c r="H391" i="1860"/>
  <c r="K391" i="1860" s="1"/>
  <c r="G391" i="1860"/>
  <c r="M390" i="1860"/>
  <c r="J390" i="1860"/>
  <c r="H390" i="1860"/>
  <c r="K390" i="1860" s="1"/>
  <c r="G390" i="1860"/>
  <c r="M389" i="1860"/>
  <c r="J389" i="1860"/>
  <c r="H389" i="1860"/>
  <c r="I389" i="1860" s="1"/>
  <c r="L389" i="1860" s="1"/>
  <c r="G389" i="1860"/>
  <c r="M388" i="1860"/>
  <c r="J388" i="1860"/>
  <c r="I388" i="1860"/>
  <c r="L388" i="1860" s="1"/>
  <c r="H388" i="1860"/>
  <c r="K388" i="1860" s="1"/>
  <c r="G388" i="1860"/>
  <c r="M387" i="1860"/>
  <c r="L387" i="1860"/>
  <c r="K387" i="1860"/>
  <c r="J387" i="1860"/>
  <c r="I387" i="1860"/>
  <c r="H387" i="1860"/>
  <c r="G387" i="1860"/>
  <c r="M386" i="1860"/>
  <c r="L386" i="1860"/>
  <c r="K386" i="1860"/>
  <c r="J386" i="1860"/>
  <c r="H386" i="1860"/>
  <c r="I386" i="1860" s="1"/>
  <c r="G386" i="1860"/>
  <c r="M385" i="1860"/>
  <c r="K385" i="1860"/>
  <c r="J385" i="1860"/>
  <c r="I385" i="1860"/>
  <c r="L385" i="1860" s="1"/>
  <c r="H385" i="1860"/>
  <c r="G385" i="1860"/>
  <c r="M384" i="1860"/>
  <c r="J384" i="1860"/>
  <c r="I384" i="1860"/>
  <c r="L384" i="1860" s="1"/>
  <c r="H384" i="1860"/>
  <c r="K384" i="1860" s="1"/>
  <c r="G384" i="1860"/>
  <c r="M383" i="1860"/>
  <c r="J383" i="1860"/>
  <c r="H383" i="1860"/>
  <c r="I383" i="1860" s="1"/>
  <c r="L383" i="1860" s="1"/>
  <c r="G383" i="1860"/>
  <c r="M382" i="1860"/>
  <c r="L382" i="1860"/>
  <c r="J382" i="1860"/>
  <c r="I382" i="1860"/>
  <c r="H382" i="1860"/>
  <c r="K382" i="1860" s="1"/>
  <c r="G382" i="1860"/>
  <c r="M381" i="1860"/>
  <c r="K381" i="1860"/>
  <c r="J381" i="1860"/>
  <c r="I381" i="1860"/>
  <c r="L381" i="1860" s="1"/>
  <c r="H381" i="1860"/>
  <c r="G381" i="1860"/>
  <c r="M380" i="1860"/>
  <c r="L380" i="1860"/>
  <c r="K380" i="1860"/>
  <c r="J380" i="1860"/>
  <c r="I380" i="1860"/>
  <c r="H380" i="1860"/>
  <c r="G380" i="1860"/>
  <c r="M379" i="1860"/>
  <c r="J379" i="1860"/>
  <c r="H379" i="1860"/>
  <c r="K379" i="1860" s="1"/>
  <c r="G379" i="1860"/>
  <c r="M378" i="1860"/>
  <c r="J378" i="1860"/>
  <c r="H378" i="1860"/>
  <c r="G378" i="1860"/>
  <c r="M377" i="1860"/>
  <c r="L377" i="1860"/>
  <c r="K377" i="1860"/>
  <c r="J377" i="1860"/>
  <c r="I377" i="1860"/>
  <c r="H377" i="1860"/>
  <c r="G377" i="1860"/>
  <c r="M376" i="1860"/>
  <c r="J376" i="1860"/>
  <c r="I376" i="1860"/>
  <c r="L376" i="1860" s="1"/>
  <c r="H376" i="1860"/>
  <c r="K376" i="1860" s="1"/>
  <c r="G376" i="1860"/>
  <c r="M375" i="1860"/>
  <c r="J375" i="1860"/>
  <c r="I375" i="1860"/>
  <c r="L375" i="1860" s="1"/>
  <c r="H375" i="1860"/>
  <c r="K375" i="1860" s="1"/>
  <c r="G375" i="1860"/>
  <c r="M374" i="1860"/>
  <c r="J374" i="1860"/>
  <c r="H374" i="1860"/>
  <c r="K374" i="1860" s="1"/>
  <c r="G374" i="1860"/>
  <c r="M373" i="1860"/>
  <c r="J373" i="1860"/>
  <c r="H373" i="1860"/>
  <c r="G373" i="1860"/>
  <c r="M372" i="1860"/>
  <c r="J372" i="1860"/>
  <c r="H372" i="1860"/>
  <c r="K372" i="1860" s="1"/>
  <c r="G372" i="1860"/>
  <c r="M371" i="1860"/>
  <c r="K371" i="1860"/>
  <c r="J371" i="1860"/>
  <c r="I371" i="1860"/>
  <c r="L371" i="1860" s="1"/>
  <c r="H371" i="1860"/>
  <c r="G371" i="1860"/>
  <c r="M370" i="1860"/>
  <c r="J370" i="1860"/>
  <c r="H370" i="1860"/>
  <c r="I370" i="1860" s="1"/>
  <c r="L370" i="1860" s="1"/>
  <c r="G370" i="1860"/>
  <c r="M369" i="1860"/>
  <c r="J369" i="1860"/>
  <c r="H369" i="1860"/>
  <c r="K369" i="1860" s="1"/>
  <c r="G369" i="1860"/>
  <c r="M368" i="1860"/>
  <c r="K368" i="1860"/>
  <c r="J368" i="1860"/>
  <c r="I368" i="1860"/>
  <c r="L368" i="1860" s="1"/>
  <c r="H368" i="1860"/>
  <c r="G368" i="1860"/>
  <c r="M367" i="1860"/>
  <c r="K367" i="1860"/>
  <c r="J367" i="1860"/>
  <c r="H367" i="1860"/>
  <c r="I367" i="1860" s="1"/>
  <c r="L367" i="1860" s="1"/>
  <c r="G367" i="1860"/>
  <c r="M366" i="1860"/>
  <c r="J366" i="1860"/>
  <c r="H366" i="1860"/>
  <c r="G366" i="1860"/>
  <c r="M365" i="1860"/>
  <c r="K365" i="1860"/>
  <c r="J365" i="1860"/>
  <c r="H365" i="1860"/>
  <c r="I365" i="1860" s="1"/>
  <c r="L365" i="1860" s="1"/>
  <c r="G365" i="1860"/>
  <c r="M364" i="1860"/>
  <c r="L364" i="1860"/>
  <c r="K364" i="1860"/>
  <c r="J364" i="1860"/>
  <c r="I364" i="1860"/>
  <c r="H364" i="1860"/>
  <c r="G364" i="1860"/>
  <c r="M363" i="1860"/>
  <c r="J363" i="1860"/>
  <c r="I363" i="1860"/>
  <c r="L363" i="1860" s="1"/>
  <c r="H363" i="1860"/>
  <c r="K363" i="1860" s="1"/>
  <c r="G363" i="1860"/>
  <c r="M362" i="1860"/>
  <c r="L362" i="1860"/>
  <c r="J362" i="1860"/>
  <c r="I362" i="1860"/>
  <c r="H362" i="1860"/>
  <c r="K362" i="1860" s="1"/>
  <c r="G362" i="1860"/>
  <c r="M361" i="1860"/>
  <c r="K361" i="1860"/>
  <c r="J361" i="1860"/>
  <c r="I361" i="1860"/>
  <c r="L361" i="1860" s="1"/>
  <c r="H361" i="1860"/>
  <c r="G361" i="1860"/>
  <c r="M360" i="1860"/>
  <c r="L360" i="1860"/>
  <c r="K360" i="1860"/>
  <c r="J360" i="1860"/>
  <c r="H360" i="1860"/>
  <c r="I360" i="1860" s="1"/>
  <c r="G360" i="1860"/>
  <c r="M359" i="1860"/>
  <c r="J359" i="1860"/>
  <c r="I359" i="1860"/>
  <c r="L359" i="1860" s="1"/>
  <c r="H359" i="1860"/>
  <c r="K359" i="1860" s="1"/>
  <c r="G359" i="1860"/>
  <c r="M358" i="1860"/>
  <c r="J358" i="1860"/>
  <c r="H358" i="1860"/>
  <c r="G358" i="1860"/>
  <c r="M357" i="1860"/>
  <c r="J357" i="1860"/>
  <c r="H357" i="1860"/>
  <c r="I357" i="1860" s="1"/>
  <c r="L357" i="1860" s="1"/>
  <c r="G357" i="1860"/>
  <c r="M356" i="1860"/>
  <c r="J356" i="1860"/>
  <c r="I356" i="1860"/>
  <c r="L356" i="1860" s="1"/>
  <c r="H356" i="1860"/>
  <c r="K356" i="1860" s="1"/>
  <c r="G356" i="1860"/>
  <c r="M355" i="1860"/>
  <c r="K355" i="1860"/>
  <c r="J355" i="1860"/>
  <c r="I355" i="1860"/>
  <c r="L355" i="1860" s="1"/>
  <c r="H355" i="1860"/>
  <c r="G355" i="1860"/>
  <c r="M354" i="1860"/>
  <c r="L354" i="1860"/>
  <c r="K354" i="1860"/>
  <c r="J354" i="1860"/>
  <c r="H354" i="1860"/>
  <c r="I354" i="1860" s="1"/>
  <c r="G354" i="1860"/>
  <c r="M353" i="1860"/>
  <c r="J353" i="1860"/>
  <c r="H353" i="1860"/>
  <c r="K353" i="1860" s="1"/>
  <c r="G353" i="1860"/>
  <c r="M352" i="1860"/>
  <c r="J352" i="1860"/>
  <c r="I352" i="1860"/>
  <c r="L352" i="1860" s="1"/>
  <c r="H352" i="1860"/>
  <c r="K352" i="1860" s="1"/>
  <c r="G352" i="1860"/>
  <c r="M351" i="1860"/>
  <c r="J351" i="1860"/>
  <c r="H351" i="1860"/>
  <c r="I351" i="1860" s="1"/>
  <c r="L351" i="1860" s="1"/>
  <c r="G351" i="1860"/>
  <c r="M350" i="1860"/>
  <c r="J350" i="1860"/>
  <c r="I350" i="1860"/>
  <c r="L350" i="1860" s="1"/>
  <c r="H350" i="1860"/>
  <c r="K350" i="1860" s="1"/>
  <c r="G350" i="1860"/>
  <c r="M349" i="1860"/>
  <c r="K349" i="1860"/>
  <c r="J349" i="1860"/>
  <c r="I349" i="1860"/>
  <c r="L349" i="1860" s="1"/>
  <c r="H349" i="1860"/>
  <c r="G349" i="1860"/>
  <c r="M348" i="1860"/>
  <c r="L348" i="1860"/>
  <c r="K348" i="1860"/>
  <c r="J348" i="1860"/>
  <c r="I348" i="1860"/>
  <c r="H348" i="1860"/>
  <c r="G348" i="1860"/>
  <c r="M347" i="1860"/>
  <c r="J347" i="1860"/>
  <c r="H347" i="1860"/>
  <c r="K347" i="1860" s="1"/>
  <c r="G347" i="1860"/>
  <c r="M346" i="1860"/>
  <c r="J346" i="1860"/>
  <c r="H346" i="1860"/>
  <c r="K346" i="1860" s="1"/>
  <c r="G346" i="1860"/>
  <c r="M345" i="1860"/>
  <c r="L345" i="1860"/>
  <c r="K345" i="1860"/>
  <c r="J345" i="1860"/>
  <c r="I345" i="1860"/>
  <c r="H345" i="1860"/>
  <c r="G345" i="1860"/>
  <c r="M344" i="1860"/>
  <c r="J344" i="1860"/>
  <c r="I344" i="1860"/>
  <c r="L344" i="1860" s="1"/>
  <c r="H344" i="1860"/>
  <c r="K344" i="1860" s="1"/>
  <c r="G344" i="1860"/>
  <c r="M343" i="1860"/>
  <c r="J343" i="1860"/>
  <c r="I343" i="1860"/>
  <c r="L343" i="1860" s="1"/>
  <c r="H343" i="1860"/>
  <c r="K343" i="1860" s="1"/>
  <c r="G343" i="1860"/>
  <c r="M342" i="1860"/>
  <c r="J342" i="1860"/>
  <c r="H342" i="1860"/>
  <c r="K342" i="1860" s="1"/>
  <c r="G342" i="1860"/>
  <c r="M341" i="1860"/>
  <c r="J341" i="1860"/>
  <c r="H341" i="1860"/>
  <c r="G341" i="1860"/>
  <c r="M340" i="1860"/>
  <c r="J340" i="1860"/>
  <c r="H340" i="1860"/>
  <c r="K340" i="1860" s="1"/>
  <c r="G340" i="1860"/>
  <c r="M339" i="1860"/>
  <c r="K339" i="1860"/>
  <c r="J339" i="1860"/>
  <c r="I339" i="1860"/>
  <c r="L339" i="1860" s="1"/>
  <c r="H339" i="1860"/>
  <c r="G339" i="1860"/>
  <c r="M338" i="1860"/>
  <c r="J338" i="1860"/>
  <c r="H338" i="1860"/>
  <c r="I338" i="1860" s="1"/>
  <c r="L338" i="1860" s="1"/>
  <c r="G338" i="1860"/>
  <c r="M337" i="1860"/>
  <c r="J337" i="1860"/>
  <c r="H337" i="1860"/>
  <c r="K337" i="1860" s="1"/>
  <c r="G337" i="1860"/>
  <c r="M336" i="1860"/>
  <c r="K336" i="1860"/>
  <c r="J336" i="1860"/>
  <c r="H336" i="1860"/>
  <c r="I336" i="1860" s="1"/>
  <c r="L336" i="1860" s="1"/>
  <c r="G336" i="1860"/>
  <c r="M335" i="1860"/>
  <c r="K335" i="1860"/>
  <c r="J335" i="1860"/>
  <c r="H335" i="1860"/>
  <c r="I335" i="1860" s="1"/>
  <c r="L335" i="1860" s="1"/>
  <c r="G335" i="1860"/>
  <c r="M334" i="1860"/>
  <c r="J334" i="1860"/>
  <c r="I334" i="1860"/>
  <c r="L334" i="1860" s="1"/>
  <c r="H334" i="1860"/>
  <c r="K334" i="1860" s="1"/>
  <c r="G334" i="1860"/>
  <c r="M333" i="1860"/>
  <c r="K333" i="1860"/>
  <c r="J333" i="1860"/>
  <c r="I333" i="1860"/>
  <c r="L333" i="1860" s="1"/>
  <c r="H333" i="1860"/>
  <c r="G333" i="1860"/>
  <c r="M332" i="1860"/>
  <c r="L332" i="1860"/>
  <c r="K332" i="1860"/>
  <c r="J332" i="1860"/>
  <c r="I332" i="1860"/>
  <c r="H332" i="1860"/>
  <c r="G332" i="1860"/>
  <c r="M331" i="1860"/>
  <c r="K331" i="1860"/>
  <c r="J331" i="1860"/>
  <c r="I331" i="1860"/>
  <c r="L331" i="1860" s="1"/>
  <c r="H331" i="1860"/>
  <c r="G331" i="1860"/>
  <c r="M330" i="1860"/>
  <c r="L330" i="1860"/>
  <c r="J330" i="1860"/>
  <c r="I330" i="1860"/>
  <c r="H330" i="1860"/>
  <c r="K330" i="1860" s="1"/>
  <c r="G330" i="1860"/>
  <c r="M329" i="1860"/>
  <c r="K329" i="1860"/>
  <c r="J329" i="1860"/>
  <c r="I329" i="1860"/>
  <c r="L329" i="1860" s="1"/>
  <c r="H329" i="1860"/>
  <c r="G329" i="1860"/>
  <c r="M328" i="1860"/>
  <c r="L328" i="1860"/>
  <c r="K328" i="1860"/>
  <c r="J328" i="1860"/>
  <c r="H328" i="1860"/>
  <c r="I328" i="1860" s="1"/>
  <c r="G328" i="1860"/>
  <c r="M327" i="1860"/>
  <c r="J327" i="1860"/>
  <c r="I327" i="1860"/>
  <c r="L327" i="1860" s="1"/>
  <c r="H327" i="1860"/>
  <c r="K327" i="1860" s="1"/>
  <c r="G327" i="1860"/>
  <c r="M326" i="1860"/>
  <c r="J326" i="1860"/>
  <c r="H326" i="1860"/>
  <c r="K326" i="1860" s="1"/>
  <c r="G326" i="1860"/>
  <c r="M325" i="1860"/>
  <c r="J325" i="1860"/>
  <c r="H325" i="1860"/>
  <c r="I325" i="1860" s="1"/>
  <c r="L325" i="1860" s="1"/>
  <c r="G325" i="1860"/>
  <c r="M324" i="1860"/>
  <c r="J324" i="1860"/>
  <c r="H324" i="1860"/>
  <c r="K324" i="1860" s="1"/>
  <c r="G324" i="1860"/>
  <c r="M323" i="1860"/>
  <c r="L323" i="1860"/>
  <c r="K323" i="1860"/>
  <c r="J323" i="1860"/>
  <c r="I323" i="1860"/>
  <c r="H323" i="1860"/>
  <c r="G323" i="1860"/>
  <c r="M322" i="1860"/>
  <c r="L322" i="1860"/>
  <c r="K322" i="1860"/>
  <c r="J322" i="1860"/>
  <c r="H322" i="1860"/>
  <c r="I322" i="1860" s="1"/>
  <c r="G322" i="1860"/>
  <c r="M321" i="1860"/>
  <c r="K321" i="1860"/>
  <c r="J321" i="1860"/>
  <c r="I321" i="1860"/>
  <c r="L321" i="1860" s="1"/>
  <c r="H321" i="1860"/>
  <c r="G321" i="1860"/>
  <c r="M320" i="1860"/>
  <c r="J320" i="1860"/>
  <c r="I320" i="1860"/>
  <c r="L320" i="1860" s="1"/>
  <c r="H320" i="1860"/>
  <c r="K320" i="1860" s="1"/>
  <c r="G320" i="1860"/>
  <c r="M319" i="1860"/>
  <c r="J319" i="1860"/>
  <c r="H319" i="1860"/>
  <c r="K319" i="1860" s="1"/>
  <c r="G319" i="1860"/>
  <c r="M318" i="1860"/>
  <c r="J318" i="1860"/>
  <c r="I318" i="1860"/>
  <c r="L318" i="1860" s="1"/>
  <c r="H318" i="1860"/>
  <c r="K318" i="1860" s="1"/>
  <c r="G318" i="1860"/>
  <c r="M317" i="1860"/>
  <c r="K317" i="1860"/>
  <c r="J317" i="1860"/>
  <c r="I317" i="1860"/>
  <c r="L317" i="1860" s="1"/>
  <c r="H317" i="1860"/>
  <c r="G317" i="1860"/>
  <c r="M316" i="1860"/>
  <c r="L316" i="1860"/>
  <c r="K316" i="1860"/>
  <c r="J316" i="1860"/>
  <c r="I316" i="1860"/>
  <c r="H316" i="1860"/>
  <c r="G316" i="1860"/>
  <c r="M315" i="1860"/>
  <c r="J315" i="1860"/>
  <c r="H315" i="1860"/>
  <c r="K315" i="1860" s="1"/>
  <c r="G315" i="1860"/>
  <c r="M314" i="1860"/>
  <c r="J314" i="1860"/>
  <c r="H314" i="1860"/>
  <c r="K314" i="1860" s="1"/>
  <c r="G314" i="1860"/>
  <c r="M313" i="1860"/>
  <c r="L313" i="1860"/>
  <c r="K313" i="1860"/>
  <c r="J313" i="1860"/>
  <c r="I313" i="1860"/>
  <c r="H313" i="1860"/>
  <c r="G313" i="1860"/>
  <c r="M312" i="1860"/>
  <c r="J312" i="1860"/>
  <c r="I312" i="1860"/>
  <c r="L312" i="1860" s="1"/>
  <c r="H312" i="1860"/>
  <c r="K312" i="1860" s="1"/>
  <c r="G312" i="1860"/>
  <c r="M311" i="1860"/>
  <c r="J311" i="1860"/>
  <c r="I311" i="1860"/>
  <c r="L311" i="1860" s="1"/>
  <c r="H311" i="1860"/>
  <c r="K311" i="1860" s="1"/>
  <c r="G311" i="1860"/>
  <c r="M310" i="1860"/>
  <c r="J310" i="1860"/>
  <c r="H310" i="1860"/>
  <c r="K310" i="1860" s="1"/>
  <c r="G310" i="1860"/>
  <c r="M309" i="1860"/>
  <c r="J309" i="1860"/>
  <c r="H309" i="1860"/>
  <c r="I309" i="1860" s="1"/>
  <c r="L309" i="1860" s="1"/>
  <c r="G309" i="1860"/>
  <c r="M308" i="1860"/>
  <c r="J308" i="1860"/>
  <c r="H308" i="1860"/>
  <c r="K308" i="1860" s="1"/>
  <c r="G308" i="1860"/>
  <c r="M307" i="1860"/>
  <c r="K307" i="1860"/>
  <c r="J307" i="1860"/>
  <c r="I307" i="1860"/>
  <c r="L307" i="1860" s="1"/>
  <c r="H307" i="1860"/>
  <c r="G307" i="1860"/>
  <c r="M306" i="1860"/>
  <c r="L306" i="1860"/>
  <c r="K306" i="1860"/>
  <c r="J306" i="1860"/>
  <c r="H306" i="1860"/>
  <c r="I306" i="1860" s="1"/>
  <c r="G306" i="1860"/>
  <c r="M305" i="1860"/>
  <c r="J305" i="1860"/>
  <c r="H305" i="1860"/>
  <c r="K305" i="1860" s="1"/>
  <c r="G305" i="1860"/>
  <c r="M304" i="1860"/>
  <c r="J304" i="1860"/>
  <c r="H304" i="1860"/>
  <c r="G304" i="1860"/>
  <c r="M303" i="1860"/>
  <c r="L303" i="1860"/>
  <c r="K303" i="1860"/>
  <c r="J303" i="1860"/>
  <c r="H303" i="1860"/>
  <c r="I303" i="1860" s="1"/>
  <c r="G303" i="1860"/>
  <c r="M302" i="1860"/>
  <c r="J302" i="1860"/>
  <c r="I302" i="1860"/>
  <c r="L302" i="1860" s="1"/>
  <c r="H302" i="1860"/>
  <c r="K302" i="1860" s="1"/>
  <c r="G302" i="1860"/>
  <c r="M301" i="1860"/>
  <c r="J301" i="1860"/>
  <c r="H301" i="1860"/>
  <c r="K301" i="1860" s="1"/>
  <c r="G301" i="1860"/>
  <c r="M300" i="1860"/>
  <c r="L300" i="1860"/>
  <c r="K300" i="1860"/>
  <c r="J300" i="1860"/>
  <c r="I300" i="1860"/>
  <c r="H300" i="1860"/>
  <c r="G300" i="1860"/>
  <c r="M299" i="1860"/>
  <c r="K299" i="1860"/>
  <c r="J299" i="1860"/>
  <c r="I299" i="1860"/>
  <c r="L299" i="1860" s="1"/>
  <c r="H299" i="1860"/>
  <c r="G299" i="1860"/>
  <c r="M298" i="1860"/>
  <c r="L298" i="1860"/>
  <c r="J298" i="1860"/>
  <c r="I298" i="1860"/>
  <c r="H298" i="1860"/>
  <c r="K298" i="1860" s="1"/>
  <c r="G298" i="1860"/>
  <c r="M297" i="1860"/>
  <c r="K297" i="1860"/>
  <c r="J297" i="1860"/>
  <c r="I297" i="1860"/>
  <c r="L297" i="1860" s="1"/>
  <c r="H297" i="1860"/>
  <c r="G297" i="1860"/>
  <c r="M296" i="1860"/>
  <c r="K296" i="1860"/>
  <c r="J296" i="1860"/>
  <c r="H296" i="1860"/>
  <c r="I296" i="1860" s="1"/>
  <c r="L296" i="1860" s="1"/>
  <c r="G296" i="1860"/>
  <c r="M295" i="1860"/>
  <c r="J295" i="1860"/>
  <c r="I295" i="1860"/>
  <c r="L295" i="1860" s="1"/>
  <c r="H295" i="1860"/>
  <c r="K295" i="1860" s="1"/>
  <c r="G295" i="1860"/>
  <c r="M294" i="1860"/>
  <c r="J294" i="1860"/>
  <c r="H294" i="1860"/>
  <c r="K294" i="1860" s="1"/>
  <c r="G294" i="1860"/>
  <c r="M293" i="1860"/>
  <c r="J293" i="1860"/>
  <c r="H293" i="1860"/>
  <c r="I293" i="1860" s="1"/>
  <c r="L293" i="1860" s="1"/>
  <c r="G293" i="1860"/>
  <c r="M292" i="1860"/>
  <c r="J292" i="1860"/>
  <c r="I292" i="1860"/>
  <c r="L292" i="1860" s="1"/>
  <c r="H292" i="1860"/>
  <c r="K292" i="1860" s="1"/>
  <c r="G292" i="1860"/>
  <c r="M291" i="1860"/>
  <c r="K291" i="1860"/>
  <c r="J291" i="1860"/>
  <c r="I291" i="1860"/>
  <c r="L291" i="1860" s="1"/>
  <c r="H291" i="1860"/>
  <c r="G291" i="1860"/>
  <c r="M290" i="1860"/>
  <c r="L290" i="1860"/>
  <c r="K290" i="1860"/>
  <c r="J290" i="1860"/>
  <c r="H290" i="1860"/>
  <c r="I290" i="1860" s="1"/>
  <c r="G290" i="1860"/>
  <c r="M289" i="1860"/>
  <c r="J289" i="1860"/>
  <c r="H289" i="1860"/>
  <c r="K289" i="1860" s="1"/>
  <c r="G289" i="1860"/>
  <c r="M288" i="1860"/>
  <c r="J288" i="1860"/>
  <c r="I288" i="1860"/>
  <c r="L288" i="1860" s="1"/>
  <c r="H288" i="1860"/>
  <c r="K288" i="1860" s="1"/>
  <c r="G288" i="1860"/>
  <c r="M287" i="1860"/>
  <c r="K287" i="1860"/>
  <c r="J287" i="1860"/>
  <c r="I287" i="1860"/>
  <c r="L287" i="1860" s="1"/>
  <c r="H287" i="1860"/>
  <c r="G287" i="1860"/>
  <c r="M286" i="1860"/>
  <c r="J286" i="1860"/>
  <c r="I286" i="1860"/>
  <c r="L286" i="1860" s="1"/>
  <c r="H286" i="1860"/>
  <c r="K286" i="1860" s="1"/>
  <c r="G286" i="1860"/>
  <c r="M285" i="1860"/>
  <c r="K285" i="1860"/>
  <c r="J285" i="1860"/>
  <c r="I285" i="1860"/>
  <c r="L285" i="1860" s="1"/>
  <c r="H285" i="1860"/>
  <c r="G285" i="1860"/>
  <c r="M284" i="1860"/>
  <c r="L284" i="1860"/>
  <c r="K284" i="1860"/>
  <c r="J284" i="1860"/>
  <c r="I284" i="1860"/>
  <c r="H284" i="1860"/>
  <c r="G284" i="1860"/>
  <c r="M283" i="1860"/>
  <c r="J283" i="1860"/>
  <c r="H283" i="1860"/>
  <c r="K283" i="1860" s="1"/>
  <c r="G283" i="1860"/>
  <c r="M282" i="1860"/>
  <c r="K282" i="1860"/>
  <c r="J282" i="1860"/>
  <c r="I282" i="1860"/>
  <c r="L282" i="1860" s="1"/>
  <c r="H282" i="1860"/>
  <c r="G282" i="1860"/>
  <c r="M281" i="1860"/>
  <c r="L281" i="1860"/>
  <c r="K281" i="1860"/>
  <c r="J281" i="1860"/>
  <c r="I281" i="1860"/>
  <c r="H281" i="1860"/>
  <c r="G281" i="1860"/>
  <c r="M280" i="1860"/>
  <c r="J280" i="1860"/>
  <c r="I280" i="1860"/>
  <c r="L280" i="1860" s="1"/>
  <c r="H280" i="1860"/>
  <c r="K280" i="1860" s="1"/>
  <c r="G280" i="1860"/>
  <c r="M279" i="1860"/>
  <c r="J279" i="1860"/>
  <c r="I279" i="1860"/>
  <c r="L279" i="1860" s="1"/>
  <c r="H279" i="1860"/>
  <c r="K279" i="1860" s="1"/>
  <c r="G279" i="1860"/>
  <c r="M278" i="1860"/>
  <c r="J278" i="1860"/>
  <c r="H278" i="1860"/>
  <c r="K278" i="1860" s="1"/>
  <c r="G278" i="1860"/>
  <c r="M277" i="1860"/>
  <c r="J277" i="1860"/>
  <c r="H277" i="1860"/>
  <c r="G277" i="1860"/>
  <c r="M276" i="1860"/>
  <c r="J276" i="1860"/>
  <c r="H276" i="1860"/>
  <c r="K276" i="1860" s="1"/>
  <c r="G276" i="1860"/>
  <c r="M275" i="1860"/>
  <c r="K275" i="1860"/>
  <c r="J275" i="1860"/>
  <c r="I275" i="1860"/>
  <c r="L275" i="1860" s="1"/>
  <c r="H275" i="1860"/>
  <c r="G275" i="1860"/>
  <c r="M274" i="1860"/>
  <c r="L274" i="1860"/>
  <c r="K274" i="1860"/>
  <c r="J274" i="1860"/>
  <c r="H274" i="1860"/>
  <c r="I274" i="1860" s="1"/>
  <c r="G274" i="1860"/>
  <c r="M273" i="1860"/>
  <c r="J273" i="1860"/>
  <c r="H273" i="1860"/>
  <c r="K273" i="1860" s="1"/>
  <c r="G273" i="1860"/>
  <c r="M272" i="1860"/>
  <c r="J272" i="1860"/>
  <c r="H272" i="1860"/>
  <c r="K272" i="1860" s="1"/>
  <c r="G272" i="1860"/>
  <c r="M271" i="1860"/>
  <c r="L271" i="1860"/>
  <c r="K271" i="1860"/>
  <c r="J271" i="1860"/>
  <c r="H271" i="1860"/>
  <c r="I271" i="1860" s="1"/>
  <c r="G271" i="1860"/>
  <c r="M270" i="1860"/>
  <c r="J270" i="1860"/>
  <c r="H270" i="1860"/>
  <c r="K270" i="1860" s="1"/>
  <c r="G270" i="1860"/>
  <c r="M269" i="1860"/>
  <c r="J269" i="1860"/>
  <c r="H269" i="1860"/>
  <c r="K269" i="1860" s="1"/>
  <c r="G269" i="1860"/>
  <c r="M268" i="1860"/>
  <c r="L268" i="1860"/>
  <c r="K268" i="1860"/>
  <c r="J268" i="1860"/>
  <c r="I268" i="1860"/>
  <c r="H268" i="1860"/>
  <c r="G268" i="1860"/>
  <c r="M267" i="1860"/>
  <c r="L267" i="1860"/>
  <c r="K267" i="1860"/>
  <c r="J267" i="1860"/>
  <c r="I267" i="1860"/>
  <c r="H267" i="1860"/>
  <c r="G267" i="1860"/>
  <c r="M266" i="1860"/>
  <c r="L266" i="1860"/>
  <c r="J266" i="1860"/>
  <c r="I266" i="1860"/>
  <c r="H266" i="1860"/>
  <c r="K266" i="1860" s="1"/>
  <c r="G266" i="1860"/>
  <c r="M265" i="1860"/>
  <c r="K265" i="1860"/>
  <c r="J265" i="1860"/>
  <c r="I265" i="1860"/>
  <c r="L265" i="1860" s="1"/>
  <c r="H265" i="1860"/>
  <c r="G265" i="1860"/>
  <c r="M264" i="1860"/>
  <c r="K264" i="1860"/>
  <c r="J264" i="1860"/>
  <c r="H264" i="1860"/>
  <c r="I264" i="1860" s="1"/>
  <c r="L264" i="1860" s="1"/>
  <c r="G264" i="1860"/>
  <c r="M263" i="1860"/>
  <c r="J263" i="1860"/>
  <c r="I263" i="1860"/>
  <c r="L263" i="1860" s="1"/>
  <c r="H263" i="1860"/>
  <c r="K263" i="1860" s="1"/>
  <c r="G263" i="1860"/>
  <c r="M262" i="1860"/>
  <c r="L262" i="1860"/>
  <c r="K262" i="1860"/>
  <c r="J262" i="1860"/>
  <c r="I262" i="1860"/>
  <c r="H262" i="1860"/>
  <c r="G262" i="1860"/>
  <c r="M261" i="1860"/>
  <c r="J261" i="1860"/>
  <c r="H261" i="1860"/>
  <c r="I261" i="1860" s="1"/>
  <c r="L261" i="1860" s="1"/>
  <c r="G261" i="1860"/>
  <c r="M260" i="1860"/>
  <c r="J260" i="1860"/>
  <c r="I260" i="1860"/>
  <c r="L260" i="1860" s="1"/>
  <c r="H260" i="1860"/>
  <c r="K260" i="1860" s="1"/>
  <c r="G260" i="1860"/>
  <c r="M259" i="1860"/>
  <c r="L259" i="1860"/>
  <c r="K259" i="1860"/>
  <c r="J259" i="1860"/>
  <c r="I259" i="1860"/>
  <c r="H259" i="1860"/>
  <c r="G259" i="1860"/>
  <c r="M258" i="1860"/>
  <c r="L258" i="1860"/>
  <c r="K258" i="1860"/>
  <c r="J258" i="1860"/>
  <c r="H258" i="1860"/>
  <c r="I258" i="1860" s="1"/>
  <c r="G258" i="1860"/>
  <c r="M257" i="1860"/>
  <c r="J257" i="1860"/>
  <c r="H257" i="1860"/>
  <c r="K257" i="1860" s="1"/>
  <c r="G257" i="1860"/>
  <c r="M256" i="1860"/>
  <c r="J256" i="1860"/>
  <c r="I256" i="1860"/>
  <c r="L256" i="1860" s="1"/>
  <c r="H256" i="1860"/>
  <c r="K256" i="1860" s="1"/>
  <c r="G256" i="1860"/>
  <c r="M255" i="1860"/>
  <c r="J255" i="1860"/>
  <c r="H255" i="1860"/>
  <c r="G255" i="1860"/>
  <c r="M254" i="1860"/>
  <c r="J254" i="1860"/>
  <c r="I254" i="1860"/>
  <c r="L254" i="1860" s="1"/>
  <c r="H254" i="1860"/>
  <c r="K254" i="1860" s="1"/>
  <c r="G254" i="1860"/>
  <c r="M253" i="1860"/>
  <c r="K253" i="1860"/>
  <c r="J253" i="1860"/>
  <c r="I253" i="1860"/>
  <c r="L253" i="1860" s="1"/>
  <c r="H253" i="1860"/>
  <c r="G253" i="1860"/>
  <c r="M252" i="1860"/>
  <c r="L252" i="1860"/>
  <c r="K252" i="1860"/>
  <c r="J252" i="1860"/>
  <c r="I252" i="1860"/>
  <c r="H252" i="1860"/>
  <c r="G252" i="1860"/>
  <c r="M251" i="1860"/>
  <c r="J251" i="1860"/>
  <c r="H251" i="1860"/>
  <c r="K251" i="1860" s="1"/>
  <c r="G251" i="1860"/>
  <c r="M250" i="1860"/>
  <c r="J250" i="1860"/>
  <c r="H250" i="1860"/>
  <c r="K250" i="1860" s="1"/>
  <c r="G250" i="1860"/>
  <c r="M249" i="1860"/>
  <c r="L249" i="1860"/>
  <c r="K249" i="1860"/>
  <c r="J249" i="1860"/>
  <c r="I249" i="1860"/>
  <c r="H249" i="1860"/>
  <c r="G249" i="1860"/>
  <c r="M248" i="1860"/>
  <c r="J248" i="1860"/>
  <c r="I248" i="1860"/>
  <c r="L248" i="1860" s="1"/>
  <c r="H248" i="1860"/>
  <c r="K248" i="1860" s="1"/>
  <c r="G248" i="1860"/>
  <c r="M247" i="1860"/>
  <c r="J247" i="1860"/>
  <c r="H247" i="1860"/>
  <c r="K247" i="1860" s="1"/>
  <c r="G247" i="1860"/>
  <c r="M246" i="1860"/>
  <c r="J246" i="1860"/>
  <c r="H246" i="1860"/>
  <c r="K246" i="1860" s="1"/>
  <c r="G246" i="1860"/>
  <c r="M245" i="1860"/>
  <c r="L245" i="1860"/>
  <c r="K245" i="1860"/>
  <c r="J245" i="1860"/>
  <c r="H245" i="1860"/>
  <c r="I245" i="1860" s="1"/>
  <c r="G245" i="1860"/>
  <c r="M244" i="1860"/>
  <c r="J244" i="1860"/>
  <c r="H244" i="1860"/>
  <c r="K244" i="1860" s="1"/>
  <c r="G244" i="1860"/>
  <c r="M243" i="1860"/>
  <c r="K243" i="1860"/>
  <c r="J243" i="1860"/>
  <c r="I243" i="1860"/>
  <c r="L243" i="1860" s="1"/>
  <c r="H243" i="1860"/>
  <c r="G243" i="1860"/>
  <c r="M242" i="1860"/>
  <c r="L242" i="1860"/>
  <c r="K242" i="1860"/>
  <c r="J242" i="1860"/>
  <c r="H242" i="1860"/>
  <c r="I242" i="1860" s="1"/>
  <c r="G242" i="1860"/>
  <c r="M241" i="1860"/>
  <c r="J241" i="1860"/>
  <c r="H241" i="1860"/>
  <c r="K241" i="1860" s="1"/>
  <c r="G241" i="1860"/>
  <c r="M240" i="1860"/>
  <c r="J240" i="1860"/>
  <c r="H240" i="1860"/>
  <c r="K240" i="1860" s="1"/>
  <c r="G240" i="1860"/>
  <c r="M239" i="1860"/>
  <c r="L239" i="1860"/>
  <c r="K239" i="1860"/>
  <c r="J239" i="1860"/>
  <c r="H239" i="1860"/>
  <c r="I239" i="1860" s="1"/>
  <c r="G239" i="1860"/>
  <c r="M238" i="1860"/>
  <c r="J238" i="1860"/>
  <c r="H238" i="1860"/>
  <c r="K238" i="1860" s="1"/>
  <c r="G238" i="1860"/>
  <c r="M237" i="1860"/>
  <c r="J237" i="1860"/>
  <c r="H237" i="1860"/>
  <c r="I237" i="1860" s="1"/>
  <c r="L237" i="1860" s="1"/>
  <c r="G237" i="1860"/>
  <c r="M236" i="1860"/>
  <c r="L236" i="1860"/>
  <c r="K236" i="1860"/>
  <c r="J236" i="1860"/>
  <c r="I236" i="1860"/>
  <c r="H236" i="1860"/>
  <c r="G236" i="1860"/>
  <c r="M235" i="1860"/>
  <c r="J235" i="1860"/>
  <c r="H235" i="1860"/>
  <c r="K235" i="1860" s="1"/>
  <c r="G235" i="1860"/>
  <c r="M234" i="1860"/>
  <c r="L234" i="1860"/>
  <c r="J234" i="1860"/>
  <c r="I234" i="1860"/>
  <c r="H234" i="1860"/>
  <c r="K234" i="1860" s="1"/>
  <c r="G234" i="1860"/>
  <c r="M233" i="1860"/>
  <c r="J233" i="1860"/>
  <c r="H233" i="1860"/>
  <c r="K233" i="1860" s="1"/>
  <c r="G233" i="1860"/>
  <c r="M232" i="1860"/>
  <c r="K232" i="1860"/>
  <c r="J232" i="1860"/>
  <c r="H232" i="1860"/>
  <c r="I232" i="1860" s="1"/>
  <c r="L232" i="1860" s="1"/>
  <c r="G232" i="1860"/>
  <c r="M231" i="1860"/>
  <c r="J231" i="1860"/>
  <c r="I231" i="1860"/>
  <c r="L231" i="1860" s="1"/>
  <c r="H231" i="1860"/>
  <c r="K231" i="1860" s="1"/>
  <c r="G231" i="1860"/>
  <c r="M230" i="1860"/>
  <c r="K230" i="1860"/>
  <c r="J230" i="1860"/>
  <c r="I230" i="1860"/>
  <c r="L230" i="1860" s="1"/>
  <c r="H230" i="1860"/>
  <c r="G230" i="1860"/>
  <c r="M229" i="1860"/>
  <c r="J229" i="1860"/>
  <c r="H229" i="1860"/>
  <c r="I229" i="1860" s="1"/>
  <c r="L229" i="1860" s="1"/>
  <c r="G229" i="1860"/>
  <c r="M228" i="1860"/>
  <c r="J228" i="1860"/>
  <c r="H228" i="1860"/>
  <c r="K228" i="1860" s="1"/>
  <c r="G228" i="1860"/>
  <c r="M227" i="1860"/>
  <c r="L227" i="1860"/>
  <c r="K227" i="1860"/>
  <c r="J227" i="1860"/>
  <c r="I227" i="1860"/>
  <c r="H227" i="1860"/>
  <c r="G227" i="1860"/>
  <c r="M226" i="1860"/>
  <c r="J226" i="1860"/>
  <c r="I226" i="1860"/>
  <c r="L226" i="1860" s="1"/>
  <c r="H226" i="1860"/>
  <c r="K226" i="1860" s="1"/>
  <c r="G226" i="1860"/>
  <c r="M225" i="1860"/>
  <c r="J225" i="1860"/>
  <c r="H225" i="1860"/>
  <c r="K225" i="1860" s="1"/>
  <c r="G225" i="1860"/>
  <c r="M224" i="1860"/>
  <c r="J224" i="1860"/>
  <c r="H224" i="1860"/>
  <c r="K224" i="1860" s="1"/>
  <c r="G224" i="1860"/>
  <c r="M223" i="1860"/>
  <c r="K223" i="1860"/>
  <c r="J223" i="1860"/>
  <c r="H223" i="1860"/>
  <c r="I223" i="1860" s="1"/>
  <c r="L223" i="1860" s="1"/>
  <c r="G223" i="1860"/>
  <c r="M222" i="1860"/>
  <c r="J222" i="1860"/>
  <c r="H222" i="1860"/>
  <c r="K222" i="1860" s="1"/>
  <c r="G222" i="1860"/>
  <c r="M221" i="1860"/>
  <c r="J221" i="1860"/>
  <c r="I221" i="1860"/>
  <c r="L221" i="1860" s="1"/>
  <c r="H221" i="1860"/>
  <c r="K221" i="1860" s="1"/>
  <c r="G221" i="1860"/>
  <c r="M220" i="1860"/>
  <c r="L220" i="1860"/>
  <c r="K220" i="1860"/>
  <c r="J220" i="1860"/>
  <c r="I220" i="1860"/>
  <c r="H220" i="1860"/>
  <c r="G220" i="1860"/>
  <c r="M219" i="1860"/>
  <c r="J219" i="1860"/>
  <c r="H219" i="1860"/>
  <c r="G219" i="1860"/>
  <c r="M218" i="1860"/>
  <c r="K218" i="1860"/>
  <c r="J218" i="1860"/>
  <c r="I218" i="1860"/>
  <c r="L218" i="1860" s="1"/>
  <c r="H218" i="1860"/>
  <c r="G218" i="1860"/>
  <c r="M217" i="1860"/>
  <c r="J217" i="1860"/>
  <c r="H217" i="1860"/>
  <c r="K217" i="1860" s="1"/>
  <c r="G217" i="1860"/>
  <c r="M216" i="1860"/>
  <c r="J216" i="1860"/>
  <c r="H216" i="1860"/>
  <c r="G216" i="1860"/>
  <c r="M215" i="1860"/>
  <c r="J215" i="1860"/>
  <c r="H215" i="1860"/>
  <c r="K215" i="1860" s="1"/>
  <c r="G215" i="1860"/>
  <c r="M214" i="1860"/>
  <c r="J214" i="1860"/>
  <c r="H214" i="1860"/>
  <c r="K214" i="1860" s="1"/>
  <c r="G214" i="1860"/>
  <c r="M213" i="1860"/>
  <c r="J213" i="1860"/>
  <c r="H213" i="1860"/>
  <c r="I213" i="1860" s="1"/>
  <c r="L213" i="1860" s="1"/>
  <c r="G213" i="1860"/>
  <c r="M212" i="1860"/>
  <c r="J212" i="1860"/>
  <c r="H212" i="1860"/>
  <c r="K212" i="1860" s="1"/>
  <c r="G212" i="1860"/>
  <c r="M211" i="1860"/>
  <c r="L211" i="1860"/>
  <c r="K211" i="1860"/>
  <c r="J211" i="1860"/>
  <c r="I211" i="1860"/>
  <c r="H211" i="1860"/>
  <c r="G211" i="1860"/>
  <c r="M210" i="1860"/>
  <c r="L210" i="1860"/>
  <c r="J210" i="1860"/>
  <c r="I210" i="1860"/>
  <c r="H210" i="1860"/>
  <c r="K210" i="1860" s="1"/>
  <c r="G210" i="1860"/>
  <c r="M209" i="1860"/>
  <c r="J209" i="1860"/>
  <c r="H209" i="1860"/>
  <c r="I209" i="1860" s="1"/>
  <c r="L209" i="1860" s="1"/>
  <c r="G209" i="1860"/>
  <c r="M208" i="1860"/>
  <c r="K208" i="1860"/>
  <c r="J208" i="1860"/>
  <c r="I208" i="1860"/>
  <c r="L208" i="1860" s="1"/>
  <c r="H208" i="1860"/>
  <c r="G208" i="1860"/>
  <c r="M207" i="1860"/>
  <c r="J207" i="1860"/>
  <c r="H207" i="1860"/>
  <c r="G207" i="1860"/>
  <c r="M206" i="1860"/>
  <c r="J206" i="1860"/>
  <c r="H206" i="1860"/>
  <c r="K206" i="1860" s="1"/>
  <c r="G206" i="1860"/>
  <c r="M205" i="1860"/>
  <c r="J205" i="1860"/>
  <c r="H205" i="1860"/>
  <c r="K205" i="1860" s="1"/>
  <c r="G205" i="1860"/>
  <c r="M204" i="1860"/>
  <c r="L204" i="1860"/>
  <c r="K204" i="1860"/>
  <c r="J204" i="1860"/>
  <c r="I204" i="1860"/>
  <c r="H204" i="1860"/>
  <c r="G204" i="1860"/>
  <c r="M203" i="1860"/>
  <c r="K203" i="1860"/>
  <c r="J203" i="1860"/>
  <c r="H203" i="1860"/>
  <c r="I203" i="1860" s="1"/>
  <c r="L203" i="1860" s="1"/>
  <c r="G203" i="1860"/>
  <c r="M202" i="1860"/>
  <c r="J202" i="1860"/>
  <c r="H202" i="1860"/>
  <c r="K202" i="1860" s="1"/>
  <c r="G202" i="1860"/>
  <c r="M201" i="1860"/>
  <c r="K201" i="1860"/>
  <c r="J201" i="1860"/>
  <c r="I201" i="1860"/>
  <c r="L201" i="1860" s="1"/>
  <c r="H201" i="1860"/>
  <c r="G201" i="1860"/>
  <c r="M200" i="1860"/>
  <c r="J200" i="1860"/>
  <c r="H200" i="1860"/>
  <c r="G200" i="1860"/>
  <c r="M199" i="1860"/>
  <c r="J199" i="1860"/>
  <c r="H199" i="1860"/>
  <c r="K199" i="1860" s="1"/>
  <c r="G199" i="1860"/>
  <c r="M198" i="1860"/>
  <c r="L198" i="1860"/>
  <c r="J198" i="1860"/>
  <c r="I198" i="1860"/>
  <c r="H198" i="1860"/>
  <c r="K198" i="1860" s="1"/>
  <c r="G198" i="1860"/>
  <c r="M197" i="1860"/>
  <c r="K197" i="1860"/>
  <c r="J197" i="1860"/>
  <c r="H197" i="1860"/>
  <c r="I197" i="1860" s="1"/>
  <c r="L197" i="1860" s="1"/>
  <c r="G197" i="1860"/>
  <c r="M196" i="1860"/>
  <c r="K196" i="1860"/>
  <c r="J196" i="1860"/>
  <c r="I196" i="1860"/>
  <c r="L196" i="1860" s="1"/>
  <c r="H196" i="1860"/>
  <c r="G196" i="1860"/>
  <c r="M195" i="1860"/>
  <c r="L195" i="1860"/>
  <c r="K195" i="1860"/>
  <c r="J195" i="1860"/>
  <c r="I195" i="1860"/>
  <c r="H195" i="1860"/>
  <c r="G195" i="1860"/>
  <c r="M194" i="1860"/>
  <c r="J194" i="1860"/>
  <c r="H194" i="1860"/>
  <c r="K194" i="1860" s="1"/>
  <c r="G194" i="1860"/>
  <c r="M193" i="1860"/>
  <c r="J193" i="1860"/>
  <c r="H193" i="1860"/>
  <c r="K193" i="1860" s="1"/>
  <c r="G193" i="1860"/>
  <c r="M192" i="1860"/>
  <c r="J192" i="1860"/>
  <c r="H192" i="1860"/>
  <c r="K192" i="1860" s="1"/>
  <c r="G192" i="1860"/>
  <c r="M191" i="1860"/>
  <c r="K191" i="1860"/>
  <c r="J191" i="1860"/>
  <c r="H191" i="1860"/>
  <c r="I191" i="1860" s="1"/>
  <c r="L191" i="1860" s="1"/>
  <c r="G191" i="1860"/>
  <c r="M190" i="1860"/>
  <c r="J190" i="1860"/>
  <c r="I190" i="1860"/>
  <c r="L190" i="1860" s="1"/>
  <c r="H190" i="1860"/>
  <c r="K190" i="1860" s="1"/>
  <c r="G190" i="1860"/>
  <c r="M189" i="1860"/>
  <c r="K189" i="1860"/>
  <c r="J189" i="1860"/>
  <c r="I189" i="1860"/>
  <c r="L189" i="1860" s="1"/>
  <c r="H189" i="1860"/>
  <c r="G189" i="1860"/>
  <c r="M188" i="1860"/>
  <c r="L188" i="1860"/>
  <c r="K188" i="1860"/>
  <c r="J188" i="1860"/>
  <c r="I188" i="1860"/>
  <c r="H188" i="1860"/>
  <c r="G188" i="1860"/>
  <c r="M187" i="1860"/>
  <c r="J187" i="1860"/>
  <c r="H187" i="1860"/>
  <c r="K187" i="1860" s="1"/>
  <c r="G187" i="1860"/>
  <c r="M186" i="1860"/>
  <c r="J186" i="1860"/>
  <c r="H186" i="1860"/>
  <c r="K186" i="1860" s="1"/>
  <c r="G186" i="1860"/>
  <c r="M185" i="1860"/>
  <c r="K185" i="1860"/>
  <c r="J185" i="1860"/>
  <c r="I185" i="1860"/>
  <c r="L185" i="1860" s="1"/>
  <c r="H185" i="1860"/>
  <c r="G185" i="1860"/>
  <c r="M184" i="1860"/>
  <c r="K184" i="1860"/>
  <c r="J184" i="1860"/>
  <c r="H184" i="1860"/>
  <c r="I184" i="1860" s="1"/>
  <c r="L184" i="1860" s="1"/>
  <c r="G184" i="1860"/>
  <c r="M183" i="1860"/>
  <c r="J183" i="1860"/>
  <c r="H183" i="1860"/>
  <c r="G183" i="1860"/>
  <c r="M182" i="1860"/>
  <c r="J182" i="1860"/>
  <c r="H182" i="1860"/>
  <c r="G182" i="1860"/>
  <c r="M181" i="1860"/>
  <c r="K181" i="1860"/>
  <c r="J181" i="1860"/>
  <c r="H181" i="1860"/>
  <c r="I181" i="1860" s="1"/>
  <c r="L181" i="1860" s="1"/>
  <c r="G181" i="1860"/>
  <c r="M180" i="1860"/>
  <c r="J180" i="1860"/>
  <c r="H180" i="1860"/>
  <c r="K180" i="1860" s="1"/>
  <c r="G180" i="1860"/>
  <c r="M179" i="1860"/>
  <c r="L179" i="1860"/>
  <c r="K179" i="1860"/>
  <c r="J179" i="1860"/>
  <c r="I179" i="1860"/>
  <c r="H179" i="1860"/>
  <c r="G179" i="1860"/>
  <c r="M178" i="1860"/>
  <c r="J178" i="1860"/>
  <c r="I178" i="1860"/>
  <c r="L178" i="1860" s="1"/>
  <c r="H178" i="1860"/>
  <c r="K178" i="1860" s="1"/>
  <c r="G178" i="1860"/>
  <c r="M177" i="1860"/>
  <c r="K177" i="1860"/>
  <c r="J177" i="1860"/>
  <c r="I177" i="1860"/>
  <c r="L177" i="1860" s="1"/>
  <c r="H177" i="1860"/>
  <c r="G177" i="1860"/>
  <c r="M176" i="1860"/>
  <c r="K176" i="1860"/>
  <c r="J176" i="1860"/>
  <c r="I176" i="1860"/>
  <c r="L176" i="1860" s="1"/>
  <c r="H176" i="1860"/>
  <c r="G176" i="1860"/>
  <c r="M175" i="1860"/>
  <c r="J175" i="1860"/>
  <c r="H175" i="1860"/>
  <c r="K175" i="1860" s="1"/>
  <c r="G175" i="1860"/>
  <c r="M174" i="1860"/>
  <c r="J174" i="1860"/>
  <c r="I174" i="1860"/>
  <c r="L174" i="1860" s="1"/>
  <c r="H174" i="1860"/>
  <c r="K174" i="1860" s="1"/>
  <c r="G174" i="1860"/>
  <c r="M173" i="1860"/>
  <c r="K173" i="1860"/>
  <c r="J173" i="1860"/>
  <c r="I173" i="1860"/>
  <c r="L173" i="1860" s="1"/>
  <c r="H173" i="1860"/>
  <c r="G173" i="1860"/>
  <c r="M172" i="1860"/>
  <c r="L172" i="1860"/>
  <c r="K172" i="1860"/>
  <c r="J172" i="1860"/>
  <c r="I172" i="1860"/>
  <c r="H172" i="1860"/>
  <c r="G172" i="1860"/>
  <c r="M171" i="1860"/>
  <c r="J171" i="1860"/>
  <c r="H171" i="1860"/>
  <c r="K171" i="1860" s="1"/>
  <c r="G171" i="1860"/>
  <c r="M170" i="1860"/>
  <c r="J170" i="1860"/>
  <c r="H170" i="1860"/>
  <c r="K170" i="1860" s="1"/>
  <c r="G170" i="1860"/>
  <c r="M169" i="1860"/>
  <c r="K169" i="1860"/>
  <c r="J169" i="1860"/>
  <c r="I169" i="1860"/>
  <c r="L169" i="1860" s="1"/>
  <c r="H169" i="1860"/>
  <c r="G169" i="1860"/>
  <c r="M168" i="1860"/>
  <c r="L168" i="1860"/>
  <c r="K168" i="1860"/>
  <c r="J168" i="1860"/>
  <c r="I168" i="1860"/>
  <c r="H168" i="1860"/>
  <c r="G168" i="1860"/>
  <c r="M167" i="1860"/>
  <c r="J167" i="1860"/>
  <c r="H167" i="1860"/>
  <c r="K167" i="1860" s="1"/>
  <c r="G167" i="1860"/>
  <c r="M166" i="1860"/>
  <c r="J166" i="1860"/>
  <c r="H166" i="1860"/>
  <c r="G166" i="1860"/>
  <c r="M165" i="1860"/>
  <c r="L165" i="1860"/>
  <c r="K165" i="1860"/>
  <c r="J165" i="1860"/>
  <c r="H165" i="1860"/>
  <c r="I165" i="1860" s="1"/>
  <c r="G165" i="1860"/>
  <c r="M164" i="1860"/>
  <c r="K164" i="1860"/>
  <c r="J164" i="1860"/>
  <c r="I164" i="1860"/>
  <c r="L164" i="1860" s="1"/>
  <c r="H164" i="1860"/>
  <c r="G164" i="1860"/>
  <c r="M163" i="1860"/>
  <c r="K163" i="1860"/>
  <c r="J163" i="1860"/>
  <c r="I163" i="1860"/>
  <c r="L163" i="1860" s="1"/>
  <c r="H163" i="1860"/>
  <c r="G163" i="1860"/>
  <c r="M162" i="1860"/>
  <c r="J162" i="1860"/>
  <c r="H162" i="1860"/>
  <c r="K162" i="1860" s="1"/>
  <c r="G162" i="1860"/>
  <c r="M161" i="1860"/>
  <c r="J161" i="1860"/>
  <c r="H161" i="1860"/>
  <c r="K161" i="1860" s="1"/>
  <c r="G161" i="1860"/>
  <c r="M160" i="1860"/>
  <c r="K160" i="1860"/>
  <c r="J160" i="1860"/>
  <c r="H160" i="1860"/>
  <c r="I160" i="1860" s="1"/>
  <c r="L160" i="1860" s="1"/>
  <c r="G160" i="1860"/>
  <c r="M159" i="1860"/>
  <c r="J159" i="1860"/>
  <c r="I159" i="1860"/>
  <c r="L159" i="1860" s="1"/>
  <c r="H159" i="1860"/>
  <c r="K159" i="1860" s="1"/>
  <c r="G159" i="1860"/>
  <c r="M158" i="1860"/>
  <c r="J158" i="1860"/>
  <c r="H158" i="1860"/>
  <c r="G158" i="1860"/>
  <c r="M157" i="1860"/>
  <c r="J157" i="1860"/>
  <c r="H157" i="1860"/>
  <c r="K157" i="1860" s="1"/>
  <c r="G157" i="1860"/>
  <c r="M156" i="1860"/>
  <c r="L156" i="1860"/>
  <c r="K156" i="1860"/>
  <c r="J156" i="1860"/>
  <c r="I156" i="1860"/>
  <c r="H156" i="1860"/>
  <c r="G156" i="1860"/>
  <c r="M155" i="1860"/>
  <c r="L155" i="1860"/>
  <c r="J155" i="1860"/>
  <c r="I155" i="1860"/>
  <c r="H155" i="1860"/>
  <c r="K155" i="1860" s="1"/>
  <c r="G155" i="1860"/>
  <c r="M154" i="1860"/>
  <c r="K154" i="1860"/>
  <c r="J154" i="1860"/>
  <c r="I154" i="1860"/>
  <c r="L154" i="1860" s="1"/>
  <c r="H154" i="1860"/>
  <c r="G154" i="1860"/>
  <c r="M153" i="1860"/>
  <c r="K153" i="1860"/>
  <c r="J153" i="1860"/>
  <c r="H153" i="1860"/>
  <c r="I153" i="1860" s="1"/>
  <c r="L153" i="1860" s="1"/>
  <c r="G153" i="1860"/>
  <c r="M152" i="1860"/>
  <c r="J152" i="1860"/>
  <c r="H152" i="1860"/>
  <c r="G152" i="1860"/>
  <c r="M151" i="1860"/>
  <c r="J151" i="1860"/>
  <c r="I151" i="1860"/>
  <c r="L151" i="1860" s="1"/>
  <c r="H151" i="1860"/>
  <c r="K151" i="1860" s="1"/>
  <c r="G151" i="1860"/>
  <c r="M150" i="1860"/>
  <c r="J150" i="1860"/>
  <c r="H150" i="1860"/>
  <c r="K150" i="1860" s="1"/>
  <c r="G150" i="1860"/>
  <c r="M149" i="1860"/>
  <c r="L149" i="1860"/>
  <c r="K149" i="1860"/>
  <c r="J149" i="1860"/>
  <c r="H149" i="1860"/>
  <c r="I149" i="1860" s="1"/>
  <c r="G149" i="1860"/>
  <c r="M148" i="1860"/>
  <c r="L148" i="1860"/>
  <c r="K148" i="1860"/>
  <c r="J148" i="1860"/>
  <c r="H148" i="1860"/>
  <c r="I148" i="1860" s="1"/>
  <c r="G148" i="1860"/>
  <c r="M147" i="1860"/>
  <c r="K147" i="1860"/>
  <c r="J147" i="1860"/>
  <c r="I147" i="1860"/>
  <c r="L147" i="1860" s="1"/>
  <c r="H147" i="1860"/>
  <c r="G147" i="1860"/>
  <c r="M146" i="1860"/>
  <c r="J146" i="1860"/>
  <c r="H146" i="1860"/>
  <c r="K146" i="1860" s="1"/>
  <c r="G146" i="1860"/>
  <c r="M145" i="1860"/>
  <c r="K145" i="1860"/>
  <c r="J145" i="1860"/>
  <c r="I145" i="1860"/>
  <c r="L145" i="1860" s="1"/>
  <c r="H145" i="1860"/>
  <c r="G145" i="1860"/>
  <c r="M144" i="1860"/>
  <c r="J144" i="1860"/>
  <c r="H144" i="1860"/>
  <c r="G144" i="1860"/>
  <c r="M143" i="1860"/>
  <c r="L143" i="1860"/>
  <c r="J143" i="1860"/>
  <c r="I143" i="1860"/>
  <c r="H143" i="1860"/>
  <c r="K143" i="1860" s="1"/>
  <c r="G143" i="1860"/>
  <c r="M142" i="1860"/>
  <c r="J142" i="1860"/>
  <c r="H142" i="1860"/>
  <c r="K142" i="1860" s="1"/>
  <c r="G142" i="1860"/>
  <c r="M141" i="1860"/>
  <c r="L141" i="1860"/>
  <c r="K141" i="1860"/>
  <c r="J141" i="1860"/>
  <c r="I141" i="1860"/>
  <c r="H141" i="1860"/>
  <c r="G141" i="1860"/>
  <c r="M140" i="1860"/>
  <c r="L140" i="1860"/>
  <c r="K140" i="1860"/>
  <c r="J140" i="1860"/>
  <c r="I140" i="1860"/>
  <c r="H140" i="1860"/>
  <c r="G140" i="1860"/>
  <c r="M139" i="1860"/>
  <c r="J139" i="1860"/>
  <c r="H139" i="1860"/>
  <c r="G139" i="1860"/>
  <c r="M138" i="1860"/>
  <c r="J138" i="1860"/>
  <c r="H138" i="1860"/>
  <c r="K138" i="1860" s="1"/>
  <c r="G138" i="1860"/>
  <c r="M137" i="1860"/>
  <c r="J137" i="1860"/>
  <c r="H137" i="1860"/>
  <c r="K137" i="1860" s="1"/>
  <c r="G137" i="1860"/>
  <c r="M136" i="1860"/>
  <c r="L136" i="1860"/>
  <c r="J136" i="1860"/>
  <c r="I136" i="1860"/>
  <c r="H136" i="1860"/>
  <c r="K136" i="1860" s="1"/>
  <c r="G136" i="1860"/>
  <c r="M135" i="1860"/>
  <c r="J135" i="1860"/>
  <c r="H135" i="1860"/>
  <c r="K135" i="1860" s="1"/>
  <c r="G135" i="1860"/>
  <c r="M134" i="1860"/>
  <c r="K134" i="1860"/>
  <c r="J134" i="1860"/>
  <c r="I134" i="1860"/>
  <c r="L134" i="1860" s="1"/>
  <c r="H134" i="1860"/>
  <c r="G134" i="1860"/>
  <c r="M133" i="1860"/>
  <c r="L133" i="1860"/>
  <c r="K133" i="1860"/>
  <c r="J133" i="1860"/>
  <c r="H133" i="1860"/>
  <c r="I133" i="1860" s="1"/>
  <c r="G133" i="1860"/>
  <c r="M132" i="1860"/>
  <c r="L132" i="1860"/>
  <c r="K132" i="1860"/>
  <c r="J132" i="1860"/>
  <c r="I132" i="1860"/>
  <c r="H132" i="1860"/>
  <c r="G132" i="1860"/>
  <c r="M131" i="1860"/>
  <c r="J131" i="1860"/>
  <c r="H131" i="1860"/>
  <c r="K131" i="1860" s="1"/>
  <c r="G131" i="1860"/>
  <c r="M130" i="1860"/>
  <c r="K130" i="1860"/>
  <c r="J130" i="1860"/>
  <c r="I130" i="1860"/>
  <c r="L130" i="1860" s="1"/>
  <c r="H130" i="1860"/>
  <c r="G130" i="1860"/>
  <c r="M129" i="1860"/>
  <c r="K129" i="1860"/>
  <c r="J129" i="1860"/>
  <c r="H129" i="1860"/>
  <c r="I129" i="1860" s="1"/>
  <c r="L129" i="1860" s="1"/>
  <c r="G129" i="1860"/>
  <c r="M128" i="1860"/>
  <c r="J128" i="1860"/>
  <c r="H128" i="1860"/>
  <c r="G128" i="1860"/>
  <c r="M127" i="1860"/>
  <c r="L127" i="1860"/>
  <c r="K127" i="1860"/>
  <c r="J127" i="1860"/>
  <c r="I127" i="1860"/>
  <c r="H127" i="1860"/>
  <c r="G127" i="1860"/>
  <c r="M126" i="1860"/>
  <c r="K126" i="1860"/>
  <c r="J126" i="1860"/>
  <c r="I126" i="1860"/>
  <c r="L126" i="1860" s="1"/>
  <c r="H126" i="1860"/>
  <c r="G126" i="1860"/>
  <c r="M125" i="1860"/>
  <c r="J125" i="1860"/>
  <c r="I125" i="1860"/>
  <c r="L125" i="1860" s="1"/>
  <c r="H125" i="1860"/>
  <c r="K125" i="1860" s="1"/>
  <c r="G125" i="1860"/>
  <c r="M124" i="1860"/>
  <c r="K124" i="1860"/>
  <c r="J124" i="1860"/>
  <c r="I124" i="1860"/>
  <c r="L124" i="1860" s="1"/>
  <c r="H124" i="1860"/>
  <c r="G124" i="1860"/>
  <c r="M123" i="1860"/>
  <c r="K123" i="1860"/>
  <c r="J123" i="1860"/>
  <c r="I123" i="1860"/>
  <c r="L123" i="1860" s="1"/>
  <c r="H123" i="1860"/>
  <c r="G123" i="1860"/>
  <c r="M122" i="1860"/>
  <c r="L122" i="1860"/>
  <c r="K122" i="1860"/>
  <c r="J122" i="1860"/>
  <c r="H122" i="1860"/>
  <c r="I122" i="1860" s="1"/>
  <c r="G122" i="1860"/>
  <c r="M121" i="1860"/>
  <c r="J121" i="1860"/>
  <c r="H121" i="1860"/>
  <c r="K121" i="1860" s="1"/>
  <c r="G121" i="1860"/>
  <c r="M120" i="1860"/>
  <c r="K120" i="1860"/>
  <c r="J120" i="1860"/>
  <c r="I120" i="1860"/>
  <c r="L120" i="1860" s="1"/>
  <c r="H120" i="1860"/>
  <c r="G120" i="1860"/>
  <c r="M119" i="1860"/>
  <c r="J119" i="1860"/>
  <c r="I119" i="1860"/>
  <c r="L119" i="1860" s="1"/>
  <c r="H119" i="1860"/>
  <c r="K119" i="1860" s="1"/>
  <c r="G119" i="1860"/>
  <c r="M118" i="1860"/>
  <c r="J118" i="1860"/>
  <c r="H118" i="1860"/>
  <c r="K118" i="1860" s="1"/>
  <c r="G118" i="1860"/>
  <c r="M117" i="1860"/>
  <c r="J117" i="1860"/>
  <c r="H117" i="1860"/>
  <c r="I117" i="1860" s="1"/>
  <c r="L117" i="1860" s="1"/>
  <c r="G117" i="1860"/>
  <c r="M116" i="1860"/>
  <c r="K116" i="1860"/>
  <c r="J116" i="1860"/>
  <c r="I116" i="1860"/>
  <c r="L116" i="1860" s="1"/>
  <c r="H116" i="1860"/>
  <c r="G116" i="1860"/>
  <c r="M115" i="1860"/>
  <c r="K115" i="1860"/>
  <c r="J115" i="1860"/>
  <c r="H115" i="1860"/>
  <c r="I115" i="1860" s="1"/>
  <c r="L115" i="1860" s="1"/>
  <c r="G115" i="1860"/>
  <c r="M114" i="1860"/>
  <c r="J114" i="1860"/>
  <c r="H114" i="1860"/>
  <c r="K114" i="1860" s="1"/>
  <c r="G114" i="1860"/>
  <c r="M113" i="1860"/>
  <c r="J113" i="1860"/>
  <c r="H113" i="1860"/>
  <c r="K113" i="1860" s="1"/>
  <c r="G113" i="1860"/>
  <c r="M112" i="1860"/>
  <c r="J112" i="1860"/>
  <c r="H112" i="1860"/>
  <c r="K112" i="1860" s="1"/>
  <c r="G112" i="1860"/>
  <c r="M111" i="1860"/>
  <c r="J111" i="1860"/>
  <c r="H111" i="1860"/>
  <c r="I111" i="1860" s="1"/>
  <c r="L111" i="1860" s="1"/>
  <c r="G111" i="1860"/>
  <c r="M110" i="1860"/>
  <c r="L110" i="1860"/>
  <c r="J110" i="1860"/>
  <c r="I110" i="1860"/>
  <c r="H110" i="1860"/>
  <c r="K110" i="1860" s="1"/>
  <c r="G110" i="1860"/>
  <c r="M109" i="1860"/>
  <c r="J109" i="1860"/>
  <c r="H109" i="1860"/>
  <c r="G109" i="1860"/>
  <c r="M108" i="1860"/>
  <c r="L108" i="1860"/>
  <c r="K108" i="1860"/>
  <c r="J108" i="1860"/>
  <c r="I108" i="1860"/>
  <c r="H108" i="1860"/>
  <c r="G108" i="1860"/>
  <c r="M107" i="1860"/>
  <c r="J107" i="1860"/>
  <c r="H107" i="1860"/>
  <c r="K107" i="1860" s="1"/>
  <c r="G107" i="1860"/>
  <c r="M106" i="1860"/>
  <c r="K106" i="1860"/>
  <c r="J106" i="1860"/>
  <c r="I106" i="1860"/>
  <c r="L106" i="1860" s="1"/>
  <c r="H106" i="1860"/>
  <c r="G106" i="1860"/>
  <c r="M105" i="1860"/>
  <c r="K105" i="1860"/>
  <c r="J105" i="1860"/>
  <c r="I105" i="1860"/>
  <c r="L105" i="1860" s="1"/>
  <c r="H105" i="1860"/>
  <c r="G105" i="1860"/>
  <c r="M104" i="1860"/>
  <c r="J104" i="1860"/>
  <c r="H104" i="1860"/>
  <c r="G104" i="1860"/>
  <c r="M103" i="1860"/>
  <c r="J103" i="1860"/>
  <c r="I103" i="1860"/>
  <c r="L103" i="1860" s="1"/>
  <c r="H103" i="1860"/>
  <c r="K103" i="1860" s="1"/>
  <c r="G103" i="1860"/>
  <c r="M102" i="1860"/>
  <c r="J102" i="1860"/>
  <c r="I102" i="1860"/>
  <c r="L102" i="1860" s="1"/>
  <c r="H102" i="1860"/>
  <c r="K102" i="1860" s="1"/>
  <c r="G102" i="1860"/>
  <c r="M101" i="1860"/>
  <c r="L101" i="1860"/>
  <c r="K101" i="1860"/>
  <c r="J101" i="1860"/>
  <c r="H101" i="1860"/>
  <c r="I101" i="1860" s="1"/>
  <c r="G101" i="1860"/>
  <c r="M100" i="1860"/>
  <c r="J100" i="1860"/>
  <c r="H100" i="1860"/>
  <c r="G100" i="1860"/>
  <c r="M99" i="1860"/>
  <c r="J99" i="1860"/>
  <c r="H99" i="1860"/>
  <c r="K99" i="1860" s="1"/>
  <c r="G99" i="1860"/>
  <c r="M98" i="1860"/>
  <c r="J98" i="1860"/>
  <c r="H98" i="1860"/>
  <c r="K98" i="1860" s="1"/>
  <c r="G98" i="1860"/>
  <c r="M97" i="1860"/>
  <c r="L97" i="1860"/>
  <c r="K97" i="1860"/>
  <c r="J97" i="1860"/>
  <c r="I97" i="1860"/>
  <c r="H97" i="1860"/>
  <c r="G97" i="1860"/>
  <c r="M96" i="1860"/>
  <c r="K96" i="1860"/>
  <c r="J96" i="1860"/>
  <c r="H96" i="1860"/>
  <c r="I96" i="1860" s="1"/>
  <c r="L96" i="1860" s="1"/>
  <c r="G96" i="1860"/>
  <c r="M95" i="1860"/>
  <c r="J95" i="1860"/>
  <c r="I95" i="1860"/>
  <c r="L95" i="1860" s="1"/>
  <c r="H95" i="1860"/>
  <c r="K95" i="1860" s="1"/>
  <c r="G95" i="1860"/>
  <c r="M94" i="1860"/>
  <c r="L94" i="1860"/>
  <c r="K94" i="1860"/>
  <c r="J94" i="1860"/>
  <c r="I94" i="1860"/>
  <c r="H94" i="1860"/>
  <c r="G94" i="1860"/>
  <c r="M93" i="1860"/>
  <c r="J93" i="1860"/>
  <c r="H93" i="1860"/>
  <c r="G93" i="1860"/>
  <c r="M92" i="1860"/>
  <c r="K92" i="1860"/>
  <c r="J92" i="1860"/>
  <c r="I92" i="1860"/>
  <c r="L92" i="1860" s="1"/>
  <c r="H92" i="1860"/>
  <c r="G92" i="1860"/>
  <c r="M91" i="1860"/>
  <c r="J91" i="1860"/>
  <c r="H91" i="1860"/>
  <c r="K91" i="1860" s="1"/>
  <c r="G91" i="1860"/>
  <c r="M90" i="1860"/>
  <c r="J90" i="1860"/>
  <c r="H90" i="1860"/>
  <c r="G90" i="1860"/>
  <c r="M89" i="1860"/>
  <c r="L89" i="1860"/>
  <c r="J89" i="1860"/>
  <c r="I89" i="1860"/>
  <c r="H89" i="1860"/>
  <c r="K89" i="1860" s="1"/>
  <c r="G89" i="1860"/>
  <c r="M88" i="1860"/>
  <c r="J88" i="1860"/>
  <c r="H88" i="1860"/>
  <c r="K88" i="1860" s="1"/>
  <c r="G88" i="1860"/>
  <c r="M87" i="1860"/>
  <c r="L87" i="1860"/>
  <c r="J87" i="1860"/>
  <c r="I87" i="1860"/>
  <c r="H87" i="1860"/>
  <c r="K87" i="1860" s="1"/>
  <c r="G87" i="1860"/>
  <c r="M86" i="1860"/>
  <c r="J86" i="1860"/>
  <c r="H86" i="1860"/>
  <c r="G86" i="1860"/>
  <c r="M85" i="1860"/>
  <c r="J85" i="1860"/>
  <c r="H85" i="1860"/>
  <c r="I85" i="1860" s="1"/>
  <c r="L85" i="1860" s="1"/>
  <c r="G85" i="1860"/>
  <c r="M84" i="1860"/>
  <c r="J84" i="1860"/>
  <c r="H84" i="1860"/>
  <c r="K84" i="1860" s="1"/>
  <c r="G84" i="1860"/>
  <c r="M83" i="1860"/>
  <c r="J83" i="1860"/>
  <c r="H83" i="1860"/>
  <c r="K83" i="1860" s="1"/>
  <c r="G83" i="1860"/>
  <c r="M82" i="1860"/>
  <c r="K82" i="1860"/>
  <c r="J82" i="1860"/>
  <c r="H82" i="1860"/>
  <c r="I82" i="1860" s="1"/>
  <c r="L82" i="1860" s="1"/>
  <c r="G82" i="1860"/>
  <c r="M81" i="1860"/>
  <c r="J81" i="1860"/>
  <c r="H81" i="1860"/>
  <c r="G81" i="1860"/>
  <c r="M80" i="1860"/>
  <c r="K80" i="1860"/>
  <c r="J80" i="1860"/>
  <c r="I80" i="1860"/>
  <c r="L80" i="1860" s="1"/>
  <c r="H80" i="1860"/>
  <c r="G80" i="1860"/>
  <c r="M79" i="1860"/>
  <c r="K79" i="1860"/>
  <c r="J79" i="1860"/>
  <c r="I79" i="1860"/>
  <c r="L79" i="1860" s="1"/>
  <c r="H79" i="1860"/>
  <c r="G79" i="1860"/>
  <c r="M78" i="1860"/>
  <c r="K78" i="1860"/>
  <c r="J78" i="1860"/>
  <c r="I78" i="1860"/>
  <c r="L78" i="1860" s="1"/>
  <c r="H78" i="1860"/>
  <c r="G78" i="1860"/>
  <c r="M77" i="1860"/>
  <c r="J77" i="1860"/>
  <c r="H77" i="1860"/>
  <c r="K77" i="1860" s="1"/>
  <c r="G77" i="1860"/>
  <c r="M76" i="1860"/>
  <c r="K76" i="1860"/>
  <c r="J76" i="1860"/>
  <c r="I76" i="1860"/>
  <c r="L76" i="1860" s="1"/>
  <c r="H76" i="1860"/>
  <c r="G76" i="1860"/>
  <c r="M75" i="1860"/>
  <c r="L75" i="1860"/>
  <c r="K75" i="1860"/>
  <c r="J75" i="1860"/>
  <c r="H75" i="1860"/>
  <c r="I75" i="1860" s="1"/>
  <c r="G75" i="1860"/>
  <c r="M74" i="1860"/>
  <c r="J74" i="1860"/>
  <c r="H74" i="1860"/>
  <c r="K74" i="1860" s="1"/>
  <c r="G74" i="1860"/>
  <c r="M73" i="1860"/>
  <c r="L73" i="1860"/>
  <c r="K73" i="1860"/>
  <c r="J73" i="1860"/>
  <c r="I73" i="1860"/>
  <c r="H73" i="1860"/>
  <c r="G73" i="1860"/>
  <c r="M72" i="1860"/>
  <c r="J72" i="1860"/>
  <c r="H72" i="1860"/>
  <c r="G72" i="1860"/>
  <c r="M71" i="1860"/>
  <c r="J71" i="1860"/>
  <c r="H71" i="1860"/>
  <c r="K71" i="1860" s="1"/>
  <c r="G71" i="1860"/>
  <c r="M70" i="1860"/>
  <c r="J70" i="1860"/>
  <c r="H70" i="1860"/>
  <c r="K70" i="1860" s="1"/>
  <c r="G70" i="1860"/>
  <c r="M69" i="1860"/>
  <c r="J69" i="1860"/>
  <c r="H69" i="1860"/>
  <c r="I69" i="1860" s="1"/>
  <c r="L69" i="1860" s="1"/>
  <c r="G69" i="1860"/>
  <c r="M68" i="1860"/>
  <c r="K68" i="1860"/>
  <c r="J68" i="1860"/>
  <c r="H68" i="1860"/>
  <c r="I68" i="1860" s="1"/>
  <c r="L68" i="1860" s="1"/>
  <c r="G68" i="1860"/>
  <c r="M67" i="1860"/>
  <c r="J67" i="1860"/>
  <c r="I67" i="1860"/>
  <c r="L67" i="1860" s="1"/>
  <c r="H67" i="1860"/>
  <c r="K67" i="1860" s="1"/>
  <c r="G67" i="1860"/>
  <c r="M66" i="1860"/>
  <c r="K66" i="1860"/>
  <c r="J66" i="1860"/>
  <c r="I66" i="1860"/>
  <c r="L66" i="1860" s="1"/>
  <c r="H66" i="1860"/>
  <c r="G66" i="1860"/>
  <c r="M65" i="1860"/>
  <c r="K65" i="1860"/>
  <c r="J65" i="1860"/>
  <c r="I65" i="1860"/>
  <c r="L65" i="1860" s="1"/>
  <c r="H65" i="1860"/>
  <c r="G65" i="1860"/>
  <c r="M64" i="1860"/>
  <c r="J64" i="1860"/>
  <c r="I64" i="1860"/>
  <c r="L64" i="1860" s="1"/>
  <c r="H64" i="1860"/>
  <c r="K64" i="1860" s="1"/>
  <c r="G64" i="1860"/>
  <c r="M63" i="1860"/>
  <c r="L63" i="1860"/>
  <c r="J63" i="1860"/>
  <c r="I63" i="1860"/>
  <c r="H63" i="1860"/>
  <c r="K63" i="1860" s="1"/>
  <c r="G63" i="1860"/>
  <c r="M62" i="1860"/>
  <c r="J62" i="1860"/>
  <c r="H62" i="1860"/>
  <c r="G62" i="1860"/>
  <c r="M61" i="1860"/>
  <c r="L61" i="1860"/>
  <c r="K61" i="1860"/>
  <c r="J61" i="1860"/>
  <c r="H61" i="1860"/>
  <c r="I61" i="1860" s="1"/>
  <c r="G61" i="1860"/>
  <c r="M60" i="1860"/>
  <c r="K60" i="1860"/>
  <c r="J60" i="1860"/>
  <c r="I60" i="1860"/>
  <c r="L60" i="1860" s="1"/>
  <c r="H60" i="1860"/>
  <c r="G60" i="1860"/>
  <c r="M59" i="1860"/>
  <c r="J59" i="1860"/>
  <c r="H59" i="1860"/>
  <c r="K59" i="1860" s="1"/>
  <c r="G59" i="1860"/>
  <c r="M58" i="1860"/>
  <c r="K58" i="1860"/>
  <c r="J58" i="1860"/>
  <c r="I58" i="1860"/>
  <c r="L58" i="1860" s="1"/>
  <c r="H58" i="1860"/>
  <c r="G58" i="1860"/>
  <c r="M57" i="1860"/>
  <c r="J57" i="1860"/>
  <c r="H57" i="1860"/>
  <c r="G57" i="1860"/>
  <c r="M56" i="1860"/>
  <c r="J56" i="1860"/>
  <c r="H56" i="1860"/>
  <c r="K56" i="1860" s="1"/>
  <c r="G56" i="1860"/>
  <c r="M55" i="1860"/>
  <c r="J55" i="1860"/>
  <c r="H55" i="1860"/>
  <c r="K55" i="1860" s="1"/>
  <c r="G55" i="1860"/>
  <c r="M54" i="1860"/>
  <c r="K54" i="1860"/>
  <c r="J54" i="1860"/>
  <c r="H54" i="1860"/>
  <c r="I54" i="1860" s="1"/>
  <c r="L54" i="1860" s="1"/>
  <c r="G54" i="1860"/>
  <c r="M53" i="1860"/>
  <c r="J53" i="1860"/>
  <c r="H53" i="1860"/>
  <c r="G53" i="1860"/>
  <c r="M52" i="1860"/>
  <c r="J52" i="1860"/>
  <c r="H52" i="1860"/>
  <c r="K52" i="1860" s="1"/>
  <c r="G52" i="1860"/>
  <c r="M51" i="1860"/>
  <c r="J51" i="1860"/>
  <c r="H51" i="1860"/>
  <c r="K51" i="1860" s="1"/>
  <c r="G51" i="1860"/>
  <c r="M50" i="1860"/>
  <c r="L50" i="1860"/>
  <c r="K50" i="1860"/>
  <c r="J50" i="1860"/>
  <c r="I50" i="1860"/>
  <c r="H50" i="1860"/>
  <c r="G50" i="1860"/>
  <c r="M49" i="1860"/>
  <c r="L49" i="1860"/>
  <c r="J49" i="1860"/>
  <c r="I49" i="1860"/>
  <c r="H49" i="1860"/>
  <c r="K49" i="1860" s="1"/>
  <c r="G49" i="1860"/>
  <c r="M48" i="1860"/>
  <c r="J48" i="1860"/>
  <c r="I48" i="1860"/>
  <c r="L48" i="1860" s="1"/>
  <c r="H48" i="1860"/>
  <c r="K48" i="1860" s="1"/>
  <c r="G48" i="1860"/>
  <c r="M47" i="1860"/>
  <c r="L47" i="1860"/>
  <c r="K47" i="1860"/>
  <c r="J47" i="1860"/>
  <c r="I47" i="1860"/>
  <c r="H47" i="1860"/>
  <c r="G47" i="1860"/>
  <c r="M46" i="1860"/>
  <c r="J46" i="1860"/>
  <c r="H46" i="1860"/>
  <c r="G46" i="1860"/>
  <c r="M45" i="1860"/>
  <c r="J45" i="1860"/>
  <c r="H45" i="1860"/>
  <c r="I45" i="1860" s="1"/>
  <c r="L45" i="1860" s="1"/>
  <c r="G45" i="1860"/>
  <c r="M44" i="1860"/>
  <c r="K44" i="1860"/>
  <c r="J44" i="1860"/>
  <c r="I44" i="1860"/>
  <c r="L44" i="1860" s="1"/>
  <c r="H44" i="1860"/>
  <c r="G44" i="1860"/>
  <c r="M43" i="1860"/>
  <c r="J43" i="1860"/>
  <c r="H43" i="1860"/>
  <c r="G43" i="1860"/>
  <c r="M42" i="1860"/>
  <c r="L42" i="1860"/>
  <c r="J42" i="1860"/>
  <c r="I42" i="1860"/>
  <c r="H42" i="1860"/>
  <c r="K42" i="1860" s="1"/>
  <c r="G42" i="1860"/>
  <c r="M41" i="1860"/>
  <c r="J41" i="1860"/>
  <c r="H41" i="1860"/>
  <c r="K41" i="1860" s="1"/>
  <c r="G41" i="1860"/>
  <c r="M40" i="1860"/>
  <c r="K40" i="1860"/>
  <c r="J40" i="1860"/>
  <c r="H40" i="1860"/>
  <c r="I40" i="1860" s="1"/>
  <c r="L40" i="1860" s="1"/>
  <c r="G40" i="1860"/>
  <c r="M39" i="1860"/>
  <c r="J39" i="1860"/>
  <c r="H39" i="1860"/>
  <c r="G39" i="1860"/>
  <c r="M38" i="1860"/>
  <c r="J38" i="1860"/>
  <c r="I38" i="1860"/>
  <c r="L38" i="1860" s="1"/>
  <c r="H38" i="1860"/>
  <c r="K38" i="1860" s="1"/>
  <c r="G38" i="1860"/>
  <c r="M37" i="1860"/>
  <c r="J37" i="1860"/>
  <c r="H37" i="1860"/>
  <c r="K37" i="1860" s="1"/>
  <c r="G37" i="1860"/>
  <c r="M36" i="1860"/>
  <c r="J36" i="1860"/>
  <c r="I36" i="1860"/>
  <c r="L36" i="1860" s="1"/>
  <c r="H36" i="1860"/>
  <c r="K36" i="1860" s="1"/>
  <c r="G36" i="1860"/>
  <c r="M35" i="1860"/>
  <c r="J35" i="1860"/>
  <c r="H35" i="1860"/>
  <c r="K35" i="1860" s="1"/>
  <c r="G35" i="1860"/>
  <c r="M34" i="1860"/>
  <c r="J34" i="1860"/>
  <c r="H34" i="1860"/>
  <c r="G34" i="1860"/>
  <c r="M33" i="1860"/>
  <c r="J33" i="1860"/>
  <c r="I33" i="1860"/>
  <c r="L33" i="1860" s="1"/>
  <c r="H33" i="1860"/>
  <c r="K33" i="1860" s="1"/>
  <c r="G33" i="1860"/>
  <c r="M32" i="1860"/>
  <c r="J32" i="1860"/>
  <c r="H32" i="1860"/>
  <c r="G32" i="1860"/>
  <c r="M31" i="1860"/>
  <c r="J31" i="1860"/>
  <c r="H31" i="1860"/>
  <c r="G31" i="1860"/>
  <c r="M30" i="1860"/>
  <c r="K30" i="1860"/>
  <c r="J30" i="1860"/>
  <c r="I30" i="1860"/>
  <c r="L30" i="1860" s="1"/>
  <c r="H30" i="1860"/>
  <c r="G30" i="1860"/>
  <c r="M29" i="1860"/>
  <c r="J29" i="1860"/>
  <c r="H29" i="1860"/>
  <c r="K29" i="1860" s="1"/>
  <c r="G29" i="1860"/>
  <c r="M28" i="1860"/>
  <c r="J28" i="1860"/>
  <c r="H28" i="1860"/>
  <c r="K28" i="1860" s="1"/>
  <c r="G28" i="1860"/>
  <c r="M27" i="1860"/>
  <c r="L27" i="1860"/>
  <c r="J27" i="1860"/>
  <c r="I27" i="1860"/>
  <c r="H27" i="1860"/>
  <c r="K27" i="1860" s="1"/>
  <c r="G27" i="1860"/>
  <c r="M26" i="1860"/>
  <c r="L26" i="1860"/>
  <c r="J26" i="1860"/>
  <c r="I26" i="1860"/>
  <c r="H26" i="1860"/>
  <c r="K26" i="1860" s="1"/>
  <c r="G26" i="1860"/>
  <c r="M25" i="1860"/>
  <c r="L25" i="1860"/>
  <c r="J25" i="1860"/>
  <c r="I25" i="1860"/>
  <c r="H25" i="1860"/>
  <c r="K25" i="1860" s="1"/>
  <c r="G25" i="1860"/>
  <c r="M24" i="1860"/>
  <c r="L24" i="1860"/>
  <c r="J24" i="1860"/>
  <c r="I24" i="1860"/>
  <c r="H24" i="1860"/>
  <c r="K24" i="1860" s="1"/>
  <c r="G24" i="1860"/>
  <c r="M23" i="1860"/>
  <c r="L23" i="1860"/>
  <c r="J23" i="1860"/>
  <c r="I23" i="1860"/>
  <c r="H23" i="1860"/>
  <c r="K23" i="1860" s="1"/>
  <c r="G23" i="1860"/>
  <c r="M22" i="1860"/>
  <c r="L22" i="1860"/>
  <c r="J22" i="1860"/>
  <c r="I22" i="1860"/>
  <c r="H22" i="1860"/>
  <c r="K22" i="1860" s="1"/>
  <c r="G22" i="1860"/>
  <c r="M21" i="1860"/>
  <c r="L21" i="1860"/>
  <c r="J21" i="1860"/>
  <c r="I21" i="1860"/>
  <c r="H21" i="1860"/>
  <c r="K21" i="1860" s="1"/>
  <c r="G21" i="1860"/>
  <c r="M20" i="1860"/>
  <c r="L20" i="1860"/>
  <c r="J20" i="1860"/>
  <c r="I20" i="1860"/>
  <c r="H20" i="1860"/>
  <c r="K20" i="1860" s="1"/>
  <c r="G20" i="1860"/>
  <c r="M19" i="1860"/>
  <c r="L19" i="1860"/>
  <c r="J19" i="1860"/>
  <c r="I19" i="1860"/>
  <c r="H19" i="1860"/>
  <c r="K19" i="1860" s="1"/>
  <c r="G19" i="1860"/>
  <c r="M18" i="1860"/>
  <c r="L18" i="1860"/>
  <c r="J18" i="1860"/>
  <c r="I18" i="1860"/>
  <c r="H18" i="1860"/>
  <c r="K18" i="1860" s="1"/>
  <c r="G18" i="1860"/>
  <c r="M17" i="1860"/>
  <c r="L17" i="1860"/>
  <c r="J17" i="1860"/>
  <c r="I17" i="1860"/>
  <c r="H17" i="1860"/>
  <c r="K17" i="1860" s="1"/>
  <c r="G17" i="1860"/>
  <c r="M16" i="1860"/>
  <c r="L16" i="1860"/>
  <c r="J16" i="1860"/>
  <c r="I16" i="1860"/>
  <c r="H16" i="1860"/>
  <c r="K16" i="1860" s="1"/>
  <c r="G16" i="1860"/>
  <c r="M15" i="1860"/>
  <c r="L15" i="1860"/>
  <c r="J15" i="1860"/>
  <c r="I15" i="1860"/>
  <c r="H15" i="1860"/>
  <c r="K15" i="1860" s="1"/>
  <c r="G15" i="1860"/>
  <c r="M14" i="1860"/>
  <c r="L14" i="1860"/>
  <c r="J14" i="1860"/>
  <c r="I14" i="1860"/>
  <c r="H14" i="1860"/>
  <c r="K14" i="1860" s="1"/>
  <c r="G14" i="1860"/>
  <c r="M13" i="1860"/>
  <c r="L13" i="1860"/>
  <c r="J13" i="1860"/>
  <c r="I13" i="1860"/>
  <c r="H13" i="1860"/>
  <c r="K13" i="1860" s="1"/>
  <c r="G13" i="1860"/>
  <c r="M12" i="1860"/>
  <c r="L12" i="1860"/>
  <c r="J12" i="1860"/>
  <c r="I12" i="1860"/>
  <c r="H12" i="1860"/>
  <c r="K12" i="1860" s="1"/>
  <c r="G12" i="1860"/>
  <c r="M11" i="1860"/>
  <c r="L11" i="1860"/>
  <c r="J11" i="1860"/>
  <c r="I11" i="1860"/>
  <c r="H11" i="1860"/>
  <c r="K11" i="1860" s="1"/>
  <c r="G11" i="1860"/>
  <c r="M10" i="1860"/>
  <c r="L10" i="1860"/>
  <c r="J10" i="1860"/>
  <c r="I10" i="1860"/>
  <c r="H10" i="1860"/>
  <c r="K10" i="1860" s="1"/>
  <c r="G10" i="1860"/>
  <c r="M9" i="1860"/>
  <c r="L9" i="1860"/>
  <c r="J9" i="1860"/>
  <c r="I9" i="1860"/>
  <c r="H9" i="1860"/>
  <c r="K9" i="1860" s="1"/>
  <c r="G9" i="1860"/>
  <c r="M8" i="1860"/>
  <c r="L8" i="1860"/>
  <c r="J8" i="1860"/>
  <c r="I8" i="1860"/>
  <c r="H8" i="1860"/>
  <c r="K8" i="1860" s="1"/>
  <c r="G8" i="1860"/>
  <c r="O7" i="1860"/>
  <c r="M7" i="1860"/>
  <c r="J7" i="1860"/>
  <c r="I7" i="1860"/>
  <c r="L7" i="1860" s="1"/>
  <c r="H7" i="1860"/>
  <c r="K7" i="1860" s="1"/>
  <c r="G7" i="1860"/>
  <c r="A1" i="1859"/>
  <c r="M1006" i="1859"/>
  <c r="J1006" i="1859"/>
  <c r="H1006" i="1859"/>
  <c r="K1006" i="1859" s="1"/>
  <c r="G1006" i="1859"/>
  <c r="M1005" i="1859"/>
  <c r="J1005" i="1859"/>
  <c r="H1005" i="1859"/>
  <c r="K1005" i="1859" s="1"/>
  <c r="G1005" i="1859"/>
  <c r="M1004" i="1859"/>
  <c r="J1004" i="1859"/>
  <c r="H1004" i="1859"/>
  <c r="G1004" i="1859"/>
  <c r="M1003" i="1859"/>
  <c r="J1003" i="1859"/>
  <c r="I1003" i="1859"/>
  <c r="L1003" i="1859" s="1"/>
  <c r="H1003" i="1859"/>
  <c r="K1003" i="1859" s="1"/>
  <c r="G1003" i="1859"/>
  <c r="M1002" i="1859"/>
  <c r="K1002" i="1859"/>
  <c r="J1002" i="1859"/>
  <c r="H1002" i="1859"/>
  <c r="I1002" i="1859" s="1"/>
  <c r="L1002" i="1859" s="1"/>
  <c r="G1002" i="1859"/>
  <c r="M1001" i="1859"/>
  <c r="K1001" i="1859"/>
  <c r="J1001" i="1859"/>
  <c r="I1001" i="1859"/>
  <c r="L1001" i="1859" s="1"/>
  <c r="H1001" i="1859"/>
  <c r="G1001" i="1859"/>
  <c r="M1000" i="1859"/>
  <c r="J1000" i="1859"/>
  <c r="H1000" i="1859"/>
  <c r="G1000" i="1859"/>
  <c r="M999" i="1859"/>
  <c r="K999" i="1859"/>
  <c r="J999" i="1859"/>
  <c r="I999" i="1859"/>
  <c r="L999" i="1859" s="1"/>
  <c r="H999" i="1859"/>
  <c r="G999" i="1859"/>
  <c r="M998" i="1859"/>
  <c r="J998" i="1859"/>
  <c r="H998" i="1859"/>
  <c r="G998" i="1859"/>
  <c r="M997" i="1859"/>
  <c r="J997" i="1859"/>
  <c r="H997" i="1859"/>
  <c r="G997" i="1859"/>
  <c r="M996" i="1859"/>
  <c r="K996" i="1859"/>
  <c r="J996" i="1859"/>
  <c r="I996" i="1859"/>
  <c r="L996" i="1859" s="1"/>
  <c r="H996" i="1859"/>
  <c r="G996" i="1859"/>
  <c r="M995" i="1859"/>
  <c r="K995" i="1859"/>
  <c r="J995" i="1859"/>
  <c r="H995" i="1859"/>
  <c r="I995" i="1859" s="1"/>
  <c r="L995" i="1859" s="1"/>
  <c r="G995" i="1859"/>
  <c r="M994" i="1859"/>
  <c r="J994" i="1859"/>
  <c r="I994" i="1859"/>
  <c r="L994" i="1859" s="1"/>
  <c r="H994" i="1859"/>
  <c r="K994" i="1859" s="1"/>
  <c r="G994" i="1859"/>
  <c r="M993" i="1859"/>
  <c r="K993" i="1859"/>
  <c r="J993" i="1859"/>
  <c r="I993" i="1859"/>
  <c r="L993" i="1859" s="1"/>
  <c r="H993" i="1859"/>
  <c r="G993" i="1859"/>
  <c r="M992" i="1859"/>
  <c r="L992" i="1859"/>
  <c r="J992" i="1859"/>
  <c r="H992" i="1859"/>
  <c r="I992" i="1859" s="1"/>
  <c r="G992" i="1859"/>
  <c r="M991" i="1859"/>
  <c r="K991" i="1859"/>
  <c r="J991" i="1859"/>
  <c r="I991" i="1859"/>
  <c r="L991" i="1859" s="1"/>
  <c r="H991" i="1859"/>
  <c r="G991" i="1859"/>
  <c r="M990" i="1859"/>
  <c r="J990" i="1859"/>
  <c r="I990" i="1859"/>
  <c r="L990" i="1859" s="1"/>
  <c r="H990" i="1859"/>
  <c r="K990" i="1859" s="1"/>
  <c r="G990" i="1859"/>
  <c r="M989" i="1859"/>
  <c r="J989" i="1859"/>
  <c r="H989" i="1859"/>
  <c r="K989" i="1859" s="1"/>
  <c r="G989" i="1859"/>
  <c r="M988" i="1859"/>
  <c r="J988" i="1859"/>
  <c r="H988" i="1859"/>
  <c r="G988" i="1859"/>
  <c r="M987" i="1859"/>
  <c r="K987" i="1859"/>
  <c r="J987" i="1859"/>
  <c r="I987" i="1859"/>
  <c r="L987" i="1859" s="1"/>
  <c r="H987" i="1859"/>
  <c r="G987" i="1859"/>
  <c r="M986" i="1859"/>
  <c r="L986" i="1859"/>
  <c r="K986" i="1859"/>
  <c r="J986" i="1859"/>
  <c r="H986" i="1859"/>
  <c r="I986" i="1859" s="1"/>
  <c r="G986" i="1859"/>
  <c r="M985" i="1859"/>
  <c r="J985" i="1859"/>
  <c r="H985" i="1859"/>
  <c r="G985" i="1859"/>
  <c r="M984" i="1859"/>
  <c r="J984" i="1859"/>
  <c r="H984" i="1859"/>
  <c r="K984" i="1859" s="1"/>
  <c r="G984" i="1859"/>
  <c r="M983" i="1859"/>
  <c r="K983" i="1859"/>
  <c r="J983" i="1859"/>
  <c r="I983" i="1859"/>
  <c r="L983" i="1859" s="1"/>
  <c r="H983" i="1859"/>
  <c r="G983" i="1859"/>
  <c r="M982" i="1859"/>
  <c r="K982" i="1859"/>
  <c r="J982" i="1859"/>
  <c r="I982" i="1859"/>
  <c r="L982" i="1859" s="1"/>
  <c r="H982" i="1859"/>
  <c r="G982" i="1859"/>
  <c r="M981" i="1859"/>
  <c r="J981" i="1859"/>
  <c r="H981" i="1859"/>
  <c r="G981" i="1859"/>
  <c r="M980" i="1859"/>
  <c r="K980" i="1859"/>
  <c r="J980" i="1859"/>
  <c r="H980" i="1859"/>
  <c r="I980" i="1859" s="1"/>
  <c r="L980" i="1859" s="1"/>
  <c r="G980" i="1859"/>
  <c r="M979" i="1859"/>
  <c r="L979" i="1859"/>
  <c r="K979" i="1859"/>
  <c r="J979" i="1859"/>
  <c r="I979" i="1859"/>
  <c r="H979" i="1859"/>
  <c r="G979" i="1859"/>
  <c r="M978" i="1859"/>
  <c r="J978" i="1859"/>
  <c r="H978" i="1859"/>
  <c r="G978" i="1859"/>
  <c r="M977" i="1859"/>
  <c r="L977" i="1859"/>
  <c r="K977" i="1859"/>
  <c r="J977" i="1859"/>
  <c r="I977" i="1859"/>
  <c r="H977" i="1859"/>
  <c r="G977" i="1859"/>
  <c r="M976" i="1859"/>
  <c r="L976" i="1859"/>
  <c r="K976" i="1859"/>
  <c r="J976" i="1859"/>
  <c r="H976" i="1859"/>
  <c r="I976" i="1859" s="1"/>
  <c r="G976" i="1859"/>
  <c r="M975" i="1859"/>
  <c r="K975" i="1859"/>
  <c r="J975" i="1859"/>
  <c r="I975" i="1859"/>
  <c r="L975" i="1859" s="1"/>
  <c r="H975" i="1859"/>
  <c r="G975" i="1859"/>
  <c r="M974" i="1859"/>
  <c r="J974" i="1859"/>
  <c r="H974" i="1859"/>
  <c r="G974" i="1859"/>
  <c r="M973" i="1859"/>
  <c r="J973" i="1859"/>
  <c r="H973" i="1859"/>
  <c r="G973" i="1859"/>
  <c r="M972" i="1859"/>
  <c r="J972" i="1859"/>
  <c r="H972" i="1859"/>
  <c r="G972" i="1859"/>
  <c r="M971" i="1859"/>
  <c r="J971" i="1859"/>
  <c r="H971" i="1859"/>
  <c r="G971" i="1859"/>
  <c r="M970" i="1859"/>
  <c r="L970" i="1859"/>
  <c r="K970" i="1859"/>
  <c r="J970" i="1859"/>
  <c r="H970" i="1859"/>
  <c r="I970" i="1859" s="1"/>
  <c r="G970" i="1859"/>
  <c r="M969" i="1859"/>
  <c r="L969" i="1859"/>
  <c r="K969" i="1859"/>
  <c r="J969" i="1859"/>
  <c r="I969" i="1859"/>
  <c r="H969" i="1859"/>
  <c r="G969" i="1859"/>
  <c r="M968" i="1859"/>
  <c r="L968" i="1859"/>
  <c r="K968" i="1859"/>
  <c r="J968" i="1859"/>
  <c r="I968" i="1859"/>
  <c r="H968" i="1859"/>
  <c r="G968" i="1859"/>
  <c r="M967" i="1859"/>
  <c r="K967" i="1859"/>
  <c r="J967" i="1859"/>
  <c r="I967" i="1859"/>
  <c r="L967" i="1859" s="1"/>
  <c r="H967" i="1859"/>
  <c r="G967" i="1859"/>
  <c r="M966" i="1859"/>
  <c r="J966" i="1859"/>
  <c r="I966" i="1859"/>
  <c r="L966" i="1859" s="1"/>
  <c r="H966" i="1859"/>
  <c r="K966" i="1859" s="1"/>
  <c r="G966" i="1859"/>
  <c r="M965" i="1859"/>
  <c r="J965" i="1859"/>
  <c r="I965" i="1859"/>
  <c r="L965" i="1859" s="1"/>
  <c r="H965" i="1859"/>
  <c r="K965" i="1859" s="1"/>
  <c r="G965" i="1859"/>
  <c r="M964" i="1859"/>
  <c r="L964" i="1859"/>
  <c r="K964" i="1859"/>
  <c r="J964" i="1859"/>
  <c r="I964" i="1859"/>
  <c r="H964" i="1859"/>
  <c r="G964" i="1859"/>
  <c r="M963" i="1859"/>
  <c r="L963" i="1859"/>
  <c r="K963" i="1859"/>
  <c r="J963" i="1859"/>
  <c r="I963" i="1859"/>
  <c r="H963" i="1859"/>
  <c r="G963" i="1859"/>
  <c r="M962" i="1859"/>
  <c r="J962" i="1859"/>
  <c r="I962" i="1859"/>
  <c r="L962" i="1859" s="1"/>
  <c r="H962" i="1859"/>
  <c r="K962" i="1859" s="1"/>
  <c r="G962" i="1859"/>
  <c r="M961" i="1859"/>
  <c r="L961" i="1859"/>
  <c r="K961" i="1859"/>
  <c r="J961" i="1859"/>
  <c r="I961" i="1859"/>
  <c r="H961" i="1859"/>
  <c r="G961" i="1859"/>
  <c r="M960" i="1859"/>
  <c r="K960" i="1859"/>
  <c r="J960" i="1859"/>
  <c r="H960" i="1859"/>
  <c r="I960" i="1859" s="1"/>
  <c r="L960" i="1859" s="1"/>
  <c r="G960" i="1859"/>
  <c r="M959" i="1859"/>
  <c r="K959" i="1859"/>
  <c r="J959" i="1859"/>
  <c r="H959" i="1859"/>
  <c r="I959" i="1859" s="1"/>
  <c r="L959" i="1859" s="1"/>
  <c r="G959" i="1859"/>
  <c r="M958" i="1859"/>
  <c r="J958" i="1859"/>
  <c r="H958" i="1859"/>
  <c r="G958" i="1859"/>
  <c r="M957" i="1859"/>
  <c r="L957" i="1859"/>
  <c r="J957" i="1859"/>
  <c r="I957" i="1859"/>
  <c r="H957" i="1859"/>
  <c r="K957" i="1859" s="1"/>
  <c r="G957" i="1859"/>
  <c r="M956" i="1859"/>
  <c r="J956" i="1859"/>
  <c r="H956" i="1859"/>
  <c r="G956" i="1859"/>
  <c r="M955" i="1859"/>
  <c r="J955" i="1859"/>
  <c r="H955" i="1859"/>
  <c r="G955" i="1859"/>
  <c r="M954" i="1859"/>
  <c r="K954" i="1859"/>
  <c r="J954" i="1859"/>
  <c r="H954" i="1859"/>
  <c r="I954" i="1859" s="1"/>
  <c r="L954" i="1859" s="1"/>
  <c r="G954" i="1859"/>
  <c r="M953" i="1859"/>
  <c r="L953" i="1859"/>
  <c r="K953" i="1859"/>
  <c r="J953" i="1859"/>
  <c r="I953" i="1859"/>
  <c r="H953" i="1859"/>
  <c r="G953" i="1859"/>
  <c r="M952" i="1859"/>
  <c r="J952" i="1859"/>
  <c r="H952" i="1859"/>
  <c r="G952" i="1859"/>
  <c r="M951" i="1859"/>
  <c r="K951" i="1859"/>
  <c r="J951" i="1859"/>
  <c r="I951" i="1859"/>
  <c r="L951" i="1859" s="1"/>
  <c r="H951" i="1859"/>
  <c r="G951" i="1859"/>
  <c r="M950" i="1859"/>
  <c r="K950" i="1859"/>
  <c r="J950" i="1859"/>
  <c r="I950" i="1859"/>
  <c r="L950" i="1859" s="1"/>
  <c r="H950" i="1859"/>
  <c r="G950" i="1859"/>
  <c r="M949" i="1859"/>
  <c r="J949" i="1859"/>
  <c r="I949" i="1859"/>
  <c r="L949" i="1859" s="1"/>
  <c r="H949" i="1859"/>
  <c r="K949" i="1859" s="1"/>
  <c r="G949" i="1859"/>
  <c r="M948" i="1859"/>
  <c r="L948" i="1859"/>
  <c r="K948" i="1859"/>
  <c r="J948" i="1859"/>
  <c r="I948" i="1859"/>
  <c r="H948" i="1859"/>
  <c r="G948" i="1859"/>
  <c r="M947" i="1859"/>
  <c r="L947" i="1859"/>
  <c r="K947" i="1859"/>
  <c r="J947" i="1859"/>
  <c r="I947" i="1859"/>
  <c r="H947" i="1859"/>
  <c r="G947" i="1859"/>
  <c r="M946" i="1859"/>
  <c r="J946" i="1859"/>
  <c r="I946" i="1859"/>
  <c r="L946" i="1859" s="1"/>
  <c r="H946" i="1859"/>
  <c r="K946" i="1859" s="1"/>
  <c r="G946" i="1859"/>
  <c r="M945" i="1859"/>
  <c r="K945" i="1859"/>
  <c r="J945" i="1859"/>
  <c r="I945" i="1859"/>
  <c r="L945" i="1859" s="1"/>
  <c r="H945" i="1859"/>
  <c r="G945" i="1859"/>
  <c r="M944" i="1859"/>
  <c r="L944" i="1859"/>
  <c r="J944" i="1859"/>
  <c r="H944" i="1859"/>
  <c r="I944" i="1859" s="1"/>
  <c r="G944" i="1859"/>
  <c r="M943" i="1859"/>
  <c r="L943" i="1859"/>
  <c r="K943" i="1859"/>
  <c r="J943" i="1859"/>
  <c r="H943" i="1859"/>
  <c r="I943" i="1859" s="1"/>
  <c r="G943" i="1859"/>
  <c r="M942" i="1859"/>
  <c r="J942" i="1859"/>
  <c r="H942" i="1859"/>
  <c r="G942" i="1859"/>
  <c r="M941" i="1859"/>
  <c r="J941" i="1859"/>
  <c r="H941" i="1859"/>
  <c r="K941" i="1859" s="1"/>
  <c r="G941" i="1859"/>
  <c r="M940" i="1859"/>
  <c r="J940" i="1859"/>
  <c r="H940" i="1859"/>
  <c r="G940" i="1859"/>
  <c r="M939" i="1859"/>
  <c r="J939" i="1859"/>
  <c r="I939" i="1859"/>
  <c r="L939" i="1859" s="1"/>
  <c r="H939" i="1859"/>
  <c r="K939" i="1859" s="1"/>
  <c r="G939" i="1859"/>
  <c r="M938" i="1859"/>
  <c r="L938" i="1859"/>
  <c r="K938" i="1859"/>
  <c r="J938" i="1859"/>
  <c r="H938" i="1859"/>
  <c r="I938" i="1859" s="1"/>
  <c r="G938" i="1859"/>
  <c r="M937" i="1859"/>
  <c r="J937" i="1859"/>
  <c r="I937" i="1859"/>
  <c r="L937" i="1859" s="1"/>
  <c r="H937" i="1859"/>
  <c r="K937" i="1859" s="1"/>
  <c r="G937" i="1859"/>
  <c r="M936" i="1859"/>
  <c r="L936" i="1859"/>
  <c r="K936" i="1859"/>
  <c r="J936" i="1859"/>
  <c r="I936" i="1859"/>
  <c r="H936" i="1859"/>
  <c r="G936" i="1859"/>
  <c r="M935" i="1859"/>
  <c r="K935" i="1859"/>
  <c r="J935" i="1859"/>
  <c r="I935" i="1859"/>
  <c r="L935" i="1859" s="1"/>
  <c r="H935" i="1859"/>
  <c r="G935" i="1859"/>
  <c r="M934" i="1859"/>
  <c r="K934" i="1859"/>
  <c r="J934" i="1859"/>
  <c r="I934" i="1859"/>
  <c r="L934" i="1859" s="1"/>
  <c r="H934" i="1859"/>
  <c r="G934" i="1859"/>
  <c r="M933" i="1859"/>
  <c r="J933" i="1859"/>
  <c r="I933" i="1859"/>
  <c r="L933" i="1859" s="1"/>
  <c r="H933" i="1859"/>
  <c r="K933" i="1859" s="1"/>
  <c r="G933" i="1859"/>
  <c r="M932" i="1859"/>
  <c r="J932" i="1859"/>
  <c r="I932" i="1859"/>
  <c r="L932" i="1859" s="1"/>
  <c r="H932" i="1859"/>
  <c r="K932" i="1859" s="1"/>
  <c r="G932" i="1859"/>
  <c r="M931" i="1859"/>
  <c r="L931" i="1859"/>
  <c r="K931" i="1859"/>
  <c r="J931" i="1859"/>
  <c r="I931" i="1859"/>
  <c r="H931" i="1859"/>
  <c r="G931" i="1859"/>
  <c r="M930" i="1859"/>
  <c r="J930" i="1859"/>
  <c r="I930" i="1859"/>
  <c r="L930" i="1859" s="1"/>
  <c r="H930" i="1859"/>
  <c r="K930" i="1859" s="1"/>
  <c r="G930" i="1859"/>
  <c r="M929" i="1859"/>
  <c r="K929" i="1859"/>
  <c r="J929" i="1859"/>
  <c r="I929" i="1859"/>
  <c r="L929" i="1859" s="1"/>
  <c r="H929" i="1859"/>
  <c r="G929" i="1859"/>
  <c r="M928" i="1859"/>
  <c r="L928" i="1859"/>
  <c r="K928" i="1859"/>
  <c r="J928" i="1859"/>
  <c r="H928" i="1859"/>
  <c r="I928" i="1859" s="1"/>
  <c r="G928" i="1859"/>
  <c r="M927" i="1859"/>
  <c r="J927" i="1859"/>
  <c r="H927" i="1859"/>
  <c r="I927" i="1859" s="1"/>
  <c r="L927" i="1859" s="1"/>
  <c r="G927" i="1859"/>
  <c r="M926" i="1859"/>
  <c r="J926" i="1859"/>
  <c r="I926" i="1859"/>
  <c r="L926" i="1859" s="1"/>
  <c r="H926" i="1859"/>
  <c r="K926" i="1859" s="1"/>
  <c r="G926" i="1859"/>
  <c r="M925" i="1859"/>
  <c r="L925" i="1859"/>
  <c r="K925" i="1859"/>
  <c r="J925" i="1859"/>
  <c r="I925" i="1859"/>
  <c r="H925" i="1859"/>
  <c r="G925" i="1859"/>
  <c r="M924" i="1859"/>
  <c r="J924" i="1859"/>
  <c r="H924" i="1859"/>
  <c r="G924" i="1859"/>
  <c r="M923" i="1859"/>
  <c r="J923" i="1859"/>
  <c r="H923" i="1859"/>
  <c r="K923" i="1859" s="1"/>
  <c r="G923" i="1859"/>
  <c r="M922" i="1859"/>
  <c r="K922" i="1859"/>
  <c r="J922" i="1859"/>
  <c r="H922" i="1859"/>
  <c r="I922" i="1859" s="1"/>
  <c r="L922" i="1859" s="1"/>
  <c r="G922" i="1859"/>
  <c r="M921" i="1859"/>
  <c r="J921" i="1859"/>
  <c r="I921" i="1859"/>
  <c r="L921" i="1859" s="1"/>
  <c r="H921" i="1859"/>
  <c r="K921" i="1859" s="1"/>
  <c r="G921" i="1859"/>
  <c r="M920" i="1859"/>
  <c r="J920" i="1859"/>
  <c r="H920" i="1859"/>
  <c r="I920" i="1859" s="1"/>
  <c r="L920" i="1859" s="1"/>
  <c r="G920" i="1859"/>
  <c r="M919" i="1859"/>
  <c r="K919" i="1859"/>
  <c r="J919" i="1859"/>
  <c r="I919" i="1859"/>
  <c r="L919" i="1859" s="1"/>
  <c r="H919" i="1859"/>
  <c r="G919" i="1859"/>
  <c r="M918" i="1859"/>
  <c r="J918" i="1859"/>
  <c r="H918" i="1859"/>
  <c r="G918" i="1859"/>
  <c r="M917" i="1859"/>
  <c r="J917" i="1859"/>
  <c r="H917" i="1859"/>
  <c r="G917" i="1859"/>
  <c r="M916" i="1859"/>
  <c r="K916" i="1859"/>
  <c r="J916" i="1859"/>
  <c r="I916" i="1859"/>
  <c r="L916" i="1859" s="1"/>
  <c r="H916" i="1859"/>
  <c r="G916" i="1859"/>
  <c r="M915" i="1859"/>
  <c r="L915" i="1859"/>
  <c r="K915" i="1859"/>
  <c r="J915" i="1859"/>
  <c r="I915" i="1859"/>
  <c r="H915" i="1859"/>
  <c r="G915" i="1859"/>
  <c r="M914" i="1859"/>
  <c r="J914" i="1859"/>
  <c r="H914" i="1859"/>
  <c r="G914" i="1859"/>
  <c r="M913" i="1859"/>
  <c r="K913" i="1859"/>
  <c r="J913" i="1859"/>
  <c r="I913" i="1859"/>
  <c r="L913" i="1859" s="1"/>
  <c r="H913" i="1859"/>
  <c r="G913" i="1859"/>
  <c r="M912" i="1859"/>
  <c r="J912" i="1859"/>
  <c r="H912" i="1859"/>
  <c r="G912" i="1859"/>
  <c r="M911" i="1859"/>
  <c r="K911" i="1859"/>
  <c r="J911" i="1859"/>
  <c r="I911" i="1859"/>
  <c r="L911" i="1859" s="1"/>
  <c r="H911" i="1859"/>
  <c r="G911" i="1859"/>
  <c r="M910" i="1859"/>
  <c r="J910" i="1859"/>
  <c r="I910" i="1859"/>
  <c r="L910" i="1859" s="1"/>
  <c r="H910" i="1859"/>
  <c r="K910" i="1859" s="1"/>
  <c r="G910" i="1859"/>
  <c r="M909" i="1859"/>
  <c r="K909" i="1859"/>
  <c r="J909" i="1859"/>
  <c r="I909" i="1859"/>
  <c r="L909" i="1859" s="1"/>
  <c r="H909" i="1859"/>
  <c r="G909" i="1859"/>
  <c r="M908" i="1859"/>
  <c r="J908" i="1859"/>
  <c r="H908" i="1859"/>
  <c r="G908" i="1859"/>
  <c r="M907" i="1859"/>
  <c r="K907" i="1859"/>
  <c r="J907" i="1859"/>
  <c r="I907" i="1859"/>
  <c r="L907" i="1859" s="1"/>
  <c r="H907" i="1859"/>
  <c r="G907" i="1859"/>
  <c r="M906" i="1859"/>
  <c r="K906" i="1859"/>
  <c r="J906" i="1859"/>
  <c r="H906" i="1859"/>
  <c r="I906" i="1859" s="1"/>
  <c r="L906" i="1859" s="1"/>
  <c r="G906" i="1859"/>
  <c r="M905" i="1859"/>
  <c r="J905" i="1859"/>
  <c r="I905" i="1859"/>
  <c r="L905" i="1859" s="1"/>
  <c r="H905" i="1859"/>
  <c r="K905" i="1859" s="1"/>
  <c r="G905" i="1859"/>
  <c r="M904" i="1859"/>
  <c r="K904" i="1859"/>
  <c r="J904" i="1859"/>
  <c r="H904" i="1859"/>
  <c r="I904" i="1859" s="1"/>
  <c r="L904" i="1859" s="1"/>
  <c r="G904" i="1859"/>
  <c r="M903" i="1859"/>
  <c r="K903" i="1859"/>
  <c r="J903" i="1859"/>
  <c r="I903" i="1859"/>
  <c r="L903" i="1859" s="1"/>
  <c r="H903" i="1859"/>
  <c r="G903" i="1859"/>
  <c r="M902" i="1859"/>
  <c r="J902" i="1859"/>
  <c r="H902" i="1859"/>
  <c r="G902" i="1859"/>
  <c r="M901" i="1859"/>
  <c r="J901" i="1859"/>
  <c r="H901" i="1859"/>
  <c r="K901" i="1859" s="1"/>
  <c r="G901" i="1859"/>
  <c r="M900" i="1859"/>
  <c r="J900" i="1859"/>
  <c r="H900" i="1859"/>
  <c r="K900" i="1859" s="1"/>
  <c r="G900" i="1859"/>
  <c r="M899" i="1859"/>
  <c r="L899" i="1859"/>
  <c r="K899" i="1859"/>
  <c r="J899" i="1859"/>
  <c r="I899" i="1859"/>
  <c r="H899" i="1859"/>
  <c r="G899" i="1859"/>
  <c r="M898" i="1859"/>
  <c r="J898" i="1859"/>
  <c r="I898" i="1859"/>
  <c r="L898" i="1859" s="1"/>
  <c r="H898" i="1859"/>
  <c r="K898" i="1859" s="1"/>
  <c r="G898" i="1859"/>
  <c r="M897" i="1859"/>
  <c r="L897" i="1859"/>
  <c r="K897" i="1859"/>
  <c r="J897" i="1859"/>
  <c r="I897" i="1859"/>
  <c r="H897" i="1859"/>
  <c r="G897" i="1859"/>
  <c r="M896" i="1859"/>
  <c r="L896" i="1859"/>
  <c r="K896" i="1859"/>
  <c r="J896" i="1859"/>
  <c r="H896" i="1859"/>
  <c r="I896" i="1859" s="1"/>
  <c r="G896" i="1859"/>
  <c r="M895" i="1859"/>
  <c r="K895" i="1859"/>
  <c r="J895" i="1859"/>
  <c r="I895" i="1859"/>
  <c r="L895" i="1859" s="1"/>
  <c r="H895" i="1859"/>
  <c r="G895" i="1859"/>
  <c r="M894" i="1859"/>
  <c r="J894" i="1859"/>
  <c r="I894" i="1859"/>
  <c r="L894" i="1859" s="1"/>
  <c r="H894" i="1859"/>
  <c r="K894" i="1859" s="1"/>
  <c r="G894" i="1859"/>
  <c r="M893" i="1859"/>
  <c r="L893" i="1859"/>
  <c r="K893" i="1859"/>
  <c r="J893" i="1859"/>
  <c r="I893" i="1859"/>
  <c r="H893" i="1859"/>
  <c r="G893" i="1859"/>
  <c r="M892" i="1859"/>
  <c r="J892" i="1859"/>
  <c r="H892" i="1859"/>
  <c r="G892" i="1859"/>
  <c r="M891" i="1859"/>
  <c r="J891" i="1859"/>
  <c r="I891" i="1859"/>
  <c r="L891" i="1859" s="1"/>
  <c r="H891" i="1859"/>
  <c r="K891" i="1859" s="1"/>
  <c r="G891" i="1859"/>
  <c r="M890" i="1859"/>
  <c r="L890" i="1859"/>
  <c r="K890" i="1859"/>
  <c r="J890" i="1859"/>
  <c r="H890" i="1859"/>
  <c r="I890" i="1859" s="1"/>
  <c r="G890" i="1859"/>
  <c r="M889" i="1859"/>
  <c r="J889" i="1859"/>
  <c r="I889" i="1859"/>
  <c r="L889" i="1859" s="1"/>
  <c r="H889" i="1859"/>
  <c r="K889" i="1859" s="1"/>
  <c r="G889" i="1859"/>
  <c r="M888" i="1859"/>
  <c r="K888" i="1859"/>
  <c r="J888" i="1859"/>
  <c r="H888" i="1859"/>
  <c r="I888" i="1859" s="1"/>
  <c r="L888" i="1859" s="1"/>
  <c r="G888" i="1859"/>
  <c r="M887" i="1859"/>
  <c r="K887" i="1859"/>
  <c r="J887" i="1859"/>
  <c r="I887" i="1859"/>
  <c r="L887" i="1859" s="1"/>
  <c r="H887" i="1859"/>
  <c r="G887" i="1859"/>
  <c r="M886" i="1859"/>
  <c r="J886" i="1859"/>
  <c r="H886" i="1859"/>
  <c r="K886" i="1859" s="1"/>
  <c r="G886" i="1859"/>
  <c r="M885" i="1859"/>
  <c r="J885" i="1859"/>
  <c r="I885" i="1859"/>
  <c r="L885" i="1859" s="1"/>
  <c r="H885" i="1859"/>
  <c r="K885" i="1859" s="1"/>
  <c r="G885" i="1859"/>
  <c r="M884" i="1859"/>
  <c r="J884" i="1859"/>
  <c r="H884" i="1859"/>
  <c r="G884" i="1859"/>
  <c r="M883" i="1859"/>
  <c r="L883" i="1859"/>
  <c r="K883" i="1859"/>
  <c r="J883" i="1859"/>
  <c r="I883" i="1859"/>
  <c r="H883" i="1859"/>
  <c r="G883" i="1859"/>
  <c r="M882" i="1859"/>
  <c r="J882" i="1859"/>
  <c r="H882" i="1859"/>
  <c r="G882" i="1859"/>
  <c r="M881" i="1859"/>
  <c r="K881" i="1859"/>
  <c r="J881" i="1859"/>
  <c r="I881" i="1859"/>
  <c r="L881" i="1859" s="1"/>
  <c r="H881" i="1859"/>
  <c r="G881" i="1859"/>
  <c r="M880" i="1859"/>
  <c r="J880" i="1859"/>
  <c r="H880" i="1859"/>
  <c r="G880" i="1859"/>
  <c r="M879" i="1859"/>
  <c r="L879" i="1859"/>
  <c r="J879" i="1859"/>
  <c r="I879" i="1859"/>
  <c r="H879" i="1859"/>
  <c r="K879" i="1859" s="1"/>
  <c r="G879" i="1859"/>
  <c r="M878" i="1859"/>
  <c r="J878" i="1859"/>
  <c r="H878" i="1859"/>
  <c r="K878" i="1859" s="1"/>
  <c r="G878" i="1859"/>
  <c r="M877" i="1859"/>
  <c r="J877" i="1859"/>
  <c r="H877" i="1859"/>
  <c r="G877" i="1859"/>
  <c r="M876" i="1859"/>
  <c r="J876" i="1859"/>
  <c r="H876" i="1859"/>
  <c r="G876" i="1859"/>
  <c r="M875" i="1859"/>
  <c r="K875" i="1859"/>
  <c r="J875" i="1859"/>
  <c r="H875" i="1859"/>
  <c r="I875" i="1859" s="1"/>
  <c r="L875" i="1859" s="1"/>
  <c r="G875" i="1859"/>
  <c r="M874" i="1859"/>
  <c r="L874" i="1859"/>
  <c r="K874" i="1859"/>
  <c r="J874" i="1859"/>
  <c r="H874" i="1859"/>
  <c r="I874" i="1859" s="1"/>
  <c r="G874" i="1859"/>
  <c r="M873" i="1859"/>
  <c r="K873" i="1859"/>
  <c r="J873" i="1859"/>
  <c r="I873" i="1859"/>
  <c r="L873" i="1859" s="1"/>
  <c r="H873" i="1859"/>
  <c r="G873" i="1859"/>
  <c r="M872" i="1859"/>
  <c r="K872" i="1859"/>
  <c r="J872" i="1859"/>
  <c r="I872" i="1859"/>
  <c r="L872" i="1859" s="1"/>
  <c r="H872" i="1859"/>
  <c r="G872" i="1859"/>
  <c r="M871" i="1859"/>
  <c r="K871" i="1859"/>
  <c r="J871" i="1859"/>
  <c r="I871" i="1859"/>
  <c r="L871" i="1859" s="1"/>
  <c r="H871" i="1859"/>
  <c r="G871" i="1859"/>
  <c r="M870" i="1859"/>
  <c r="K870" i="1859"/>
  <c r="J870" i="1859"/>
  <c r="I870" i="1859"/>
  <c r="L870" i="1859" s="1"/>
  <c r="H870" i="1859"/>
  <c r="G870" i="1859"/>
  <c r="M869" i="1859"/>
  <c r="J869" i="1859"/>
  <c r="I869" i="1859"/>
  <c r="L869" i="1859" s="1"/>
  <c r="H869" i="1859"/>
  <c r="K869" i="1859" s="1"/>
  <c r="G869" i="1859"/>
  <c r="M868" i="1859"/>
  <c r="J868" i="1859"/>
  <c r="H868" i="1859"/>
  <c r="G868" i="1859"/>
  <c r="M867" i="1859"/>
  <c r="L867" i="1859"/>
  <c r="K867" i="1859"/>
  <c r="J867" i="1859"/>
  <c r="I867" i="1859"/>
  <c r="H867" i="1859"/>
  <c r="G867" i="1859"/>
  <c r="M866" i="1859"/>
  <c r="J866" i="1859"/>
  <c r="H866" i="1859"/>
  <c r="G866" i="1859"/>
  <c r="M865" i="1859"/>
  <c r="K865" i="1859"/>
  <c r="J865" i="1859"/>
  <c r="I865" i="1859"/>
  <c r="L865" i="1859" s="1"/>
  <c r="H865" i="1859"/>
  <c r="G865" i="1859"/>
  <c r="M864" i="1859"/>
  <c r="J864" i="1859"/>
  <c r="H864" i="1859"/>
  <c r="G864" i="1859"/>
  <c r="M863" i="1859"/>
  <c r="K863" i="1859"/>
  <c r="J863" i="1859"/>
  <c r="I863" i="1859"/>
  <c r="L863" i="1859" s="1"/>
  <c r="H863" i="1859"/>
  <c r="G863" i="1859"/>
  <c r="M862" i="1859"/>
  <c r="J862" i="1859"/>
  <c r="H862" i="1859"/>
  <c r="K862" i="1859" s="1"/>
  <c r="G862" i="1859"/>
  <c r="M861" i="1859"/>
  <c r="J861" i="1859"/>
  <c r="H861" i="1859"/>
  <c r="G861" i="1859"/>
  <c r="M860" i="1859"/>
  <c r="J860" i="1859"/>
  <c r="H860" i="1859"/>
  <c r="G860" i="1859"/>
  <c r="M859" i="1859"/>
  <c r="K859" i="1859"/>
  <c r="J859" i="1859"/>
  <c r="H859" i="1859"/>
  <c r="I859" i="1859" s="1"/>
  <c r="L859" i="1859" s="1"/>
  <c r="G859" i="1859"/>
  <c r="M858" i="1859"/>
  <c r="K858" i="1859"/>
  <c r="J858" i="1859"/>
  <c r="H858" i="1859"/>
  <c r="I858" i="1859" s="1"/>
  <c r="L858" i="1859" s="1"/>
  <c r="G858" i="1859"/>
  <c r="M857" i="1859"/>
  <c r="J857" i="1859"/>
  <c r="H857" i="1859"/>
  <c r="G857" i="1859"/>
  <c r="M856" i="1859"/>
  <c r="L856" i="1859"/>
  <c r="J856" i="1859"/>
  <c r="I856" i="1859"/>
  <c r="H856" i="1859"/>
  <c r="K856" i="1859" s="1"/>
  <c r="G856" i="1859"/>
  <c r="M855" i="1859"/>
  <c r="K855" i="1859"/>
  <c r="J855" i="1859"/>
  <c r="I855" i="1859"/>
  <c r="L855" i="1859" s="1"/>
  <c r="H855" i="1859"/>
  <c r="G855" i="1859"/>
  <c r="M854" i="1859"/>
  <c r="K854" i="1859"/>
  <c r="J854" i="1859"/>
  <c r="I854" i="1859"/>
  <c r="L854" i="1859" s="1"/>
  <c r="H854" i="1859"/>
  <c r="G854" i="1859"/>
  <c r="M853" i="1859"/>
  <c r="J853" i="1859"/>
  <c r="I853" i="1859"/>
  <c r="L853" i="1859" s="1"/>
  <c r="H853" i="1859"/>
  <c r="K853" i="1859" s="1"/>
  <c r="G853" i="1859"/>
  <c r="M852" i="1859"/>
  <c r="K852" i="1859"/>
  <c r="J852" i="1859"/>
  <c r="I852" i="1859"/>
  <c r="L852" i="1859" s="1"/>
  <c r="H852" i="1859"/>
  <c r="G852" i="1859"/>
  <c r="M851" i="1859"/>
  <c r="L851" i="1859"/>
  <c r="K851" i="1859"/>
  <c r="J851" i="1859"/>
  <c r="I851" i="1859"/>
  <c r="H851" i="1859"/>
  <c r="G851" i="1859"/>
  <c r="M850" i="1859"/>
  <c r="J850" i="1859"/>
  <c r="H850" i="1859"/>
  <c r="G850" i="1859"/>
  <c r="M849" i="1859"/>
  <c r="K849" i="1859"/>
  <c r="J849" i="1859"/>
  <c r="I849" i="1859"/>
  <c r="L849" i="1859" s="1"/>
  <c r="H849" i="1859"/>
  <c r="G849" i="1859"/>
  <c r="M848" i="1859"/>
  <c r="J848" i="1859"/>
  <c r="H848" i="1859"/>
  <c r="I848" i="1859" s="1"/>
  <c r="L848" i="1859" s="1"/>
  <c r="G848" i="1859"/>
  <c r="M847" i="1859"/>
  <c r="K847" i="1859"/>
  <c r="J847" i="1859"/>
  <c r="I847" i="1859"/>
  <c r="L847" i="1859" s="1"/>
  <c r="H847" i="1859"/>
  <c r="G847" i="1859"/>
  <c r="M846" i="1859"/>
  <c r="J846" i="1859"/>
  <c r="I846" i="1859"/>
  <c r="L846" i="1859" s="1"/>
  <c r="H846" i="1859"/>
  <c r="K846" i="1859" s="1"/>
  <c r="G846" i="1859"/>
  <c r="M845" i="1859"/>
  <c r="L845" i="1859"/>
  <c r="K845" i="1859"/>
  <c r="J845" i="1859"/>
  <c r="I845" i="1859"/>
  <c r="H845" i="1859"/>
  <c r="G845" i="1859"/>
  <c r="M844" i="1859"/>
  <c r="J844" i="1859"/>
  <c r="H844" i="1859"/>
  <c r="G844" i="1859"/>
  <c r="M843" i="1859"/>
  <c r="K843" i="1859"/>
  <c r="J843" i="1859"/>
  <c r="H843" i="1859"/>
  <c r="I843" i="1859" s="1"/>
  <c r="L843" i="1859" s="1"/>
  <c r="G843" i="1859"/>
  <c r="M842" i="1859"/>
  <c r="L842" i="1859"/>
  <c r="K842" i="1859"/>
  <c r="J842" i="1859"/>
  <c r="H842" i="1859"/>
  <c r="I842" i="1859" s="1"/>
  <c r="G842" i="1859"/>
  <c r="M841" i="1859"/>
  <c r="J841" i="1859"/>
  <c r="H841" i="1859"/>
  <c r="G841" i="1859"/>
  <c r="M840" i="1859"/>
  <c r="K840" i="1859"/>
  <c r="J840" i="1859"/>
  <c r="H840" i="1859"/>
  <c r="I840" i="1859" s="1"/>
  <c r="L840" i="1859" s="1"/>
  <c r="G840" i="1859"/>
  <c r="M839" i="1859"/>
  <c r="K839" i="1859"/>
  <c r="J839" i="1859"/>
  <c r="I839" i="1859"/>
  <c r="L839" i="1859" s="1"/>
  <c r="H839" i="1859"/>
  <c r="G839" i="1859"/>
  <c r="M838" i="1859"/>
  <c r="J838" i="1859"/>
  <c r="H838" i="1859"/>
  <c r="K838" i="1859" s="1"/>
  <c r="G838" i="1859"/>
  <c r="M837" i="1859"/>
  <c r="J837" i="1859"/>
  <c r="H837" i="1859"/>
  <c r="K837" i="1859" s="1"/>
  <c r="G837" i="1859"/>
  <c r="M836" i="1859"/>
  <c r="J836" i="1859"/>
  <c r="H836" i="1859"/>
  <c r="G836" i="1859"/>
  <c r="M835" i="1859"/>
  <c r="L835" i="1859"/>
  <c r="K835" i="1859"/>
  <c r="J835" i="1859"/>
  <c r="I835" i="1859"/>
  <c r="H835" i="1859"/>
  <c r="G835" i="1859"/>
  <c r="M834" i="1859"/>
  <c r="L834" i="1859"/>
  <c r="J834" i="1859"/>
  <c r="I834" i="1859"/>
  <c r="H834" i="1859"/>
  <c r="K834" i="1859" s="1"/>
  <c r="G834" i="1859"/>
  <c r="M833" i="1859"/>
  <c r="K833" i="1859"/>
  <c r="J833" i="1859"/>
  <c r="I833" i="1859"/>
  <c r="L833" i="1859" s="1"/>
  <c r="H833" i="1859"/>
  <c r="G833" i="1859"/>
  <c r="M832" i="1859"/>
  <c r="L832" i="1859"/>
  <c r="K832" i="1859"/>
  <c r="J832" i="1859"/>
  <c r="H832" i="1859"/>
  <c r="I832" i="1859" s="1"/>
  <c r="G832" i="1859"/>
  <c r="M831" i="1859"/>
  <c r="J831" i="1859"/>
  <c r="H831" i="1859"/>
  <c r="G831" i="1859"/>
  <c r="M830" i="1859"/>
  <c r="J830" i="1859"/>
  <c r="H830" i="1859"/>
  <c r="K830" i="1859" s="1"/>
  <c r="G830" i="1859"/>
  <c r="M829" i="1859"/>
  <c r="K829" i="1859"/>
  <c r="J829" i="1859"/>
  <c r="I829" i="1859"/>
  <c r="L829" i="1859" s="1"/>
  <c r="H829" i="1859"/>
  <c r="G829" i="1859"/>
  <c r="M828" i="1859"/>
  <c r="J828" i="1859"/>
  <c r="H828" i="1859"/>
  <c r="G828" i="1859"/>
  <c r="M827" i="1859"/>
  <c r="J827" i="1859"/>
  <c r="H827" i="1859"/>
  <c r="K827" i="1859" s="1"/>
  <c r="G827" i="1859"/>
  <c r="M826" i="1859"/>
  <c r="L826" i="1859"/>
  <c r="K826" i="1859"/>
  <c r="J826" i="1859"/>
  <c r="H826" i="1859"/>
  <c r="I826" i="1859" s="1"/>
  <c r="G826" i="1859"/>
  <c r="M825" i="1859"/>
  <c r="J825" i="1859"/>
  <c r="I825" i="1859"/>
  <c r="L825" i="1859" s="1"/>
  <c r="H825" i="1859"/>
  <c r="K825" i="1859" s="1"/>
  <c r="G825" i="1859"/>
  <c r="M824" i="1859"/>
  <c r="J824" i="1859"/>
  <c r="H824" i="1859"/>
  <c r="K824" i="1859" s="1"/>
  <c r="G824" i="1859"/>
  <c r="M823" i="1859"/>
  <c r="K823" i="1859"/>
  <c r="J823" i="1859"/>
  <c r="I823" i="1859"/>
  <c r="L823" i="1859" s="1"/>
  <c r="H823" i="1859"/>
  <c r="G823" i="1859"/>
  <c r="M822" i="1859"/>
  <c r="J822" i="1859"/>
  <c r="I822" i="1859"/>
  <c r="L822" i="1859" s="1"/>
  <c r="H822" i="1859"/>
  <c r="K822" i="1859" s="1"/>
  <c r="G822" i="1859"/>
  <c r="M821" i="1859"/>
  <c r="J821" i="1859"/>
  <c r="H821" i="1859"/>
  <c r="G821" i="1859"/>
  <c r="M820" i="1859"/>
  <c r="L820" i="1859"/>
  <c r="J820" i="1859"/>
  <c r="I820" i="1859"/>
  <c r="H820" i="1859"/>
  <c r="K820" i="1859" s="1"/>
  <c r="G820" i="1859"/>
  <c r="M819" i="1859"/>
  <c r="L819" i="1859"/>
  <c r="K819" i="1859"/>
  <c r="J819" i="1859"/>
  <c r="I819" i="1859"/>
  <c r="H819" i="1859"/>
  <c r="G819" i="1859"/>
  <c r="M818" i="1859"/>
  <c r="J818" i="1859"/>
  <c r="I818" i="1859"/>
  <c r="L818" i="1859" s="1"/>
  <c r="H818" i="1859"/>
  <c r="K818" i="1859" s="1"/>
  <c r="G818" i="1859"/>
  <c r="M817" i="1859"/>
  <c r="L817" i="1859"/>
  <c r="K817" i="1859"/>
  <c r="J817" i="1859"/>
  <c r="I817" i="1859"/>
  <c r="H817" i="1859"/>
  <c r="G817" i="1859"/>
  <c r="M816" i="1859"/>
  <c r="L816" i="1859"/>
  <c r="J816" i="1859"/>
  <c r="H816" i="1859"/>
  <c r="I816" i="1859" s="1"/>
  <c r="G816" i="1859"/>
  <c r="M815" i="1859"/>
  <c r="K815" i="1859"/>
  <c r="J815" i="1859"/>
  <c r="I815" i="1859"/>
  <c r="L815" i="1859" s="1"/>
  <c r="H815" i="1859"/>
  <c r="G815" i="1859"/>
  <c r="M814" i="1859"/>
  <c r="J814" i="1859"/>
  <c r="H814" i="1859"/>
  <c r="G814" i="1859"/>
  <c r="M813" i="1859"/>
  <c r="L813" i="1859"/>
  <c r="J813" i="1859"/>
  <c r="I813" i="1859"/>
  <c r="H813" i="1859"/>
  <c r="K813" i="1859" s="1"/>
  <c r="G813" i="1859"/>
  <c r="M812" i="1859"/>
  <c r="J812" i="1859"/>
  <c r="H812" i="1859"/>
  <c r="G812" i="1859"/>
  <c r="M811" i="1859"/>
  <c r="K811" i="1859"/>
  <c r="J811" i="1859"/>
  <c r="I811" i="1859"/>
  <c r="L811" i="1859" s="1"/>
  <c r="H811" i="1859"/>
  <c r="G811" i="1859"/>
  <c r="M810" i="1859"/>
  <c r="L810" i="1859"/>
  <c r="K810" i="1859"/>
  <c r="J810" i="1859"/>
  <c r="H810" i="1859"/>
  <c r="I810" i="1859" s="1"/>
  <c r="G810" i="1859"/>
  <c r="M809" i="1859"/>
  <c r="J809" i="1859"/>
  <c r="H809" i="1859"/>
  <c r="G809" i="1859"/>
  <c r="M808" i="1859"/>
  <c r="J808" i="1859"/>
  <c r="H808" i="1859"/>
  <c r="K808" i="1859" s="1"/>
  <c r="G808" i="1859"/>
  <c r="M807" i="1859"/>
  <c r="K807" i="1859"/>
  <c r="J807" i="1859"/>
  <c r="I807" i="1859"/>
  <c r="L807" i="1859" s="1"/>
  <c r="H807" i="1859"/>
  <c r="G807" i="1859"/>
  <c r="M806" i="1859"/>
  <c r="K806" i="1859"/>
  <c r="J806" i="1859"/>
  <c r="H806" i="1859"/>
  <c r="I806" i="1859" s="1"/>
  <c r="L806" i="1859" s="1"/>
  <c r="G806" i="1859"/>
  <c r="M805" i="1859"/>
  <c r="J805" i="1859"/>
  <c r="H805" i="1859"/>
  <c r="G805" i="1859"/>
  <c r="M804" i="1859"/>
  <c r="L804" i="1859"/>
  <c r="K804" i="1859"/>
  <c r="J804" i="1859"/>
  <c r="I804" i="1859"/>
  <c r="H804" i="1859"/>
  <c r="G804" i="1859"/>
  <c r="M803" i="1859"/>
  <c r="L803" i="1859"/>
  <c r="K803" i="1859"/>
  <c r="J803" i="1859"/>
  <c r="I803" i="1859"/>
  <c r="H803" i="1859"/>
  <c r="G803" i="1859"/>
  <c r="M802" i="1859"/>
  <c r="J802" i="1859"/>
  <c r="H802" i="1859"/>
  <c r="K802" i="1859" s="1"/>
  <c r="G802" i="1859"/>
  <c r="M801" i="1859"/>
  <c r="L801" i="1859"/>
  <c r="K801" i="1859"/>
  <c r="J801" i="1859"/>
  <c r="I801" i="1859"/>
  <c r="H801" i="1859"/>
  <c r="G801" i="1859"/>
  <c r="M800" i="1859"/>
  <c r="J800" i="1859"/>
  <c r="H800" i="1859"/>
  <c r="G800" i="1859"/>
  <c r="M799" i="1859"/>
  <c r="J799" i="1859"/>
  <c r="H799" i="1859"/>
  <c r="G799" i="1859"/>
  <c r="M798" i="1859"/>
  <c r="J798" i="1859"/>
  <c r="H798" i="1859"/>
  <c r="K798" i="1859" s="1"/>
  <c r="G798" i="1859"/>
  <c r="M797" i="1859"/>
  <c r="K797" i="1859"/>
  <c r="J797" i="1859"/>
  <c r="I797" i="1859"/>
  <c r="L797" i="1859" s="1"/>
  <c r="H797" i="1859"/>
  <c r="G797" i="1859"/>
  <c r="M796" i="1859"/>
  <c r="J796" i="1859"/>
  <c r="H796" i="1859"/>
  <c r="G796" i="1859"/>
  <c r="M795" i="1859"/>
  <c r="J795" i="1859"/>
  <c r="H795" i="1859"/>
  <c r="G795" i="1859"/>
  <c r="M794" i="1859"/>
  <c r="J794" i="1859"/>
  <c r="H794" i="1859"/>
  <c r="I794" i="1859" s="1"/>
  <c r="L794" i="1859" s="1"/>
  <c r="G794" i="1859"/>
  <c r="M793" i="1859"/>
  <c r="J793" i="1859"/>
  <c r="I793" i="1859"/>
  <c r="L793" i="1859" s="1"/>
  <c r="H793" i="1859"/>
  <c r="K793" i="1859" s="1"/>
  <c r="G793" i="1859"/>
  <c r="M792" i="1859"/>
  <c r="J792" i="1859"/>
  <c r="H792" i="1859"/>
  <c r="G792" i="1859"/>
  <c r="M791" i="1859"/>
  <c r="L791" i="1859"/>
  <c r="K791" i="1859"/>
  <c r="J791" i="1859"/>
  <c r="I791" i="1859"/>
  <c r="H791" i="1859"/>
  <c r="G791" i="1859"/>
  <c r="M790" i="1859"/>
  <c r="J790" i="1859"/>
  <c r="H790" i="1859"/>
  <c r="G790" i="1859"/>
  <c r="M789" i="1859"/>
  <c r="L789" i="1859"/>
  <c r="K789" i="1859"/>
  <c r="J789" i="1859"/>
  <c r="I789" i="1859"/>
  <c r="H789" i="1859"/>
  <c r="G789" i="1859"/>
  <c r="M788" i="1859"/>
  <c r="K788" i="1859"/>
  <c r="J788" i="1859"/>
  <c r="H788" i="1859"/>
  <c r="I788" i="1859" s="1"/>
  <c r="L788" i="1859" s="1"/>
  <c r="G788" i="1859"/>
  <c r="M787" i="1859"/>
  <c r="K787" i="1859"/>
  <c r="J787" i="1859"/>
  <c r="H787" i="1859"/>
  <c r="I787" i="1859" s="1"/>
  <c r="L787" i="1859" s="1"/>
  <c r="G787" i="1859"/>
  <c r="M786" i="1859"/>
  <c r="J786" i="1859"/>
  <c r="I786" i="1859"/>
  <c r="L786" i="1859" s="1"/>
  <c r="H786" i="1859"/>
  <c r="K786" i="1859" s="1"/>
  <c r="G786" i="1859"/>
  <c r="M785" i="1859"/>
  <c r="J785" i="1859"/>
  <c r="H785" i="1859"/>
  <c r="G785" i="1859"/>
  <c r="M784" i="1859"/>
  <c r="L784" i="1859"/>
  <c r="J784" i="1859"/>
  <c r="H784" i="1859"/>
  <c r="I784" i="1859" s="1"/>
  <c r="G784" i="1859"/>
  <c r="M783" i="1859"/>
  <c r="K783" i="1859"/>
  <c r="J783" i="1859"/>
  <c r="I783" i="1859"/>
  <c r="L783" i="1859" s="1"/>
  <c r="H783" i="1859"/>
  <c r="G783" i="1859"/>
  <c r="M782" i="1859"/>
  <c r="K782" i="1859"/>
  <c r="J782" i="1859"/>
  <c r="I782" i="1859"/>
  <c r="L782" i="1859" s="1"/>
  <c r="H782" i="1859"/>
  <c r="G782" i="1859"/>
  <c r="M781" i="1859"/>
  <c r="K781" i="1859"/>
  <c r="J781" i="1859"/>
  <c r="I781" i="1859"/>
  <c r="L781" i="1859" s="1"/>
  <c r="H781" i="1859"/>
  <c r="G781" i="1859"/>
  <c r="M780" i="1859"/>
  <c r="J780" i="1859"/>
  <c r="H780" i="1859"/>
  <c r="G780" i="1859"/>
  <c r="M779" i="1859"/>
  <c r="J779" i="1859"/>
  <c r="H779" i="1859"/>
  <c r="G779" i="1859"/>
  <c r="M778" i="1859"/>
  <c r="L778" i="1859"/>
  <c r="K778" i="1859"/>
  <c r="J778" i="1859"/>
  <c r="I778" i="1859"/>
  <c r="H778" i="1859"/>
  <c r="G778" i="1859"/>
  <c r="M777" i="1859"/>
  <c r="L777" i="1859"/>
  <c r="K777" i="1859"/>
  <c r="J777" i="1859"/>
  <c r="H777" i="1859"/>
  <c r="I777" i="1859" s="1"/>
  <c r="G777" i="1859"/>
  <c r="M776" i="1859"/>
  <c r="J776" i="1859"/>
  <c r="H776" i="1859"/>
  <c r="G776" i="1859"/>
  <c r="M775" i="1859"/>
  <c r="L775" i="1859"/>
  <c r="K775" i="1859"/>
  <c r="J775" i="1859"/>
  <c r="I775" i="1859"/>
  <c r="H775" i="1859"/>
  <c r="G775" i="1859"/>
  <c r="M774" i="1859"/>
  <c r="K774" i="1859"/>
  <c r="J774" i="1859"/>
  <c r="I774" i="1859"/>
  <c r="L774" i="1859" s="1"/>
  <c r="H774" i="1859"/>
  <c r="G774" i="1859"/>
  <c r="M773" i="1859"/>
  <c r="L773" i="1859"/>
  <c r="K773" i="1859"/>
  <c r="J773" i="1859"/>
  <c r="I773" i="1859"/>
  <c r="H773" i="1859"/>
  <c r="G773" i="1859"/>
  <c r="M772" i="1859"/>
  <c r="J772" i="1859"/>
  <c r="H772" i="1859"/>
  <c r="G772" i="1859"/>
  <c r="M771" i="1859"/>
  <c r="J771" i="1859"/>
  <c r="H771" i="1859"/>
  <c r="G771" i="1859"/>
  <c r="M770" i="1859"/>
  <c r="J770" i="1859"/>
  <c r="H770" i="1859"/>
  <c r="G770" i="1859"/>
  <c r="M769" i="1859"/>
  <c r="K769" i="1859"/>
  <c r="J769" i="1859"/>
  <c r="I769" i="1859"/>
  <c r="L769" i="1859" s="1"/>
  <c r="H769" i="1859"/>
  <c r="G769" i="1859"/>
  <c r="M768" i="1859"/>
  <c r="J768" i="1859"/>
  <c r="H768" i="1859"/>
  <c r="G768" i="1859"/>
  <c r="M767" i="1859"/>
  <c r="J767" i="1859"/>
  <c r="I767" i="1859"/>
  <c r="L767" i="1859" s="1"/>
  <c r="H767" i="1859"/>
  <c r="K767" i="1859" s="1"/>
  <c r="G767" i="1859"/>
  <c r="M766" i="1859"/>
  <c r="J766" i="1859"/>
  <c r="H766" i="1859"/>
  <c r="K766" i="1859" s="1"/>
  <c r="G766" i="1859"/>
  <c r="M765" i="1859"/>
  <c r="J765" i="1859"/>
  <c r="H765" i="1859"/>
  <c r="G765" i="1859"/>
  <c r="M764" i="1859"/>
  <c r="J764" i="1859"/>
  <c r="H764" i="1859"/>
  <c r="G764" i="1859"/>
  <c r="M763" i="1859"/>
  <c r="K763" i="1859"/>
  <c r="J763" i="1859"/>
  <c r="I763" i="1859"/>
  <c r="L763" i="1859" s="1"/>
  <c r="H763" i="1859"/>
  <c r="G763" i="1859"/>
  <c r="M762" i="1859"/>
  <c r="L762" i="1859"/>
  <c r="K762" i="1859"/>
  <c r="J762" i="1859"/>
  <c r="I762" i="1859"/>
  <c r="H762" i="1859"/>
  <c r="G762" i="1859"/>
  <c r="M761" i="1859"/>
  <c r="J761" i="1859"/>
  <c r="H761" i="1859"/>
  <c r="G761" i="1859"/>
  <c r="M760" i="1859"/>
  <c r="J760" i="1859"/>
  <c r="I760" i="1859"/>
  <c r="L760" i="1859" s="1"/>
  <c r="H760" i="1859"/>
  <c r="K760" i="1859" s="1"/>
  <c r="G760" i="1859"/>
  <c r="M759" i="1859"/>
  <c r="K759" i="1859"/>
  <c r="J759" i="1859"/>
  <c r="I759" i="1859"/>
  <c r="L759" i="1859" s="1"/>
  <c r="H759" i="1859"/>
  <c r="G759" i="1859"/>
  <c r="M758" i="1859"/>
  <c r="J758" i="1859"/>
  <c r="H758" i="1859"/>
  <c r="G758" i="1859"/>
  <c r="M757" i="1859"/>
  <c r="L757" i="1859"/>
  <c r="K757" i="1859"/>
  <c r="J757" i="1859"/>
  <c r="I757" i="1859"/>
  <c r="H757" i="1859"/>
  <c r="G757" i="1859"/>
  <c r="M756" i="1859"/>
  <c r="J756" i="1859"/>
  <c r="H756" i="1859"/>
  <c r="G756" i="1859"/>
  <c r="M755" i="1859"/>
  <c r="J755" i="1859"/>
  <c r="I755" i="1859"/>
  <c r="L755" i="1859" s="1"/>
  <c r="H755" i="1859"/>
  <c r="K755" i="1859" s="1"/>
  <c r="G755" i="1859"/>
  <c r="M754" i="1859"/>
  <c r="J754" i="1859"/>
  <c r="H754" i="1859"/>
  <c r="G754" i="1859"/>
  <c r="M753" i="1859"/>
  <c r="J753" i="1859"/>
  <c r="H753" i="1859"/>
  <c r="K753" i="1859" s="1"/>
  <c r="G753" i="1859"/>
  <c r="M752" i="1859"/>
  <c r="J752" i="1859"/>
  <c r="H752" i="1859"/>
  <c r="G752" i="1859"/>
  <c r="M751" i="1859"/>
  <c r="K751" i="1859"/>
  <c r="J751" i="1859"/>
  <c r="I751" i="1859"/>
  <c r="L751" i="1859" s="1"/>
  <c r="H751" i="1859"/>
  <c r="G751" i="1859"/>
  <c r="M750" i="1859"/>
  <c r="K750" i="1859"/>
  <c r="J750" i="1859"/>
  <c r="I750" i="1859"/>
  <c r="L750" i="1859" s="1"/>
  <c r="H750" i="1859"/>
  <c r="G750" i="1859"/>
  <c r="M749" i="1859"/>
  <c r="K749" i="1859"/>
  <c r="J749" i="1859"/>
  <c r="I749" i="1859"/>
  <c r="L749" i="1859" s="1"/>
  <c r="H749" i="1859"/>
  <c r="G749" i="1859"/>
  <c r="M748" i="1859"/>
  <c r="K748" i="1859"/>
  <c r="J748" i="1859"/>
  <c r="H748" i="1859"/>
  <c r="I748" i="1859" s="1"/>
  <c r="L748" i="1859" s="1"/>
  <c r="G748" i="1859"/>
  <c r="M747" i="1859"/>
  <c r="J747" i="1859"/>
  <c r="H747" i="1859"/>
  <c r="G747" i="1859"/>
  <c r="M746" i="1859"/>
  <c r="J746" i="1859"/>
  <c r="H746" i="1859"/>
  <c r="G746" i="1859"/>
  <c r="M745" i="1859"/>
  <c r="L745" i="1859"/>
  <c r="K745" i="1859"/>
  <c r="J745" i="1859"/>
  <c r="I745" i="1859"/>
  <c r="H745" i="1859"/>
  <c r="G745" i="1859"/>
  <c r="M744" i="1859"/>
  <c r="L744" i="1859"/>
  <c r="K744" i="1859"/>
  <c r="J744" i="1859"/>
  <c r="I744" i="1859"/>
  <c r="H744" i="1859"/>
  <c r="G744" i="1859"/>
  <c r="M743" i="1859"/>
  <c r="K743" i="1859"/>
  <c r="J743" i="1859"/>
  <c r="I743" i="1859"/>
  <c r="L743" i="1859" s="1"/>
  <c r="H743" i="1859"/>
  <c r="G743" i="1859"/>
  <c r="M742" i="1859"/>
  <c r="L742" i="1859"/>
  <c r="K742" i="1859"/>
  <c r="J742" i="1859"/>
  <c r="I742" i="1859"/>
  <c r="H742" i="1859"/>
  <c r="G742" i="1859"/>
  <c r="M741" i="1859"/>
  <c r="L741" i="1859"/>
  <c r="K741" i="1859"/>
  <c r="J741" i="1859"/>
  <c r="I741" i="1859"/>
  <c r="H741" i="1859"/>
  <c r="G741" i="1859"/>
  <c r="M740" i="1859"/>
  <c r="L740" i="1859"/>
  <c r="J740" i="1859"/>
  <c r="H740" i="1859"/>
  <c r="I740" i="1859" s="1"/>
  <c r="G740" i="1859"/>
  <c r="M739" i="1859"/>
  <c r="J739" i="1859"/>
  <c r="H739" i="1859"/>
  <c r="K739" i="1859" s="1"/>
  <c r="G739" i="1859"/>
  <c r="M738" i="1859"/>
  <c r="L738" i="1859"/>
  <c r="J738" i="1859"/>
  <c r="I738" i="1859"/>
  <c r="H738" i="1859"/>
  <c r="K738" i="1859" s="1"/>
  <c r="G738" i="1859"/>
  <c r="M737" i="1859"/>
  <c r="K737" i="1859"/>
  <c r="J737" i="1859"/>
  <c r="I737" i="1859"/>
  <c r="L737" i="1859" s="1"/>
  <c r="H737" i="1859"/>
  <c r="G737" i="1859"/>
  <c r="M736" i="1859"/>
  <c r="J736" i="1859"/>
  <c r="H736" i="1859"/>
  <c r="I736" i="1859" s="1"/>
  <c r="L736" i="1859" s="1"/>
  <c r="G736" i="1859"/>
  <c r="M735" i="1859"/>
  <c r="L735" i="1859"/>
  <c r="K735" i="1859"/>
  <c r="J735" i="1859"/>
  <c r="H735" i="1859"/>
  <c r="I735" i="1859" s="1"/>
  <c r="G735" i="1859"/>
  <c r="M734" i="1859"/>
  <c r="J734" i="1859"/>
  <c r="H734" i="1859"/>
  <c r="G734" i="1859"/>
  <c r="M733" i="1859"/>
  <c r="K733" i="1859"/>
  <c r="J733" i="1859"/>
  <c r="I733" i="1859"/>
  <c r="L733" i="1859" s="1"/>
  <c r="H733" i="1859"/>
  <c r="G733" i="1859"/>
  <c r="M732" i="1859"/>
  <c r="K732" i="1859"/>
  <c r="J732" i="1859"/>
  <c r="I732" i="1859"/>
  <c r="L732" i="1859" s="1"/>
  <c r="H732" i="1859"/>
  <c r="G732" i="1859"/>
  <c r="M731" i="1859"/>
  <c r="K731" i="1859"/>
  <c r="J731" i="1859"/>
  <c r="H731" i="1859"/>
  <c r="I731" i="1859" s="1"/>
  <c r="L731" i="1859" s="1"/>
  <c r="G731" i="1859"/>
  <c r="M730" i="1859"/>
  <c r="L730" i="1859"/>
  <c r="K730" i="1859"/>
  <c r="J730" i="1859"/>
  <c r="H730" i="1859"/>
  <c r="I730" i="1859" s="1"/>
  <c r="G730" i="1859"/>
  <c r="M729" i="1859"/>
  <c r="J729" i="1859"/>
  <c r="H729" i="1859"/>
  <c r="G729" i="1859"/>
  <c r="M728" i="1859"/>
  <c r="J728" i="1859"/>
  <c r="H728" i="1859"/>
  <c r="K728" i="1859" s="1"/>
  <c r="G728" i="1859"/>
  <c r="M727" i="1859"/>
  <c r="K727" i="1859"/>
  <c r="J727" i="1859"/>
  <c r="I727" i="1859"/>
  <c r="L727" i="1859" s="1"/>
  <c r="H727" i="1859"/>
  <c r="G727" i="1859"/>
  <c r="M726" i="1859"/>
  <c r="L726" i="1859"/>
  <c r="K726" i="1859"/>
  <c r="J726" i="1859"/>
  <c r="I726" i="1859"/>
  <c r="H726" i="1859"/>
  <c r="G726" i="1859"/>
  <c r="M725" i="1859"/>
  <c r="J725" i="1859"/>
  <c r="H725" i="1859"/>
  <c r="I725" i="1859" s="1"/>
  <c r="L725" i="1859" s="1"/>
  <c r="G725" i="1859"/>
  <c r="M724" i="1859"/>
  <c r="K724" i="1859"/>
  <c r="J724" i="1859"/>
  <c r="I724" i="1859"/>
  <c r="L724" i="1859" s="1"/>
  <c r="H724" i="1859"/>
  <c r="G724" i="1859"/>
  <c r="M723" i="1859"/>
  <c r="L723" i="1859"/>
  <c r="K723" i="1859"/>
  <c r="J723" i="1859"/>
  <c r="I723" i="1859"/>
  <c r="H723" i="1859"/>
  <c r="G723" i="1859"/>
  <c r="M722" i="1859"/>
  <c r="J722" i="1859"/>
  <c r="H722" i="1859"/>
  <c r="G722" i="1859"/>
  <c r="M721" i="1859"/>
  <c r="J721" i="1859"/>
  <c r="H721" i="1859"/>
  <c r="G721" i="1859"/>
  <c r="M720" i="1859"/>
  <c r="J720" i="1859"/>
  <c r="H720" i="1859"/>
  <c r="I720" i="1859" s="1"/>
  <c r="L720" i="1859" s="1"/>
  <c r="G720" i="1859"/>
  <c r="M719" i="1859"/>
  <c r="L719" i="1859"/>
  <c r="K719" i="1859"/>
  <c r="J719" i="1859"/>
  <c r="I719" i="1859"/>
  <c r="H719" i="1859"/>
  <c r="G719" i="1859"/>
  <c r="M718" i="1859"/>
  <c r="J718" i="1859"/>
  <c r="H718" i="1859"/>
  <c r="G718" i="1859"/>
  <c r="M717" i="1859"/>
  <c r="K717" i="1859"/>
  <c r="J717" i="1859"/>
  <c r="I717" i="1859"/>
  <c r="L717" i="1859" s="1"/>
  <c r="H717" i="1859"/>
  <c r="G717" i="1859"/>
  <c r="M716" i="1859"/>
  <c r="J716" i="1859"/>
  <c r="H716" i="1859"/>
  <c r="G716" i="1859"/>
  <c r="M715" i="1859"/>
  <c r="K715" i="1859"/>
  <c r="J715" i="1859"/>
  <c r="I715" i="1859"/>
  <c r="L715" i="1859" s="1"/>
  <c r="H715" i="1859"/>
  <c r="G715" i="1859"/>
  <c r="M714" i="1859"/>
  <c r="L714" i="1859"/>
  <c r="K714" i="1859"/>
  <c r="J714" i="1859"/>
  <c r="I714" i="1859"/>
  <c r="H714" i="1859"/>
  <c r="G714" i="1859"/>
  <c r="M713" i="1859"/>
  <c r="J713" i="1859"/>
  <c r="I713" i="1859"/>
  <c r="L713" i="1859" s="1"/>
  <c r="H713" i="1859"/>
  <c r="K713" i="1859" s="1"/>
  <c r="G713" i="1859"/>
  <c r="M712" i="1859"/>
  <c r="J712" i="1859"/>
  <c r="H712" i="1859"/>
  <c r="I712" i="1859" s="1"/>
  <c r="L712" i="1859" s="1"/>
  <c r="G712" i="1859"/>
  <c r="M711" i="1859"/>
  <c r="L711" i="1859"/>
  <c r="K711" i="1859"/>
  <c r="J711" i="1859"/>
  <c r="I711" i="1859"/>
  <c r="H711" i="1859"/>
  <c r="G711" i="1859"/>
  <c r="M710" i="1859"/>
  <c r="K710" i="1859"/>
  <c r="J710" i="1859"/>
  <c r="I710" i="1859"/>
  <c r="L710" i="1859" s="1"/>
  <c r="H710" i="1859"/>
  <c r="G710" i="1859"/>
  <c r="M709" i="1859"/>
  <c r="L709" i="1859"/>
  <c r="K709" i="1859"/>
  <c r="J709" i="1859"/>
  <c r="H709" i="1859"/>
  <c r="I709" i="1859" s="1"/>
  <c r="G709" i="1859"/>
  <c r="M708" i="1859"/>
  <c r="J708" i="1859"/>
  <c r="I708" i="1859"/>
  <c r="L708" i="1859" s="1"/>
  <c r="H708" i="1859"/>
  <c r="K708" i="1859" s="1"/>
  <c r="G708" i="1859"/>
  <c r="M707" i="1859"/>
  <c r="K707" i="1859"/>
  <c r="J707" i="1859"/>
  <c r="I707" i="1859"/>
  <c r="L707" i="1859" s="1"/>
  <c r="H707" i="1859"/>
  <c r="G707" i="1859"/>
  <c r="M706" i="1859"/>
  <c r="J706" i="1859"/>
  <c r="I706" i="1859"/>
  <c r="L706" i="1859" s="1"/>
  <c r="H706" i="1859"/>
  <c r="K706" i="1859" s="1"/>
  <c r="G706" i="1859"/>
  <c r="M705" i="1859"/>
  <c r="K705" i="1859"/>
  <c r="J705" i="1859"/>
  <c r="I705" i="1859"/>
  <c r="L705" i="1859" s="1"/>
  <c r="H705" i="1859"/>
  <c r="G705" i="1859"/>
  <c r="M704" i="1859"/>
  <c r="L704" i="1859"/>
  <c r="J704" i="1859"/>
  <c r="H704" i="1859"/>
  <c r="I704" i="1859" s="1"/>
  <c r="G704" i="1859"/>
  <c r="M703" i="1859"/>
  <c r="J703" i="1859"/>
  <c r="H703" i="1859"/>
  <c r="G703" i="1859"/>
  <c r="M702" i="1859"/>
  <c r="K702" i="1859"/>
  <c r="J702" i="1859"/>
  <c r="I702" i="1859"/>
  <c r="L702" i="1859" s="1"/>
  <c r="H702" i="1859"/>
  <c r="G702" i="1859"/>
  <c r="M701" i="1859"/>
  <c r="J701" i="1859"/>
  <c r="H701" i="1859"/>
  <c r="G701" i="1859"/>
  <c r="M700" i="1859"/>
  <c r="J700" i="1859"/>
  <c r="H700" i="1859"/>
  <c r="G700" i="1859"/>
  <c r="M699" i="1859"/>
  <c r="J699" i="1859"/>
  <c r="H699" i="1859"/>
  <c r="G699" i="1859"/>
  <c r="M698" i="1859"/>
  <c r="L698" i="1859"/>
  <c r="K698" i="1859"/>
  <c r="J698" i="1859"/>
  <c r="I698" i="1859"/>
  <c r="H698" i="1859"/>
  <c r="G698" i="1859"/>
  <c r="M697" i="1859"/>
  <c r="K697" i="1859"/>
  <c r="J697" i="1859"/>
  <c r="I697" i="1859"/>
  <c r="L697" i="1859" s="1"/>
  <c r="H697" i="1859"/>
  <c r="G697" i="1859"/>
  <c r="M696" i="1859"/>
  <c r="J696" i="1859"/>
  <c r="H696" i="1859"/>
  <c r="G696" i="1859"/>
  <c r="M695" i="1859"/>
  <c r="L695" i="1859"/>
  <c r="K695" i="1859"/>
  <c r="J695" i="1859"/>
  <c r="I695" i="1859"/>
  <c r="H695" i="1859"/>
  <c r="G695" i="1859"/>
  <c r="M694" i="1859"/>
  <c r="K694" i="1859"/>
  <c r="J694" i="1859"/>
  <c r="H694" i="1859"/>
  <c r="I694" i="1859" s="1"/>
  <c r="L694" i="1859" s="1"/>
  <c r="G694" i="1859"/>
  <c r="M693" i="1859"/>
  <c r="J693" i="1859"/>
  <c r="H693" i="1859"/>
  <c r="G693" i="1859"/>
  <c r="M692" i="1859"/>
  <c r="L692" i="1859"/>
  <c r="J692" i="1859"/>
  <c r="I692" i="1859"/>
  <c r="H692" i="1859"/>
  <c r="K692" i="1859" s="1"/>
  <c r="G692" i="1859"/>
  <c r="M691" i="1859"/>
  <c r="L691" i="1859"/>
  <c r="K691" i="1859"/>
  <c r="J691" i="1859"/>
  <c r="I691" i="1859"/>
  <c r="H691" i="1859"/>
  <c r="G691" i="1859"/>
  <c r="M690" i="1859"/>
  <c r="J690" i="1859"/>
  <c r="I690" i="1859"/>
  <c r="L690" i="1859" s="1"/>
  <c r="H690" i="1859"/>
  <c r="K690" i="1859" s="1"/>
  <c r="G690" i="1859"/>
  <c r="M689" i="1859"/>
  <c r="K689" i="1859"/>
  <c r="J689" i="1859"/>
  <c r="I689" i="1859"/>
  <c r="L689" i="1859" s="1"/>
  <c r="H689" i="1859"/>
  <c r="G689" i="1859"/>
  <c r="M688" i="1859"/>
  <c r="J688" i="1859"/>
  <c r="H688" i="1859"/>
  <c r="I688" i="1859" s="1"/>
  <c r="L688" i="1859" s="1"/>
  <c r="G688" i="1859"/>
  <c r="M687" i="1859"/>
  <c r="J687" i="1859"/>
  <c r="H687" i="1859"/>
  <c r="G687" i="1859"/>
  <c r="M686" i="1859"/>
  <c r="L686" i="1859"/>
  <c r="K686" i="1859"/>
  <c r="J686" i="1859"/>
  <c r="I686" i="1859"/>
  <c r="H686" i="1859"/>
  <c r="G686" i="1859"/>
  <c r="M685" i="1859"/>
  <c r="J685" i="1859"/>
  <c r="H685" i="1859"/>
  <c r="K685" i="1859" s="1"/>
  <c r="G685" i="1859"/>
  <c r="M684" i="1859"/>
  <c r="J684" i="1859"/>
  <c r="H684" i="1859"/>
  <c r="K684" i="1859" s="1"/>
  <c r="G684" i="1859"/>
  <c r="M683" i="1859"/>
  <c r="J683" i="1859"/>
  <c r="H683" i="1859"/>
  <c r="I683" i="1859" s="1"/>
  <c r="L683" i="1859" s="1"/>
  <c r="G683" i="1859"/>
  <c r="M682" i="1859"/>
  <c r="J682" i="1859"/>
  <c r="H682" i="1859"/>
  <c r="K682" i="1859" s="1"/>
  <c r="G682" i="1859"/>
  <c r="M681" i="1859"/>
  <c r="L681" i="1859"/>
  <c r="K681" i="1859"/>
  <c r="J681" i="1859"/>
  <c r="I681" i="1859"/>
  <c r="H681" i="1859"/>
  <c r="G681" i="1859"/>
  <c r="M680" i="1859"/>
  <c r="J680" i="1859"/>
  <c r="I680" i="1859"/>
  <c r="L680" i="1859" s="1"/>
  <c r="H680" i="1859"/>
  <c r="K680" i="1859" s="1"/>
  <c r="G680" i="1859"/>
  <c r="M679" i="1859"/>
  <c r="L679" i="1859"/>
  <c r="K679" i="1859"/>
  <c r="J679" i="1859"/>
  <c r="I679" i="1859"/>
  <c r="H679" i="1859"/>
  <c r="G679" i="1859"/>
  <c r="M678" i="1859"/>
  <c r="J678" i="1859"/>
  <c r="H678" i="1859"/>
  <c r="G678" i="1859"/>
  <c r="M677" i="1859"/>
  <c r="J677" i="1859"/>
  <c r="H677" i="1859"/>
  <c r="K677" i="1859" s="1"/>
  <c r="G677" i="1859"/>
  <c r="M676" i="1859"/>
  <c r="L676" i="1859"/>
  <c r="K676" i="1859"/>
  <c r="J676" i="1859"/>
  <c r="I676" i="1859"/>
  <c r="H676" i="1859"/>
  <c r="G676" i="1859"/>
  <c r="M675" i="1859"/>
  <c r="J675" i="1859"/>
  <c r="I675" i="1859"/>
  <c r="L675" i="1859" s="1"/>
  <c r="H675" i="1859"/>
  <c r="K675" i="1859" s="1"/>
  <c r="G675" i="1859"/>
  <c r="M674" i="1859"/>
  <c r="J674" i="1859"/>
  <c r="H674" i="1859"/>
  <c r="G674" i="1859"/>
  <c r="M673" i="1859"/>
  <c r="J673" i="1859"/>
  <c r="H673" i="1859"/>
  <c r="G673" i="1859"/>
  <c r="M672" i="1859"/>
  <c r="L672" i="1859"/>
  <c r="K672" i="1859"/>
  <c r="J672" i="1859"/>
  <c r="H672" i="1859"/>
  <c r="I672" i="1859" s="1"/>
  <c r="G672" i="1859"/>
  <c r="M671" i="1859"/>
  <c r="J671" i="1859"/>
  <c r="H671" i="1859"/>
  <c r="G671" i="1859"/>
  <c r="M670" i="1859"/>
  <c r="K670" i="1859"/>
  <c r="J670" i="1859"/>
  <c r="I670" i="1859"/>
  <c r="L670" i="1859" s="1"/>
  <c r="H670" i="1859"/>
  <c r="G670" i="1859"/>
  <c r="M669" i="1859"/>
  <c r="L669" i="1859"/>
  <c r="K669" i="1859"/>
  <c r="J669" i="1859"/>
  <c r="H669" i="1859"/>
  <c r="I669" i="1859" s="1"/>
  <c r="G669" i="1859"/>
  <c r="M668" i="1859"/>
  <c r="J668" i="1859"/>
  <c r="H668" i="1859"/>
  <c r="G668" i="1859"/>
  <c r="M667" i="1859"/>
  <c r="J667" i="1859"/>
  <c r="H667" i="1859"/>
  <c r="G667" i="1859"/>
  <c r="M666" i="1859"/>
  <c r="L666" i="1859"/>
  <c r="J666" i="1859"/>
  <c r="I666" i="1859"/>
  <c r="H666" i="1859"/>
  <c r="K666" i="1859" s="1"/>
  <c r="G666" i="1859"/>
  <c r="M665" i="1859"/>
  <c r="K665" i="1859"/>
  <c r="J665" i="1859"/>
  <c r="H665" i="1859"/>
  <c r="I665" i="1859" s="1"/>
  <c r="L665" i="1859" s="1"/>
  <c r="G665" i="1859"/>
  <c r="M664" i="1859"/>
  <c r="J664" i="1859"/>
  <c r="H664" i="1859"/>
  <c r="G664" i="1859"/>
  <c r="M663" i="1859"/>
  <c r="K663" i="1859"/>
  <c r="J663" i="1859"/>
  <c r="I663" i="1859"/>
  <c r="L663" i="1859" s="1"/>
  <c r="H663" i="1859"/>
  <c r="G663" i="1859"/>
  <c r="M662" i="1859"/>
  <c r="J662" i="1859"/>
  <c r="H662" i="1859"/>
  <c r="G662" i="1859"/>
  <c r="M661" i="1859"/>
  <c r="K661" i="1859"/>
  <c r="J661" i="1859"/>
  <c r="I661" i="1859"/>
  <c r="L661" i="1859" s="1"/>
  <c r="H661" i="1859"/>
  <c r="G661" i="1859"/>
  <c r="M660" i="1859"/>
  <c r="K660" i="1859"/>
  <c r="J660" i="1859"/>
  <c r="I660" i="1859"/>
  <c r="L660" i="1859" s="1"/>
  <c r="H660" i="1859"/>
  <c r="G660" i="1859"/>
  <c r="M659" i="1859"/>
  <c r="K659" i="1859"/>
  <c r="J659" i="1859"/>
  <c r="I659" i="1859"/>
  <c r="L659" i="1859" s="1"/>
  <c r="H659" i="1859"/>
  <c r="G659" i="1859"/>
  <c r="M658" i="1859"/>
  <c r="J658" i="1859"/>
  <c r="I658" i="1859"/>
  <c r="L658" i="1859" s="1"/>
  <c r="H658" i="1859"/>
  <c r="K658" i="1859" s="1"/>
  <c r="G658" i="1859"/>
  <c r="M657" i="1859"/>
  <c r="J657" i="1859"/>
  <c r="H657" i="1859"/>
  <c r="G657" i="1859"/>
  <c r="M656" i="1859"/>
  <c r="K656" i="1859"/>
  <c r="J656" i="1859"/>
  <c r="H656" i="1859"/>
  <c r="I656" i="1859" s="1"/>
  <c r="L656" i="1859" s="1"/>
  <c r="G656" i="1859"/>
  <c r="M655" i="1859"/>
  <c r="K655" i="1859"/>
  <c r="J655" i="1859"/>
  <c r="I655" i="1859"/>
  <c r="L655" i="1859" s="1"/>
  <c r="H655" i="1859"/>
  <c r="G655" i="1859"/>
  <c r="M654" i="1859"/>
  <c r="K654" i="1859"/>
  <c r="J654" i="1859"/>
  <c r="I654" i="1859"/>
  <c r="L654" i="1859" s="1"/>
  <c r="H654" i="1859"/>
  <c r="G654" i="1859"/>
  <c r="M653" i="1859"/>
  <c r="L653" i="1859"/>
  <c r="K653" i="1859"/>
  <c r="J653" i="1859"/>
  <c r="I653" i="1859"/>
  <c r="H653" i="1859"/>
  <c r="G653" i="1859"/>
  <c r="M652" i="1859"/>
  <c r="J652" i="1859"/>
  <c r="H652" i="1859"/>
  <c r="K652" i="1859" s="1"/>
  <c r="G652" i="1859"/>
  <c r="M651" i="1859"/>
  <c r="J651" i="1859"/>
  <c r="I651" i="1859"/>
  <c r="L651" i="1859" s="1"/>
  <c r="H651" i="1859"/>
  <c r="K651" i="1859" s="1"/>
  <c r="G651" i="1859"/>
  <c r="M650" i="1859"/>
  <c r="K650" i="1859"/>
  <c r="J650" i="1859"/>
  <c r="I650" i="1859"/>
  <c r="L650" i="1859" s="1"/>
  <c r="H650" i="1859"/>
  <c r="G650" i="1859"/>
  <c r="M649" i="1859"/>
  <c r="J649" i="1859"/>
  <c r="H649" i="1859"/>
  <c r="G649" i="1859"/>
  <c r="M648" i="1859"/>
  <c r="L648" i="1859"/>
  <c r="K648" i="1859"/>
  <c r="J648" i="1859"/>
  <c r="I648" i="1859"/>
  <c r="H648" i="1859"/>
  <c r="G648" i="1859"/>
  <c r="M647" i="1859"/>
  <c r="L647" i="1859"/>
  <c r="K647" i="1859"/>
  <c r="J647" i="1859"/>
  <c r="I647" i="1859"/>
  <c r="H647" i="1859"/>
  <c r="G647" i="1859"/>
  <c r="M646" i="1859"/>
  <c r="L646" i="1859"/>
  <c r="K646" i="1859"/>
  <c r="J646" i="1859"/>
  <c r="H646" i="1859"/>
  <c r="I646" i="1859" s="1"/>
  <c r="G646" i="1859"/>
  <c r="M645" i="1859"/>
  <c r="L645" i="1859"/>
  <c r="J645" i="1859"/>
  <c r="I645" i="1859"/>
  <c r="H645" i="1859"/>
  <c r="K645" i="1859" s="1"/>
  <c r="G645" i="1859"/>
  <c r="M644" i="1859"/>
  <c r="J644" i="1859"/>
  <c r="H644" i="1859"/>
  <c r="K644" i="1859" s="1"/>
  <c r="G644" i="1859"/>
  <c r="M643" i="1859"/>
  <c r="J643" i="1859"/>
  <c r="H643" i="1859"/>
  <c r="G643" i="1859"/>
  <c r="M642" i="1859"/>
  <c r="J642" i="1859"/>
  <c r="H642" i="1859"/>
  <c r="K642" i="1859" s="1"/>
  <c r="G642" i="1859"/>
  <c r="M641" i="1859"/>
  <c r="K641" i="1859"/>
  <c r="J641" i="1859"/>
  <c r="I641" i="1859"/>
  <c r="L641" i="1859" s="1"/>
  <c r="H641" i="1859"/>
  <c r="G641" i="1859"/>
  <c r="M640" i="1859"/>
  <c r="L640" i="1859"/>
  <c r="K640" i="1859"/>
  <c r="J640" i="1859"/>
  <c r="H640" i="1859"/>
  <c r="I640" i="1859" s="1"/>
  <c r="G640" i="1859"/>
  <c r="M639" i="1859"/>
  <c r="J639" i="1859"/>
  <c r="H639" i="1859"/>
  <c r="G639" i="1859"/>
  <c r="M638" i="1859"/>
  <c r="J638" i="1859"/>
  <c r="H638" i="1859"/>
  <c r="G638" i="1859"/>
  <c r="M637" i="1859"/>
  <c r="K637" i="1859"/>
  <c r="J637" i="1859"/>
  <c r="I637" i="1859"/>
  <c r="L637" i="1859" s="1"/>
  <c r="H637" i="1859"/>
  <c r="G637" i="1859"/>
  <c r="M636" i="1859"/>
  <c r="L636" i="1859"/>
  <c r="K636" i="1859"/>
  <c r="J636" i="1859"/>
  <c r="I636" i="1859"/>
  <c r="H636" i="1859"/>
  <c r="G636" i="1859"/>
  <c r="M635" i="1859"/>
  <c r="J635" i="1859"/>
  <c r="H635" i="1859"/>
  <c r="I635" i="1859" s="1"/>
  <c r="L635" i="1859" s="1"/>
  <c r="G635" i="1859"/>
  <c r="M634" i="1859"/>
  <c r="K634" i="1859"/>
  <c r="J634" i="1859"/>
  <c r="I634" i="1859"/>
  <c r="L634" i="1859" s="1"/>
  <c r="H634" i="1859"/>
  <c r="G634" i="1859"/>
  <c r="M633" i="1859"/>
  <c r="J633" i="1859"/>
  <c r="H633" i="1859"/>
  <c r="G633" i="1859"/>
  <c r="M632" i="1859"/>
  <c r="K632" i="1859"/>
  <c r="J632" i="1859"/>
  <c r="H632" i="1859"/>
  <c r="I632" i="1859" s="1"/>
  <c r="L632" i="1859" s="1"/>
  <c r="G632" i="1859"/>
  <c r="M631" i="1859"/>
  <c r="K631" i="1859"/>
  <c r="J631" i="1859"/>
  <c r="I631" i="1859"/>
  <c r="L631" i="1859" s="1"/>
  <c r="H631" i="1859"/>
  <c r="G631" i="1859"/>
  <c r="M630" i="1859"/>
  <c r="J630" i="1859"/>
  <c r="I630" i="1859"/>
  <c r="L630" i="1859" s="1"/>
  <c r="H630" i="1859"/>
  <c r="K630" i="1859" s="1"/>
  <c r="G630" i="1859"/>
  <c r="M629" i="1859"/>
  <c r="L629" i="1859"/>
  <c r="K629" i="1859"/>
  <c r="J629" i="1859"/>
  <c r="I629" i="1859"/>
  <c r="H629" i="1859"/>
  <c r="G629" i="1859"/>
  <c r="M628" i="1859"/>
  <c r="J628" i="1859"/>
  <c r="H628" i="1859"/>
  <c r="G628" i="1859"/>
  <c r="M627" i="1859"/>
  <c r="L627" i="1859"/>
  <c r="K627" i="1859"/>
  <c r="J627" i="1859"/>
  <c r="I627" i="1859"/>
  <c r="H627" i="1859"/>
  <c r="G627" i="1859"/>
  <c r="M626" i="1859"/>
  <c r="J626" i="1859"/>
  <c r="H626" i="1859"/>
  <c r="G626" i="1859"/>
  <c r="M625" i="1859"/>
  <c r="J625" i="1859"/>
  <c r="H625" i="1859"/>
  <c r="K625" i="1859" s="1"/>
  <c r="G625" i="1859"/>
  <c r="M624" i="1859"/>
  <c r="J624" i="1859"/>
  <c r="H624" i="1859"/>
  <c r="I624" i="1859" s="1"/>
  <c r="L624" i="1859" s="1"/>
  <c r="G624" i="1859"/>
  <c r="M623" i="1859"/>
  <c r="K623" i="1859"/>
  <c r="J623" i="1859"/>
  <c r="I623" i="1859"/>
  <c r="L623" i="1859" s="1"/>
  <c r="H623" i="1859"/>
  <c r="G623" i="1859"/>
  <c r="M622" i="1859"/>
  <c r="K622" i="1859"/>
  <c r="J622" i="1859"/>
  <c r="H622" i="1859"/>
  <c r="I622" i="1859" s="1"/>
  <c r="L622" i="1859" s="1"/>
  <c r="G622" i="1859"/>
  <c r="M621" i="1859"/>
  <c r="J621" i="1859"/>
  <c r="H621" i="1859"/>
  <c r="G621" i="1859"/>
  <c r="M620" i="1859"/>
  <c r="J620" i="1859"/>
  <c r="H620" i="1859"/>
  <c r="K620" i="1859" s="1"/>
  <c r="G620" i="1859"/>
  <c r="M619" i="1859"/>
  <c r="J619" i="1859"/>
  <c r="H619" i="1859"/>
  <c r="K619" i="1859" s="1"/>
  <c r="G619" i="1859"/>
  <c r="M618" i="1859"/>
  <c r="J618" i="1859"/>
  <c r="H618" i="1859"/>
  <c r="G618" i="1859"/>
  <c r="M617" i="1859"/>
  <c r="J617" i="1859"/>
  <c r="H617" i="1859"/>
  <c r="G617" i="1859"/>
  <c r="M616" i="1859"/>
  <c r="L616" i="1859"/>
  <c r="K616" i="1859"/>
  <c r="J616" i="1859"/>
  <c r="I616" i="1859"/>
  <c r="H616" i="1859"/>
  <c r="G616" i="1859"/>
  <c r="M615" i="1859"/>
  <c r="L615" i="1859"/>
  <c r="K615" i="1859"/>
  <c r="J615" i="1859"/>
  <c r="I615" i="1859"/>
  <c r="H615" i="1859"/>
  <c r="G615" i="1859"/>
  <c r="M614" i="1859"/>
  <c r="K614" i="1859"/>
  <c r="J614" i="1859"/>
  <c r="I614" i="1859"/>
  <c r="L614" i="1859" s="1"/>
  <c r="H614" i="1859"/>
  <c r="G614" i="1859"/>
  <c r="M613" i="1859"/>
  <c r="K613" i="1859"/>
  <c r="J613" i="1859"/>
  <c r="H613" i="1859"/>
  <c r="I613" i="1859" s="1"/>
  <c r="L613" i="1859" s="1"/>
  <c r="G613" i="1859"/>
  <c r="M612" i="1859"/>
  <c r="K612" i="1859"/>
  <c r="J612" i="1859"/>
  <c r="I612" i="1859"/>
  <c r="L612" i="1859" s="1"/>
  <c r="H612" i="1859"/>
  <c r="G612" i="1859"/>
  <c r="M611" i="1859"/>
  <c r="K611" i="1859"/>
  <c r="J611" i="1859"/>
  <c r="I611" i="1859"/>
  <c r="L611" i="1859" s="1"/>
  <c r="H611" i="1859"/>
  <c r="G611" i="1859"/>
  <c r="M610" i="1859"/>
  <c r="J610" i="1859"/>
  <c r="H610" i="1859"/>
  <c r="G610" i="1859"/>
  <c r="M609" i="1859"/>
  <c r="J609" i="1859"/>
  <c r="H609" i="1859"/>
  <c r="K609" i="1859" s="1"/>
  <c r="G609" i="1859"/>
  <c r="M608" i="1859"/>
  <c r="L608" i="1859"/>
  <c r="K608" i="1859"/>
  <c r="J608" i="1859"/>
  <c r="H608" i="1859"/>
  <c r="I608" i="1859" s="1"/>
  <c r="G608" i="1859"/>
  <c r="M607" i="1859"/>
  <c r="K607" i="1859"/>
  <c r="J607" i="1859"/>
  <c r="I607" i="1859"/>
  <c r="L607" i="1859" s="1"/>
  <c r="H607" i="1859"/>
  <c r="G607" i="1859"/>
  <c r="M606" i="1859"/>
  <c r="J606" i="1859"/>
  <c r="H606" i="1859"/>
  <c r="G606" i="1859"/>
  <c r="M605" i="1859"/>
  <c r="J605" i="1859"/>
  <c r="H605" i="1859"/>
  <c r="G605" i="1859"/>
  <c r="M604" i="1859"/>
  <c r="L604" i="1859"/>
  <c r="K604" i="1859"/>
  <c r="J604" i="1859"/>
  <c r="I604" i="1859"/>
  <c r="H604" i="1859"/>
  <c r="G604" i="1859"/>
  <c r="M603" i="1859"/>
  <c r="K603" i="1859"/>
  <c r="J603" i="1859"/>
  <c r="I603" i="1859"/>
  <c r="L603" i="1859" s="1"/>
  <c r="H603" i="1859"/>
  <c r="G603" i="1859"/>
  <c r="M602" i="1859"/>
  <c r="K602" i="1859"/>
  <c r="J602" i="1859"/>
  <c r="I602" i="1859"/>
  <c r="L602" i="1859" s="1"/>
  <c r="H602" i="1859"/>
  <c r="G602" i="1859"/>
  <c r="M601" i="1859"/>
  <c r="K601" i="1859"/>
  <c r="J601" i="1859"/>
  <c r="I601" i="1859"/>
  <c r="L601" i="1859" s="1"/>
  <c r="H601" i="1859"/>
  <c r="G601" i="1859"/>
  <c r="M600" i="1859"/>
  <c r="K600" i="1859"/>
  <c r="J600" i="1859"/>
  <c r="H600" i="1859"/>
  <c r="I600" i="1859" s="1"/>
  <c r="L600" i="1859" s="1"/>
  <c r="G600" i="1859"/>
  <c r="M599" i="1859"/>
  <c r="L599" i="1859"/>
  <c r="K599" i="1859"/>
  <c r="J599" i="1859"/>
  <c r="I599" i="1859"/>
  <c r="H599" i="1859"/>
  <c r="G599" i="1859"/>
  <c r="M598" i="1859"/>
  <c r="J598" i="1859"/>
  <c r="H598" i="1859"/>
  <c r="G598" i="1859"/>
  <c r="M597" i="1859"/>
  <c r="L597" i="1859"/>
  <c r="K597" i="1859"/>
  <c r="J597" i="1859"/>
  <c r="I597" i="1859"/>
  <c r="H597" i="1859"/>
  <c r="G597" i="1859"/>
  <c r="M596" i="1859"/>
  <c r="J596" i="1859"/>
  <c r="H596" i="1859"/>
  <c r="G596" i="1859"/>
  <c r="M595" i="1859"/>
  <c r="J595" i="1859"/>
  <c r="H595" i="1859"/>
  <c r="G595" i="1859"/>
  <c r="M594" i="1859"/>
  <c r="L594" i="1859"/>
  <c r="J594" i="1859"/>
  <c r="I594" i="1859"/>
  <c r="H594" i="1859"/>
  <c r="K594" i="1859" s="1"/>
  <c r="G594" i="1859"/>
  <c r="M593" i="1859"/>
  <c r="L593" i="1859"/>
  <c r="K593" i="1859"/>
  <c r="J593" i="1859"/>
  <c r="I593" i="1859"/>
  <c r="H593" i="1859"/>
  <c r="G593" i="1859"/>
  <c r="M592" i="1859"/>
  <c r="J592" i="1859"/>
  <c r="H592" i="1859"/>
  <c r="G592" i="1859"/>
  <c r="M591" i="1859"/>
  <c r="K591" i="1859"/>
  <c r="J591" i="1859"/>
  <c r="I591" i="1859"/>
  <c r="L591" i="1859" s="1"/>
  <c r="H591" i="1859"/>
  <c r="G591" i="1859"/>
  <c r="M590" i="1859"/>
  <c r="J590" i="1859"/>
  <c r="H590" i="1859"/>
  <c r="G590" i="1859"/>
  <c r="M589" i="1859"/>
  <c r="K589" i="1859"/>
  <c r="J589" i="1859"/>
  <c r="I589" i="1859"/>
  <c r="L589" i="1859" s="1"/>
  <c r="H589" i="1859"/>
  <c r="G589" i="1859"/>
  <c r="M588" i="1859"/>
  <c r="J588" i="1859"/>
  <c r="H588" i="1859"/>
  <c r="G588" i="1859"/>
  <c r="M587" i="1859"/>
  <c r="K587" i="1859"/>
  <c r="J587" i="1859"/>
  <c r="I587" i="1859"/>
  <c r="L587" i="1859" s="1"/>
  <c r="H587" i="1859"/>
  <c r="G587" i="1859"/>
  <c r="M586" i="1859"/>
  <c r="J586" i="1859"/>
  <c r="H586" i="1859"/>
  <c r="K586" i="1859" s="1"/>
  <c r="G586" i="1859"/>
  <c r="M585" i="1859"/>
  <c r="J585" i="1859"/>
  <c r="H585" i="1859"/>
  <c r="G585" i="1859"/>
  <c r="M584" i="1859"/>
  <c r="K584" i="1859"/>
  <c r="J584" i="1859"/>
  <c r="I584" i="1859"/>
  <c r="L584" i="1859" s="1"/>
  <c r="H584" i="1859"/>
  <c r="G584" i="1859"/>
  <c r="M583" i="1859"/>
  <c r="K583" i="1859"/>
  <c r="J583" i="1859"/>
  <c r="I583" i="1859"/>
  <c r="L583" i="1859" s="1"/>
  <c r="H583" i="1859"/>
  <c r="G583" i="1859"/>
  <c r="M582" i="1859"/>
  <c r="L582" i="1859"/>
  <c r="K582" i="1859"/>
  <c r="J582" i="1859"/>
  <c r="I582" i="1859"/>
  <c r="H582" i="1859"/>
  <c r="G582" i="1859"/>
  <c r="M581" i="1859"/>
  <c r="K581" i="1859"/>
  <c r="J581" i="1859"/>
  <c r="I581" i="1859"/>
  <c r="L581" i="1859" s="1"/>
  <c r="H581" i="1859"/>
  <c r="G581" i="1859"/>
  <c r="M580" i="1859"/>
  <c r="L580" i="1859"/>
  <c r="K580" i="1859"/>
  <c r="J580" i="1859"/>
  <c r="I580" i="1859"/>
  <c r="H580" i="1859"/>
  <c r="G580" i="1859"/>
  <c r="M579" i="1859"/>
  <c r="J579" i="1859"/>
  <c r="I579" i="1859"/>
  <c r="L579" i="1859" s="1"/>
  <c r="H579" i="1859"/>
  <c r="K579" i="1859" s="1"/>
  <c r="G579" i="1859"/>
  <c r="M578" i="1859"/>
  <c r="J578" i="1859"/>
  <c r="H578" i="1859"/>
  <c r="G578" i="1859"/>
  <c r="M577" i="1859"/>
  <c r="J577" i="1859"/>
  <c r="H577" i="1859"/>
  <c r="I577" i="1859" s="1"/>
  <c r="L577" i="1859" s="1"/>
  <c r="G577" i="1859"/>
  <c r="M576" i="1859"/>
  <c r="J576" i="1859"/>
  <c r="H576" i="1859"/>
  <c r="I576" i="1859" s="1"/>
  <c r="L576" i="1859" s="1"/>
  <c r="G576" i="1859"/>
  <c r="M575" i="1859"/>
  <c r="L575" i="1859"/>
  <c r="J575" i="1859"/>
  <c r="H575" i="1859"/>
  <c r="I575" i="1859" s="1"/>
  <c r="G575" i="1859"/>
  <c r="M574" i="1859"/>
  <c r="J574" i="1859"/>
  <c r="H574" i="1859"/>
  <c r="K574" i="1859" s="1"/>
  <c r="G574" i="1859"/>
  <c r="M573" i="1859"/>
  <c r="L573" i="1859"/>
  <c r="J573" i="1859"/>
  <c r="H573" i="1859"/>
  <c r="I573" i="1859" s="1"/>
  <c r="G573" i="1859"/>
  <c r="M572" i="1859"/>
  <c r="K572" i="1859"/>
  <c r="J572" i="1859"/>
  <c r="I572" i="1859"/>
  <c r="L572" i="1859" s="1"/>
  <c r="H572" i="1859"/>
  <c r="G572" i="1859"/>
  <c r="M571" i="1859"/>
  <c r="K571" i="1859"/>
  <c r="J571" i="1859"/>
  <c r="I571" i="1859"/>
  <c r="L571" i="1859" s="1"/>
  <c r="H571" i="1859"/>
  <c r="G571" i="1859"/>
  <c r="M570" i="1859"/>
  <c r="J570" i="1859"/>
  <c r="I570" i="1859"/>
  <c r="L570" i="1859" s="1"/>
  <c r="H570" i="1859"/>
  <c r="K570" i="1859" s="1"/>
  <c r="G570" i="1859"/>
  <c r="M569" i="1859"/>
  <c r="J569" i="1859"/>
  <c r="H569" i="1859"/>
  <c r="K569" i="1859" s="1"/>
  <c r="G569" i="1859"/>
  <c r="M568" i="1859"/>
  <c r="L568" i="1859"/>
  <c r="K568" i="1859"/>
  <c r="J568" i="1859"/>
  <c r="H568" i="1859"/>
  <c r="I568" i="1859" s="1"/>
  <c r="G568" i="1859"/>
  <c r="M567" i="1859"/>
  <c r="K567" i="1859"/>
  <c r="J567" i="1859"/>
  <c r="I567" i="1859"/>
  <c r="L567" i="1859" s="1"/>
  <c r="H567" i="1859"/>
  <c r="G567" i="1859"/>
  <c r="M566" i="1859"/>
  <c r="K566" i="1859"/>
  <c r="J566" i="1859"/>
  <c r="I566" i="1859"/>
  <c r="L566" i="1859" s="1"/>
  <c r="H566" i="1859"/>
  <c r="G566" i="1859"/>
  <c r="M565" i="1859"/>
  <c r="L565" i="1859"/>
  <c r="K565" i="1859"/>
  <c r="J565" i="1859"/>
  <c r="I565" i="1859"/>
  <c r="H565" i="1859"/>
  <c r="G565" i="1859"/>
  <c r="M564" i="1859"/>
  <c r="J564" i="1859"/>
  <c r="H564" i="1859"/>
  <c r="G564" i="1859"/>
  <c r="M563" i="1859"/>
  <c r="K563" i="1859"/>
  <c r="J563" i="1859"/>
  <c r="I563" i="1859"/>
  <c r="L563" i="1859" s="1"/>
  <c r="H563" i="1859"/>
  <c r="G563" i="1859"/>
  <c r="M562" i="1859"/>
  <c r="J562" i="1859"/>
  <c r="H562" i="1859"/>
  <c r="G562" i="1859"/>
  <c r="M561" i="1859"/>
  <c r="J561" i="1859"/>
  <c r="H561" i="1859"/>
  <c r="G561" i="1859"/>
  <c r="M560" i="1859"/>
  <c r="L560" i="1859"/>
  <c r="J560" i="1859"/>
  <c r="H560" i="1859"/>
  <c r="I560" i="1859" s="1"/>
  <c r="G560" i="1859"/>
  <c r="M559" i="1859"/>
  <c r="K559" i="1859"/>
  <c r="J559" i="1859"/>
  <c r="I559" i="1859"/>
  <c r="L559" i="1859" s="1"/>
  <c r="H559" i="1859"/>
  <c r="G559" i="1859"/>
  <c r="M558" i="1859"/>
  <c r="K558" i="1859"/>
  <c r="J558" i="1859"/>
  <c r="I558" i="1859"/>
  <c r="L558" i="1859" s="1"/>
  <c r="H558" i="1859"/>
  <c r="G558" i="1859"/>
  <c r="M557" i="1859"/>
  <c r="J557" i="1859"/>
  <c r="H557" i="1859"/>
  <c r="G557" i="1859"/>
  <c r="M556" i="1859"/>
  <c r="J556" i="1859"/>
  <c r="H556" i="1859"/>
  <c r="K556" i="1859" s="1"/>
  <c r="G556" i="1859"/>
  <c r="M555" i="1859"/>
  <c r="K555" i="1859"/>
  <c r="J555" i="1859"/>
  <c r="I555" i="1859"/>
  <c r="L555" i="1859" s="1"/>
  <c r="H555" i="1859"/>
  <c r="G555" i="1859"/>
  <c r="M554" i="1859"/>
  <c r="K554" i="1859"/>
  <c r="J554" i="1859"/>
  <c r="I554" i="1859"/>
  <c r="L554" i="1859" s="1"/>
  <c r="H554" i="1859"/>
  <c r="G554" i="1859"/>
  <c r="M553" i="1859"/>
  <c r="J553" i="1859"/>
  <c r="H553" i="1859"/>
  <c r="K553" i="1859" s="1"/>
  <c r="G553" i="1859"/>
  <c r="M552" i="1859"/>
  <c r="J552" i="1859"/>
  <c r="H552" i="1859"/>
  <c r="G552" i="1859"/>
  <c r="M551" i="1859"/>
  <c r="J551" i="1859"/>
  <c r="H551" i="1859"/>
  <c r="K551" i="1859" s="1"/>
  <c r="G551" i="1859"/>
  <c r="M550" i="1859"/>
  <c r="J550" i="1859"/>
  <c r="H550" i="1859"/>
  <c r="G550" i="1859"/>
  <c r="M549" i="1859"/>
  <c r="J549" i="1859"/>
  <c r="I549" i="1859"/>
  <c r="L549" i="1859" s="1"/>
  <c r="H549" i="1859"/>
  <c r="K549" i="1859" s="1"/>
  <c r="G549" i="1859"/>
  <c r="M548" i="1859"/>
  <c r="K548" i="1859"/>
  <c r="J548" i="1859"/>
  <c r="I548" i="1859"/>
  <c r="L548" i="1859" s="1"/>
  <c r="H548" i="1859"/>
  <c r="G548" i="1859"/>
  <c r="M547" i="1859"/>
  <c r="L547" i="1859"/>
  <c r="J547" i="1859"/>
  <c r="H547" i="1859"/>
  <c r="I547" i="1859" s="1"/>
  <c r="G547" i="1859"/>
  <c r="M546" i="1859"/>
  <c r="J546" i="1859"/>
  <c r="H546" i="1859"/>
  <c r="K546" i="1859" s="1"/>
  <c r="G546" i="1859"/>
  <c r="M545" i="1859"/>
  <c r="K545" i="1859"/>
  <c r="J545" i="1859"/>
  <c r="H545" i="1859"/>
  <c r="I545" i="1859" s="1"/>
  <c r="L545" i="1859" s="1"/>
  <c r="G545" i="1859"/>
  <c r="M544" i="1859"/>
  <c r="K544" i="1859"/>
  <c r="J544" i="1859"/>
  <c r="I544" i="1859"/>
  <c r="L544" i="1859" s="1"/>
  <c r="H544" i="1859"/>
  <c r="G544" i="1859"/>
  <c r="M543" i="1859"/>
  <c r="K543" i="1859"/>
  <c r="J543" i="1859"/>
  <c r="I543" i="1859"/>
  <c r="L543" i="1859" s="1"/>
  <c r="H543" i="1859"/>
  <c r="G543" i="1859"/>
  <c r="M542" i="1859"/>
  <c r="J542" i="1859"/>
  <c r="H542" i="1859"/>
  <c r="G542" i="1859"/>
  <c r="M541" i="1859"/>
  <c r="L541" i="1859"/>
  <c r="K541" i="1859"/>
  <c r="J541" i="1859"/>
  <c r="I541" i="1859"/>
  <c r="H541" i="1859"/>
  <c r="G541" i="1859"/>
  <c r="M540" i="1859"/>
  <c r="K540" i="1859"/>
  <c r="J540" i="1859"/>
  <c r="I540" i="1859"/>
  <c r="L540" i="1859" s="1"/>
  <c r="H540" i="1859"/>
  <c r="G540" i="1859"/>
  <c r="M539" i="1859"/>
  <c r="K539" i="1859"/>
  <c r="J539" i="1859"/>
  <c r="I539" i="1859"/>
  <c r="L539" i="1859" s="1"/>
  <c r="H539" i="1859"/>
  <c r="G539" i="1859"/>
  <c r="M538" i="1859"/>
  <c r="K538" i="1859"/>
  <c r="J538" i="1859"/>
  <c r="I538" i="1859"/>
  <c r="L538" i="1859" s="1"/>
  <c r="H538" i="1859"/>
  <c r="G538" i="1859"/>
  <c r="M537" i="1859"/>
  <c r="K537" i="1859"/>
  <c r="J537" i="1859"/>
  <c r="I537" i="1859"/>
  <c r="L537" i="1859" s="1"/>
  <c r="H537" i="1859"/>
  <c r="G537" i="1859"/>
  <c r="M536" i="1859"/>
  <c r="L536" i="1859"/>
  <c r="K536" i="1859"/>
  <c r="J536" i="1859"/>
  <c r="I536" i="1859"/>
  <c r="H536" i="1859"/>
  <c r="G536" i="1859"/>
  <c r="M535" i="1859"/>
  <c r="K535" i="1859"/>
  <c r="J535" i="1859"/>
  <c r="I535" i="1859"/>
  <c r="L535" i="1859" s="1"/>
  <c r="H535" i="1859"/>
  <c r="G535" i="1859"/>
  <c r="M534" i="1859"/>
  <c r="K534" i="1859"/>
  <c r="J534" i="1859"/>
  <c r="I534" i="1859"/>
  <c r="L534" i="1859" s="1"/>
  <c r="H534" i="1859"/>
  <c r="G534" i="1859"/>
  <c r="M533" i="1859"/>
  <c r="J533" i="1859"/>
  <c r="H533" i="1859"/>
  <c r="G533" i="1859"/>
  <c r="M532" i="1859"/>
  <c r="K532" i="1859"/>
  <c r="J532" i="1859"/>
  <c r="H532" i="1859"/>
  <c r="I532" i="1859" s="1"/>
  <c r="L532" i="1859" s="1"/>
  <c r="G532" i="1859"/>
  <c r="M531" i="1859"/>
  <c r="J531" i="1859"/>
  <c r="H531" i="1859"/>
  <c r="I531" i="1859" s="1"/>
  <c r="L531" i="1859" s="1"/>
  <c r="G531" i="1859"/>
  <c r="M530" i="1859"/>
  <c r="K530" i="1859"/>
  <c r="J530" i="1859"/>
  <c r="I530" i="1859"/>
  <c r="L530" i="1859" s="1"/>
  <c r="H530" i="1859"/>
  <c r="G530" i="1859"/>
  <c r="M529" i="1859"/>
  <c r="L529" i="1859"/>
  <c r="K529" i="1859"/>
  <c r="J529" i="1859"/>
  <c r="H529" i="1859"/>
  <c r="I529" i="1859" s="1"/>
  <c r="G529" i="1859"/>
  <c r="M528" i="1859"/>
  <c r="L528" i="1859"/>
  <c r="K528" i="1859"/>
  <c r="J528" i="1859"/>
  <c r="H528" i="1859"/>
  <c r="I528" i="1859" s="1"/>
  <c r="G528" i="1859"/>
  <c r="M527" i="1859"/>
  <c r="J527" i="1859"/>
  <c r="H527" i="1859"/>
  <c r="G527" i="1859"/>
  <c r="M526" i="1859"/>
  <c r="J526" i="1859"/>
  <c r="H526" i="1859"/>
  <c r="K526" i="1859" s="1"/>
  <c r="G526" i="1859"/>
  <c r="M525" i="1859"/>
  <c r="K525" i="1859"/>
  <c r="J525" i="1859"/>
  <c r="I525" i="1859"/>
  <c r="L525" i="1859" s="1"/>
  <c r="H525" i="1859"/>
  <c r="G525" i="1859"/>
  <c r="M524" i="1859"/>
  <c r="J524" i="1859"/>
  <c r="H524" i="1859"/>
  <c r="G524" i="1859"/>
  <c r="M523" i="1859"/>
  <c r="L523" i="1859"/>
  <c r="K523" i="1859"/>
  <c r="J523" i="1859"/>
  <c r="I523" i="1859"/>
  <c r="H523" i="1859"/>
  <c r="G523" i="1859"/>
  <c r="M522" i="1859"/>
  <c r="L522" i="1859"/>
  <c r="K522" i="1859"/>
  <c r="J522" i="1859"/>
  <c r="I522" i="1859"/>
  <c r="H522" i="1859"/>
  <c r="G522" i="1859"/>
  <c r="M521" i="1859"/>
  <c r="K521" i="1859"/>
  <c r="J521" i="1859"/>
  <c r="I521" i="1859"/>
  <c r="L521" i="1859" s="1"/>
  <c r="H521" i="1859"/>
  <c r="G521" i="1859"/>
  <c r="M520" i="1859"/>
  <c r="J520" i="1859"/>
  <c r="H520" i="1859"/>
  <c r="G520" i="1859"/>
  <c r="M519" i="1859"/>
  <c r="J519" i="1859"/>
  <c r="I519" i="1859"/>
  <c r="L519" i="1859" s="1"/>
  <c r="H519" i="1859"/>
  <c r="K519" i="1859" s="1"/>
  <c r="G519" i="1859"/>
  <c r="M518" i="1859"/>
  <c r="L518" i="1859"/>
  <c r="K518" i="1859"/>
  <c r="J518" i="1859"/>
  <c r="I518" i="1859"/>
  <c r="H518" i="1859"/>
  <c r="G518" i="1859"/>
  <c r="M517" i="1859"/>
  <c r="J517" i="1859"/>
  <c r="H517" i="1859"/>
  <c r="G517" i="1859"/>
  <c r="M516" i="1859"/>
  <c r="J516" i="1859"/>
  <c r="H516" i="1859"/>
  <c r="K516" i="1859" s="1"/>
  <c r="G516" i="1859"/>
  <c r="M515" i="1859"/>
  <c r="L515" i="1859"/>
  <c r="K515" i="1859"/>
  <c r="J515" i="1859"/>
  <c r="H515" i="1859"/>
  <c r="I515" i="1859" s="1"/>
  <c r="G515" i="1859"/>
  <c r="M514" i="1859"/>
  <c r="J514" i="1859"/>
  <c r="H514" i="1859"/>
  <c r="G514" i="1859"/>
  <c r="M513" i="1859"/>
  <c r="J513" i="1859"/>
  <c r="H513" i="1859"/>
  <c r="I513" i="1859" s="1"/>
  <c r="L513" i="1859" s="1"/>
  <c r="G513" i="1859"/>
  <c r="M512" i="1859"/>
  <c r="J512" i="1859"/>
  <c r="H512" i="1859"/>
  <c r="K512" i="1859" s="1"/>
  <c r="G512" i="1859"/>
  <c r="M511" i="1859"/>
  <c r="J511" i="1859"/>
  <c r="I511" i="1859"/>
  <c r="L511" i="1859" s="1"/>
  <c r="H511" i="1859"/>
  <c r="K511" i="1859" s="1"/>
  <c r="G511" i="1859"/>
  <c r="M510" i="1859"/>
  <c r="K510" i="1859"/>
  <c r="J510" i="1859"/>
  <c r="I510" i="1859"/>
  <c r="L510" i="1859" s="1"/>
  <c r="H510" i="1859"/>
  <c r="G510" i="1859"/>
  <c r="M509" i="1859"/>
  <c r="J509" i="1859"/>
  <c r="H509" i="1859"/>
  <c r="K509" i="1859" s="1"/>
  <c r="G509" i="1859"/>
  <c r="M508" i="1859"/>
  <c r="L508" i="1859"/>
  <c r="K508" i="1859"/>
  <c r="J508" i="1859"/>
  <c r="I508" i="1859"/>
  <c r="H508" i="1859"/>
  <c r="G508" i="1859"/>
  <c r="M507" i="1859"/>
  <c r="J507" i="1859"/>
  <c r="H507" i="1859"/>
  <c r="K507" i="1859" s="1"/>
  <c r="G507" i="1859"/>
  <c r="M506" i="1859"/>
  <c r="K506" i="1859"/>
  <c r="J506" i="1859"/>
  <c r="I506" i="1859"/>
  <c r="L506" i="1859" s="1"/>
  <c r="H506" i="1859"/>
  <c r="G506" i="1859"/>
  <c r="M505" i="1859"/>
  <c r="L505" i="1859"/>
  <c r="J505" i="1859"/>
  <c r="I505" i="1859"/>
  <c r="H505" i="1859"/>
  <c r="K505" i="1859" s="1"/>
  <c r="G505" i="1859"/>
  <c r="M504" i="1859"/>
  <c r="J504" i="1859"/>
  <c r="H504" i="1859"/>
  <c r="G504" i="1859"/>
  <c r="M503" i="1859"/>
  <c r="J503" i="1859"/>
  <c r="H503" i="1859"/>
  <c r="G503" i="1859"/>
  <c r="M502" i="1859"/>
  <c r="L502" i="1859"/>
  <c r="K502" i="1859"/>
  <c r="J502" i="1859"/>
  <c r="I502" i="1859"/>
  <c r="H502" i="1859"/>
  <c r="G502" i="1859"/>
  <c r="M501" i="1859"/>
  <c r="J501" i="1859"/>
  <c r="I501" i="1859"/>
  <c r="L501" i="1859" s="1"/>
  <c r="H501" i="1859"/>
  <c r="K501" i="1859" s="1"/>
  <c r="G501" i="1859"/>
  <c r="M500" i="1859"/>
  <c r="J500" i="1859"/>
  <c r="H500" i="1859"/>
  <c r="K500" i="1859" s="1"/>
  <c r="G500" i="1859"/>
  <c r="M499" i="1859"/>
  <c r="L499" i="1859"/>
  <c r="J499" i="1859"/>
  <c r="H499" i="1859"/>
  <c r="I499" i="1859" s="1"/>
  <c r="G499" i="1859"/>
  <c r="M498" i="1859"/>
  <c r="K498" i="1859"/>
  <c r="J498" i="1859"/>
  <c r="I498" i="1859"/>
  <c r="L498" i="1859" s="1"/>
  <c r="H498" i="1859"/>
  <c r="G498" i="1859"/>
  <c r="M497" i="1859"/>
  <c r="K497" i="1859"/>
  <c r="J497" i="1859"/>
  <c r="H497" i="1859"/>
  <c r="I497" i="1859" s="1"/>
  <c r="L497" i="1859" s="1"/>
  <c r="G497" i="1859"/>
  <c r="M496" i="1859"/>
  <c r="K496" i="1859"/>
  <c r="J496" i="1859"/>
  <c r="I496" i="1859"/>
  <c r="L496" i="1859" s="1"/>
  <c r="H496" i="1859"/>
  <c r="G496" i="1859"/>
  <c r="M495" i="1859"/>
  <c r="J495" i="1859"/>
  <c r="I495" i="1859"/>
  <c r="L495" i="1859" s="1"/>
  <c r="H495" i="1859"/>
  <c r="K495" i="1859" s="1"/>
  <c r="G495" i="1859"/>
  <c r="M494" i="1859"/>
  <c r="K494" i="1859"/>
  <c r="J494" i="1859"/>
  <c r="I494" i="1859"/>
  <c r="L494" i="1859" s="1"/>
  <c r="H494" i="1859"/>
  <c r="G494" i="1859"/>
  <c r="M493" i="1859"/>
  <c r="J493" i="1859"/>
  <c r="H493" i="1859"/>
  <c r="G493" i="1859"/>
  <c r="M492" i="1859"/>
  <c r="K492" i="1859"/>
  <c r="J492" i="1859"/>
  <c r="H492" i="1859"/>
  <c r="I492" i="1859" s="1"/>
  <c r="L492" i="1859" s="1"/>
  <c r="G492" i="1859"/>
  <c r="M491" i="1859"/>
  <c r="K491" i="1859"/>
  <c r="J491" i="1859"/>
  <c r="I491" i="1859"/>
  <c r="L491" i="1859" s="1"/>
  <c r="H491" i="1859"/>
  <c r="G491" i="1859"/>
  <c r="M490" i="1859"/>
  <c r="K490" i="1859"/>
  <c r="J490" i="1859"/>
  <c r="I490" i="1859"/>
  <c r="L490" i="1859" s="1"/>
  <c r="H490" i="1859"/>
  <c r="G490" i="1859"/>
  <c r="M489" i="1859"/>
  <c r="L489" i="1859"/>
  <c r="K489" i="1859"/>
  <c r="J489" i="1859"/>
  <c r="I489" i="1859"/>
  <c r="H489" i="1859"/>
  <c r="G489" i="1859"/>
  <c r="M488" i="1859"/>
  <c r="J488" i="1859"/>
  <c r="H488" i="1859"/>
  <c r="G488" i="1859"/>
  <c r="M487" i="1859"/>
  <c r="K487" i="1859"/>
  <c r="J487" i="1859"/>
  <c r="I487" i="1859"/>
  <c r="L487" i="1859" s="1"/>
  <c r="H487" i="1859"/>
  <c r="G487" i="1859"/>
  <c r="M486" i="1859"/>
  <c r="J486" i="1859"/>
  <c r="H486" i="1859"/>
  <c r="G486" i="1859"/>
  <c r="M485" i="1859"/>
  <c r="J485" i="1859"/>
  <c r="I485" i="1859"/>
  <c r="L485" i="1859" s="1"/>
  <c r="H485" i="1859"/>
  <c r="K485" i="1859" s="1"/>
  <c r="G485" i="1859"/>
  <c r="M484" i="1859"/>
  <c r="K484" i="1859"/>
  <c r="J484" i="1859"/>
  <c r="I484" i="1859"/>
  <c r="L484" i="1859" s="1"/>
  <c r="H484" i="1859"/>
  <c r="G484" i="1859"/>
  <c r="M483" i="1859"/>
  <c r="J483" i="1859"/>
  <c r="H483" i="1859"/>
  <c r="I483" i="1859" s="1"/>
  <c r="L483" i="1859" s="1"/>
  <c r="G483" i="1859"/>
  <c r="M482" i="1859"/>
  <c r="J482" i="1859"/>
  <c r="H482" i="1859"/>
  <c r="I482" i="1859" s="1"/>
  <c r="L482" i="1859" s="1"/>
  <c r="G482" i="1859"/>
  <c r="M481" i="1859"/>
  <c r="L481" i="1859"/>
  <c r="K481" i="1859"/>
  <c r="J481" i="1859"/>
  <c r="I481" i="1859"/>
  <c r="H481" i="1859"/>
  <c r="G481" i="1859"/>
  <c r="M480" i="1859"/>
  <c r="K480" i="1859"/>
  <c r="J480" i="1859"/>
  <c r="I480" i="1859"/>
  <c r="L480" i="1859" s="1"/>
  <c r="H480" i="1859"/>
  <c r="G480" i="1859"/>
  <c r="M479" i="1859"/>
  <c r="J479" i="1859"/>
  <c r="H479" i="1859"/>
  <c r="K479" i="1859" s="1"/>
  <c r="G479" i="1859"/>
  <c r="M478" i="1859"/>
  <c r="J478" i="1859"/>
  <c r="H478" i="1859"/>
  <c r="G478" i="1859"/>
  <c r="M477" i="1859"/>
  <c r="J477" i="1859"/>
  <c r="H477" i="1859"/>
  <c r="G477" i="1859"/>
  <c r="M476" i="1859"/>
  <c r="J476" i="1859"/>
  <c r="H476" i="1859"/>
  <c r="G476" i="1859"/>
  <c r="M475" i="1859"/>
  <c r="J475" i="1859"/>
  <c r="H475" i="1859"/>
  <c r="I475" i="1859" s="1"/>
  <c r="L475" i="1859" s="1"/>
  <c r="G475" i="1859"/>
  <c r="M474" i="1859"/>
  <c r="L474" i="1859"/>
  <c r="K474" i="1859"/>
  <c r="J474" i="1859"/>
  <c r="I474" i="1859"/>
  <c r="H474" i="1859"/>
  <c r="G474" i="1859"/>
  <c r="M473" i="1859"/>
  <c r="J473" i="1859"/>
  <c r="H473" i="1859"/>
  <c r="G473" i="1859"/>
  <c r="M472" i="1859"/>
  <c r="J472" i="1859"/>
  <c r="H472" i="1859"/>
  <c r="K472" i="1859" s="1"/>
  <c r="G472" i="1859"/>
  <c r="M471" i="1859"/>
  <c r="L471" i="1859"/>
  <c r="K471" i="1859"/>
  <c r="J471" i="1859"/>
  <c r="I471" i="1859"/>
  <c r="H471" i="1859"/>
  <c r="G471" i="1859"/>
  <c r="M470" i="1859"/>
  <c r="K470" i="1859"/>
  <c r="J470" i="1859"/>
  <c r="I470" i="1859"/>
  <c r="L470" i="1859" s="1"/>
  <c r="H470" i="1859"/>
  <c r="G470" i="1859"/>
  <c r="M469" i="1859"/>
  <c r="J469" i="1859"/>
  <c r="I469" i="1859"/>
  <c r="L469" i="1859" s="1"/>
  <c r="H469" i="1859"/>
  <c r="K469" i="1859" s="1"/>
  <c r="G469" i="1859"/>
  <c r="M468" i="1859"/>
  <c r="L468" i="1859"/>
  <c r="J468" i="1859"/>
  <c r="H468" i="1859"/>
  <c r="I468" i="1859" s="1"/>
  <c r="G468" i="1859"/>
  <c r="M467" i="1859"/>
  <c r="J467" i="1859"/>
  <c r="H467" i="1859"/>
  <c r="I467" i="1859" s="1"/>
  <c r="L467" i="1859" s="1"/>
  <c r="G467" i="1859"/>
  <c r="M466" i="1859"/>
  <c r="L466" i="1859"/>
  <c r="K466" i="1859"/>
  <c r="J466" i="1859"/>
  <c r="H466" i="1859"/>
  <c r="I466" i="1859" s="1"/>
  <c r="G466" i="1859"/>
  <c r="M465" i="1859"/>
  <c r="J465" i="1859"/>
  <c r="I465" i="1859"/>
  <c r="L465" i="1859" s="1"/>
  <c r="H465" i="1859"/>
  <c r="K465" i="1859" s="1"/>
  <c r="G465" i="1859"/>
  <c r="M464" i="1859"/>
  <c r="J464" i="1859"/>
  <c r="H464" i="1859"/>
  <c r="K464" i="1859" s="1"/>
  <c r="G464" i="1859"/>
  <c r="M463" i="1859"/>
  <c r="J463" i="1859"/>
  <c r="H463" i="1859"/>
  <c r="G463" i="1859"/>
  <c r="M462" i="1859"/>
  <c r="K462" i="1859"/>
  <c r="J462" i="1859"/>
  <c r="I462" i="1859"/>
  <c r="L462" i="1859" s="1"/>
  <c r="H462" i="1859"/>
  <c r="G462" i="1859"/>
  <c r="M461" i="1859"/>
  <c r="K461" i="1859"/>
  <c r="J461" i="1859"/>
  <c r="I461" i="1859"/>
  <c r="L461" i="1859" s="1"/>
  <c r="H461" i="1859"/>
  <c r="G461" i="1859"/>
  <c r="M460" i="1859"/>
  <c r="L460" i="1859"/>
  <c r="J460" i="1859"/>
  <c r="I460" i="1859"/>
  <c r="H460" i="1859"/>
  <c r="K460" i="1859" s="1"/>
  <c r="G460" i="1859"/>
  <c r="M459" i="1859"/>
  <c r="K459" i="1859"/>
  <c r="J459" i="1859"/>
  <c r="I459" i="1859"/>
  <c r="L459" i="1859" s="1"/>
  <c r="H459" i="1859"/>
  <c r="G459" i="1859"/>
  <c r="M458" i="1859"/>
  <c r="L458" i="1859"/>
  <c r="K458" i="1859"/>
  <c r="J458" i="1859"/>
  <c r="I458" i="1859"/>
  <c r="H458" i="1859"/>
  <c r="G458" i="1859"/>
  <c r="M457" i="1859"/>
  <c r="L457" i="1859"/>
  <c r="K457" i="1859"/>
  <c r="J457" i="1859"/>
  <c r="I457" i="1859"/>
  <c r="H457" i="1859"/>
  <c r="G457" i="1859"/>
  <c r="M456" i="1859"/>
  <c r="J456" i="1859"/>
  <c r="H456" i="1859"/>
  <c r="G456" i="1859"/>
  <c r="M455" i="1859"/>
  <c r="K455" i="1859"/>
  <c r="J455" i="1859"/>
  <c r="I455" i="1859"/>
  <c r="L455" i="1859" s="1"/>
  <c r="H455" i="1859"/>
  <c r="G455" i="1859"/>
  <c r="M454" i="1859"/>
  <c r="J454" i="1859"/>
  <c r="H454" i="1859"/>
  <c r="I454" i="1859" s="1"/>
  <c r="L454" i="1859" s="1"/>
  <c r="G454" i="1859"/>
  <c r="M453" i="1859"/>
  <c r="J453" i="1859"/>
  <c r="I453" i="1859"/>
  <c r="L453" i="1859" s="1"/>
  <c r="H453" i="1859"/>
  <c r="K453" i="1859" s="1"/>
  <c r="G453" i="1859"/>
  <c r="M452" i="1859"/>
  <c r="K452" i="1859"/>
  <c r="J452" i="1859"/>
  <c r="I452" i="1859"/>
  <c r="L452" i="1859" s="1"/>
  <c r="H452" i="1859"/>
  <c r="G452" i="1859"/>
  <c r="M451" i="1859"/>
  <c r="J451" i="1859"/>
  <c r="H451" i="1859"/>
  <c r="G451" i="1859"/>
  <c r="M450" i="1859"/>
  <c r="J450" i="1859"/>
  <c r="I450" i="1859"/>
  <c r="L450" i="1859" s="1"/>
  <c r="H450" i="1859"/>
  <c r="K450" i="1859" s="1"/>
  <c r="G450" i="1859"/>
  <c r="M449" i="1859"/>
  <c r="J449" i="1859"/>
  <c r="H449" i="1859"/>
  <c r="G449" i="1859"/>
  <c r="M448" i="1859"/>
  <c r="K448" i="1859"/>
  <c r="J448" i="1859"/>
  <c r="I448" i="1859"/>
  <c r="L448" i="1859" s="1"/>
  <c r="H448" i="1859"/>
  <c r="G448" i="1859"/>
  <c r="M447" i="1859"/>
  <c r="J447" i="1859"/>
  <c r="H447" i="1859"/>
  <c r="I447" i="1859" s="1"/>
  <c r="L447" i="1859" s="1"/>
  <c r="G447" i="1859"/>
  <c r="M446" i="1859"/>
  <c r="L446" i="1859"/>
  <c r="J446" i="1859"/>
  <c r="H446" i="1859"/>
  <c r="I446" i="1859" s="1"/>
  <c r="G446" i="1859"/>
  <c r="M445" i="1859"/>
  <c r="J445" i="1859"/>
  <c r="I445" i="1859"/>
  <c r="L445" i="1859" s="1"/>
  <c r="H445" i="1859"/>
  <c r="K445" i="1859" s="1"/>
  <c r="G445" i="1859"/>
  <c r="M444" i="1859"/>
  <c r="J444" i="1859"/>
  <c r="H444" i="1859"/>
  <c r="K444" i="1859" s="1"/>
  <c r="G444" i="1859"/>
  <c r="M443" i="1859"/>
  <c r="J443" i="1859"/>
  <c r="H443" i="1859"/>
  <c r="G443" i="1859"/>
  <c r="M442" i="1859"/>
  <c r="K442" i="1859"/>
  <c r="J442" i="1859"/>
  <c r="I442" i="1859"/>
  <c r="L442" i="1859" s="1"/>
  <c r="H442" i="1859"/>
  <c r="G442" i="1859"/>
  <c r="M441" i="1859"/>
  <c r="K441" i="1859"/>
  <c r="J441" i="1859"/>
  <c r="I441" i="1859"/>
  <c r="L441" i="1859" s="1"/>
  <c r="H441" i="1859"/>
  <c r="G441" i="1859"/>
  <c r="M440" i="1859"/>
  <c r="K440" i="1859"/>
  <c r="J440" i="1859"/>
  <c r="I440" i="1859"/>
  <c r="L440" i="1859" s="1"/>
  <c r="H440" i="1859"/>
  <c r="G440" i="1859"/>
  <c r="M439" i="1859"/>
  <c r="L439" i="1859"/>
  <c r="K439" i="1859"/>
  <c r="J439" i="1859"/>
  <c r="I439" i="1859"/>
  <c r="H439" i="1859"/>
  <c r="G439" i="1859"/>
  <c r="M438" i="1859"/>
  <c r="L438" i="1859"/>
  <c r="K438" i="1859"/>
  <c r="J438" i="1859"/>
  <c r="I438" i="1859"/>
  <c r="H438" i="1859"/>
  <c r="G438" i="1859"/>
  <c r="M437" i="1859"/>
  <c r="L437" i="1859"/>
  <c r="K437" i="1859"/>
  <c r="J437" i="1859"/>
  <c r="I437" i="1859"/>
  <c r="H437" i="1859"/>
  <c r="G437" i="1859"/>
  <c r="M436" i="1859"/>
  <c r="J436" i="1859"/>
  <c r="H436" i="1859"/>
  <c r="G436" i="1859"/>
  <c r="M435" i="1859"/>
  <c r="J435" i="1859"/>
  <c r="H435" i="1859"/>
  <c r="K435" i="1859" s="1"/>
  <c r="G435" i="1859"/>
  <c r="M434" i="1859"/>
  <c r="L434" i="1859"/>
  <c r="K434" i="1859"/>
  <c r="J434" i="1859"/>
  <c r="I434" i="1859"/>
  <c r="H434" i="1859"/>
  <c r="G434" i="1859"/>
  <c r="M433" i="1859"/>
  <c r="J433" i="1859"/>
  <c r="H433" i="1859"/>
  <c r="G433" i="1859"/>
  <c r="M432" i="1859"/>
  <c r="J432" i="1859"/>
  <c r="H432" i="1859"/>
  <c r="I432" i="1859" s="1"/>
  <c r="L432" i="1859" s="1"/>
  <c r="G432" i="1859"/>
  <c r="M431" i="1859"/>
  <c r="L431" i="1859"/>
  <c r="J431" i="1859"/>
  <c r="H431" i="1859"/>
  <c r="I431" i="1859" s="1"/>
  <c r="G431" i="1859"/>
  <c r="M430" i="1859"/>
  <c r="J430" i="1859"/>
  <c r="H430" i="1859"/>
  <c r="G430" i="1859"/>
  <c r="M429" i="1859"/>
  <c r="K429" i="1859"/>
  <c r="J429" i="1859"/>
  <c r="I429" i="1859"/>
  <c r="L429" i="1859" s="1"/>
  <c r="H429" i="1859"/>
  <c r="G429" i="1859"/>
  <c r="M428" i="1859"/>
  <c r="J428" i="1859"/>
  <c r="H428" i="1859"/>
  <c r="K428" i="1859" s="1"/>
  <c r="G428" i="1859"/>
  <c r="M427" i="1859"/>
  <c r="J427" i="1859"/>
  <c r="H427" i="1859"/>
  <c r="K427" i="1859" s="1"/>
  <c r="G427" i="1859"/>
  <c r="M426" i="1859"/>
  <c r="J426" i="1859"/>
  <c r="H426" i="1859"/>
  <c r="G426" i="1859"/>
  <c r="M425" i="1859"/>
  <c r="J425" i="1859"/>
  <c r="H425" i="1859"/>
  <c r="K425" i="1859" s="1"/>
  <c r="G425" i="1859"/>
  <c r="M424" i="1859"/>
  <c r="L424" i="1859"/>
  <c r="K424" i="1859"/>
  <c r="J424" i="1859"/>
  <c r="I424" i="1859"/>
  <c r="H424" i="1859"/>
  <c r="G424" i="1859"/>
  <c r="M423" i="1859"/>
  <c r="J423" i="1859"/>
  <c r="H423" i="1859"/>
  <c r="K423" i="1859" s="1"/>
  <c r="G423" i="1859"/>
  <c r="M422" i="1859"/>
  <c r="L422" i="1859"/>
  <c r="K422" i="1859"/>
  <c r="J422" i="1859"/>
  <c r="I422" i="1859"/>
  <c r="H422" i="1859"/>
  <c r="G422" i="1859"/>
  <c r="M421" i="1859"/>
  <c r="K421" i="1859"/>
  <c r="J421" i="1859"/>
  <c r="I421" i="1859"/>
  <c r="L421" i="1859" s="1"/>
  <c r="H421" i="1859"/>
  <c r="G421" i="1859"/>
  <c r="M420" i="1859"/>
  <c r="J420" i="1859"/>
  <c r="H420" i="1859"/>
  <c r="K420" i="1859" s="1"/>
  <c r="G420" i="1859"/>
  <c r="M419" i="1859"/>
  <c r="J419" i="1859"/>
  <c r="H419" i="1859"/>
  <c r="G419" i="1859"/>
  <c r="M418" i="1859"/>
  <c r="L418" i="1859"/>
  <c r="K418" i="1859"/>
  <c r="J418" i="1859"/>
  <c r="I418" i="1859"/>
  <c r="H418" i="1859"/>
  <c r="G418" i="1859"/>
  <c r="M417" i="1859"/>
  <c r="J417" i="1859"/>
  <c r="H417" i="1859"/>
  <c r="G417" i="1859"/>
  <c r="M416" i="1859"/>
  <c r="J416" i="1859"/>
  <c r="H416" i="1859"/>
  <c r="K416" i="1859" s="1"/>
  <c r="G416" i="1859"/>
  <c r="M415" i="1859"/>
  <c r="J415" i="1859"/>
  <c r="H415" i="1859"/>
  <c r="I415" i="1859" s="1"/>
  <c r="L415" i="1859" s="1"/>
  <c r="G415" i="1859"/>
  <c r="M414" i="1859"/>
  <c r="J414" i="1859"/>
  <c r="H414" i="1859"/>
  <c r="G414" i="1859"/>
  <c r="M413" i="1859"/>
  <c r="J413" i="1859"/>
  <c r="H413" i="1859"/>
  <c r="K413" i="1859" s="1"/>
  <c r="G413" i="1859"/>
  <c r="M412" i="1859"/>
  <c r="K412" i="1859"/>
  <c r="J412" i="1859"/>
  <c r="I412" i="1859"/>
  <c r="L412" i="1859" s="1"/>
  <c r="H412" i="1859"/>
  <c r="G412" i="1859"/>
  <c r="M411" i="1859"/>
  <c r="K411" i="1859"/>
  <c r="J411" i="1859"/>
  <c r="I411" i="1859"/>
  <c r="L411" i="1859" s="1"/>
  <c r="H411" i="1859"/>
  <c r="G411" i="1859"/>
  <c r="M410" i="1859"/>
  <c r="K410" i="1859"/>
  <c r="J410" i="1859"/>
  <c r="I410" i="1859"/>
  <c r="L410" i="1859" s="1"/>
  <c r="H410" i="1859"/>
  <c r="G410" i="1859"/>
  <c r="M409" i="1859"/>
  <c r="J409" i="1859"/>
  <c r="H409" i="1859"/>
  <c r="K409" i="1859" s="1"/>
  <c r="G409" i="1859"/>
  <c r="M408" i="1859"/>
  <c r="L408" i="1859"/>
  <c r="K408" i="1859"/>
  <c r="J408" i="1859"/>
  <c r="I408" i="1859"/>
  <c r="H408" i="1859"/>
  <c r="G408" i="1859"/>
  <c r="M407" i="1859"/>
  <c r="K407" i="1859"/>
  <c r="J407" i="1859"/>
  <c r="I407" i="1859"/>
  <c r="L407" i="1859" s="1"/>
  <c r="H407" i="1859"/>
  <c r="G407" i="1859"/>
  <c r="M406" i="1859"/>
  <c r="K406" i="1859"/>
  <c r="J406" i="1859"/>
  <c r="I406" i="1859"/>
  <c r="L406" i="1859" s="1"/>
  <c r="H406" i="1859"/>
  <c r="G406" i="1859"/>
  <c r="M405" i="1859"/>
  <c r="L405" i="1859"/>
  <c r="K405" i="1859"/>
  <c r="J405" i="1859"/>
  <c r="I405" i="1859"/>
  <c r="H405" i="1859"/>
  <c r="G405" i="1859"/>
  <c r="M404" i="1859"/>
  <c r="J404" i="1859"/>
  <c r="H404" i="1859"/>
  <c r="I404" i="1859" s="1"/>
  <c r="L404" i="1859" s="1"/>
  <c r="G404" i="1859"/>
  <c r="M403" i="1859"/>
  <c r="J403" i="1859"/>
  <c r="I403" i="1859"/>
  <c r="L403" i="1859" s="1"/>
  <c r="H403" i="1859"/>
  <c r="K403" i="1859" s="1"/>
  <c r="G403" i="1859"/>
  <c r="M402" i="1859"/>
  <c r="J402" i="1859"/>
  <c r="H402" i="1859"/>
  <c r="G402" i="1859"/>
  <c r="M401" i="1859"/>
  <c r="J401" i="1859"/>
  <c r="H401" i="1859"/>
  <c r="G401" i="1859"/>
  <c r="M400" i="1859"/>
  <c r="L400" i="1859"/>
  <c r="K400" i="1859"/>
  <c r="J400" i="1859"/>
  <c r="I400" i="1859"/>
  <c r="H400" i="1859"/>
  <c r="G400" i="1859"/>
  <c r="M399" i="1859"/>
  <c r="K399" i="1859"/>
  <c r="J399" i="1859"/>
  <c r="H399" i="1859"/>
  <c r="I399" i="1859" s="1"/>
  <c r="L399" i="1859" s="1"/>
  <c r="G399" i="1859"/>
  <c r="M398" i="1859"/>
  <c r="J398" i="1859"/>
  <c r="H398" i="1859"/>
  <c r="K398" i="1859" s="1"/>
  <c r="G398" i="1859"/>
  <c r="M397" i="1859"/>
  <c r="J397" i="1859"/>
  <c r="H397" i="1859"/>
  <c r="K397" i="1859" s="1"/>
  <c r="G397" i="1859"/>
  <c r="M396" i="1859"/>
  <c r="K396" i="1859"/>
  <c r="J396" i="1859"/>
  <c r="H396" i="1859"/>
  <c r="I396" i="1859" s="1"/>
  <c r="L396" i="1859" s="1"/>
  <c r="G396" i="1859"/>
  <c r="M395" i="1859"/>
  <c r="J395" i="1859"/>
  <c r="H395" i="1859"/>
  <c r="G395" i="1859"/>
  <c r="M394" i="1859"/>
  <c r="J394" i="1859"/>
  <c r="H394" i="1859"/>
  <c r="G394" i="1859"/>
  <c r="M393" i="1859"/>
  <c r="K393" i="1859"/>
  <c r="J393" i="1859"/>
  <c r="I393" i="1859"/>
  <c r="L393" i="1859" s="1"/>
  <c r="H393" i="1859"/>
  <c r="G393" i="1859"/>
  <c r="M392" i="1859"/>
  <c r="K392" i="1859"/>
  <c r="J392" i="1859"/>
  <c r="I392" i="1859"/>
  <c r="L392" i="1859" s="1"/>
  <c r="H392" i="1859"/>
  <c r="G392" i="1859"/>
  <c r="M391" i="1859"/>
  <c r="J391" i="1859"/>
  <c r="H391" i="1859"/>
  <c r="G391" i="1859"/>
  <c r="M390" i="1859"/>
  <c r="L390" i="1859"/>
  <c r="K390" i="1859"/>
  <c r="J390" i="1859"/>
  <c r="I390" i="1859"/>
  <c r="H390" i="1859"/>
  <c r="G390" i="1859"/>
  <c r="M389" i="1859"/>
  <c r="J389" i="1859"/>
  <c r="H389" i="1859"/>
  <c r="K389" i="1859" s="1"/>
  <c r="G389" i="1859"/>
  <c r="M388" i="1859"/>
  <c r="J388" i="1859"/>
  <c r="H388" i="1859"/>
  <c r="G388" i="1859"/>
  <c r="M387" i="1859"/>
  <c r="J387" i="1859"/>
  <c r="I387" i="1859"/>
  <c r="L387" i="1859" s="1"/>
  <c r="H387" i="1859"/>
  <c r="K387" i="1859" s="1"/>
  <c r="G387" i="1859"/>
  <c r="M386" i="1859"/>
  <c r="K386" i="1859"/>
  <c r="J386" i="1859"/>
  <c r="I386" i="1859"/>
  <c r="L386" i="1859" s="1"/>
  <c r="H386" i="1859"/>
  <c r="G386" i="1859"/>
  <c r="M385" i="1859"/>
  <c r="J385" i="1859"/>
  <c r="H385" i="1859"/>
  <c r="G385" i="1859"/>
  <c r="M384" i="1859"/>
  <c r="J384" i="1859"/>
  <c r="H384" i="1859"/>
  <c r="K384" i="1859" s="1"/>
  <c r="G384" i="1859"/>
  <c r="M383" i="1859"/>
  <c r="L383" i="1859"/>
  <c r="J383" i="1859"/>
  <c r="H383" i="1859"/>
  <c r="I383" i="1859" s="1"/>
  <c r="G383" i="1859"/>
  <c r="M382" i="1859"/>
  <c r="J382" i="1859"/>
  <c r="H382" i="1859"/>
  <c r="K382" i="1859" s="1"/>
  <c r="G382" i="1859"/>
  <c r="M381" i="1859"/>
  <c r="K381" i="1859"/>
  <c r="J381" i="1859"/>
  <c r="I381" i="1859"/>
  <c r="L381" i="1859" s="1"/>
  <c r="H381" i="1859"/>
  <c r="G381" i="1859"/>
  <c r="M380" i="1859"/>
  <c r="K380" i="1859"/>
  <c r="J380" i="1859"/>
  <c r="I380" i="1859"/>
  <c r="L380" i="1859" s="1"/>
  <c r="H380" i="1859"/>
  <c r="G380" i="1859"/>
  <c r="M379" i="1859"/>
  <c r="J379" i="1859"/>
  <c r="H379" i="1859"/>
  <c r="K379" i="1859" s="1"/>
  <c r="G379" i="1859"/>
  <c r="M378" i="1859"/>
  <c r="J378" i="1859"/>
  <c r="H378" i="1859"/>
  <c r="G378" i="1859"/>
  <c r="M377" i="1859"/>
  <c r="L377" i="1859"/>
  <c r="K377" i="1859"/>
  <c r="J377" i="1859"/>
  <c r="I377" i="1859"/>
  <c r="H377" i="1859"/>
  <c r="G377" i="1859"/>
  <c r="M376" i="1859"/>
  <c r="L376" i="1859"/>
  <c r="K376" i="1859"/>
  <c r="J376" i="1859"/>
  <c r="I376" i="1859"/>
  <c r="H376" i="1859"/>
  <c r="G376" i="1859"/>
  <c r="M375" i="1859"/>
  <c r="K375" i="1859"/>
  <c r="J375" i="1859"/>
  <c r="H375" i="1859"/>
  <c r="I375" i="1859" s="1"/>
  <c r="L375" i="1859" s="1"/>
  <c r="G375" i="1859"/>
  <c r="M374" i="1859"/>
  <c r="K374" i="1859"/>
  <c r="J374" i="1859"/>
  <c r="I374" i="1859"/>
  <c r="L374" i="1859" s="1"/>
  <c r="H374" i="1859"/>
  <c r="G374" i="1859"/>
  <c r="M373" i="1859"/>
  <c r="J373" i="1859"/>
  <c r="I373" i="1859"/>
  <c r="L373" i="1859" s="1"/>
  <c r="H373" i="1859"/>
  <c r="K373" i="1859" s="1"/>
  <c r="G373" i="1859"/>
  <c r="M372" i="1859"/>
  <c r="J372" i="1859"/>
  <c r="H372" i="1859"/>
  <c r="K372" i="1859" s="1"/>
  <c r="G372" i="1859"/>
  <c r="M371" i="1859"/>
  <c r="J371" i="1859"/>
  <c r="H371" i="1859"/>
  <c r="G371" i="1859"/>
  <c r="M370" i="1859"/>
  <c r="J370" i="1859"/>
  <c r="H370" i="1859"/>
  <c r="G370" i="1859"/>
  <c r="M369" i="1859"/>
  <c r="J369" i="1859"/>
  <c r="H369" i="1859"/>
  <c r="G369" i="1859"/>
  <c r="M368" i="1859"/>
  <c r="J368" i="1859"/>
  <c r="H368" i="1859"/>
  <c r="K368" i="1859" s="1"/>
  <c r="G368" i="1859"/>
  <c r="M367" i="1859"/>
  <c r="J367" i="1859"/>
  <c r="H367" i="1859"/>
  <c r="I367" i="1859" s="1"/>
  <c r="L367" i="1859" s="1"/>
  <c r="G367" i="1859"/>
  <c r="M366" i="1859"/>
  <c r="J366" i="1859"/>
  <c r="H366" i="1859"/>
  <c r="G366" i="1859"/>
  <c r="M365" i="1859"/>
  <c r="J365" i="1859"/>
  <c r="H365" i="1859"/>
  <c r="I365" i="1859" s="1"/>
  <c r="L365" i="1859" s="1"/>
  <c r="G365" i="1859"/>
  <c r="M364" i="1859"/>
  <c r="K364" i="1859"/>
  <c r="J364" i="1859"/>
  <c r="I364" i="1859"/>
  <c r="L364" i="1859" s="1"/>
  <c r="H364" i="1859"/>
  <c r="G364" i="1859"/>
  <c r="M363" i="1859"/>
  <c r="J363" i="1859"/>
  <c r="I363" i="1859"/>
  <c r="L363" i="1859" s="1"/>
  <c r="H363" i="1859"/>
  <c r="K363" i="1859" s="1"/>
  <c r="G363" i="1859"/>
  <c r="M362" i="1859"/>
  <c r="J362" i="1859"/>
  <c r="H362" i="1859"/>
  <c r="I362" i="1859" s="1"/>
  <c r="L362" i="1859" s="1"/>
  <c r="G362" i="1859"/>
  <c r="M361" i="1859"/>
  <c r="K361" i="1859"/>
  <c r="J361" i="1859"/>
  <c r="I361" i="1859"/>
  <c r="L361" i="1859" s="1"/>
  <c r="H361" i="1859"/>
  <c r="G361" i="1859"/>
  <c r="M360" i="1859"/>
  <c r="K360" i="1859"/>
  <c r="J360" i="1859"/>
  <c r="I360" i="1859"/>
  <c r="L360" i="1859" s="1"/>
  <c r="H360" i="1859"/>
  <c r="G360" i="1859"/>
  <c r="M359" i="1859"/>
  <c r="L359" i="1859"/>
  <c r="K359" i="1859"/>
  <c r="J359" i="1859"/>
  <c r="I359" i="1859"/>
  <c r="H359" i="1859"/>
  <c r="G359" i="1859"/>
  <c r="M358" i="1859"/>
  <c r="K358" i="1859"/>
  <c r="J358" i="1859"/>
  <c r="I358" i="1859"/>
  <c r="L358" i="1859" s="1"/>
  <c r="H358" i="1859"/>
  <c r="G358" i="1859"/>
  <c r="M357" i="1859"/>
  <c r="K357" i="1859"/>
  <c r="J357" i="1859"/>
  <c r="I357" i="1859"/>
  <c r="L357" i="1859" s="1"/>
  <c r="H357" i="1859"/>
  <c r="G357" i="1859"/>
  <c r="M356" i="1859"/>
  <c r="J356" i="1859"/>
  <c r="H356" i="1859"/>
  <c r="K356" i="1859" s="1"/>
  <c r="G356" i="1859"/>
  <c r="M355" i="1859"/>
  <c r="J355" i="1859"/>
  <c r="H355" i="1859"/>
  <c r="K355" i="1859" s="1"/>
  <c r="G355" i="1859"/>
  <c r="M354" i="1859"/>
  <c r="K354" i="1859"/>
  <c r="J354" i="1859"/>
  <c r="I354" i="1859"/>
  <c r="L354" i="1859" s="1"/>
  <c r="H354" i="1859"/>
  <c r="G354" i="1859"/>
  <c r="M353" i="1859"/>
  <c r="J353" i="1859"/>
  <c r="H353" i="1859"/>
  <c r="G353" i="1859"/>
  <c r="M352" i="1859"/>
  <c r="K352" i="1859"/>
  <c r="J352" i="1859"/>
  <c r="I352" i="1859"/>
  <c r="L352" i="1859" s="1"/>
  <c r="H352" i="1859"/>
  <c r="G352" i="1859"/>
  <c r="M351" i="1859"/>
  <c r="J351" i="1859"/>
  <c r="H351" i="1859"/>
  <c r="G351" i="1859"/>
  <c r="M350" i="1859"/>
  <c r="K350" i="1859"/>
  <c r="J350" i="1859"/>
  <c r="I350" i="1859"/>
  <c r="L350" i="1859" s="1"/>
  <c r="H350" i="1859"/>
  <c r="G350" i="1859"/>
  <c r="M349" i="1859"/>
  <c r="K349" i="1859"/>
  <c r="J349" i="1859"/>
  <c r="I349" i="1859"/>
  <c r="L349" i="1859" s="1"/>
  <c r="H349" i="1859"/>
  <c r="G349" i="1859"/>
  <c r="M348" i="1859"/>
  <c r="J348" i="1859"/>
  <c r="H348" i="1859"/>
  <c r="K348" i="1859" s="1"/>
  <c r="G348" i="1859"/>
  <c r="M347" i="1859"/>
  <c r="L347" i="1859"/>
  <c r="K347" i="1859"/>
  <c r="J347" i="1859"/>
  <c r="H347" i="1859"/>
  <c r="I347" i="1859" s="1"/>
  <c r="G347" i="1859"/>
  <c r="M346" i="1859"/>
  <c r="J346" i="1859"/>
  <c r="I346" i="1859"/>
  <c r="L346" i="1859" s="1"/>
  <c r="H346" i="1859"/>
  <c r="K346" i="1859" s="1"/>
  <c r="G346" i="1859"/>
  <c r="M345" i="1859"/>
  <c r="J345" i="1859"/>
  <c r="I345" i="1859"/>
  <c r="L345" i="1859" s="1"/>
  <c r="H345" i="1859"/>
  <c r="K345" i="1859" s="1"/>
  <c r="G345" i="1859"/>
  <c r="M344" i="1859"/>
  <c r="L344" i="1859"/>
  <c r="K344" i="1859"/>
  <c r="J344" i="1859"/>
  <c r="I344" i="1859"/>
  <c r="H344" i="1859"/>
  <c r="G344" i="1859"/>
  <c r="M343" i="1859"/>
  <c r="J343" i="1859"/>
  <c r="H343" i="1859"/>
  <c r="K343" i="1859" s="1"/>
  <c r="G343" i="1859"/>
  <c r="M342" i="1859"/>
  <c r="L342" i="1859"/>
  <c r="K342" i="1859"/>
  <c r="J342" i="1859"/>
  <c r="I342" i="1859"/>
  <c r="H342" i="1859"/>
  <c r="G342" i="1859"/>
  <c r="M341" i="1859"/>
  <c r="J341" i="1859"/>
  <c r="H341" i="1859"/>
  <c r="K341" i="1859" s="1"/>
  <c r="G341" i="1859"/>
  <c r="M340" i="1859"/>
  <c r="J340" i="1859"/>
  <c r="H340" i="1859"/>
  <c r="G340" i="1859"/>
  <c r="M339" i="1859"/>
  <c r="J339" i="1859"/>
  <c r="I339" i="1859"/>
  <c r="L339" i="1859" s="1"/>
  <c r="H339" i="1859"/>
  <c r="K339" i="1859" s="1"/>
  <c r="G339" i="1859"/>
  <c r="M338" i="1859"/>
  <c r="J338" i="1859"/>
  <c r="H338" i="1859"/>
  <c r="K338" i="1859" s="1"/>
  <c r="G338" i="1859"/>
  <c r="M337" i="1859"/>
  <c r="J337" i="1859"/>
  <c r="H337" i="1859"/>
  <c r="G337" i="1859"/>
  <c r="M336" i="1859"/>
  <c r="L336" i="1859"/>
  <c r="K336" i="1859"/>
  <c r="J336" i="1859"/>
  <c r="H336" i="1859"/>
  <c r="I336" i="1859" s="1"/>
  <c r="G336" i="1859"/>
  <c r="M335" i="1859"/>
  <c r="L335" i="1859"/>
  <c r="K335" i="1859"/>
  <c r="J335" i="1859"/>
  <c r="H335" i="1859"/>
  <c r="I335" i="1859" s="1"/>
  <c r="G335" i="1859"/>
  <c r="M334" i="1859"/>
  <c r="J334" i="1859"/>
  <c r="H334" i="1859"/>
  <c r="K334" i="1859" s="1"/>
  <c r="G334" i="1859"/>
  <c r="M333" i="1859"/>
  <c r="K333" i="1859"/>
  <c r="J333" i="1859"/>
  <c r="I333" i="1859"/>
  <c r="L333" i="1859" s="1"/>
  <c r="H333" i="1859"/>
  <c r="G333" i="1859"/>
  <c r="M332" i="1859"/>
  <c r="K332" i="1859"/>
  <c r="J332" i="1859"/>
  <c r="I332" i="1859"/>
  <c r="L332" i="1859" s="1"/>
  <c r="H332" i="1859"/>
  <c r="G332" i="1859"/>
  <c r="M331" i="1859"/>
  <c r="K331" i="1859"/>
  <c r="J331" i="1859"/>
  <c r="H331" i="1859"/>
  <c r="I331" i="1859" s="1"/>
  <c r="L331" i="1859" s="1"/>
  <c r="G331" i="1859"/>
  <c r="M330" i="1859"/>
  <c r="J330" i="1859"/>
  <c r="H330" i="1859"/>
  <c r="G330" i="1859"/>
  <c r="M329" i="1859"/>
  <c r="J329" i="1859"/>
  <c r="H329" i="1859"/>
  <c r="K329" i="1859" s="1"/>
  <c r="G329" i="1859"/>
  <c r="M328" i="1859"/>
  <c r="L328" i="1859"/>
  <c r="K328" i="1859"/>
  <c r="J328" i="1859"/>
  <c r="I328" i="1859"/>
  <c r="H328" i="1859"/>
  <c r="G328" i="1859"/>
  <c r="M327" i="1859"/>
  <c r="K327" i="1859"/>
  <c r="J327" i="1859"/>
  <c r="I327" i="1859"/>
  <c r="L327" i="1859" s="1"/>
  <c r="H327" i="1859"/>
  <c r="G327" i="1859"/>
  <c r="M326" i="1859"/>
  <c r="K326" i="1859"/>
  <c r="J326" i="1859"/>
  <c r="I326" i="1859"/>
  <c r="L326" i="1859" s="1"/>
  <c r="H326" i="1859"/>
  <c r="G326" i="1859"/>
  <c r="M325" i="1859"/>
  <c r="K325" i="1859"/>
  <c r="J325" i="1859"/>
  <c r="I325" i="1859"/>
  <c r="L325" i="1859" s="1"/>
  <c r="H325" i="1859"/>
  <c r="G325" i="1859"/>
  <c r="M324" i="1859"/>
  <c r="J324" i="1859"/>
  <c r="I324" i="1859"/>
  <c r="L324" i="1859" s="1"/>
  <c r="H324" i="1859"/>
  <c r="K324" i="1859" s="1"/>
  <c r="G324" i="1859"/>
  <c r="M323" i="1859"/>
  <c r="J323" i="1859"/>
  <c r="H323" i="1859"/>
  <c r="G323" i="1859"/>
  <c r="M322" i="1859"/>
  <c r="J322" i="1859"/>
  <c r="H322" i="1859"/>
  <c r="G322" i="1859"/>
  <c r="M321" i="1859"/>
  <c r="J321" i="1859"/>
  <c r="H321" i="1859"/>
  <c r="G321" i="1859"/>
  <c r="M320" i="1859"/>
  <c r="K320" i="1859"/>
  <c r="J320" i="1859"/>
  <c r="I320" i="1859"/>
  <c r="L320" i="1859" s="1"/>
  <c r="H320" i="1859"/>
  <c r="G320" i="1859"/>
  <c r="M319" i="1859"/>
  <c r="J319" i="1859"/>
  <c r="H319" i="1859"/>
  <c r="G319" i="1859"/>
  <c r="M318" i="1859"/>
  <c r="J318" i="1859"/>
  <c r="H318" i="1859"/>
  <c r="I318" i="1859" s="1"/>
  <c r="L318" i="1859" s="1"/>
  <c r="G318" i="1859"/>
  <c r="M317" i="1859"/>
  <c r="J317" i="1859"/>
  <c r="H317" i="1859"/>
  <c r="K317" i="1859" s="1"/>
  <c r="G317" i="1859"/>
  <c r="M316" i="1859"/>
  <c r="J316" i="1859"/>
  <c r="H316" i="1859"/>
  <c r="K316" i="1859" s="1"/>
  <c r="G316" i="1859"/>
  <c r="M315" i="1859"/>
  <c r="J315" i="1859"/>
  <c r="H315" i="1859"/>
  <c r="G315" i="1859"/>
  <c r="M314" i="1859"/>
  <c r="J314" i="1859"/>
  <c r="H314" i="1859"/>
  <c r="G314" i="1859"/>
  <c r="M313" i="1859"/>
  <c r="L313" i="1859"/>
  <c r="K313" i="1859"/>
  <c r="J313" i="1859"/>
  <c r="I313" i="1859"/>
  <c r="H313" i="1859"/>
  <c r="G313" i="1859"/>
  <c r="M312" i="1859"/>
  <c r="K312" i="1859"/>
  <c r="J312" i="1859"/>
  <c r="I312" i="1859"/>
  <c r="L312" i="1859" s="1"/>
  <c r="H312" i="1859"/>
  <c r="G312" i="1859"/>
  <c r="M311" i="1859"/>
  <c r="K311" i="1859"/>
  <c r="J311" i="1859"/>
  <c r="I311" i="1859"/>
  <c r="L311" i="1859" s="1"/>
  <c r="H311" i="1859"/>
  <c r="G311" i="1859"/>
  <c r="M310" i="1859"/>
  <c r="L310" i="1859"/>
  <c r="K310" i="1859"/>
  <c r="J310" i="1859"/>
  <c r="I310" i="1859"/>
  <c r="H310" i="1859"/>
  <c r="G310" i="1859"/>
  <c r="M309" i="1859"/>
  <c r="J309" i="1859"/>
  <c r="I309" i="1859"/>
  <c r="L309" i="1859" s="1"/>
  <c r="H309" i="1859"/>
  <c r="K309" i="1859" s="1"/>
  <c r="G309" i="1859"/>
  <c r="M308" i="1859"/>
  <c r="J308" i="1859"/>
  <c r="H308" i="1859"/>
  <c r="G308" i="1859"/>
  <c r="M307" i="1859"/>
  <c r="J307" i="1859"/>
  <c r="I307" i="1859"/>
  <c r="L307" i="1859" s="1"/>
  <c r="H307" i="1859"/>
  <c r="K307" i="1859" s="1"/>
  <c r="G307" i="1859"/>
  <c r="M306" i="1859"/>
  <c r="K306" i="1859"/>
  <c r="J306" i="1859"/>
  <c r="I306" i="1859"/>
  <c r="L306" i="1859" s="1"/>
  <c r="H306" i="1859"/>
  <c r="G306" i="1859"/>
  <c r="M305" i="1859"/>
  <c r="J305" i="1859"/>
  <c r="H305" i="1859"/>
  <c r="K305" i="1859" s="1"/>
  <c r="G305" i="1859"/>
  <c r="M304" i="1859"/>
  <c r="J304" i="1859"/>
  <c r="H304" i="1859"/>
  <c r="K304" i="1859" s="1"/>
  <c r="G304" i="1859"/>
  <c r="M303" i="1859"/>
  <c r="K303" i="1859"/>
  <c r="J303" i="1859"/>
  <c r="H303" i="1859"/>
  <c r="I303" i="1859" s="1"/>
  <c r="L303" i="1859" s="1"/>
  <c r="G303" i="1859"/>
  <c r="M302" i="1859"/>
  <c r="K302" i="1859"/>
  <c r="J302" i="1859"/>
  <c r="I302" i="1859"/>
  <c r="L302" i="1859" s="1"/>
  <c r="H302" i="1859"/>
  <c r="G302" i="1859"/>
  <c r="M301" i="1859"/>
  <c r="J301" i="1859"/>
  <c r="H301" i="1859"/>
  <c r="G301" i="1859"/>
  <c r="M300" i="1859"/>
  <c r="L300" i="1859"/>
  <c r="K300" i="1859"/>
  <c r="J300" i="1859"/>
  <c r="I300" i="1859"/>
  <c r="H300" i="1859"/>
  <c r="G300" i="1859"/>
  <c r="M299" i="1859"/>
  <c r="J299" i="1859"/>
  <c r="H299" i="1859"/>
  <c r="G299" i="1859"/>
  <c r="M298" i="1859"/>
  <c r="J298" i="1859"/>
  <c r="H298" i="1859"/>
  <c r="K298" i="1859" s="1"/>
  <c r="G298" i="1859"/>
  <c r="M297" i="1859"/>
  <c r="L297" i="1859"/>
  <c r="K297" i="1859"/>
  <c r="J297" i="1859"/>
  <c r="I297" i="1859"/>
  <c r="H297" i="1859"/>
  <c r="G297" i="1859"/>
  <c r="M296" i="1859"/>
  <c r="J296" i="1859"/>
  <c r="H296" i="1859"/>
  <c r="G296" i="1859"/>
  <c r="M295" i="1859"/>
  <c r="J295" i="1859"/>
  <c r="H295" i="1859"/>
  <c r="K295" i="1859" s="1"/>
  <c r="G295" i="1859"/>
  <c r="M294" i="1859"/>
  <c r="L294" i="1859"/>
  <c r="K294" i="1859"/>
  <c r="J294" i="1859"/>
  <c r="I294" i="1859"/>
  <c r="H294" i="1859"/>
  <c r="G294" i="1859"/>
  <c r="M293" i="1859"/>
  <c r="J293" i="1859"/>
  <c r="H293" i="1859"/>
  <c r="K293" i="1859" s="1"/>
  <c r="G293" i="1859"/>
  <c r="M292" i="1859"/>
  <c r="L292" i="1859"/>
  <c r="J292" i="1859"/>
  <c r="H292" i="1859"/>
  <c r="I292" i="1859" s="1"/>
  <c r="G292" i="1859"/>
  <c r="M291" i="1859"/>
  <c r="K291" i="1859"/>
  <c r="J291" i="1859"/>
  <c r="I291" i="1859"/>
  <c r="L291" i="1859" s="1"/>
  <c r="H291" i="1859"/>
  <c r="G291" i="1859"/>
  <c r="M290" i="1859"/>
  <c r="K290" i="1859"/>
  <c r="J290" i="1859"/>
  <c r="I290" i="1859"/>
  <c r="L290" i="1859" s="1"/>
  <c r="H290" i="1859"/>
  <c r="G290" i="1859"/>
  <c r="M289" i="1859"/>
  <c r="J289" i="1859"/>
  <c r="H289" i="1859"/>
  <c r="K289" i="1859" s="1"/>
  <c r="G289" i="1859"/>
  <c r="M288" i="1859"/>
  <c r="L288" i="1859"/>
  <c r="K288" i="1859"/>
  <c r="J288" i="1859"/>
  <c r="I288" i="1859"/>
  <c r="H288" i="1859"/>
  <c r="G288" i="1859"/>
  <c r="M287" i="1859"/>
  <c r="L287" i="1859"/>
  <c r="J287" i="1859"/>
  <c r="H287" i="1859"/>
  <c r="I287" i="1859" s="1"/>
  <c r="G287" i="1859"/>
  <c r="M286" i="1859"/>
  <c r="J286" i="1859"/>
  <c r="H286" i="1859"/>
  <c r="K286" i="1859" s="1"/>
  <c r="G286" i="1859"/>
  <c r="M285" i="1859"/>
  <c r="L285" i="1859"/>
  <c r="K285" i="1859"/>
  <c r="J285" i="1859"/>
  <c r="I285" i="1859"/>
  <c r="H285" i="1859"/>
  <c r="G285" i="1859"/>
  <c r="M284" i="1859"/>
  <c r="J284" i="1859"/>
  <c r="H284" i="1859"/>
  <c r="G284" i="1859"/>
  <c r="M283" i="1859"/>
  <c r="J283" i="1859"/>
  <c r="H283" i="1859"/>
  <c r="G283" i="1859"/>
  <c r="M282" i="1859"/>
  <c r="J282" i="1859"/>
  <c r="H282" i="1859"/>
  <c r="K282" i="1859" s="1"/>
  <c r="G282" i="1859"/>
  <c r="M281" i="1859"/>
  <c r="J281" i="1859"/>
  <c r="H281" i="1859"/>
  <c r="K281" i="1859" s="1"/>
  <c r="G281" i="1859"/>
  <c r="M280" i="1859"/>
  <c r="L280" i="1859"/>
  <c r="K280" i="1859"/>
  <c r="J280" i="1859"/>
  <c r="I280" i="1859"/>
  <c r="H280" i="1859"/>
  <c r="G280" i="1859"/>
  <c r="M279" i="1859"/>
  <c r="J279" i="1859"/>
  <c r="H279" i="1859"/>
  <c r="K279" i="1859" s="1"/>
  <c r="G279" i="1859"/>
  <c r="M278" i="1859"/>
  <c r="K278" i="1859"/>
  <c r="J278" i="1859"/>
  <c r="I278" i="1859"/>
  <c r="L278" i="1859" s="1"/>
  <c r="H278" i="1859"/>
  <c r="G278" i="1859"/>
  <c r="M277" i="1859"/>
  <c r="J277" i="1859"/>
  <c r="H277" i="1859"/>
  <c r="G277" i="1859"/>
  <c r="M276" i="1859"/>
  <c r="J276" i="1859"/>
  <c r="H276" i="1859"/>
  <c r="K276" i="1859" s="1"/>
  <c r="G276" i="1859"/>
  <c r="M275" i="1859"/>
  <c r="J275" i="1859"/>
  <c r="H275" i="1859"/>
  <c r="K275" i="1859" s="1"/>
  <c r="G275" i="1859"/>
  <c r="M274" i="1859"/>
  <c r="L274" i="1859"/>
  <c r="K274" i="1859"/>
  <c r="J274" i="1859"/>
  <c r="I274" i="1859"/>
  <c r="H274" i="1859"/>
  <c r="G274" i="1859"/>
  <c r="M273" i="1859"/>
  <c r="J273" i="1859"/>
  <c r="I273" i="1859"/>
  <c r="L273" i="1859" s="1"/>
  <c r="H273" i="1859"/>
  <c r="K273" i="1859" s="1"/>
  <c r="G273" i="1859"/>
  <c r="M272" i="1859"/>
  <c r="J272" i="1859"/>
  <c r="H272" i="1859"/>
  <c r="K272" i="1859" s="1"/>
  <c r="G272" i="1859"/>
  <c r="M271" i="1859"/>
  <c r="L271" i="1859"/>
  <c r="K271" i="1859"/>
  <c r="J271" i="1859"/>
  <c r="H271" i="1859"/>
  <c r="I271" i="1859" s="1"/>
  <c r="G271" i="1859"/>
  <c r="M270" i="1859"/>
  <c r="J270" i="1859"/>
  <c r="H270" i="1859"/>
  <c r="K270" i="1859" s="1"/>
  <c r="G270" i="1859"/>
  <c r="M269" i="1859"/>
  <c r="J269" i="1859"/>
  <c r="H269" i="1859"/>
  <c r="I269" i="1859" s="1"/>
  <c r="L269" i="1859" s="1"/>
  <c r="G269" i="1859"/>
  <c r="M268" i="1859"/>
  <c r="K268" i="1859"/>
  <c r="J268" i="1859"/>
  <c r="I268" i="1859"/>
  <c r="L268" i="1859" s="1"/>
  <c r="H268" i="1859"/>
  <c r="G268" i="1859"/>
  <c r="M267" i="1859"/>
  <c r="J267" i="1859"/>
  <c r="H267" i="1859"/>
  <c r="K267" i="1859" s="1"/>
  <c r="G267" i="1859"/>
  <c r="M266" i="1859"/>
  <c r="J266" i="1859"/>
  <c r="H266" i="1859"/>
  <c r="I266" i="1859" s="1"/>
  <c r="L266" i="1859" s="1"/>
  <c r="G266" i="1859"/>
  <c r="M265" i="1859"/>
  <c r="J265" i="1859"/>
  <c r="H265" i="1859"/>
  <c r="K265" i="1859" s="1"/>
  <c r="G265" i="1859"/>
  <c r="M264" i="1859"/>
  <c r="J264" i="1859"/>
  <c r="I264" i="1859"/>
  <c r="L264" i="1859" s="1"/>
  <c r="H264" i="1859"/>
  <c r="K264" i="1859" s="1"/>
  <c r="G264" i="1859"/>
  <c r="M263" i="1859"/>
  <c r="K263" i="1859"/>
  <c r="J263" i="1859"/>
  <c r="I263" i="1859"/>
  <c r="L263" i="1859" s="1"/>
  <c r="H263" i="1859"/>
  <c r="G263" i="1859"/>
  <c r="M262" i="1859"/>
  <c r="K262" i="1859"/>
  <c r="J262" i="1859"/>
  <c r="I262" i="1859"/>
  <c r="L262" i="1859" s="1"/>
  <c r="H262" i="1859"/>
  <c r="G262" i="1859"/>
  <c r="M261" i="1859"/>
  <c r="K261" i="1859"/>
  <c r="J261" i="1859"/>
  <c r="H261" i="1859"/>
  <c r="I261" i="1859" s="1"/>
  <c r="L261" i="1859" s="1"/>
  <c r="G261" i="1859"/>
  <c r="M260" i="1859"/>
  <c r="K260" i="1859"/>
  <c r="J260" i="1859"/>
  <c r="I260" i="1859"/>
  <c r="L260" i="1859" s="1"/>
  <c r="H260" i="1859"/>
  <c r="G260" i="1859"/>
  <c r="M259" i="1859"/>
  <c r="K259" i="1859"/>
  <c r="J259" i="1859"/>
  <c r="I259" i="1859"/>
  <c r="L259" i="1859" s="1"/>
  <c r="H259" i="1859"/>
  <c r="G259" i="1859"/>
  <c r="M258" i="1859"/>
  <c r="L258" i="1859"/>
  <c r="K258" i="1859"/>
  <c r="J258" i="1859"/>
  <c r="I258" i="1859"/>
  <c r="H258" i="1859"/>
  <c r="G258" i="1859"/>
  <c r="M257" i="1859"/>
  <c r="J257" i="1859"/>
  <c r="H257" i="1859"/>
  <c r="K257" i="1859" s="1"/>
  <c r="G257" i="1859"/>
  <c r="M256" i="1859"/>
  <c r="J256" i="1859"/>
  <c r="I256" i="1859"/>
  <c r="L256" i="1859" s="1"/>
  <c r="H256" i="1859"/>
  <c r="K256" i="1859" s="1"/>
  <c r="G256" i="1859"/>
  <c r="M255" i="1859"/>
  <c r="L255" i="1859"/>
  <c r="K255" i="1859"/>
  <c r="J255" i="1859"/>
  <c r="H255" i="1859"/>
  <c r="I255" i="1859" s="1"/>
  <c r="G255" i="1859"/>
  <c r="M254" i="1859"/>
  <c r="J254" i="1859"/>
  <c r="H254" i="1859"/>
  <c r="G254" i="1859"/>
  <c r="M253" i="1859"/>
  <c r="K253" i="1859"/>
  <c r="J253" i="1859"/>
  <c r="I253" i="1859"/>
  <c r="L253" i="1859" s="1"/>
  <c r="H253" i="1859"/>
  <c r="G253" i="1859"/>
  <c r="M252" i="1859"/>
  <c r="J252" i="1859"/>
  <c r="H252" i="1859"/>
  <c r="G252" i="1859"/>
  <c r="M251" i="1859"/>
  <c r="J251" i="1859"/>
  <c r="H251" i="1859"/>
  <c r="G251" i="1859"/>
  <c r="M250" i="1859"/>
  <c r="K250" i="1859"/>
  <c r="J250" i="1859"/>
  <c r="I250" i="1859"/>
  <c r="L250" i="1859" s="1"/>
  <c r="H250" i="1859"/>
  <c r="G250" i="1859"/>
  <c r="M249" i="1859"/>
  <c r="K249" i="1859"/>
  <c r="J249" i="1859"/>
  <c r="H249" i="1859"/>
  <c r="I249" i="1859" s="1"/>
  <c r="L249" i="1859" s="1"/>
  <c r="G249" i="1859"/>
  <c r="M248" i="1859"/>
  <c r="K248" i="1859"/>
  <c r="J248" i="1859"/>
  <c r="H248" i="1859"/>
  <c r="I248" i="1859" s="1"/>
  <c r="L248" i="1859" s="1"/>
  <c r="G248" i="1859"/>
  <c r="M247" i="1859"/>
  <c r="J247" i="1859"/>
  <c r="H247" i="1859"/>
  <c r="G247" i="1859"/>
  <c r="M246" i="1859"/>
  <c r="J246" i="1859"/>
  <c r="I246" i="1859"/>
  <c r="L246" i="1859" s="1"/>
  <c r="H246" i="1859"/>
  <c r="K246" i="1859" s="1"/>
  <c r="G246" i="1859"/>
  <c r="M245" i="1859"/>
  <c r="L245" i="1859"/>
  <c r="K245" i="1859"/>
  <c r="J245" i="1859"/>
  <c r="I245" i="1859"/>
  <c r="H245" i="1859"/>
  <c r="G245" i="1859"/>
  <c r="M244" i="1859"/>
  <c r="K244" i="1859"/>
  <c r="J244" i="1859"/>
  <c r="H244" i="1859"/>
  <c r="I244" i="1859" s="1"/>
  <c r="L244" i="1859" s="1"/>
  <c r="G244" i="1859"/>
  <c r="M243" i="1859"/>
  <c r="L243" i="1859"/>
  <c r="K243" i="1859"/>
  <c r="J243" i="1859"/>
  <c r="I243" i="1859"/>
  <c r="H243" i="1859"/>
  <c r="G243" i="1859"/>
  <c r="M242" i="1859"/>
  <c r="K242" i="1859"/>
  <c r="J242" i="1859"/>
  <c r="I242" i="1859"/>
  <c r="L242" i="1859" s="1"/>
  <c r="H242" i="1859"/>
  <c r="G242" i="1859"/>
  <c r="M241" i="1859"/>
  <c r="K241" i="1859"/>
  <c r="J241" i="1859"/>
  <c r="H241" i="1859"/>
  <c r="I241" i="1859" s="1"/>
  <c r="L241" i="1859" s="1"/>
  <c r="G241" i="1859"/>
  <c r="M240" i="1859"/>
  <c r="J240" i="1859"/>
  <c r="H240" i="1859"/>
  <c r="K240" i="1859" s="1"/>
  <c r="G240" i="1859"/>
  <c r="M239" i="1859"/>
  <c r="K239" i="1859"/>
  <c r="J239" i="1859"/>
  <c r="H239" i="1859"/>
  <c r="I239" i="1859" s="1"/>
  <c r="L239" i="1859" s="1"/>
  <c r="G239" i="1859"/>
  <c r="M238" i="1859"/>
  <c r="J238" i="1859"/>
  <c r="H238" i="1859"/>
  <c r="G238" i="1859"/>
  <c r="M237" i="1859"/>
  <c r="J237" i="1859"/>
  <c r="H237" i="1859"/>
  <c r="K237" i="1859" s="1"/>
  <c r="G237" i="1859"/>
  <c r="M236" i="1859"/>
  <c r="L236" i="1859"/>
  <c r="K236" i="1859"/>
  <c r="J236" i="1859"/>
  <c r="H236" i="1859"/>
  <c r="I236" i="1859" s="1"/>
  <c r="G236" i="1859"/>
  <c r="M235" i="1859"/>
  <c r="J235" i="1859"/>
  <c r="I235" i="1859"/>
  <c r="L235" i="1859" s="1"/>
  <c r="H235" i="1859"/>
  <c r="K235" i="1859" s="1"/>
  <c r="G235" i="1859"/>
  <c r="M234" i="1859"/>
  <c r="K234" i="1859"/>
  <c r="J234" i="1859"/>
  <c r="H234" i="1859"/>
  <c r="I234" i="1859" s="1"/>
  <c r="L234" i="1859" s="1"/>
  <c r="G234" i="1859"/>
  <c r="M233" i="1859"/>
  <c r="K233" i="1859"/>
  <c r="J233" i="1859"/>
  <c r="I233" i="1859"/>
  <c r="L233" i="1859" s="1"/>
  <c r="H233" i="1859"/>
  <c r="G233" i="1859"/>
  <c r="M232" i="1859"/>
  <c r="J232" i="1859"/>
  <c r="H232" i="1859"/>
  <c r="I232" i="1859" s="1"/>
  <c r="L232" i="1859" s="1"/>
  <c r="G232" i="1859"/>
  <c r="M231" i="1859"/>
  <c r="K231" i="1859"/>
  <c r="J231" i="1859"/>
  <c r="H231" i="1859"/>
  <c r="I231" i="1859" s="1"/>
  <c r="L231" i="1859" s="1"/>
  <c r="G231" i="1859"/>
  <c r="M230" i="1859"/>
  <c r="J230" i="1859"/>
  <c r="H230" i="1859"/>
  <c r="G230" i="1859"/>
  <c r="M229" i="1859"/>
  <c r="K229" i="1859"/>
  <c r="J229" i="1859"/>
  <c r="I229" i="1859"/>
  <c r="L229" i="1859" s="1"/>
  <c r="H229" i="1859"/>
  <c r="G229" i="1859"/>
  <c r="M228" i="1859"/>
  <c r="J228" i="1859"/>
  <c r="H228" i="1859"/>
  <c r="G228" i="1859"/>
  <c r="M227" i="1859"/>
  <c r="K227" i="1859"/>
  <c r="J227" i="1859"/>
  <c r="I227" i="1859"/>
  <c r="L227" i="1859" s="1"/>
  <c r="H227" i="1859"/>
  <c r="G227" i="1859"/>
  <c r="M226" i="1859"/>
  <c r="K226" i="1859"/>
  <c r="J226" i="1859"/>
  <c r="I226" i="1859"/>
  <c r="L226" i="1859" s="1"/>
  <c r="H226" i="1859"/>
  <c r="G226" i="1859"/>
  <c r="M225" i="1859"/>
  <c r="J225" i="1859"/>
  <c r="H225" i="1859"/>
  <c r="K225" i="1859" s="1"/>
  <c r="G225" i="1859"/>
  <c r="M224" i="1859"/>
  <c r="J224" i="1859"/>
  <c r="H224" i="1859"/>
  <c r="K224" i="1859" s="1"/>
  <c r="G224" i="1859"/>
  <c r="M223" i="1859"/>
  <c r="J223" i="1859"/>
  <c r="H223" i="1859"/>
  <c r="K223" i="1859" s="1"/>
  <c r="G223" i="1859"/>
  <c r="M222" i="1859"/>
  <c r="J222" i="1859"/>
  <c r="H222" i="1859"/>
  <c r="G222" i="1859"/>
  <c r="M221" i="1859"/>
  <c r="K221" i="1859"/>
  <c r="J221" i="1859"/>
  <c r="I221" i="1859"/>
  <c r="L221" i="1859" s="1"/>
  <c r="H221" i="1859"/>
  <c r="G221" i="1859"/>
  <c r="M220" i="1859"/>
  <c r="L220" i="1859"/>
  <c r="K220" i="1859"/>
  <c r="J220" i="1859"/>
  <c r="H220" i="1859"/>
  <c r="I220" i="1859" s="1"/>
  <c r="G220" i="1859"/>
  <c r="M219" i="1859"/>
  <c r="K219" i="1859"/>
  <c r="J219" i="1859"/>
  <c r="H219" i="1859"/>
  <c r="I219" i="1859" s="1"/>
  <c r="L219" i="1859" s="1"/>
  <c r="G219" i="1859"/>
  <c r="M218" i="1859"/>
  <c r="J218" i="1859"/>
  <c r="I218" i="1859"/>
  <c r="L218" i="1859" s="1"/>
  <c r="H218" i="1859"/>
  <c r="K218" i="1859" s="1"/>
  <c r="G218" i="1859"/>
  <c r="M217" i="1859"/>
  <c r="K217" i="1859"/>
  <c r="J217" i="1859"/>
  <c r="I217" i="1859"/>
  <c r="L217" i="1859" s="1"/>
  <c r="H217" i="1859"/>
  <c r="G217" i="1859"/>
  <c r="M216" i="1859"/>
  <c r="J216" i="1859"/>
  <c r="H216" i="1859"/>
  <c r="K216" i="1859" s="1"/>
  <c r="G216" i="1859"/>
  <c r="M215" i="1859"/>
  <c r="J215" i="1859"/>
  <c r="H215" i="1859"/>
  <c r="K215" i="1859" s="1"/>
  <c r="G215" i="1859"/>
  <c r="M214" i="1859"/>
  <c r="L214" i="1859"/>
  <c r="K214" i="1859"/>
  <c r="J214" i="1859"/>
  <c r="I214" i="1859"/>
  <c r="H214" i="1859"/>
  <c r="G214" i="1859"/>
  <c r="M213" i="1859"/>
  <c r="K213" i="1859"/>
  <c r="J213" i="1859"/>
  <c r="I213" i="1859"/>
  <c r="L213" i="1859" s="1"/>
  <c r="H213" i="1859"/>
  <c r="G213" i="1859"/>
  <c r="M212" i="1859"/>
  <c r="L212" i="1859"/>
  <c r="K212" i="1859"/>
  <c r="J212" i="1859"/>
  <c r="I212" i="1859"/>
  <c r="H212" i="1859"/>
  <c r="G212" i="1859"/>
  <c r="M211" i="1859"/>
  <c r="K211" i="1859"/>
  <c r="J211" i="1859"/>
  <c r="I211" i="1859"/>
  <c r="L211" i="1859" s="1"/>
  <c r="H211" i="1859"/>
  <c r="G211" i="1859"/>
  <c r="M210" i="1859"/>
  <c r="K210" i="1859"/>
  <c r="J210" i="1859"/>
  <c r="I210" i="1859"/>
  <c r="L210" i="1859" s="1"/>
  <c r="H210" i="1859"/>
  <c r="G210" i="1859"/>
  <c r="M209" i="1859"/>
  <c r="J209" i="1859"/>
  <c r="H209" i="1859"/>
  <c r="K209" i="1859" s="1"/>
  <c r="G209" i="1859"/>
  <c r="M208" i="1859"/>
  <c r="J208" i="1859"/>
  <c r="H208" i="1859"/>
  <c r="G208" i="1859"/>
  <c r="M207" i="1859"/>
  <c r="L207" i="1859"/>
  <c r="K207" i="1859"/>
  <c r="J207" i="1859"/>
  <c r="I207" i="1859"/>
  <c r="H207" i="1859"/>
  <c r="G207" i="1859"/>
  <c r="M206" i="1859"/>
  <c r="J206" i="1859"/>
  <c r="H206" i="1859"/>
  <c r="G206" i="1859"/>
  <c r="M205" i="1859"/>
  <c r="J205" i="1859"/>
  <c r="H205" i="1859"/>
  <c r="K205" i="1859" s="1"/>
  <c r="G205" i="1859"/>
  <c r="M204" i="1859"/>
  <c r="L204" i="1859"/>
  <c r="K204" i="1859"/>
  <c r="J204" i="1859"/>
  <c r="H204" i="1859"/>
  <c r="I204" i="1859" s="1"/>
  <c r="G204" i="1859"/>
  <c r="M203" i="1859"/>
  <c r="J203" i="1859"/>
  <c r="H203" i="1859"/>
  <c r="K203" i="1859" s="1"/>
  <c r="G203" i="1859"/>
  <c r="M202" i="1859"/>
  <c r="L202" i="1859"/>
  <c r="K202" i="1859"/>
  <c r="J202" i="1859"/>
  <c r="I202" i="1859"/>
  <c r="H202" i="1859"/>
  <c r="G202" i="1859"/>
  <c r="M201" i="1859"/>
  <c r="J201" i="1859"/>
  <c r="I201" i="1859"/>
  <c r="L201" i="1859" s="1"/>
  <c r="H201" i="1859"/>
  <c r="K201" i="1859" s="1"/>
  <c r="G201" i="1859"/>
  <c r="M200" i="1859"/>
  <c r="J200" i="1859"/>
  <c r="I200" i="1859"/>
  <c r="L200" i="1859" s="1"/>
  <c r="H200" i="1859"/>
  <c r="K200" i="1859" s="1"/>
  <c r="G200" i="1859"/>
  <c r="M199" i="1859"/>
  <c r="J199" i="1859"/>
  <c r="H199" i="1859"/>
  <c r="K199" i="1859" s="1"/>
  <c r="G199" i="1859"/>
  <c r="M198" i="1859"/>
  <c r="J198" i="1859"/>
  <c r="H198" i="1859"/>
  <c r="K198" i="1859" s="1"/>
  <c r="G198" i="1859"/>
  <c r="M197" i="1859"/>
  <c r="L197" i="1859"/>
  <c r="K197" i="1859"/>
  <c r="J197" i="1859"/>
  <c r="I197" i="1859"/>
  <c r="H197" i="1859"/>
  <c r="G197" i="1859"/>
  <c r="M196" i="1859"/>
  <c r="L196" i="1859"/>
  <c r="K196" i="1859"/>
  <c r="J196" i="1859"/>
  <c r="I196" i="1859"/>
  <c r="H196" i="1859"/>
  <c r="G196" i="1859"/>
  <c r="M195" i="1859"/>
  <c r="L195" i="1859"/>
  <c r="K195" i="1859"/>
  <c r="J195" i="1859"/>
  <c r="I195" i="1859"/>
  <c r="H195" i="1859"/>
  <c r="G195" i="1859"/>
  <c r="M194" i="1859"/>
  <c r="J194" i="1859"/>
  <c r="H194" i="1859"/>
  <c r="K194" i="1859" s="1"/>
  <c r="G194" i="1859"/>
  <c r="M193" i="1859"/>
  <c r="J193" i="1859"/>
  <c r="I193" i="1859"/>
  <c r="L193" i="1859" s="1"/>
  <c r="H193" i="1859"/>
  <c r="K193" i="1859" s="1"/>
  <c r="G193" i="1859"/>
  <c r="M192" i="1859"/>
  <c r="J192" i="1859"/>
  <c r="H192" i="1859"/>
  <c r="K192" i="1859" s="1"/>
  <c r="G192" i="1859"/>
  <c r="M191" i="1859"/>
  <c r="J191" i="1859"/>
  <c r="H191" i="1859"/>
  <c r="I191" i="1859" s="1"/>
  <c r="L191" i="1859" s="1"/>
  <c r="G191" i="1859"/>
  <c r="M190" i="1859"/>
  <c r="J190" i="1859"/>
  <c r="H190" i="1859"/>
  <c r="G190" i="1859"/>
  <c r="M189" i="1859"/>
  <c r="J189" i="1859"/>
  <c r="H189" i="1859"/>
  <c r="K189" i="1859" s="1"/>
  <c r="G189" i="1859"/>
  <c r="M188" i="1859"/>
  <c r="J188" i="1859"/>
  <c r="H188" i="1859"/>
  <c r="I188" i="1859" s="1"/>
  <c r="L188" i="1859" s="1"/>
  <c r="G188" i="1859"/>
  <c r="M187" i="1859"/>
  <c r="J187" i="1859"/>
  <c r="H187" i="1859"/>
  <c r="K187" i="1859" s="1"/>
  <c r="G187" i="1859"/>
  <c r="M186" i="1859"/>
  <c r="K186" i="1859"/>
  <c r="J186" i="1859"/>
  <c r="I186" i="1859"/>
  <c r="L186" i="1859" s="1"/>
  <c r="H186" i="1859"/>
  <c r="G186" i="1859"/>
  <c r="M185" i="1859"/>
  <c r="K185" i="1859"/>
  <c r="J185" i="1859"/>
  <c r="I185" i="1859"/>
  <c r="L185" i="1859" s="1"/>
  <c r="H185" i="1859"/>
  <c r="G185" i="1859"/>
  <c r="M184" i="1859"/>
  <c r="J184" i="1859"/>
  <c r="H184" i="1859"/>
  <c r="G184" i="1859"/>
  <c r="M183" i="1859"/>
  <c r="K183" i="1859"/>
  <c r="J183" i="1859"/>
  <c r="I183" i="1859"/>
  <c r="L183" i="1859" s="1"/>
  <c r="H183" i="1859"/>
  <c r="G183" i="1859"/>
  <c r="M182" i="1859"/>
  <c r="J182" i="1859"/>
  <c r="H182" i="1859"/>
  <c r="G182" i="1859"/>
  <c r="M181" i="1859"/>
  <c r="K181" i="1859"/>
  <c r="J181" i="1859"/>
  <c r="I181" i="1859"/>
  <c r="L181" i="1859" s="1"/>
  <c r="H181" i="1859"/>
  <c r="G181" i="1859"/>
  <c r="M180" i="1859"/>
  <c r="K180" i="1859"/>
  <c r="J180" i="1859"/>
  <c r="I180" i="1859"/>
  <c r="L180" i="1859" s="1"/>
  <c r="H180" i="1859"/>
  <c r="G180" i="1859"/>
  <c r="M179" i="1859"/>
  <c r="K179" i="1859"/>
  <c r="J179" i="1859"/>
  <c r="I179" i="1859"/>
  <c r="L179" i="1859" s="1"/>
  <c r="H179" i="1859"/>
  <c r="G179" i="1859"/>
  <c r="M178" i="1859"/>
  <c r="L178" i="1859"/>
  <c r="K178" i="1859"/>
  <c r="J178" i="1859"/>
  <c r="I178" i="1859"/>
  <c r="H178" i="1859"/>
  <c r="G178" i="1859"/>
  <c r="M177" i="1859"/>
  <c r="K177" i="1859"/>
  <c r="J177" i="1859"/>
  <c r="I177" i="1859"/>
  <c r="L177" i="1859" s="1"/>
  <c r="H177" i="1859"/>
  <c r="G177" i="1859"/>
  <c r="M176" i="1859"/>
  <c r="J176" i="1859"/>
  <c r="H176" i="1859"/>
  <c r="K176" i="1859" s="1"/>
  <c r="G176" i="1859"/>
  <c r="M175" i="1859"/>
  <c r="J175" i="1859"/>
  <c r="H175" i="1859"/>
  <c r="G175" i="1859"/>
  <c r="M174" i="1859"/>
  <c r="J174" i="1859"/>
  <c r="H174" i="1859"/>
  <c r="G174" i="1859"/>
  <c r="M173" i="1859"/>
  <c r="L173" i="1859"/>
  <c r="K173" i="1859"/>
  <c r="J173" i="1859"/>
  <c r="I173" i="1859"/>
  <c r="H173" i="1859"/>
  <c r="G173" i="1859"/>
  <c r="M172" i="1859"/>
  <c r="J172" i="1859"/>
  <c r="H172" i="1859"/>
  <c r="G172" i="1859"/>
  <c r="M171" i="1859"/>
  <c r="J171" i="1859"/>
  <c r="H171" i="1859"/>
  <c r="K171" i="1859" s="1"/>
  <c r="G171" i="1859"/>
  <c r="M170" i="1859"/>
  <c r="J170" i="1859"/>
  <c r="H170" i="1859"/>
  <c r="G170" i="1859"/>
  <c r="M169" i="1859"/>
  <c r="J169" i="1859"/>
  <c r="H169" i="1859"/>
  <c r="I169" i="1859" s="1"/>
  <c r="L169" i="1859" s="1"/>
  <c r="G169" i="1859"/>
  <c r="M168" i="1859"/>
  <c r="J168" i="1859"/>
  <c r="H168" i="1859"/>
  <c r="K168" i="1859" s="1"/>
  <c r="G168" i="1859"/>
  <c r="M167" i="1859"/>
  <c r="J167" i="1859"/>
  <c r="H167" i="1859"/>
  <c r="I167" i="1859" s="1"/>
  <c r="L167" i="1859" s="1"/>
  <c r="G167" i="1859"/>
  <c r="M166" i="1859"/>
  <c r="K166" i="1859"/>
  <c r="J166" i="1859"/>
  <c r="I166" i="1859"/>
  <c r="L166" i="1859" s="1"/>
  <c r="H166" i="1859"/>
  <c r="G166" i="1859"/>
  <c r="M165" i="1859"/>
  <c r="K165" i="1859"/>
  <c r="J165" i="1859"/>
  <c r="I165" i="1859"/>
  <c r="L165" i="1859" s="1"/>
  <c r="H165" i="1859"/>
  <c r="G165" i="1859"/>
  <c r="M164" i="1859"/>
  <c r="K164" i="1859"/>
  <c r="J164" i="1859"/>
  <c r="H164" i="1859"/>
  <c r="I164" i="1859" s="1"/>
  <c r="L164" i="1859" s="1"/>
  <c r="G164" i="1859"/>
  <c r="M163" i="1859"/>
  <c r="L163" i="1859"/>
  <c r="K163" i="1859"/>
  <c r="J163" i="1859"/>
  <c r="I163" i="1859"/>
  <c r="H163" i="1859"/>
  <c r="G163" i="1859"/>
  <c r="M162" i="1859"/>
  <c r="J162" i="1859"/>
  <c r="H162" i="1859"/>
  <c r="K162" i="1859" s="1"/>
  <c r="G162" i="1859"/>
  <c r="M161" i="1859"/>
  <c r="J161" i="1859"/>
  <c r="H161" i="1859"/>
  <c r="K161" i="1859" s="1"/>
  <c r="G161" i="1859"/>
  <c r="M160" i="1859"/>
  <c r="J160" i="1859"/>
  <c r="H160" i="1859"/>
  <c r="G160" i="1859"/>
  <c r="M159" i="1859"/>
  <c r="K159" i="1859"/>
  <c r="J159" i="1859"/>
  <c r="I159" i="1859"/>
  <c r="L159" i="1859" s="1"/>
  <c r="H159" i="1859"/>
  <c r="G159" i="1859"/>
  <c r="M158" i="1859"/>
  <c r="J158" i="1859"/>
  <c r="H158" i="1859"/>
  <c r="G158" i="1859"/>
  <c r="M157" i="1859"/>
  <c r="J157" i="1859"/>
  <c r="I157" i="1859"/>
  <c r="L157" i="1859" s="1"/>
  <c r="H157" i="1859"/>
  <c r="K157" i="1859" s="1"/>
  <c r="G157" i="1859"/>
  <c r="M156" i="1859"/>
  <c r="L156" i="1859"/>
  <c r="J156" i="1859"/>
  <c r="H156" i="1859"/>
  <c r="I156" i="1859" s="1"/>
  <c r="G156" i="1859"/>
  <c r="M155" i="1859"/>
  <c r="K155" i="1859"/>
  <c r="J155" i="1859"/>
  <c r="H155" i="1859"/>
  <c r="I155" i="1859" s="1"/>
  <c r="L155" i="1859" s="1"/>
  <c r="G155" i="1859"/>
  <c r="M154" i="1859"/>
  <c r="L154" i="1859"/>
  <c r="K154" i="1859"/>
  <c r="J154" i="1859"/>
  <c r="I154" i="1859"/>
  <c r="H154" i="1859"/>
  <c r="G154" i="1859"/>
  <c r="M153" i="1859"/>
  <c r="J153" i="1859"/>
  <c r="H153" i="1859"/>
  <c r="G153" i="1859"/>
  <c r="M152" i="1859"/>
  <c r="J152" i="1859"/>
  <c r="I152" i="1859"/>
  <c r="L152" i="1859" s="1"/>
  <c r="H152" i="1859"/>
  <c r="K152" i="1859" s="1"/>
  <c r="G152" i="1859"/>
  <c r="M151" i="1859"/>
  <c r="J151" i="1859"/>
  <c r="H151" i="1859"/>
  <c r="K151" i="1859" s="1"/>
  <c r="G151" i="1859"/>
  <c r="M150" i="1859"/>
  <c r="J150" i="1859"/>
  <c r="H150" i="1859"/>
  <c r="I150" i="1859" s="1"/>
  <c r="L150" i="1859" s="1"/>
  <c r="G150" i="1859"/>
  <c r="M149" i="1859"/>
  <c r="L149" i="1859"/>
  <c r="K149" i="1859"/>
  <c r="J149" i="1859"/>
  <c r="I149" i="1859"/>
  <c r="H149" i="1859"/>
  <c r="G149" i="1859"/>
  <c r="M148" i="1859"/>
  <c r="J148" i="1859"/>
  <c r="H148" i="1859"/>
  <c r="K148" i="1859" s="1"/>
  <c r="G148" i="1859"/>
  <c r="M147" i="1859"/>
  <c r="L147" i="1859"/>
  <c r="K147" i="1859"/>
  <c r="J147" i="1859"/>
  <c r="I147" i="1859"/>
  <c r="H147" i="1859"/>
  <c r="G147" i="1859"/>
  <c r="M146" i="1859"/>
  <c r="J146" i="1859"/>
  <c r="H146" i="1859"/>
  <c r="G146" i="1859"/>
  <c r="M145" i="1859"/>
  <c r="J145" i="1859"/>
  <c r="H145" i="1859"/>
  <c r="K145" i="1859" s="1"/>
  <c r="G145" i="1859"/>
  <c r="M144" i="1859"/>
  <c r="J144" i="1859"/>
  <c r="H144" i="1859"/>
  <c r="K144" i="1859" s="1"/>
  <c r="G144" i="1859"/>
  <c r="M143" i="1859"/>
  <c r="J143" i="1859"/>
  <c r="H143" i="1859"/>
  <c r="K143" i="1859" s="1"/>
  <c r="G143" i="1859"/>
  <c r="M142" i="1859"/>
  <c r="J142" i="1859"/>
  <c r="H142" i="1859"/>
  <c r="G142" i="1859"/>
  <c r="M141" i="1859"/>
  <c r="J141" i="1859"/>
  <c r="H141" i="1859"/>
  <c r="K141" i="1859" s="1"/>
  <c r="G141" i="1859"/>
  <c r="M140" i="1859"/>
  <c r="J140" i="1859"/>
  <c r="H140" i="1859"/>
  <c r="G140" i="1859"/>
  <c r="M139" i="1859"/>
  <c r="J139" i="1859"/>
  <c r="H139" i="1859"/>
  <c r="K139" i="1859" s="1"/>
  <c r="G139" i="1859"/>
  <c r="M138" i="1859"/>
  <c r="J138" i="1859"/>
  <c r="I138" i="1859"/>
  <c r="L138" i="1859" s="1"/>
  <c r="H138" i="1859"/>
  <c r="K138" i="1859" s="1"/>
  <c r="G138" i="1859"/>
  <c r="M137" i="1859"/>
  <c r="K137" i="1859"/>
  <c r="J137" i="1859"/>
  <c r="I137" i="1859"/>
  <c r="L137" i="1859" s="1"/>
  <c r="H137" i="1859"/>
  <c r="G137" i="1859"/>
  <c r="M136" i="1859"/>
  <c r="J136" i="1859"/>
  <c r="H136" i="1859"/>
  <c r="K136" i="1859" s="1"/>
  <c r="G136" i="1859"/>
  <c r="M135" i="1859"/>
  <c r="J135" i="1859"/>
  <c r="H135" i="1859"/>
  <c r="G135" i="1859"/>
  <c r="M134" i="1859"/>
  <c r="K134" i="1859"/>
  <c r="J134" i="1859"/>
  <c r="I134" i="1859"/>
  <c r="L134" i="1859" s="1"/>
  <c r="H134" i="1859"/>
  <c r="G134" i="1859"/>
  <c r="M133" i="1859"/>
  <c r="L133" i="1859"/>
  <c r="K133" i="1859"/>
  <c r="J133" i="1859"/>
  <c r="I133" i="1859"/>
  <c r="H133" i="1859"/>
  <c r="G133" i="1859"/>
  <c r="M132" i="1859"/>
  <c r="L132" i="1859"/>
  <c r="K132" i="1859"/>
  <c r="J132" i="1859"/>
  <c r="I132" i="1859"/>
  <c r="H132" i="1859"/>
  <c r="G132" i="1859"/>
  <c r="M131" i="1859"/>
  <c r="L131" i="1859"/>
  <c r="K131" i="1859"/>
  <c r="J131" i="1859"/>
  <c r="I131" i="1859"/>
  <c r="H131" i="1859"/>
  <c r="G131" i="1859"/>
  <c r="M130" i="1859"/>
  <c r="K130" i="1859"/>
  <c r="J130" i="1859"/>
  <c r="I130" i="1859"/>
  <c r="L130" i="1859" s="1"/>
  <c r="H130" i="1859"/>
  <c r="G130" i="1859"/>
  <c r="M129" i="1859"/>
  <c r="J129" i="1859"/>
  <c r="H129" i="1859"/>
  <c r="K129" i="1859" s="1"/>
  <c r="G129" i="1859"/>
  <c r="M128" i="1859"/>
  <c r="J128" i="1859"/>
  <c r="H128" i="1859"/>
  <c r="K128" i="1859" s="1"/>
  <c r="G128" i="1859"/>
  <c r="M127" i="1859"/>
  <c r="K127" i="1859"/>
  <c r="J127" i="1859"/>
  <c r="I127" i="1859"/>
  <c r="L127" i="1859" s="1"/>
  <c r="H127" i="1859"/>
  <c r="G127" i="1859"/>
  <c r="M126" i="1859"/>
  <c r="J126" i="1859"/>
  <c r="H126" i="1859"/>
  <c r="G126" i="1859"/>
  <c r="M125" i="1859"/>
  <c r="K125" i="1859"/>
  <c r="J125" i="1859"/>
  <c r="I125" i="1859"/>
  <c r="L125" i="1859" s="1"/>
  <c r="H125" i="1859"/>
  <c r="G125" i="1859"/>
  <c r="M124" i="1859"/>
  <c r="J124" i="1859"/>
  <c r="H124" i="1859"/>
  <c r="G124" i="1859"/>
  <c r="M123" i="1859"/>
  <c r="J123" i="1859"/>
  <c r="H123" i="1859"/>
  <c r="G123" i="1859"/>
  <c r="M122" i="1859"/>
  <c r="K122" i="1859"/>
  <c r="J122" i="1859"/>
  <c r="I122" i="1859"/>
  <c r="L122" i="1859" s="1"/>
  <c r="H122" i="1859"/>
  <c r="G122" i="1859"/>
  <c r="M121" i="1859"/>
  <c r="K121" i="1859"/>
  <c r="J121" i="1859"/>
  <c r="I121" i="1859"/>
  <c r="L121" i="1859" s="1"/>
  <c r="H121" i="1859"/>
  <c r="G121" i="1859"/>
  <c r="M120" i="1859"/>
  <c r="L120" i="1859"/>
  <c r="K120" i="1859"/>
  <c r="J120" i="1859"/>
  <c r="H120" i="1859"/>
  <c r="I120" i="1859" s="1"/>
  <c r="G120" i="1859"/>
  <c r="M119" i="1859"/>
  <c r="J119" i="1859"/>
  <c r="H119" i="1859"/>
  <c r="K119" i="1859" s="1"/>
  <c r="G119" i="1859"/>
  <c r="M118" i="1859"/>
  <c r="J118" i="1859"/>
  <c r="H118" i="1859"/>
  <c r="K118" i="1859" s="1"/>
  <c r="G118" i="1859"/>
  <c r="M117" i="1859"/>
  <c r="L117" i="1859"/>
  <c r="K117" i="1859"/>
  <c r="J117" i="1859"/>
  <c r="I117" i="1859"/>
  <c r="H117" i="1859"/>
  <c r="G117" i="1859"/>
  <c r="M116" i="1859"/>
  <c r="K116" i="1859"/>
  <c r="J116" i="1859"/>
  <c r="I116" i="1859"/>
  <c r="L116" i="1859" s="1"/>
  <c r="H116" i="1859"/>
  <c r="G116" i="1859"/>
  <c r="M115" i="1859"/>
  <c r="L115" i="1859"/>
  <c r="K115" i="1859"/>
  <c r="J115" i="1859"/>
  <c r="I115" i="1859"/>
  <c r="H115" i="1859"/>
  <c r="G115" i="1859"/>
  <c r="M114" i="1859"/>
  <c r="J114" i="1859"/>
  <c r="H114" i="1859"/>
  <c r="K114" i="1859" s="1"/>
  <c r="G114" i="1859"/>
  <c r="M113" i="1859"/>
  <c r="K113" i="1859"/>
  <c r="J113" i="1859"/>
  <c r="H113" i="1859"/>
  <c r="I113" i="1859" s="1"/>
  <c r="L113" i="1859" s="1"/>
  <c r="G113" i="1859"/>
  <c r="M112" i="1859"/>
  <c r="J112" i="1859"/>
  <c r="I112" i="1859"/>
  <c r="L112" i="1859" s="1"/>
  <c r="H112" i="1859"/>
  <c r="K112" i="1859" s="1"/>
  <c r="G112" i="1859"/>
  <c r="M111" i="1859"/>
  <c r="K111" i="1859"/>
  <c r="J111" i="1859"/>
  <c r="I111" i="1859"/>
  <c r="L111" i="1859" s="1"/>
  <c r="H111" i="1859"/>
  <c r="G111" i="1859"/>
  <c r="M110" i="1859"/>
  <c r="J110" i="1859"/>
  <c r="H110" i="1859"/>
  <c r="G110" i="1859"/>
  <c r="M109" i="1859"/>
  <c r="J109" i="1859"/>
  <c r="H109" i="1859"/>
  <c r="K109" i="1859" s="1"/>
  <c r="G109" i="1859"/>
  <c r="M108" i="1859"/>
  <c r="L108" i="1859"/>
  <c r="K108" i="1859"/>
  <c r="J108" i="1859"/>
  <c r="H108" i="1859"/>
  <c r="I108" i="1859" s="1"/>
  <c r="G108" i="1859"/>
  <c r="M107" i="1859"/>
  <c r="J107" i="1859"/>
  <c r="I107" i="1859"/>
  <c r="L107" i="1859" s="1"/>
  <c r="H107" i="1859"/>
  <c r="K107" i="1859" s="1"/>
  <c r="G107" i="1859"/>
  <c r="M106" i="1859"/>
  <c r="K106" i="1859"/>
  <c r="J106" i="1859"/>
  <c r="I106" i="1859"/>
  <c r="L106" i="1859" s="1"/>
  <c r="H106" i="1859"/>
  <c r="G106" i="1859"/>
  <c r="M105" i="1859"/>
  <c r="K105" i="1859"/>
  <c r="J105" i="1859"/>
  <c r="I105" i="1859"/>
  <c r="L105" i="1859" s="1"/>
  <c r="H105" i="1859"/>
  <c r="G105" i="1859"/>
  <c r="M104" i="1859"/>
  <c r="J104" i="1859"/>
  <c r="H104" i="1859"/>
  <c r="G104" i="1859"/>
  <c r="M103" i="1859"/>
  <c r="K103" i="1859"/>
  <c r="J103" i="1859"/>
  <c r="H103" i="1859"/>
  <c r="I103" i="1859" s="1"/>
  <c r="L103" i="1859" s="1"/>
  <c r="G103" i="1859"/>
  <c r="M102" i="1859"/>
  <c r="K102" i="1859"/>
  <c r="J102" i="1859"/>
  <c r="I102" i="1859"/>
  <c r="L102" i="1859" s="1"/>
  <c r="H102" i="1859"/>
  <c r="G102" i="1859"/>
  <c r="M101" i="1859"/>
  <c r="K101" i="1859"/>
  <c r="J101" i="1859"/>
  <c r="I101" i="1859"/>
  <c r="L101" i="1859" s="1"/>
  <c r="H101" i="1859"/>
  <c r="G101" i="1859"/>
  <c r="M100" i="1859"/>
  <c r="J100" i="1859"/>
  <c r="I100" i="1859"/>
  <c r="L100" i="1859" s="1"/>
  <c r="H100" i="1859"/>
  <c r="K100" i="1859" s="1"/>
  <c r="G100" i="1859"/>
  <c r="M99" i="1859"/>
  <c r="L99" i="1859"/>
  <c r="K99" i="1859"/>
  <c r="J99" i="1859"/>
  <c r="I99" i="1859"/>
  <c r="H99" i="1859"/>
  <c r="G99" i="1859"/>
  <c r="M98" i="1859"/>
  <c r="K98" i="1859"/>
  <c r="J98" i="1859"/>
  <c r="I98" i="1859"/>
  <c r="L98" i="1859" s="1"/>
  <c r="H98" i="1859"/>
  <c r="G98" i="1859"/>
  <c r="M97" i="1859"/>
  <c r="K97" i="1859"/>
  <c r="J97" i="1859"/>
  <c r="I97" i="1859"/>
  <c r="L97" i="1859" s="1"/>
  <c r="H97" i="1859"/>
  <c r="G97" i="1859"/>
  <c r="M96" i="1859"/>
  <c r="J96" i="1859"/>
  <c r="H96" i="1859"/>
  <c r="K96" i="1859" s="1"/>
  <c r="G96" i="1859"/>
  <c r="M95" i="1859"/>
  <c r="K95" i="1859"/>
  <c r="J95" i="1859"/>
  <c r="H95" i="1859"/>
  <c r="I95" i="1859" s="1"/>
  <c r="L95" i="1859" s="1"/>
  <c r="G95" i="1859"/>
  <c r="M94" i="1859"/>
  <c r="J94" i="1859"/>
  <c r="H94" i="1859"/>
  <c r="G94" i="1859"/>
  <c r="M93" i="1859"/>
  <c r="K93" i="1859"/>
  <c r="J93" i="1859"/>
  <c r="I93" i="1859"/>
  <c r="L93" i="1859" s="1"/>
  <c r="H93" i="1859"/>
  <c r="G93" i="1859"/>
  <c r="M92" i="1859"/>
  <c r="L92" i="1859"/>
  <c r="J92" i="1859"/>
  <c r="H92" i="1859"/>
  <c r="I92" i="1859" s="1"/>
  <c r="G92" i="1859"/>
  <c r="M91" i="1859"/>
  <c r="L91" i="1859"/>
  <c r="K91" i="1859"/>
  <c r="J91" i="1859"/>
  <c r="H91" i="1859"/>
  <c r="I91" i="1859" s="1"/>
  <c r="G91" i="1859"/>
  <c r="M90" i="1859"/>
  <c r="J90" i="1859"/>
  <c r="H90" i="1859"/>
  <c r="K90" i="1859" s="1"/>
  <c r="G90" i="1859"/>
  <c r="M89" i="1859"/>
  <c r="J89" i="1859"/>
  <c r="H89" i="1859"/>
  <c r="K89" i="1859" s="1"/>
  <c r="G89" i="1859"/>
  <c r="M88" i="1859"/>
  <c r="J88" i="1859"/>
  <c r="H88" i="1859"/>
  <c r="G88" i="1859"/>
  <c r="M87" i="1859"/>
  <c r="J87" i="1859"/>
  <c r="I87" i="1859"/>
  <c r="L87" i="1859" s="1"/>
  <c r="H87" i="1859"/>
  <c r="K87" i="1859" s="1"/>
  <c r="G87" i="1859"/>
  <c r="M86" i="1859"/>
  <c r="L86" i="1859"/>
  <c r="K86" i="1859"/>
  <c r="J86" i="1859"/>
  <c r="I86" i="1859"/>
  <c r="H86" i="1859"/>
  <c r="G86" i="1859"/>
  <c r="M85" i="1859"/>
  <c r="K85" i="1859"/>
  <c r="J85" i="1859"/>
  <c r="I85" i="1859"/>
  <c r="L85" i="1859" s="1"/>
  <c r="H85" i="1859"/>
  <c r="G85" i="1859"/>
  <c r="M84" i="1859"/>
  <c r="L84" i="1859"/>
  <c r="K84" i="1859"/>
  <c r="J84" i="1859"/>
  <c r="I84" i="1859"/>
  <c r="H84" i="1859"/>
  <c r="G84" i="1859"/>
  <c r="M83" i="1859"/>
  <c r="K83" i="1859"/>
  <c r="J83" i="1859"/>
  <c r="I83" i="1859"/>
  <c r="L83" i="1859" s="1"/>
  <c r="H83" i="1859"/>
  <c r="G83" i="1859"/>
  <c r="M82" i="1859"/>
  <c r="J82" i="1859"/>
  <c r="H82" i="1859"/>
  <c r="K82" i="1859" s="1"/>
  <c r="G82" i="1859"/>
  <c r="M81" i="1859"/>
  <c r="J81" i="1859"/>
  <c r="H81" i="1859"/>
  <c r="G81" i="1859"/>
  <c r="M80" i="1859"/>
  <c r="J80" i="1859"/>
  <c r="I80" i="1859"/>
  <c r="L80" i="1859" s="1"/>
  <c r="H80" i="1859"/>
  <c r="K80" i="1859" s="1"/>
  <c r="G80" i="1859"/>
  <c r="M79" i="1859"/>
  <c r="L79" i="1859"/>
  <c r="K79" i="1859"/>
  <c r="J79" i="1859"/>
  <c r="I79" i="1859"/>
  <c r="H79" i="1859"/>
  <c r="G79" i="1859"/>
  <c r="M78" i="1859"/>
  <c r="J78" i="1859"/>
  <c r="H78" i="1859"/>
  <c r="G78" i="1859"/>
  <c r="M77" i="1859"/>
  <c r="J77" i="1859"/>
  <c r="I77" i="1859"/>
  <c r="L77" i="1859" s="1"/>
  <c r="H77" i="1859"/>
  <c r="K77" i="1859" s="1"/>
  <c r="G77" i="1859"/>
  <c r="M76" i="1859"/>
  <c r="L76" i="1859"/>
  <c r="K76" i="1859"/>
  <c r="J76" i="1859"/>
  <c r="H76" i="1859"/>
  <c r="I76" i="1859" s="1"/>
  <c r="G76" i="1859"/>
  <c r="M75" i="1859"/>
  <c r="J75" i="1859"/>
  <c r="I75" i="1859"/>
  <c r="L75" i="1859" s="1"/>
  <c r="H75" i="1859"/>
  <c r="K75" i="1859" s="1"/>
  <c r="G75" i="1859"/>
  <c r="M74" i="1859"/>
  <c r="L74" i="1859"/>
  <c r="K74" i="1859"/>
  <c r="J74" i="1859"/>
  <c r="I74" i="1859"/>
  <c r="H74" i="1859"/>
  <c r="G74" i="1859"/>
  <c r="M73" i="1859"/>
  <c r="K73" i="1859"/>
  <c r="J73" i="1859"/>
  <c r="I73" i="1859"/>
  <c r="L73" i="1859" s="1"/>
  <c r="H73" i="1859"/>
  <c r="G73" i="1859"/>
  <c r="M72" i="1859"/>
  <c r="J72" i="1859"/>
  <c r="H72" i="1859"/>
  <c r="K72" i="1859" s="1"/>
  <c r="G72" i="1859"/>
  <c r="M71" i="1859"/>
  <c r="J71" i="1859"/>
  <c r="H71" i="1859"/>
  <c r="G71" i="1859"/>
  <c r="M70" i="1859"/>
  <c r="J70" i="1859"/>
  <c r="H70" i="1859"/>
  <c r="K70" i="1859" s="1"/>
  <c r="G70" i="1859"/>
  <c r="M69" i="1859"/>
  <c r="L69" i="1859"/>
  <c r="K69" i="1859"/>
  <c r="J69" i="1859"/>
  <c r="I69" i="1859"/>
  <c r="H69" i="1859"/>
  <c r="G69" i="1859"/>
  <c r="M68" i="1859"/>
  <c r="L68" i="1859"/>
  <c r="K68" i="1859"/>
  <c r="J68" i="1859"/>
  <c r="I68" i="1859"/>
  <c r="H68" i="1859"/>
  <c r="G68" i="1859"/>
  <c r="M67" i="1859"/>
  <c r="L67" i="1859"/>
  <c r="K67" i="1859"/>
  <c r="J67" i="1859"/>
  <c r="I67" i="1859"/>
  <c r="H67" i="1859"/>
  <c r="G67" i="1859"/>
  <c r="M66" i="1859"/>
  <c r="J66" i="1859"/>
  <c r="H66" i="1859"/>
  <c r="K66" i="1859" s="1"/>
  <c r="G66" i="1859"/>
  <c r="M65" i="1859"/>
  <c r="J65" i="1859"/>
  <c r="H65" i="1859"/>
  <c r="G65" i="1859"/>
  <c r="M64" i="1859"/>
  <c r="J64" i="1859"/>
  <c r="H64" i="1859"/>
  <c r="G64" i="1859"/>
  <c r="M63" i="1859"/>
  <c r="L63" i="1859"/>
  <c r="K63" i="1859"/>
  <c r="J63" i="1859"/>
  <c r="I63" i="1859"/>
  <c r="H63" i="1859"/>
  <c r="G63" i="1859"/>
  <c r="M62" i="1859"/>
  <c r="J62" i="1859"/>
  <c r="H62" i="1859"/>
  <c r="G62" i="1859"/>
  <c r="M61" i="1859"/>
  <c r="J61" i="1859"/>
  <c r="H61" i="1859"/>
  <c r="K61" i="1859" s="1"/>
  <c r="G61" i="1859"/>
  <c r="M60" i="1859"/>
  <c r="L60" i="1859"/>
  <c r="K60" i="1859"/>
  <c r="J60" i="1859"/>
  <c r="H60" i="1859"/>
  <c r="I60" i="1859" s="1"/>
  <c r="G60" i="1859"/>
  <c r="M59" i="1859"/>
  <c r="J59" i="1859"/>
  <c r="H59" i="1859"/>
  <c r="G59" i="1859"/>
  <c r="M58" i="1859"/>
  <c r="J58" i="1859"/>
  <c r="H58" i="1859"/>
  <c r="I58" i="1859" s="1"/>
  <c r="L58" i="1859" s="1"/>
  <c r="G58" i="1859"/>
  <c r="M57" i="1859"/>
  <c r="K57" i="1859"/>
  <c r="J57" i="1859"/>
  <c r="I57" i="1859"/>
  <c r="L57" i="1859" s="1"/>
  <c r="H57" i="1859"/>
  <c r="G57" i="1859"/>
  <c r="M56" i="1859"/>
  <c r="K56" i="1859"/>
  <c r="J56" i="1859"/>
  <c r="H56" i="1859"/>
  <c r="I56" i="1859" s="1"/>
  <c r="L56" i="1859" s="1"/>
  <c r="G56" i="1859"/>
  <c r="M55" i="1859"/>
  <c r="J55" i="1859"/>
  <c r="H55" i="1859"/>
  <c r="K55" i="1859" s="1"/>
  <c r="G55" i="1859"/>
  <c r="M54" i="1859"/>
  <c r="J54" i="1859"/>
  <c r="I54" i="1859"/>
  <c r="L54" i="1859" s="1"/>
  <c r="H54" i="1859"/>
  <c r="K54" i="1859" s="1"/>
  <c r="G54" i="1859"/>
  <c r="M53" i="1859"/>
  <c r="L53" i="1859"/>
  <c r="K53" i="1859"/>
  <c r="J53" i="1859"/>
  <c r="I53" i="1859"/>
  <c r="H53" i="1859"/>
  <c r="G53" i="1859"/>
  <c r="M52" i="1859"/>
  <c r="K52" i="1859"/>
  <c r="J52" i="1859"/>
  <c r="I52" i="1859"/>
  <c r="L52" i="1859" s="1"/>
  <c r="H52" i="1859"/>
  <c r="G52" i="1859"/>
  <c r="M51" i="1859"/>
  <c r="K51" i="1859"/>
  <c r="J51" i="1859"/>
  <c r="I51" i="1859"/>
  <c r="L51" i="1859" s="1"/>
  <c r="H51" i="1859"/>
  <c r="G51" i="1859"/>
  <c r="M50" i="1859"/>
  <c r="L50" i="1859"/>
  <c r="K50" i="1859"/>
  <c r="J50" i="1859"/>
  <c r="I50" i="1859"/>
  <c r="H50" i="1859"/>
  <c r="G50" i="1859"/>
  <c r="M49" i="1859"/>
  <c r="J49" i="1859"/>
  <c r="H49" i="1859"/>
  <c r="K49" i="1859" s="1"/>
  <c r="G49" i="1859"/>
  <c r="M48" i="1859"/>
  <c r="J48" i="1859"/>
  <c r="H48" i="1859"/>
  <c r="K48" i="1859" s="1"/>
  <c r="G48" i="1859"/>
  <c r="M47" i="1859"/>
  <c r="J47" i="1859"/>
  <c r="I47" i="1859"/>
  <c r="L47" i="1859" s="1"/>
  <c r="H47" i="1859"/>
  <c r="K47" i="1859" s="1"/>
  <c r="G47" i="1859"/>
  <c r="M46" i="1859"/>
  <c r="J46" i="1859"/>
  <c r="H46" i="1859"/>
  <c r="G46" i="1859"/>
  <c r="M45" i="1859"/>
  <c r="L45" i="1859"/>
  <c r="K45" i="1859"/>
  <c r="J45" i="1859"/>
  <c r="I45" i="1859"/>
  <c r="H45" i="1859"/>
  <c r="G45" i="1859"/>
  <c r="M44" i="1859"/>
  <c r="J44" i="1859"/>
  <c r="H44" i="1859"/>
  <c r="I44" i="1859" s="1"/>
  <c r="L44" i="1859" s="1"/>
  <c r="G44" i="1859"/>
  <c r="M43" i="1859"/>
  <c r="J43" i="1859"/>
  <c r="H43" i="1859"/>
  <c r="G43" i="1859"/>
  <c r="M42" i="1859"/>
  <c r="J42" i="1859"/>
  <c r="H42" i="1859"/>
  <c r="K42" i="1859" s="1"/>
  <c r="G42" i="1859"/>
  <c r="M41" i="1859"/>
  <c r="J41" i="1859"/>
  <c r="H41" i="1859"/>
  <c r="G41" i="1859"/>
  <c r="M40" i="1859"/>
  <c r="J40" i="1859"/>
  <c r="H40" i="1859"/>
  <c r="K40" i="1859" s="1"/>
  <c r="G40" i="1859"/>
  <c r="M39" i="1859"/>
  <c r="K39" i="1859"/>
  <c r="J39" i="1859"/>
  <c r="I39" i="1859"/>
  <c r="L39" i="1859" s="1"/>
  <c r="H39" i="1859"/>
  <c r="G39" i="1859"/>
  <c r="M38" i="1859"/>
  <c r="K38" i="1859"/>
  <c r="J38" i="1859"/>
  <c r="I38" i="1859"/>
  <c r="L38" i="1859" s="1"/>
  <c r="H38" i="1859"/>
  <c r="G38" i="1859"/>
  <c r="M37" i="1859"/>
  <c r="L37" i="1859"/>
  <c r="K37" i="1859"/>
  <c r="J37" i="1859"/>
  <c r="H37" i="1859"/>
  <c r="I37" i="1859" s="1"/>
  <c r="G37" i="1859"/>
  <c r="M36" i="1859"/>
  <c r="K36" i="1859"/>
  <c r="J36" i="1859"/>
  <c r="I36" i="1859"/>
  <c r="L36" i="1859" s="1"/>
  <c r="H36" i="1859"/>
  <c r="G36" i="1859"/>
  <c r="M35" i="1859"/>
  <c r="J35" i="1859"/>
  <c r="I35" i="1859"/>
  <c r="L35" i="1859" s="1"/>
  <c r="H35" i="1859"/>
  <c r="K35" i="1859" s="1"/>
  <c r="G35" i="1859"/>
  <c r="M34" i="1859"/>
  <c r="K34" i="1859"/>
  <c r="J34" i="1859"/>
  <c r="H34" i="1859"/>
  <c r="I34" i="1859" s="1"/>
  <c r="L34" i="1859" s="1"/>
  <c r="G34" i="1859"/>
  <c r="M33" i="1859"/>
  <c r="J33" i="1859"/>
  <c r="I33" i="1859"/>
  <c r="L33" i="1859" s="1"/>
  <c r="H33" i="1859"/>
  <c r="K33" i="1859" s="1"/>
  <c r="G33" i="1859"/>
  <c r="M32" i="1859"/>
  <c r="K32" i="1859"/>
  <c r="J32" i="1859"/>
  <c r="I32" i="1859"/>
  <c r="L32" i="1859" s="1"/>
  <c r="H32" i="1859"/>
  <c r="G32" i="1859"/>
  <c r="M31" i="1859"/>
  <c r="L31" i="1859"/>
  <c r="K31" i="1859"/>
  <c r="J31" i="1859"/>
  <c r="I31" i="1859"/>
  <c r="H31" i="1859"/>
  <c r="G31" i="1859"/>
  <c r="M30" i="1859"/>
  <c r="L30" i="1859"/>
  <c r="K30" i="1859"/>
  <c r="J30" i="1859"/>
  <c r="I30" i="1859"/>
  <c r="H30" i="1859"/>
  <c r="G30" i="1859"/>
  <c r="M29" i="1859"/>
  <c r="J29" i="1859"/>
  <c r="H29" i="1859"/>
  <c r="K29" i="1859" s="1"/>
  <c r="G29" i="1859"/>
  <c r="M28" i="1859"/>
  <c r="J28" i="1859"/>
  <c r="H28" i="1859"/>
  <c r="G28" i="1859"/>
  <c r="M27" i="1859"/>
  <c r="J27" i="1859"/>
  <c r="H27" i="1859"/>
  <c r="K27" i="1859" s="1"/>
  <c r="G27" i="1859"/>
  <c r="M26" i="1859"/>
  <c r="J26" i="1859"/>
  <c r="H26" i="1859"/>
  <c r="K26" i="1859" s="1"/>
  <c r="G26" i="1859"/>
  <c r="M25" i="1859"/>
  <c r="J25" i="1859"/>
  <c r="H25" i="1859"/>
  <c r="K25" i="1859" s="1"/>
  <c r="G25" i="1859"/>
  <c r="M24" i="1859"/>
  <c r="K24" i="1859"/>
  <c r="J24" i="1859"/>
  <c r="I24" i="1859"/>
  <c r="L24" i="1859" s="1"/>
  <c r="H24" i="1859"/>
  <c r="G24" i="1859"/>
  <c r="M23" i="1859"/>
  <c r="L23" i="1859"/>
  <c r="K23" i="1859"/>
  <c r="J23" i="1859"/>
  <c r="I23" i="1859"/>
  <c r="H23" i="1859"/>
  <c r="G23" i="1859"/>
  <c r="M22" i="1859"/>
  <c r="K22" i="1859"/>
  <c r="J22" i="1859"/>
  <c r="I22" i="1859"/>
  <c r="L22" i="1859" s="1"/>
  <c r="H22" i="1859"/>
  <c r="G22" i="1859"/>
  <c r="M21" i="1859"/>
  <c r="J21" i="1859"/>
  <c r="H21" i="1859"/>
  <c r="K21" i="1859" s="1"/>
  <c r="G21" i="1859"/>
  <c r="M20" i="1859"/>
  <c r="J20" i="1859"/>
  <c r="H20" i="1859"/>
  <c r="K20" i="1859" s="1"/>
  <c r="G20" i="1859"/>
  <c r="M19" i="1859"/>
  <c r="J19" i="1859"/>
  <c r="H19" i="1859"/>
  <c r="I19" i="1859" s="1"/>
  <c r="L19" i="1859" s="1"/>
  <c r="G19" i="1859"/>
  <c r="M18" i="1859"/>
  <c r="K18" i="1859"/>
  <c r="J18" i="1859"/>
  <c r="H18" i="1859"/>
  <c r="I18" i="1859" s="1"/>
  <c r="L18" i="1859" s="1"/>
  <c r="G18" i="1859"/>
  <c r="M17" i="1859"/>
  <c r="J17" i="1859"/>
  <c r="H17" i="1859"/>
  <c r="K17" i="1859" s="1"/>
  <c r="G17" i="1859"/>
  <c r="M16" i="1859"/>
  <c r="K16" i="1859"/>
  <c r="J16" i="1859"/>
  <c r="I16" i="1859"/>
  <c r="L16" i="1859" s="1"/>
  <c r="H16" i="1859"/>
  <c r="G16" i="1859"/>
  <c r="M15" i="1859"/>
  <c r="L15" i="1859"/>
  <c r="K15" i="1859"/>
  <c r="J15" i="1859"/>
  <c r="I15" i="1859"/>
  <c r="H15" i="1859"/>
  <c r="G15" i="1859"/>
  <c r="M14" i="1859"/>
  <c r="K14" i="1859"/>
  <c r="J14" i="1859"/>
  <c r="I14" i="1859"/>
  <c r="L14" i="1859" s="1"/>
  <c r="H14" i="1859"/>
  <c r="G14" i="1859"/>
  <c r="M13" i="1859"/>
  <c r="L13" i="1859"/>
  <c r="K13" i="1859"/>
  <c r="J13" i="1859"/>
  <c r="I13" i="1859"/>
  <c r="H13" i="1859"/>
  <c r="G13" i="1859"/>
  <c r="M12" i="1859"/>
  <c r="K12" i="1859"/>
  <c r="J12" i="1859"/>
  <c r="I12" i="1859"/>
  <c r="L12" i="1859" s="1"/>
  <c r="H12" i="1859"/>
  <c r="G12" i="1859"/>
  <c r="M11" i="1859"/>
  <c r="L11" i="1859"/>
  <c r="K11" i="1859"/>
  <c r="J11" i="1859"/>
  <c r="H11" i="1859"/>
  <c r="I11" i="1859" s="1"/>
  <c r="G11" i="1859"/>
  <c r="M10" i="1859"/>
  <c r="K10" i="1859"/>
  <c r="J10" i="1859"/>
  <c r="H10" i="1859"/>
  <c r="I10" i="1859" s="1"/>
  <c r="L10" i="1859" s="1"/>
  <c r="G10" i="1859"/>
  <c r="M9" i="1859"/>
  <c r="J9" i="1859"/>
  <c r="H9" i="1859"/>
  <c r="K9" i="1859" s="1"/>
  <c r="G9" i="1859"/>
  <c r="M8" i="1859"/>
  <c r="K8" i="1859"/>
  <c r="J8" i="1859"/>
  <c r="I8" i="1859"/>
  <c r="L8" i="1859" s="1"/>
  <c r="H8" i="1859"/>
  <c r="G8" i="1859"/>
  <c r="O7" i="1859"/>
  <c r="U7" i="1859" s="1"/>
  <c r="M7" i="1859"/>
  <c r="L7" i="1859"/>
  <c r="K7" i="1859"/>
  <c r="J7" i="1859"/>
  <c r="I7" i="1859"/>
  <c r="H7" i="1859"/>
  <c r="G7" i="1859"/>
  <c r="A1" i="1858"/>
  <c r="M1006" i="1858"/>
  <c r="J1006" i="1858"/>
  <c r="H1006" i="1858"/>
  <c r="G1006" i="1858"/>
  <c r="M1005" i="1858"/>
  <c r="J1005" i="1858"/>
  <c r="H1005" i="1858"/>
  <c r="G1005" i="1858"/>
  <c r="M1004" i="1858"/>
  <c r="J1004" i="1858"/>
  <c r="H1004" i="1858"/>
  <c r="G1004" i="1858"/>
  <c r="M1003" i="1858"/>
  <c r="J1003" i="1858"/>
  <c r="H1003" i="1858"/>
  <c r="K1003" i="1858" s="1"/>
  <c r="G1003" i="1858"/>
  <c r="M1002" i="1858"/>
  <c r="L1002" i="1858"/>
  <c r="K1002" i="1858"/>
  <c r="J1002" i="1858"/>
  <c r="H1002" i="1858"/>
  <c r="I1002" i="1858" s="1"/>
  <c r="G1002" i="1858"/>
  <c r="M1001" i="1858"/>
  <c r="L1001" i="1858"/>
  <c r="K1001" i="1858"/>
  <c r="J1001" i="1858"/>
  <c r="H1001" i="1858"/>
  <c r="I1001" i="1858" s="1"/>
  <c r="G1001" i="1858"/>
  <c r="M1000" i="1858"/>
  <c r="J1000" i="1858"/>
  <c r="H1000" i="1858"/>
  <c r="G1000" i="1858"/>
  <c r="M999" i="1858"/>
  <c r="K999" i="1858"/>
  <c r="J999" i="1858"/>
  <c r="I999" i="1858"/>
  <c r="L999" i="1858" s="1"/>
  <c r="H999" i="1858"/>
  <c r="G999" i="1858"/>
  <c r="M998" i="1858"/>
  <c r="J998" i="1858"/>
  <c r="H998" i="1858"/>
  <c r="K998" i="1858" s="1"/>
  <c r="G998" i="1858"/>
  <c r="M997" i="1858"/>
  <c r="J997" i="1858"/>
  <c r="H997" i="1858"/>
  <c r="G997" i="1858"/>
  <c r="M996" i="1858"/>
  <c r="J996" i="1858"/>
  <c r="H996" i="1858"/>
  <c r="G996" i="1858"/>
  <c r="M995" i="1858"/>
  <c r="L995" i="1858"/>
  <c r="K995" i="1858"/>
  <c r="J995" i="1858"/>
  <c r="I995" i="1858"/>
  <c r="H995" i="1858"/>
  <c r="G995" i="1858"/>
  <c r="M994" i="1858"/>
  <c r="J994" i="1858"/>
  <c r="I994" i="1858"/>
  <c r="L994" i="1858" s="1"/>
  <c r="H994" i="1858"/>
  <c r="K994" i="1858" s="1"/>
  <c r="G994" i="1858"/>
  <c r="M993" i="1858"/>
  <c r="L993" i="1858"/>
  <c r="K993" i="1858"/>
  <c r="J993" i="1858"/>
  <c r="I993" i="1858"/>
  <c r="H993" i="1858"/>
  <c r="G993" i="1858"/>
  <c r="M992" i="1858"/>
  <c r="L992" i="1858"/>
  <c r="K992" i="1858"/>
  <c r="J992" i="1858"/>
  <c r="I992" i="1858"/>
  <c r="H992" i="1858"/>
  <c r="G992" i="1858"/>
  <c r="M991" i="1858"/>
  <c r="K991" i="1858"/>
  <c r="J991" i="1858"/>
  <c r="H991" i="1858"/>
  <c r="I991" i="1858" s="1"/>
  <c r="L991" i="1858" s="1"/>
  <c r="G991" i="1858"/>
  <c r="M990" i="1858"/>
  <c r="J990" i="1858"/>
  <c r="H990" i="1858"/>
  <c r="K990" i="1858" s="1"/>
  <c r="G990" i="1858"/>
  <c r="M989" i="1858"/>
  <c r="K989" i="1858"/>
  <c r="J989" i="1858"/>
  <c r="I989" i="1858"/>
  <c r="L989" i="1858" s="1"/>
  <c r="H989" i="1858"/>
  <c r="G989" i="1858"/>
  <c r="M988" i="1858"/>
  <c r="J988" i="1858"/>
  <c r="H988" i="1858"/>
  <c r="G988" i="1858"/>
  <c r="M987" i="1858"/>
  <c r="J987" i="1858"/>
  <c r="H987" i="1858"/>
  <c r="K987" i="1858" s="1"/>
  <c r="G987" i="1858"/>
  <c r="M986" i="1858"/>
  <c r="K986" i="1858"/>
  <c r="J986" i="1858"/>
  <c r="H986" i="1858"/>
  <c r="I986" i="1858" s="1"/>
  <c r="L986" i="1858" s="1"/>
  <c r="G986" i="1858"/>
  <c r="M985" i="1858"/>
  <c r="J985" i="1858"/>
  <c r="H985" i="1858"/>
  <c r="G985" i="1858"/>
  <c r="M984" i="1858"/>
  <c r="K984" i="1858"/>
  <c r="J984" i="1858"/>
  <c r="H984" i="1858"/>
  <c r="I984" i="1858" s="1"/>
  <c r="L984" i="1858" s="1"/>
  <c r="G984" i="1858"/>
  <c r="M983" i="1858"/>
  <c r="K983" i="1858"/>
  <c r="J983" i="1858"/>
  <c r="I983" i="1858"/>
  <c r="L983" i="1858" s="1"/>
  <c r="H983" i="1858"/>
  <c r="G983" i="1858"/>
  <c r="M982" i="1858"/>
  <c r="L982" i="1858"/>
  <c r="K982" i="1858"/>
  <c r="J982" i="1858"/>
  <c r="I982" i="1858"/>
  <c r="H982" i="1858"/>
  <c r="G982" i="1858"/>
  <c r="M981" i="1858"/>
  <c r="J981" i="1858"/>
  <c r="H981" i="1858"/>
  <c r="K981" i="1858" s="1"/>
  <c r="G981" i="1858"/>
  <c r="M980" i="1858"/>
  <c r="J980" i="1858"/>
  <c r="H980" i="1858"/>
  <c r="G980" i="1858"/>
  <c r="M979" i="1858"/>
  <c r="L979" i="1858"/>
  <c r="K979" i="1858"/>
  <c r="J979" i="1858"/>
  <c r="I979" i="1858"/>
  <c r="H979" i="1858"/>
  <c r="G979" i="1858"/>
  <c r="M978" i="1858"/>
  <c r="L978" i="1858"/>
  <c r="J978" i="1858"/>
  <c r="I978" i="1858"/>
  <c r="H978" i="1858"/>
  <c r="K978" i="1858" s="1"/>
  <c r="G978" i="1858"/>
  <c r="M977" i="1858"/>
  <c r="K977" i="1858"/>
  <c r="J977" i="1858"/>
  <c r="I977" i="1858"/>
  <c r="L977" i="1858" s="1"/>
  <c r="H977" i="1858"/>
  <c r="G977" i="1858"/>
  <c r="M976" i="1858"/>
  <c r="L976" i="1858"/>
  <c r="K976" i="1858"/>
  <c r="J976" i="1858"/>
  <c r="I976" i="1858"/>
  <c r="H976" i="1858"/>
  <c r="G976" i="1858"/>
  <c r="M975" i="1858"/>
  <c r="J975" i="1858"/>
  <c r="H975" i="1858"/>
  <c r="G975" i="1858"/>
  <c r="M974" i="1858"/>
  <c r="J974" i="1858"/>
  <c r="I974" i="1858"/>
  <c r="L974" i="1858" s="1"/>
  <c r="H974" i="1858"/>
  <c r="K974" i="1858" s="1"/>
  <c r="G974" i="1858"/>
  <c r="M973" i="1858"/>
  <c r="K973" i="1858"/>
  <c r="J973" i="1858"/>
  <c r="H973" i="1858"/>
  <c r="I973" i="1858" s="1"/>
  <c r="L973" i="1858" s="1"/>
  <c r="G973" i="1858"/>
  <c r="M972" i="1858"/>
  <c r="J972" i="1858"/>
  <c r="H972" i="1858"/>
  <c r="G972" i="1858"/>
  <c r="M971" i="1858"/>
  <c r="J971" i="1858"/>
  <c r="H971" i="1858"/>
  <c r="K971" i="1858" s="1"/>
  <c r="G971" i="1858"/>
  <c r="M970" i="1858"/>
  <c r="J970" i="1858"/>
  <c r="H970" i="1858"/>
  <c r="G970" i="1858"/>
  <c r="M969" i="1858"/>
  <c r="J969" i="1858"/>
  <c r="H969" i="1858"/>
  <c r="G969" i="1858"/>
  <c r="M968" i="1858"/>
  <c r="K968" i="1858"/>
  <c r="J968" i="1858"/>
  <c r="I968" i="1858"/>
  <c r="L968" i="1858" s="1"/>
  <c r="H968" i="1858"/>
  <c r="G968" i="1858"/>
  <c r="M967" i="1858"/>
  <c r="J967" i="1858"/>
  <c r="H967" i="1858"/>
  <c r="G967" i="1858"/>
  <c r="M966" i="1858"/>
  <c r="J966" i="1858"/>
  <c r="H966" i="1858"/>
  <c r="K966" i="1858" s="1"/>
  <c r="G966" i="1858"/>
  <c r="M965" i="1858"/>
  <c r="J965" i="1858"/>
  <c r="H965" i="1858"/>
  <c r="G965" i="1858"/>
  <c r="M964" i="1858"/>
  <c r="J964" i="1858"/>
  <c r="H964" i="1858"/>
  <c r="G964" i="1858"/>
  <c r="M963" i="1858"/>
  <c r="K963" i="1858"/>
  <c r="J963" i="1858"/>
  <c r="I963" i="1858"/>
  <c r="L963" i="1858" s="1"/>
  <c r="H963" i="1858"/>
  <c r="G963" i="1858"/>
  <c r="M962" i="1858"/>
  <c r="J962" i="1858"/>
  <c r="I962" i="1858"/>
  <c r="L962" i="1858" s="1"/>
  <c r="H962" i="1858"/>
  <c r="K962" i="1858" s="1"/>
  <c r="G962" i="1858"/>
  <c r="M961" i="1858"/>
  <c r="K961" i="1858"/>
  <c r="J961" i="1858"/>
  <c r="I961" i="1858"/>
  <c r="L961" i="1858" s="1"/>
  <c r="H961" i="1858"/>
  <c r="G961" i="1858"/>
  <c r="M960" i="1858"/>
  <c r="K960" i="1858"/>
  <c r="J960" i="1858"/>
  <c r="I960" i="1858"/>
  <c r="L960" i="1858" s="1"/>
  <c r="H960" i="1858"/>
  <c r="G960" i="1858"/>
  <c r="M959" i="1858"/>
  <c r="J959" i="1858"/>
  <c r="H959" i="1858"/>
  <c r="K959" i="1858" s="1"/>
  <c r="G959" i="1858"/>
  <c r="M958" i="1858"/>
  <c r="J958" i="1858"/>
  <c r="H958" i="1858"/>
  <c r="K958" i="1858" s="1"/>
  <c r="G958" i="1858"/>
  <c r="M957" i="1858"/>
  <c r="L957" i="1858"/>
  <c r="J957" i="1858"/>
  <c r="H957" i="1858"/>
  <c r="I957" i="1858" s="1"/>
  <c r="G957" i="1858"/>
  <c r="M956" i="1858"/>
  <c r="J956" i="1858"/>
  <c r="H956" i="1858"/>
  <c r="G956" i="1858"/>
  <c r="M955" i="1858"/>
  <c r="J955" i="1858"/>
  <c r="H955" i="1858"/>
  <c r="K955" i="1858" s="1"/>
  <c r="G955" i="1858"/>
  <c r="M954" i="1858"/>
  <c r="J954" i="1858"/>
  <c r="H954" i="1858"/>
  <c r="G954" i="1858"/>
  <c r="M953" i="1858"/>
  <c r="L953" i="1858"/>
  <c r="K953" i="1858"/>
  <c r="J953" i="1858"/>
  <c r="H953" i="1858"/>
  <c r="I953" i="1858" s="1"/>
  <c r="G953" i="1858"/>
  <c r="M952" i="1858"/>
  <c r="J952" i="1858"/>
  <c r="H952" i="1858"/>
  <c r="K952" i="1858" s="1"/>
  <c r="G952" i="1858"/>
  <c r="M951" i="1858"/>
  <c r="J951" i="1858"/>
  <c r="I951" i="1858"/>
  <c r="L951" i="1858" s="1"/>
  <c r="H951" i="1858"/>
  <c r="K951" i="1858" s="1"/>
  <c r="G951" i="1858"/>
  <c r="M950" i="1858"/>
  <c r="J950" i="1858"/>
  <c r="H950" i="1858"/>
  <c r="G950" i="1858"/>
  <c r="M949" i="1858"/>
  <c r="J949" i="1858"/>
  <c r="H949" i="1858"/>
  <c r="G949" i="1858"/>
  <c r="M948" i="1858"/>
  <c r="K948" i="1858"/>
  <c r="J948" i="1858"/>
  <c r="I948" i="1858"/>
  <c r="L948" i="1858" s="1"/>
  <c r="H948" i="1858"/>
  <c r="G948" i="1858"/>
  <c r="M947" i="1858"/>
  <c r="K947" i="1858"/>
  <c r="J947" i="1858"/>
  <c r="I947" i="1858"/>
  <c r="L947" i="1858" s="1"/>
  <c r="H947" i="1858"/>
  <c r="G947" i="1858"/>
  <c r="M946" i="1858"/>
  <c r="J946" i="1858"/>
  <c r="H946" i="1858"/>
  <c r="K946" i="1858" s="1"/>
  <c r="G946" i="1858"/>
  <c r="M945" i="1858"/>
  <c r="K945" i="1858"/>
  <c r="J945" i="1858"/>
  <c r="I945" i="1858"/>
  <c r="L945" i="1858" s="1"/>
  <c r="H945" i="1858"/>
  <c r="G945" i="1858"/>
  <c r="M944" i="1858"/>
  <c r="K944" i="1858"/>
  <c r="J944" i="1858"/>
  <c r="I944" i="1858"/>
  <c r="L944" i="1858" s="1"/>
  <c r="H944" i="1858"/>
  <c r="G944" i="1858"/>
  <c r="M943" i="1858"/>
  <c r="J943" i="1858"/>
  <c r="H943" i="1858"/>
  <c r="G943" i="1858"/>
  <c r="M942" i="1858"/>
  <c r="J942" i="1858"/>
  <c r="H942" i="1858"/>
  <c r="G942" i="1858"/>
  <c r="M941" i="1858"/>
  <c r="L941" i="1858"/>
  <c r="K941" i="1858"/>
  <c r="J941" i="1858"/>
  <c r="I941" i="1858"/>
  <c r="H941" i="1858"/>
  <c r="G941" i="1858"/>
  <c r="M940" i="1858"/>
  <c r="J940" i="1858"/>
  <c r="H940" i="1858"/>
  <c r="G940" i="1858"/>
  <c r="M939" i="1858"/>
  <c r="J939" i="1858"/>
  <c r="I939" i="1858"/>
  <c r="L939" i="1858" s="1"/>
  <c r="H939" i="1858"/>
  <c r="K939" i="1858" s="1"/>
  <c r="G939" i="1858"/>
  <c r="M938" i="1858"/>
  <c r="J938" i="1858"/>
  <c r="H938" i="1858"/>
  <c r="G938" i="1858"/>
  <c r="M937" i="1858"/>
  <c r="J937" i="1858"/>
  <c r="H937" i="1858"/>
  <c r="G937" i="1858"/>
  <c r="M936" i="1858"/>
  <c r="K936" i="1858"/>
  <c r="J936" i="1858"/>
  <c r="I936" i="1858"/>
  <c r="L936" i="1858" s="1"/>
  <c r="H936" i="1858"/>
  <c r="G936" i="1858"/>
  <c r="M935" i="1858"/>
  <c r="J935" i="1858"/>
  <c r="I935" i="1858"/>
  <c r="L935" i="1858" s="1"/>
  <c r="H935" i="1858"/>
  <c r="K935" i="1858" s="1"/>
  <c r="G935" i="1858"/>
  <c r="M934" i="1858"/>
  <c r="J934" i="1858"/>
  <c r="I934" i="1858"/>
  <c r="L934" i="1858" s="1"/>
  <c r="H934" i="1858"/>
  <c r="K934" i="1858" s="1"/>
  <c r="G934" i="1858"/>
  <c r="M933" i="1858"/>
  <c r="J933" i="1858"/>
  <c r="I933" i="1858"/>
  <c r="L933" i="1858" s="1"/>
  <c r="H933" i="1858"/>
  <c r="K933" i="1858" s="1"/>
  <c r="G933" i="1858"/>
  <c r="M932" i="1858"/>
  <c r="K932" i="1858"/>
  <c r="J932" i="1858"/>
  <c r="H932" i="1858"/>
  <c r="I932" i="1858" s="1"/>
  <c r="L932" i="1858" s="1"/>
  <c r="G932" i="1858"/>
  <c r="M931" i="1858"/>
  <c r="L931" i="1858"/>
  <c r="K931" i="1858"/>
  <c r="J931" i="1858"/>
  <c r="I931" i="1858"/>
  <c r="H931" i="1858"/>
  <c r="G931" i="1858"/>
  <c r="M930" i="1858"/>
  <c r="K930" i="1858"/>
  <c r="J930" i="1858"/>
  <c r="I930" i="1858"/>
  <c r="L930" i="1858" s="1"/>
  <c r="H930" i="1858"/>
  <c r="G930" i="1858"/>
  <c r="M929" i="1858"/>
  <c r="J929" i="1858"/>
  <c r="H929" i="1858"/>
  <c r="K929" i="1858" s="1"/>
  <c r="G929" i="1858"/>
  <c r="M928" i="1858"/>
  <c r="K928" i="1858"/>
  <c r="J928" i="1858"/>
  <c r="I928" i="1858"/>
  <c r="L928" i="1858" s="1"/>
  <c r="H928" i="1858"/>
  <c r="G928" i="1858"/>
  <c r="M927" i="1858"/>
  <c r="K927" i="1858"/>
  <c r="J927" i="1858"/>
  <c r="I927" i="1858"/>
  <c r="L927" i="1858" s="1"/>
  <c r="H927" i="1858"/>
  <c r="G927" i="1858"/>
  <c r="M926" i="1858"/>
  <c r="J926" i="1858"/>
  <c r="H926" i="1858"/>
  <c r="G926" i="1858"/>
  <c r="M925" i="1858"/>
  <c r="J925" i="1858"/>
  <c r="H925" i="1858"/>
  <c r="G925" i="1858"/>
  <c r="M924" i="1858"/>
  <c r="L924" i="1858"/>
  <c r="K924" i="1858"/>
  <c r="J924" i="1858"/>
  <c r="H924" i="1858"/>
  <c r="I924" i="1858" s="1"/>
  <c r="G924" i="1858"/>
  <c r="M923" i="1858"/>
  <c r="J923" i="1858"/>
  <c r="H923" i="1858"/>
  <c r="G923" i="1858"/>
  <c r="M922" i="1858"/>
  <c r="J922" i="1858"/>
  <c r="H922" i="1858"/>
  <c r="G922" i="1858"/>
  <c r="M921" i="1858"/>
  <c r="J921" i="1858"/>
  <c r="H921" i="1858"/>
  <c r="G921" i="1858"/>
  <c r="M920" i="1858"/>
  <c r="K920" i="1858"/>
  <c r="J920" i="1858"/>
  <c r="H920" i="1858"/>
  <c r="I920" i="1858" s="1"/>
  <c r="L920" i="1858" s="1"/>
  <c r="G920" i="1858"/>
  <c r="M919" i="1858"/>
  <c r="K919" i="1858"/>
  <c r="J919" i="1858"/>
  <c r="I919" i="1858"/>
  <c r="L919" i="1858" s="1"/>
  <c r="H919" i="1858"/>
  <c r="G919" i="1858"/>
  <c r="M918" i="1858"/>
  <c r="L918" i="1858"/>
  <c r="K918" i="1858"/>
  <c r="J918" i="1858"/>
  <c r="I918" i="1858"/>
  <c r="H918" i="1858"/>
  <c r="G918" i="1858"/>
  <c r="M917" i="1858"/>
  <c r="J917" i="1858"/>
  <c r="H917" i="1858"/>
  <c r="G917" i="1858"/>
  <c r="M916" i="1858"/>
  <c r="J916" i="1858"/>
  <c r="I916" i="1858"/>
  <c r="L916" i="1858" s="1"/>
  <c r="H916" i="1858"/>
  <c r="K916" i="1858" s="1"/>
  <c r="G916" i="1858"/>
  <c r="M915" i="1858"/>
  <c r="L915" i="1858"/>
  <c r="K915" i="1858"/>
  <c r="J915" i="1858"/>
  <c r="I915" i="1858"/>
  <c r="H915" i="1858"/>
  <c r="G915" i="1858"/>
  <c r="M914" i="1858"/>
  <c r="K914" i="1858"/>
  <c r="J914" i="1858"/>
  <c r="H914" i="1858"/>
  <c r="I914" i="1858" s="1"/>
  <c r="L914" i="1858" s="1"/>
  <c r="G914" i="1858"/>
  <c r="M913" i="1858"/>
  <c r="L913" i="1858"/>
  <c r="K913" i="1858"/>
  <c r="J913" i="1858"/>
  <c r="H913" i="1858"/>
  <c r="I913" i="1858" s="1"/>
  <c r="G913" i="1858"/>
  <c r="M912" i="1858"/>
  <c r="K912" i="1858"/>
  <c r="J912" i="1858"/>
  <c r="I912" i="1858"/>
  <c r="L912" i="1858" s="1"/>
  <c r="H912" i="1858"/>
  <c r="G912" i="1858"/>
  <c r="M911" i="1858"/>
  <c r="J911" i="1858"/>
  <c r="H911" i="1858"/>
  <c r="G911" i="1858"/>
  <c r="M910" i="1858"/>
  <c r="J910" i="1858"/>
  <c r="H910" i="1858"/>
  <c r="K910" i="1858" s="1"/>
  <c r="G910" i="1858"/>
  <c r="M909" i="1858"/>
  <c r="J909" i="1858"/>
  <c r="I909" i="1858"/>
  <c r="L909" i="1858" s="1"/>
  <c r="H909" i="1858"/>
  <c r="K909" i="1858" s="1"/>
  <c r="G909" i="1858"/>
  <c r="M908" i="1858"/>
  <c r="J908" i="1858"/>
  <c r="H908" i="1858"/>
  <c r="G908" i="1858"/>
  <c r="M907" i="1858"/>
  <c r="L907" i="1858"/>
  <c r="J907" i="1858"/>
  <c r="I907" i="1858"/>
  <c r="H907" i="1858"/>
  <c r="K907" i="1858" s="1"/>
  <c r="G907" i="1858"/>
  <c r="M906" i="1858"/>
  <c r="K906" i="1858"/>
  <c r="J906" i="1858"/>
  <c r="I906" i="1858"/>
  <c r="L906" i="1858" s="1"/>
  <c r="H906" i="1858"/>
  <c r="G906" i="1858"/>
  <c r="M905" i="1858"/>
  <c r="J905" i="1858"/>
  <c r="H905" i="1858"/>
  <c r="G905" i="1858"/>
  <c r="M904" i="1858"/>
  <c r="J904" i="1858"/>
  <c r="H904" i="1858"/>
  <c r="G904" i="1858"/>
  <c r="M903" i="1858"/>
  <c r="K903" i="1858"/>
  <c r="J903" i="1858"/>
  <c r="H903" i="1858"/>
  <c r="I903" i="1858" s="1"/>
  <c r="L903" i="1858" s="1"/>
  <c r="G903" i="1858"/>
  <c r="M902" i="1858"/>
  <c r="L902" i="1858"/>
  <c r="K902" i="1858"/>
  <c r="J902" i="1858"/>
  <c r="I902" i="1858"/>
  <c r="H902" i="1858"/>
  <c r="G902" i="1858"/>
  <c r="M901" i="1858"/>
  <c r="L901" i="1858"/>
  <c r="K901" i="1858"/>
  <c r="J901" i="1858"/>
  <c r="I901" i="1858"/>
  <c r="H901" i="1858"/>
  <c r="G901" i="1858"/>
  <c r="M900" i="1858"/>
  <c r="J900" i="1858"/>
  <c r="I900" i="1858"/>
  <c r="L900" i="1858" s="1"/>
  <c r="H900" i="1858"/>
  <c r="K900" i="1858" s="1"/>
  <c r="G900" i="1858"/>
  <c r="M899" i="1858"/>
  <c r="J899" i="1858"/>
  <c r="H899" i="1858"/>
  <c r="K899" i="1858" s="1"/>
  <c r="G899" i="1858"/>
  <c r="M898" i="1858"/>
  <c r="K898" i="1858"/>
  <c r="J898" i="1858"/>
  <c r="I898" i="1858"/>
  <c r="L898" i="1858" s="1"/>
  <c r="H898" i="1858"/>
  <c r="G898" i="1858"/>
  <c r="M897" i="1858"/>
  <c r="J897" i="1858"/>
  <c r="H897" i="1858"/>
  <c r="G897" i="1858"/>
  <c r="M896" i="1858"/>
  <c r="K896" i="1858"/>
  <c r="J896" i="1858"/>
  <c r="I896" i="1858"/>
  <c r="L896" i="1858" s="1"/>
  <c r="H896" i="1858"/>
  <c r="G896" i="1858"/>
  <c r="M895" i="1858"/>
  <c r="L895" i="1858"/>
  <c r="K895" i="1858"/>
  <c r="J895" i="1858"/>
  <c r="I895" i="1858"/>
  <c r="H895" i="1858"/>
  <c r="G895" i="1858"/>
  <c r="M894" i="1858"/>
  <c r="L894" i="1858"/>
  <c r="K894" i="1858"/>
  <c r="J894" i="1858"/>
  <c r="I894" i="1858"/>
  <c r="H894" i="1858"/>
  <c r="G894" i="1858"/>
  <c r="M893" i="1858"/>
  <c r="L893" i="1858"/>
  <c r="K893" i="1858"/>
  <c r="J893" i="1858"/>
  <c r="H893" i="1858"/>
  <c r="I893" i="1858" s="1"/>
  <c r="G893" i="1858"/>
  <c r="M892" i="1858"/>
  <c r="J892" i="1858"/>
  <c r="H892" i="1858"/>
  <c r="K892" i="1858" s="1"/>
  <c r="G892" i="1858"/>
  <c r="M891" i="1858"/>
  <c r="J891" i="1858"/>
  <c r="H891" i="1858"/>
  <c r="G891" i="1858"/>
  <c r="M890" i="1858"/>
  <c r="J890" i="1858"/>
  <c r="H890" i="1858"/>
  <c r="G890" i="1858"/>
  <c r="M889" i="1858"/>
  <c r="L889" i="1858"/>
  <c r="K889" i="1858"/>
  <c r="J889" i="1858"/>
  <c r="H889" i="1858"/>
  <c r="I889" i="1858" s="1"/>
  <c r="G889" i="1858"/>
  <c r="M888" i="1858"/>
  <c r="K888" i="1858"/>
  <c r="J888" i="1858"/>
  <c r="I888" i="1858"/>
  <c r="L888" i="1858" s="1"/>
  <c r="H888" i="1858"/>
  <c r="G888" i="1858"/>
  <c r="M887" i="1858"/>
  <c r="L887" i="1858"/>
  <c r="K887" i="1858"/>
  <c r="J887" i="1858"/>
  <c r="I887" i="1858"/>
  <c r="H887" i="1858"/>
  <c r="G887" i="1858"/>
  <c r="M886" i="1858"/>
  <c r="J886" i="1858"/>
  <c r="H886" i="1858"/>
  <c r="G886" i="1858"/>
  <c r="M885" i="1858"/>
  <c r="J885" i="1858"/>
  <c r="H885" i="1858"/>
  <c r="G885" i="1858"/>
  <c r="M884" i="1858"/>
  <c r="J884" i="1858"/>
  <c r="I884" i="1858"/>
  <c r="L884" i="1858" s="1"/>
  <c r="H884" i="1858"/>
  <c r="K884" i="1858" s="1"/>
  <c r="G884" i="1858"/>
  <c r="M883" i="1858"/>
  <c r="K883" i="1858"/>
  <c r="J883" i="1858"/>
  <c r="H883" i="1858"/>
  <c r="I883" i="1858" s="1"/>
  <c r="L883" i="1858" s="1"/>
  <c r="G883" i="1858"/>
  <c r="M882" i="1858"/>
  <c r="J882" i="1858"/>
  <c r="H882" i="1858"/>
  <c r="G882" i="1858"/>
  <c r="M881" i="1858"/>
  <c r="L881" i="1858"/>
  <c r="K881" i="1858"/>
  <c r="J881" i="1858"/>
  <c r="I881" i="1858"/>
  <c r="H881" i="1858"/>
  <c r="G881" i="1858"/>
  <c r="M880" i="1858"/>
  <c r="L880" i="1858"/>
  <c r="K880" i="1858"/>
  <c r="J880" i="1858"/>
  <c r="I880" i="1858"/>
  <c r="H880" i="1858"/>
  <c r="G880" i="1858"/>
  <c r="M879" i="1858"/>
  <c r="K879" i="1858"/>
  <c r="J879" i="1858"/>
  <c r="I879" i="1858"/>
  <c r="L879" i="1858" s="1"/>
  <c r="H879" i="1858"/>
  <c r="G879" i="1858"/>
  <c r="M878" i="1858"/>
  <c r="J878" i="1858"/>
  <c r="H878" i="1858"/>
  <c r="G878" i="1858"/>
  <c r="M877" i="1858"/>
  <c r="J877" i="1858"/>
  <c r="I877" i="1858"/>
  <c r="L877" i="1858" s="1"/>
  <c r="H877" i="1858"/>
  <c r="K877" i="1858" s="1"/>
  <c r="G877" i="1858"/>
  <c r="M876" i="1858"/>
  <c r="J876" i="1858"/>
  <c r="H876" i="1858"/>
  <c r="G876" i="1858"/>
  <c r="M875" i="1858"/>
  <c r="J875" i="1858"/>
  <c r="H875" i="1858"/>
  <c r="G875" i="1858"/>
  <c r="M874" i="1858"/>
  <c r="K874" i="1858"/>
  <c r="J874" i="1858"/>
  <c r="I874" i="1858"/>
  <c r="L874" i="1858" s="1"/>
  <c r="H874" i="1858"/>
  <c r="G874" i="1858"/>
  <c r="M873" i="1858"/>
  <c r="L873" i="1858"/>
  <c r="J873" i="1858"/>
  <c r="H873" i="1858"/>
  <c r="I873" i="1858" s="1"/>
  <c r="G873" i="1858"/>
  <c r="M872" i="1858"/>
  <c r="L872" i="1858"/>
  <c r="K872" i="1858"/>
  <c r="J872" i="1858"/>
  <c r="H872" i="1858"/>
  <c r="I872" i="1858" s="1"/>
  <c r="G872" i="1858"/>
  <c r="M871" i="1858"/>
  <c r="J871" i="1858"/>
  <c r="I871" i="1858"/>
  <c r="L871" i="1858" s="1"/>
  <c r="H871" i="1858"/>
  <c r="K871" i="1858" s="1"/>
  <c r="G871" i="1858"/>
  <c r="M870" i="1858"/>
  <c r="J870" i="1858"/>
  <c r="I870" i="1858"/>
  <c r="L870" i="1858" s="1"/>
  <c r="H870" i="1858"/>
  <c r="K870" i="1858" s="1"/>
  <c r="G870" i="1858"/>
  <c r="M869" i="1858"/>
  <c r="L869" i="1858"/>
  <c r="K869" i="1858"/>
  <c r="J869" i="1858"/>
  <c r="H869" i="1858"/>
  <c r="I869" i="1858" s="1"/>
  <c r="G869" i="1858"/>
  <c r="M868" i="1858"/>
  <c r="K868" i="1858"/>
  <c r="J868" i="1858"/>
  <c r="I868" i="1858"/>
  <c r="L868" i="1858" s="1"/>
  <c r="H868" i="1858"/>
  <c r="G868" i="1858"/>
  <c r="M867" i="1858"/>
  <c r="J867" i="1858"/>
  <c r="I867" i="1858"/>
  <c r="L867" i="1858" s="1"/>
  <c r="H867" i="1858"/>
  <c r="K867" i="1858" s="1"/>
  <c r="G867" i="1858"/>
  <c r="M866" i="1858"/>
  <c r="J866" i="1858"/>
  <c r="H866" i="1858"/>
  <c r="G866" i="1858"/>
  <c r="M865" i="1858"/>
  <c r="J865" i="1858"/>
  <c r="H865" i="1858"/>
  <c r="K865" i="1858" s="1"/>
  <c r="G865" i="1858"/>
  <c r="M864" i="1858"/>
  <c r="K864" i="1858"/>
  <c r="J864" i="1858"/>
  <c r="I864" i="1858"/>
  <c r="L864" i="1858" s="1"/>
  <c r="H864" i="1858"/>
  <c r="G864" i="1858"/>
  <c r="M863" i="1858"/>
  <c r="J863" i="1858"/>
  <c r="I863" i="1858"/>
  <c r="L863" i="1858" s="1"/>
  <c r="H863" i="1858"/>
  <c r="K863" i="1858" s="1"/>
  <c r="G863" i="1858"/>
  <c r="M862" i="1858"/>
  <c r="L862" i="1858"/>
  <c r="K862" i="1858"/>
  <c r="J862" i="1858"/>
  <c r="I862" i="1858"/>
  <c r="H862" i="1858"/>
  <c r="G862" i="1858"/>
  <c r="M861" i="1858"/>
  <c r="L861" i="1858"/>
  <c r="K861" i="1858"/>
  <c r="J861" i="1858"/>
  <c r="H861" i="1858"/>
  <c r="I861" i="1858" s="1"/>
  <c r="G861" i="1858"/>
  <c r="M860" i="1858"/>
  <c r="K860" i="1858"/>
  <c r="J860" i="1858"/>
  <c r="I860" i="1858"/>
  <c r="L860" i="1858" s="1"/>
  <c r="H860" i="1858"/>
  <c r="G860" i="1858"/>
  <c r="M859" i="1858"/>
  <c r="J859" i="1858"/>
  <c r="I859" i="1858"/>
  <c r="L859" i="1858" s="1"/>
  <c r="H859" i="1858"/>
  <c r="K859" i="1858" s="1"/>
  <c r="G859" i="1858"/>
  <c r="M858" i="1858"/>
  <c r="K858" i="1858"/>
  <c r="J858" i="1858"/>
  <c r="H858" i="1858"/>
  <c r="I858" i="1858" s="1"/>
  <c r="L858" i="1858" s="1"/>
  <c r="G858" i="1858"/>
  <c r="M857" i="1858"/>
  <c r="J857" i="1858"/>
  <c r="H857" i="1858"/>
  <c r="G857" i="1858"/>
  <c r="M856" i="1858"/>
  <c r="J856" i="1858"/>
  <c r="H856" i="1858"/>
  <c r="K856" i="1858" s="1"/>
  <c r="G856" i="1858"/>
  <c r="M855" i="1858"/>
  <c r="L855" i="1858"/>
  <c r="K855" i="1858"/>
  <c r="J855" i="1858"/>
  <c r="H855" i="1858"/>
  <c r="I855" i="1858" s="1"/>
  <c r="G855" i="1858"/>
  <c r="M854" i="1858"/>
  <c r="L854" i="1858"/>
  <c r="K854" i="1858"/>
  <c r="J854" i="1858"/>
  <c r="I854" i="1858"/>
  <c r="H854" i="1858"/>
  <c r="G854" i="1858"/>
  <c r="M853" i="1858"/>
  <c r="L853" i="1858"/>
  <c r="K853" i="1858"/>
  <c r="J853" i="1858"/>
  <c r="I853" i="1858"/>
  <c r="H853" i="1858"/>
  <c r="G853" i="1858"/>
  <c r="M852" i="1858"/>
  <c r="J852" i="1858"/>
  <c r="I852" i="1858"/>
  <c r="L852" i="1858" s="1"/>
  <c r="H852" i="1858"/>
  <c r="K852" i="1858" s="1"/>
  <c r="G852" i="1858"/>
  <c r="M851" i="1858"/>
  <c r="J851" i="1858"/>
  <c r="H851" i="1858"/>
  <c r="K851" i="1858" s="1"/>
  <c r="G851" i="1858"/>
  <c r="M850" i="1858"/>
  <c r="J850" i="1858"/>
  <c r="H850" i="1858"/>
  <c r="G850" i="1858"/>
  <c r="M849" i="1858"/>
  <c r="J849" i="1858"/>
  <c r="H849" i="1858"/>
  <c r="I849" i="1858" s="1"/>
  <c r="L849" i="1858" s="1"/>
  <c r="G849" i="1858"/>
  <c r="M848" i="1858"/>
  <c r="L848" i="1858"/>
  <c r="K848" i="1858"/>
  <c r="J848" i="1858"/>
  <c r="I848" i="1858"/>
  <c r="H848" i="1858"/>
  <c r="G848" i="1858"/>
  <c r="M847" i="1858"/>
  <c r="K847" i="1858"/>
  <c r="J847" i="1858"/>
  <c r="I847" i="1858"/>
  <c r="L847" i="1858" s="1"/>
  <c r="H847" i="1858"/>
  <c r="G847" i="1858"/>
  <c r="M846" i="1858"/>
  <c r="K846" i="1858"/>
  <c r="J846" i="1858"/>
  <c r="H846" i="1858"/>
  <c r="I846" i="1858" s="1"/>
  <c r="L846" i="1858" s="1"/>
  <c r="G846" i="1858"/>
  <c r="M845" i="1858"/>
  <c r="K845" i="1858"/>
  <c r="J845" i="1858"/>
  <c r="H845" i="1858"/>
  <c r="I845" i="1858" s="1"/>
  <c r="L845" i="1858" s="1"/>
  <c r="G845" i="1858"/>
  <c r="M844" i="1858"/>
  <c r="K844" i="1858"/>
  <c r="J844" i="1858"/>
  <c r="H844" i="1858"/>
  <c r="I844" i="1858" s="1"/>
  <c r="L844" i="1858" s="1"/>
  <c r="G844" i="1858"/>
  <c r="M843" i="1858"/>
  <c r="J843" i="1858"/>
  <c r="H843" i="1858"/>
  <c r="G843" i="1858"/>
  <c r="M842" i="1858"/>
  <c r="J842" i="1858"/>
  <c r="I842" i="1858"/>
  <c r="L842" i="1858" s="1"/>
  <c r="H842" i="1858"/>
  <c r="K842" i="1858" s="1"/>
  <c r="G842" i="1858"/>
  <c r="M841" i="1858"/>
  <c r="L841" i="1858"/>
  <c r="K841" i="1858"/>
  <c r="J841" i="1858"/>
  <c r="H841" i="1858"/>
  <c r="I841" i="1858" s="1"/>
  <c r="G841" i="1858"/>
  <c r="M840" i="1858"/>
  <c r="L840" i="1858"/>
  <c r="K840" i="1858"/>
  <c r="J840" i="1858"/>
  <c r="H840" i="1858"/>
  <c r="I840" i="1858" s="1"/>
  <c r="G840" i="1858"/>
  <c r="M839" i="1858"/>
  <c r="L839" i="1858"/>
  <c r="K839" i="1858"/>
  <c r="J839" i="1858"/>
  <c r="I839" i="1858"/>
  <c r="H839" i="1858"/>
  <c r="G839" i="1858"/>
  <c r="M838" i="1858"/>
  <c r="J838" i="1858"/>
  <c r="I838" i="1858"/>
  <c r="L838" i="1858" s="1"/>
  <c r="H838" i="1858"/>
  <c r="K838" i="1858" s="1"/>
  <c r="G838" i="1858"/>
  <c r="M837" i="1858"/>
  <c r="J837" i="1858"/>
  <c r="H837" i="1858"/>
  <c r="K837" i="1858" s="1"/>
  <c r="G837" i="1858"/>
  <c r="M836" i="1858"/>
  <c r="K836" i="1858"/>
  <c r="J836" i="1858"/>
  <c r="I836" i="1858"/>
  <c r="L836" i="1858" s="1"/>
  <c r="H836" i="1858"/>
  <c r="G836" i="1858"/>
  <c r="M835" i="1858"/>
  <c r="J835" i="1858"/>
  <c r="H835" i="1858"/>
  <c r="G835" i="1858"/>
  <c r="M834" i="1858"/>
  <c r="L834" i="1858"/>
  <c r="K834" i="1858"/>
  <c r="J834" i="1858"/>
  <c r="I834" i="1858"/>
  <c r="H834" i="1858"/>
  <c r="G834" i="1858"/>
  <c r="M833" i="1858"/>
  <c r="J833" i="1858"/>
  <c r="I833" i="1858"/>
  <c r="L833" i="1858" s="1"/>
  <c r="H833" i="1858"/>
  <c r="K833" i="1858" s="1"/>
  <c r="G833" i="1858"/>
  <c r="M832" i="1858"/>
  <c r="K832" i="1858"/>
  <c r="J832" i="1858"/>
  <c r="I832" i="1858"/>
  <c r="L832" i="1858" s="1"/>
  <c r="H832" i="1858"/>
  <c r="G832" i="1858"/>
  <c r="M831" i="1858"/>
  <c r="J831" i="1858"/>
  <c r="H831" i="1858"/>
  <c r="G831" i="1858"/>
  <c r="M830" i="1858"/>
  <c r="J830" i="1858"/>
  <c r="I830" i="1858"/>
  <c r="L830" i="1858" s="1"/>
  <c r="H830" i="1858"/>
  <c r="K830" i="1858" s="1"/>
  <c r="G830" i="1858"/>
  <c r="M829" i="1858"/>
  <c r="J829" i="1858"/>
  <c r="H829" i="1858"/>
  <c r="G829" i="1858"/>
  <c r="M828" i="1858"/>
  <c r="L828" i="1858"/>
  <c r="J828" i="1858"/>
  <c r="I828" i="1858"/>
  <c r="H828" i="1858"/>
  <c r="K828" i="1858" s="1"/>
  <c r="G828" i="1858"/>
  <c r="M827" i="1858"/>
  <c r="L827" i="1858"/>
  <c r="J827" i="1858"/>
  <c r="I827" i="1858"/>
  <c r="H827" i="1858"/>
  <c r="K827" i="1858" s="1"/>
  <c r="G827" i="1858"/>
  <c r="M826" i="1858"/>
  <c r="L826" i="1858"/>
  <c r="K826" i="1858"/>
  <c r="J826" i="1858"/>
  <c r="I826" i="1858"/>
  <c r="H826" i="1858"/>
  <c r="G826" i="1858"/>
  <c r="M825" i="1858"/>
  <c r="J825" i="1858"/>
  <c r="H825" i="1858"/>
  <c r="G825" i="1858"/>
  <c r="M824" i="1858"/>
  <c r="J824" i="1858"/>
  <c r="I824" i="1858"/>
  <c r="L824" i="1858" s="1"/>
  <c r="H824" i="1858"/>
  <c r="K824" i="1858" s="1"/>
  <c r="G824" i="1858"/>
  <c r="M823" i="1858"/>
  <c r="J823" i="1858"/>
  <c r="H823" i="1858"/>
  <c r="G823" i="1858"/>
  <c r="M822" i="1858"/>
  <c r="L822" i="1858"/>
  <c r="K822" i="1858"/>
  <c r="J822" i="1858"/>
  <c r="I822" i="1858"/>
  <c r="H822" i="1858"/>
  <c r="G822" i="1858"/>
  <c r="M821" i="1858"/>
  <c r="L821" i="1858"/>
  <c r="J821" i="1858"/>
  <c r="H821" i="1858"/>
  <c r="I821" i="1858" s="1"/>
  <c r="G821" i="1858"/>
  <c r="M820" i="1858"/>
  <c r="K820" i="1858"/>
  <c r="J820" i="1858"/>
  <c r="I820" i="1858"/>
  <c r="L820" i="1858" s="1"/>
  <c r="H820" i="1858"/>
  <c r="G820" i="1858"/>
  <c r="M819" i="1858"/>
  <c r="K819" i="1858"/>
  <c r="J819" i="1858"/>
  <c r="H819" i="1858"/>
  <c r="I819" i="1858" s="1"/>
  <c r="L819" i="1858" s="1"/>
  <c r="G819" i="1858"/>
  <c r="M818" i="1858"/>
  <c r="J818" i="1858"/>
  <c r="H818" i="1858"/>
  <c r="G818" i="1858"/>
  <c r="M817" i="1858"/>
  <c r="J817" i="1858"/>
  <c r="I817" i="1858"/>
  <c r="L817" i="1858" s="1"/>
  <c r="H817" i="1858"/>
  <c r="K817" i="1858" s="1"/>
  <c r="G817" i="1858"/>
  <c r="M816" i="1858"/>
  <c r="K816" i="1858"/>
  <c r="J816" i="1858"/>
  <c r="I816" i="1858"/>
  <c r="L816" i="1858" s="1"/>
  <c r="H816" i="1858"/>
  <c r="G816" i="1858"/>
  <c r="M815" i="1858"/>
  <c r="L815" i="1858"/>
  <c r="K815" i="1858"/>
  <c r="J815" i="1858"/>
  <c r="I815" i="1858"/>
  <c r="H815" i="1858"/>
  <c r="G815" i="1858"/>
  <c r="M814" i="1858"/>
  <c r="J814" i="1858"/>
  <c r="H814" i="1858"/>
  <c r="G814" i="1858"/>
  <c r="M813" i="1858"/>
  <c r="L813" i="1858"/>
  <c r="K813" i="1858"/>
  <c r="J813" i="1858"/>
  <c r="I813" i="1858"/>
  <c r="H813" i="1858"/>
  <c r="G813" i="1858"/>
  <c r="M812" i="1858"/>
  <c r="K812" i="1858"/>
  <c r="J812" i="1858"/>
  <c r="I812" i="1858"/>
  <c r="L812" i="1858" s="1"/>
  <c r="H812" i="1858"/>
  <c r="G812" i="1858"/>
  <c r="M811" i="1858"/>
  <c r="L811" i="1858"/>
  <c r="J811" i="1858"/>
  <c r="I811" i="1858"/>
  <c r="H811" i="1858"/>
  <c r="K811" i="1858" s="1"/>
  <c r="G811" i="1858"/>
  <c r="M810" i="1858"/>
  <c r="J810" i="1858"/>
  <c r="H810" i="1858"/>
  <c r="G810" i="1858"/>
  <c r="M809" i="1858"/>
  <c r="J809" i="1858"/>
  <c r="H809" i="1858"/>
  <c r="G809" i="1858"/>
  <c r="M808" i="1858"/>
  <c r="L808" i="1858"/>
  <c r="K808" i="1858"/>
  <c r="J808" i="1858"/>
  <c r="H808" i="1858"/>
  <c r="I808" i="1858" s="1"/>
  <c r="G808" i="1858"/>
  <c r="M807" i="1858"/>
  <c r="L807" i="1858"/>
  <c r="K807" i="1858"/>
  <c r="J807" i="1858"/>
  <c r="I807" i="1858"/>
  <c r="H807" i="1858"/>
  <c r="G807" i="1858"/>
  <c r="M806" i="1858"/>
  <c r="J806" i="1858"/>
  <c r="H806" i="1858"/>
  <c r="K806" i="1858" s="1"/>
  <c r="G806" i="1858"/>
  <c r="M805" i="1858"/>
  <c r="J805" i="1858"/>
  <c r="H805" i="1858"/>
  <c r="K805" i="1858" s="1"/>
  <c r="G805" i="1858"/>
  <c r="M804" i="1858"/>
  <c r="K804" i="1858"/>
  <c r="J804" i="1858"/>
  <c r="I804" i="1858"/>
  <c r="L804" i="1858" s="1"/>
  <c r="H804" i="1858"/>
  <c r="G804" i="1858"/>
  <c r="M803" i="1858"/>
  <c r="J803" i="1858"/>
  <c r="H803" i="1858"/>
  <c r="G803" i="1858"/>
  <c r="M802" i="1858"/>
  <c r="J802" i="1858"/>
  <c r="I802" i="1858"/>
  <c r="L802" i="1858" s="1"/>
  <c r="H802" i="1858"/>
  <c r="K802" i="1858" s="1"/>
  <c r="G802" i="1858"/>
  <c r="M801" i="1858"/>
  <c r="L801" i="1858"/>
  <c r="K801" i="1858"/>
  <c r="J801" i="1858"/>
  <c r="H801" i="1858"/>
  <c r="I801" i="1858" s="1"/>
  <c r="G801" i="1858"/>
  <c r="M800" i="1858"/>
  <c r="L800" i="1858"/>
  <c r="K800" i="1858"/>
  <c r="J800" i="1858"/>
  <c r="I800" i="1858"/>
  <c r="H800" i="1858"/>
  <c r="G800" i="1858"/>
  <c r="M799" i="1858"/>
  <c r="K799" i="1858"/>
  <c r="J799" i="1858"/>
  <c r="I799" i="1858"/>
  <c r="L799" i="1858" s="1"/>
  <c r="H799" i="1858"/>
  <c r="G799" i="1858"/>
  <c r="M798" i="1858"/>
  <c r="J798" i="1858"/>
  <c r="H798" i="1858"/>
  <c r="G798" i="1858"/>
  <c r="M797" i="1858"/>
  <c r="K797" i="1858"/>
  <c r="J797" i="1858"/>
  <c r="H797" i="1858"/>
  <c r="I797" i="1858" s="1"/>
  <c r="L797" i="1858" s="1"/>
  <c r="G797" i="1858"/>
  <c r="M796" i="1858"/>
  <c r="J796" i="1858"/>
  <c r="H796" i="1858"/>
  <c r="G796" i="1858"/>
  <c r="M795" i="1858"/>
  <c r="J795" i="1858"/>
  <c r="I795" i="1858"/>
  <c r="L795" i="1858" s="1"/>
  <c r="H795" i="1858"/>
  <c r="K795" i="1858" s="1"/>
  <c r="G795" i="1858"/>
  <c r="M794" i="1858"/>
  <c r="L794" i="1858"/>
  <c r="K794" i="1858"/>
  <c r="J794" i="1858"/>
  <c r="H794" i="1858"/>
  <c r="I794" i="1858" s="1"/>
  <c r="G794" i="1858"/>
  <c r="M793" i="1858"/>
  <c r="K793" i="1858"/>
  <c r="J793" i="1858"/>
  <c r="H793" i="1858"/>
  <c r="I793" i="1858" s="1"/>
  <c r="L793" i="1858" s="1"/>
  <c r="G793" i="1858"/>
  <c r="M792" i="1858"/>
  <c r="J792" i="1858"/>
  <c r="I792" i="1858"/>
  <c r="L792" i="1858" s="1"/>
  <c r="H792" i="1858"/>
  <c r="K792" i="1858" s="1"/>
  <c r="G792" i="1858"/>
  <c r="M791" i="1858"/>
  <c r="J791" i="1858"/>
  <c r="I791" i="1858"/>
  <c r="L791" i="1858" s="1"/>
  <c r="H791" i="1858"/>
  <c r="K791" i="1858" s="1"/>
  <c r="G791" i="1858"/>
  <c r="M790" i="1858"/>
  <c r="K790" i="1858"/>
  <c r="J790" i="1858"/>
  <c r="I790" i="1858"/>
  <c r="L790" i="1858" s="1"/>
  <c r="H790" i="1858"/>
  <c r="G790" i="1858"/>
  <c r="M789" i="1858"/>
  <c r="J789" i="1858"/>
  <c r="H789" i="1858"/>
  <c r="G789" i="1858"/>
  <c r="M788" i="1858"/>
  <c r="K788" i="1858"/>
  <c r="J788" i="1858"/>
  <c r="H788" i="1858"/>
  <c r="I788" i="1858" s="1"/>
  <c r="L788" i="1858" s="1"/>
  <c r="G788" i="1858"/>
  <c r="M787" i="1858"/>
  <c r="L787" i="1858"/>
  <c r="K787" i="1858"/>
  <c r="J787" i="1858"/>
  <c r="I787" i="1858"/>
  <c r="H787" i="1858"/>
  <c r="G787" i="1858"/>
  <c r="M786" i="1858"/>
  <c r="L786" i="1858"/>
  <c r="K786" i="1858"/>
  <c r="J786" i="1858"/>
  <c r="I786" i="1858"/>
  <c r="H786" i="1858"/>
  <c r="G786" i="1858"/>
  <c r="M785" i="1858"/>
  <c r="J785" i="1858"/>
  <c r="I785" i="1858"/>
  <c r="L785" i="1858" s="1"/>
  <c r="H785" i="1858"/>
  <c r="K785" i="1858" s="1"/>
  <c r="G785" i="1858"/>
  <c r="M784" i="1858"/>
  <c r="K784" i="1858"/>
  <c r="J784" i="1858"/>
  <c r="I784" i="1858"/>
  <c r="L784" i="1858" s="1"/>
  <c r="H784" i="1858"/>
  <c r="G784" i="1858"/>
  <c r="M783" i="1858"/>
  <c r="K783" i="1858"/>
  <c r="J783" i="1858"/>
  <c r="H783" i="1858"/>
  <c r="I783" i="1858" s="1"/>
  <c r="L783" i="1858" s="1"/>
  <c r="G783" i="1858"/>
  <c r="M782" i="1858"/>
  <c r="J782" i="1858"/>
  <c r="H782" i="1858"/>
  <c r="G782" i="1858"/>
  <c r="M781" i="1858"/>
  <c r="J781" i="1858"/>
  <c r="I781" i="1858"/>
  <c r="L781" i="1858" s="1"/>
  <c r="H781" i="1858"/>
  <c r="K781" i="1858" s="1"/>
  <c r="G781" i="1858"/>
  <c r="M780" i="1858"/>
  <c r="K780" i="1858"/>
  <c r="J780" i="1858"/>
  <c r="H780" i="1858"/>
  <c r="I780" i="1858" s="1"/>
  <c r="L780" i="1858" s="1"/>
  <c r="G780" i="1858"/>
  <c r="M779" i="1858"/>
  <c r="J779" i="1858"/>
  <c r="H779" i="1858"/>
  <c r="G779" i="1858"/>
  <c r="M778" i="1858"/>
  <c r="K778" i="1858"/>
  <c r="J778" i="1858"/>
  <c r="I778" i="1858"/>
  <c r="L778" i="1858" s="1"/>
  <c r="H778" i="1858"/>
  <c r="G778" i="1858"/>
  <c r="M777" i="1858"/>
  <c r="J777" i="1858"/>
  <c r="H777" i="1858"/>
  <c r="G777" i="1858"/>
  <c r="M776" i="1858"/>
  <c r="J776" i="1858"/>
  <c r="I776" i="1858"/>
  <c r="L776" i="1858" s="1"/>
  <c r="H776" i="1858"/>
  <c r="K776" i="1858" s="1"/>
  <c r="G776" i="1858"/>
  <c r="M775" i="1858"/>
  <c r="L775" i="1858"/>
  <c r="K775" i="1858"/>
  <c r="J775" i="1858"/>
  <c r="I775" i="1858"/>
  <c r="H775" i="1858"/>
  <c r="G775" i="1858"/>
  <c r="M774" i="1858"/>
  <c r="L774" i="1858"/>
  <c r="K774" i="1858"/>
  <c r="J774" i="1858"/>
  <c r="H774" i="1858"/>
  <c r="I774" i="1858" s="1"/>
  <c r="G774" i="1858"/>
  <c r="M773" i="1858"/>
  <c r="K773" i="1858"/>
  <c r="J773" i="1858"/>
  <c r="I773" i="1858"/>
  <c r="L773" i="1858" s="1"/>
  <c r="H773" i="1858"/>
  <c r="G773" i="1858"/>
  <c r="M772" i="1858"/>
  <c r="J772" i="1858"/>
  <c r="H772" i="1858"/>
  <c r="G772" i="1858"/>
  <c r="M771" i="1858"/>
  <c r="J771" i="1858"/>
  <c r="H771" i="1858"/>
  <c r="K771" i="1858" s="1"/>
  <c r="G771" i="1858"/>
  <c r="M770" i="1858"/>
  <c r="J770" i="1858"/>
  <c r="I770" i="1858"/>
  <c r="L770" i="1858" s="1"/>
  <c r="H770" i="1858"/>
  <c r="K770" i="1858" s="1"/>
  <c r="G770" i="1858"/>
  <c r="M769" i="1858"/>
  <c r="J769" i="1858"/>
  <c r="H769" i="1858"/>
  <c r="K769" i="1858" s="1"/>
  <c r="G769" i="1858"/>
  <c r="M768" i="1858"/>
  <c r="L768" i="1858"/>
  <c r="K768" i="1858"/>
  <c r="J768" i="1858"/>
  <c r="I768" i="1858"/>
  <c r="H768" i="1858"/>
  <c r="G768" i="1858"/>
  <c r="M767" i="1858"/>
  <c r="J767" i="1858"/>
  <c r="H767" i="1858"/>
  <c r="G767" i="1858"/>
  <c r="M766" i="1858"/>
  <c r="K766" i="1858"/>
  <c r="J766" i="1858"/>
  <c r="I766" i="1858"/>
  <c r="L766" i="1858" s="1"/>
  <c r="H766" i="1858"/>
  <c r="G766" i="1858"/>
  <c r="M765" i="1858"/>
  <c r="L765" i="1858"/>
  <c r="K765" i="1858"/>
  <c r="J765" i="1858"/>
  <c r="H765" i="1858"/>
  <c r="I765" i="1858" s="1"/>
  <c r="G765" i="1858"/>
  <c r="M764" i="1858"/>
  <c r="L764" i="1858"/>
  <c r="K764" i="1858"/>
  <c r="J764" i="1858"/>
  <c r="I764" i="1858"/>
  <c r="H764" i="1858"/>
  <c r="G764" i="1858"/>
  <c r="M763" i="1858"/>
  <c r="J763" i="1858"/>
  <c r="I763" i="1858"/>
  <c r="L763" i="1858" s="1"/>
  <c r="H763" i="1858"/>
  <c r="K763" i="1858" s="1"/>
  <c r="G763" i="1858"/>
  <c r="M762" i="1858"/>
  <c r="J762" i="1858"/>
  <c r="H762" i="1858"/>
  <c r="G762" i="1858"/>
  <c r="M761" i="1858"/>
  <c r="L761" i="1858"/>
  <c r="K761" i="1858"/>
  <c r="J761" i="1858"/>
  <c r="H761" i="1858"/>
  <c r="I761" i="1858" s="1"/>
  <c r="G761" i="1858"/>
  <c r="M760" i="1858"/>
  <c r="L760" i="1858"/>
  <c r="K760" i="1858"/>
  <c r="J760" i="1858"/>
  <c r="I760" i="1858"/>
  <c r="H760" i="1858"/>
  <c r="G760" i="1858"/>
  <c r="M759" i="1858"/>
  <c r="J759" i="1858"/>
  <c r="H759" i="1858"/>
  <c r="G759" i="1858"/>
  <c r="M758" i="1858"/>
  <c r="J758" i="1858"/>
  <c r="H758" i="1858"/>
  <c r="K758" i="1858" s="1"/>
  <c r="G758" i="1858"/>
  <c r="M757" i="1858"/>
  <c r="J757" i="1858"/>
  <c r="H757" i="1858"/>
  <c r="K757" i="1858" s="1"/>
  <c r="G757" i="1858"/>
  <c r="M756" i="1858"/>
  <c r="J756" i="1858"/>
  <c r="H756" i="1858"/>
  <c r="G756" i="1858"/>
  <c r="M755" i="1858"/>
  <c r="J755" i="1858"/>
  <c r="I755" i="1858"/>
  <c r="L755" i="1858" s="1"/>
  <c r="H755" i="1858"/>
  <c r="K755" i="1858" s="1"/>
  <c r="G755" i="1858"/>
  <c r="M754" i="1858"/>
  <c r="K754" i="1858"/>
  <c r="J754" i="1858"/>
  <c r="H754" i="1858"/>
  <c r="I754" i="1858" s="1"/>
  <c r="L754" i="1858" s="1"/>
  <c r="G754" i="1858"/>
  <c r="M753" i="1858"/>
  <c r="K753" i="1858"/>
  <c r="J753" i="1858"/>
  <c r="I753" i="1858"/>
  <c r="L753" i="1858" s="1"/>
  <c r="H753" i="1858"/>
  <c r="G753" i="1858"/>
  <c r="M752" i="1858"/>
  <c r="L752" i="1858"/>
  <c r="K752" i="1858"/>
  <c r="J752" i="1858"/>
  <c r="I752" i="1858"/>
  <c r="H752" i="1858"/>
  <c r="G752" i="1858"/>
  <c r="M751" i="1858"/>
  <c r="J751" i="1858"/>
  <c r="H751" i="1858"/>
  <c r="I751" i="1858" s="1"/>
  <c r="L751" i="1858" s="1"/>
  <c r="G751" i="1858"/>
  <c r="M750" i="1858"/>
  <c r="K750" i="1858"/>
  <c r="J750" i="1858"/>
  <c r="I750" i="1858"/>
  <c r="L750" i="1858" s="1"/>
  <c r="H750" i="1858"/>
  <c r="G750" i="1858"/>
  <c r="M749" i="1858"/>
  <c r="J749" i="1858"/>
  <c r="I749" i="1858"/>
  <c r="L749" i="1858" s="1"/>
  <c r="H749" i="1858"/>
  <c r="K749" i="1858" s="1"/>
  <c r="G749" i="1858"/>
  <c r="M748" i="1858"/>
  <c r="J748" i="1858"/>
  <c r="I748" i="1858"/>
  <c r="L748" i="1858" s="1"/>
  <c r="H748" i="1858"/>
  <c r="K748" i="1858" s="1"/>
  <c r="G748" i="1858"/>
  <c r="M747" i="1858"/>
  <c r="J747" i="1858"/>
  <c r="H747" i="1858"/>
  <c r="K747" i="1858" s="1"/>
  <c r="G747" i="1858"/>
  <c r="M746" i="1858"/>
  <c r="L746" i="1858"/>
  <c r="K746" i="1858"/>
  <c r="J746" i="1858"/>
  <c r="I746" i="1858"/>
  <c r="H746" i="1858"/>
  <c r="G746" i="1858"/>
  <c r="M745" i="1858"/>
  <c r="J745" i="1858"/>
  <c r="H745" i="1858"/>
  <c r="G745" i="1858"/>
  <c r="M744" i="1858"/>
  <c r="J744" i="1858"/>
  <c r="H744" i="1858"/>
  <c r="G744" i="1858"/>
  <c r="M743" i="1858"/>
  <c r="K743" i="1858"/>
  <c r="J743" i="1858"/>
  <c r="I743" i="1858"/>
  <c r="L743" i="1858" s="1"/>
  <c r="H743" i="1858"/>
  <c r="G743" i="1858"/>
  <c r="M742" i="1858"/>
  <c r="J742" i="1858"/>
  <c r="H742" i="1858"/>
  <c r="G742" i="1858"/>
  <c r="M741" i="1858"/>
  <c r="J741" i="1858"/>
  <c r="I741" i="1858"/>
  <c r="L741" i="1858" s="1"/>
  <c r="H741" i="1858"/>
  <c r="K741" i="1858" s="1"/>
  <c r="G741" i="1858"/>
  <c r="M740" i="1858"/>
  <c r="K740" i="1858"/>
  <c r="J740" i="1858"/>
  <c r="I740" i="1858"/>
  <c r="L740" i="1858" s="1"/>
  <c r="H740" i="1858"/>
  <c r="G740" i="1858"/>
  <c r="M739" i="1858"/>
  <c r="K739" i="1858"/>
  <c r="J739" i="1858"/>
  <c r="H739" i="1858"/>
  <c r="I739" i="1858" s="1"/>
  <c r="L739" i="1858" s="1"/>
  <c r="G739" i="1858"/>
  <c r="M738" i="1858"/>
  <c r="L738" i="1858"/>
  <c r="K738" i="1858"/>
  <c r="J738" i="1858"/>
  <c r="I738" i="1858"/>
  <c r="H738" i="1858"/>
  <c r="G738" i="1858"/>
  <c r="M737" i="1858"/>
  <c r="J737" i="1858"/>
  <c r="H737" i="1858"/>
  <c r="K737" i="1858" s="1"/>
  <c r="G737" i="1858"/>
  <c r="M736" i="1858"/>
  <c r="K736" i="1858"/>
  <c r="J736" i="1858"/>
  <c r="I736" i="1858"/>
  <c r="L736" i="1858" s="1"/>
  <c r="H736" i="1858"/>
  <c r="G736" i="1858"/>
  <c r="M735" i="1858"/>
  <c r="J735" i="1858"/>
  <c r="H735" i="1858"/>
  <c r="G735" i="1858"/>
  <c r="M734" i="1858"/>
  <c r="K734" i="1858"/>
  <c r="J734" i="1858"/>
  <c r="I734" i="1858"/>
  <c r="L734" i="1858" s="1"/>
  <c r="H734" i="1858"/>
  <c r="G734" i="1858"/>
  <c r="M733" i="1858"/>
  <c r="K733" i="1858"/>
  <c r="J733" i="1858"/>
  <c r="H733" i="1858"/>
  <c r="I733" i="1858" s="1"/>
  <c r="L733" i="1858" s="1"/>
  <c r="G733" i="1858"/>
  <c r="M732" i="1858"/>
  <c r="K732" i="1858"/>
  <c r="J732" i="1858"/>
  <c r="I732" i="1858"/>
  <c r="L732" i="1858" s="1"/>
  <c r="H732" i="1858"/>
  <c r="G732" i="1858"/>
  <c r="M731" i="1858"/>
  <c r="J731" i="1858"/>
  <c r="H731" i="1858"/>
  <c r="G731" i="1858"/>
  <c r="M730" i="1858"/>
  <c r="J730" i="1858"/>
  <c r="H730" i="1858"/>
  <c r="G730" i="1858"/>
  <c r="M729" i="1858"/>
  <c r="K729" i="1858"/>
  <c r="J729" i="1858"/>
  <c r="H729" i="1858"/>
  <c r="I729" i="1858" s="1"/>
  <c r="L729" i="1858" s="1"/>
  <c r="G729" i="1858"/>
  <c r="M728" i="1858"/>
  <c r="L728" i="1858"/>
  <c r="K728" i="1858"/>
  <c r="J728" i="1858"/>
  <c r="I728" i="1858"/>
  <c r="H728" i="1858"/>
  <c r="G728" i="1858"/>
  <c r="M727" i="1858"/>
  <c r="J727" i="1858"/>
  <c r="H727" i="1858"/>
  <c r="I727" i="1858" s="1"/>
  <c r="L727" i="1858" s="1"/>
  <c r="G727" i="1858"/>
  <c r="M726" i="1858"/>
  <c r="K726" i="1858"/>
  <c r="J726" i="1858"/>
  <c r="I726" i="1858"/>
  <c r="L726" i="1858" s="1"/>
  <c r="H726" i="1858"/>
  <c r="G726" i="1858"/>
  <c r="M725" i="1858"/>
  <c r="J725" i="1858"/>
  <c r="H725" i="1858"/>
  <c r="G725" i="1858"/>
  <c r="M724" i="1858"/>
  <c r="K724" i="1858"/>
  <c r="J724" i="1858"/>
  <c r="H724" i="1858"/>
  <c r="I724" i="1858" s="1"/>
  <c r="L724" i="1858" s="1"/>
  <c r="G724" i="1858"/>
  <c r="M723" i="1858"/>
  <c r="J723" i="1858"/>
  <c r="H723" i="1858"/>
  <c r="G723" i="1858"/>
  <c r="M722" i="1858"/>
  <c r="J722" i="1858"/>
  <c r="I722" i="1858"/>
  <c r="L722" i="1858" s="1"/>
  <c r="H722" i="1858"/>
  <c r="K722" i="1858" s="1"/>
  <c r="G722" i="1858"/>
  <c r="M721" i="1858"/>
  <c r="L721" i="1858"/>
  <c r="K721" i="1858"/>
  <c r="J721" i="1858"/>
  <c r="I721" i="1858"/>
  <c r="H721" i="1858"/>
  <c r="G721" i="1858"/>
  <c r="M720" i="1858"/>
  <c r="L720" i="1858"/>
  <c r="K720" i="1858"/>
  <c r="J720" i="1858"/>
  <c r="I720" i="1858"/>
  <c r="H720" i="1858"/>
  <c r="G720" i="1858"/>
  <c r="M719" i="1858"/>
  <c r="L719" i="1858"/>
  <c r="K719" i="1858"/>
  <c r="J719" i="1858"/>
  <c r="I719" i="1858"/>
  <c r="H719" i="1858"/>
  <c r="G719" i="1858"/>
  <c r="M718" i="1858"/>
  <c r="J718" i="1858"/>
  <c r="I718" i="1858"/>
  <c r="L718" i="1858" s="1"/>
  <c r="H718" i="1858"/>
  <c r="K718" i="1858" s="1"/>
  <c r="G718" i="1858"/>
  <c r="M717" i="1858"/>
  <c r="J717" i="1858"/>
  <c r="I717" i="1858"/>
  <c r="L717" i="1858" s="1"/>
  <c r="H717" i="1858"/>
  <c r="K717" i="1858" s="1"/>
  <c r="G717" i="1858"/>
  <c r="M716" i="1858"/>
  <c r="J716" i="1858"/>
  <c r="I716" i="1858"/>
  <c r="L716" i="1858" s="1"/>
  <c r="H716" i="1858"/>
  <c r="K716" i="1858" s="1"/>
  <c r="G716" i="1858"/>
  <c r="M715" i="1858"/>
  <c r="J715" i="1858"/>
  <c r="I715" i="1858"/>
  <c r="L715" i="1858" s="1"/>
  <c r="H715" i="1858"/>
  <c r="K715" i="1858" s="1"/>
  <c r="G715" i="1858"/>
  <c r="M714" i="1858"/>
  <c r="L714" i="1858"/>
  <c r="K714" i="1858"/>
  <c r="J714" i="1858"/>
  <c r="I714" i="1858"/>
  <c r="H714" i="1858"/>
  <c r="G714" i="1858"/>
  <c r="M713" i="1858"/>
  <c r="L713" i="1858"/>
  <c r="K713" i="1858"/>
  <c r="J713" i="1858"/>
  <c r="H713" i="1858"/>
  <c r="I713" i="1858" s="1"/>
  <c r="G713" i="1858"/>
  <c r="M712" i="1858"/>
  <c r="J712" i="1858"/>
  <c r="H712" i="1858"/>
  <c r="I712" i="1858" s="1"/>
  <c r="L712" i="1858" s="1"/>
  <c r="G712" i="1858"/>
  <c r="M711" i="1858"/>
  <c r="J711" i="1858"/>
  <c r="H711" i="1858"/>
  <c r="K711" i="1858" s="1"/>
  <c r="G711" i="1858"/>
  <c r="M710" i="1858"/>
  <c r="K710" i="1858"/>
  <c r="J710" i="1858"/>
  <c r="I710" i="1858"/>
  <c r="L710" i="1858" s="1"/>
  <c r="H710" i="1858"/>
  <c r="G710" i="1858"/>
  <c r="M709" i="1858"/>
  <c r="J709" i="1858"/>
  <c r="H709" i="1858"/>
  <c r="K709" i="1858" s="1"/>
  <c r="G709" i="1858"/>
  <c r="M708" i="1858"/>
  <c r="K708" i="1858"/>
  <c r="J708" i="1858"/>
  <c r="H708" i="1858"/>
  <c r="I708" i="1858" s="1"/>
  <c r="L708" i="1858" s="1"/>
  <c r="G708" i="1858"/>
  <c r="M707" i="1858"/>
  <c r="L707" i="1858"/>
  <c r="K707" i="1858"/>
  <c r="J707" i="1858"/>
  <c r="H707" i="1858"/>
  <c r="I707" i="1858" s="1"/>
  <c r="G707" i="1858"/>
  <c r="M706" i="1858"/>
  <c r="K706" i="1858"/>
  <c r="J706" i="1858"/>
  <c r="I706" i="1858"/>
  <c r="L706" i="1858" s="1"/>
  <c r="H706" i="1858"/>
  <c r="G706" i="1858"/>
  <c r="M705" i="1858"/>
  <c r="J705" i="1858"/>
  <c r="H705" i="1858"/>
  <c r="G705" i="1858"/>
  <c r="M704" i="1858"/>
  <c r="K704" i="1858"/>
  <c r="J704" i="1858"/>
  <c r="I704" i="1858"/>
  <c r="L704" i="1858" s="1"/>
  <c r="H704" i="1858"/>
  <c r="G704" i="1858"/>
  <c r="M703" i="1858"/>
  <c r="J703" i="1858"/>
  <c r="H703" i="1858"/>
  <c r="I703" i="1858" s="1"/>
  <c r="L703" i="1858" s="1"/>
  <c r="G703" i="1858"/>
  <c r="M702" i="1858"/>
  <c r="J702" i="1858"/>
  <c r="H702" i="1858"/>
  <c r="G702" i="1858"/>
  <c r="M701" i="1858"/>
  <c r="J701" i="1858"/>
  <c r="I701" i="1858"/>
  <c r="L701" i="1858" s="1"/>
  <c r="H701" i="1858"/>
  <c r="K701" i="1858" s="1"/>
  <c r="G701" i="1858"/>
  <c r="M700" i="1858"/>
  <c r="L700" i="1858"/>
  <c r="K700" i="1858"/>
  <c r="J700" i="1858"/>
  <c r="I700" i="1858"/>
  <c r="H700" i="1858"/>
  <c r="G700" i="1858"/>
  <c r="M699" i="1858"/>
  <c r="L699" i="1858"/>
  <c r="J699" i="1858"/>
  <c r="I699" i="1858"/>
  <c r="H699" i="1858"/>
  <c r="K699" i="1858" s="1"/>
  <c r="G699" i="1858"/>
  <c r="M698" i="1858"/>
  <c r="K698" i="1858"/>
  <c r="J698" i="1858"/>
  <c r="H698" i="1858"/>
  <c r="I698" i="1858" s="1"/>
  <c r="L698" i="1858" s="1"/>
  <c r="G698" i="1858"/>
  <c r="M697" i="1858"/>
  <c r="K697" i="1858"/>
  <c r="J697" i="1858"/>
  <c r="H697" i="1858"/>
  <c r="I697" i="1858" s="1"/>
  <c r="L697" i="1858" s="1"/>
  <c r="G697" i="1858"/>
  <c r="M696" i="1858"/>
  <c r="K696" i="1858"/>
  <c r="J696" i="1858"/>
  <c r="H696" i="1858"/>
  <c r="I696" i="1858" s="1"/>
  <c r="L696" i="1858" s="1"/>
  <c r="G696" i="1858"/>
  <c r="M695" i="1858"/>
  <c r="J695" i="1858"/>
  <c r="H695" i="1858"/>
  <c r="G695" i="1858"/>
  <c r="M694" i="1858"/>
  <c r="K694" i="1858"/>
  <c r="J694" i="1858"/>
  <c r="I694" i="1858"/>
  <c r="L694" i="1858" s="1"/>
  <c r="H694" i="1858"/>
  <c r="G694" i="1858"/>
  <c r="M693" i="1858"/>
  <c r="L693" i="1858"/>
  <c r="K693" i="1858"/>
  <c r="J693" i="1858"/>
  <c r="H693" i="1858"/>
  <c r="I693" i="1858" s="1"/>
  <c r="G693" i="1858"/>
  <c r="M692" i="1858"/>
  <c r="J692" i="1858"/>
  <c r="I692" i="1858"/>
  <c r="L692" i="1858" s="1"/>
  <c r="H692" i="1858"/>
  <c r="K692" i="1858" s="1"/>
  <c r="G692" i="1858"/>
  <c r="M691" i="1858"/>
  <c r="J691" i="1858"/>
  <c r="I691" i="1858"/>
  <c r="L691" i="1858" s="1"/>
  <c r="H691" i="1858"/>
  <c r="K691" i="1858" s="1"/>
  <c r="G691" i="1858"/>
  <c r="M690" i="1858"/>
  <c r="J690" i="1858"/>
  <c r="I690" i="1858"/>
  <c r="L690" i="1858" s="1"/>
  <c r="H690" i="1858"/>
  <c r="K690" i="1858" s="1"/>
  <c r="G690" i="1858"/>
  <c r="M689" i="1858"/>
  <c r="K689" i="1858"/>
  <c r="J689" i="1858"/>
  <c r="I689" i="1858"/>
  <c r="L689" i="1858" s="1"/>
  <c r="H689" i="1858"/>
  <c r="G689" i="1858"/>
  <c r="M688" i="1858"/>
  <c r="L688" i="1858"/>
  <c r="K688" i="1858"/>
  <c r="J688" i="1858"/>
  <c r="I688" i="1858"/>
  <c r="H688" i="1858"/>
  <c r="G688" i="1858"/>
  <c r="M687" i="1858"/>
  <c r="J687" i="1858"/>
  <c r="I687" i="1858"/>
  <c r="L687" i="1858" s="1"/>
  <c r="H687" i="1858"/>
  <c r="K687" i="1858" s="1"/>
  <c r="G687" i="1858"/>
  <c r="M686" i="1858"/>
  <c r="L686" i="1858"/>
  <c r="K686" i="1858"/>
  <c r="J686" i="1858"/>
  <c r="H686" i="1858"/>
  <c r="I686" i="1858" s="1"/>
  <c r="G686" i="1858"/>
  <c r="M685" i="1858"/>
  <c r="L685" i="1858"/>
  <c r="K685" i="1858"/>
  <c r="J685" i="1858"/>
  <c r="I685" i="1858"/>
  <c r="H685" i="1858"/>
  <c r="G685" i="1858"/>
  <c r="M684" i="1858"/>
  <c r="K684" i="1858"/>
  <c r="J684" i="1858"/>
  <c r="I684" i="1858"/>
  <c r="L684" i="1858" s="1"/>
  <c r="H684" i="1858"/>
  <c r="G684" i="1858"/>
  <c r="M683" i="1858"/>
  <c r="J683" i="1858"/>
  <c r="I683" i="1858"/>
  <c r="L683" i="1858" s="1"/>
  <c r="H683" i="1858"/>
  <c r="K683" i="1858" s="1"/>
  <c r="G683" i="1858"/>
  <c r="M682" i="1858"/>
  <c r="J682" i="1858"/>
  <c r="I682" i="1858"/>
  <c r="L682" i="1858" s="1"/>
  <c r="H682" i="1858"/>
  <c r="K682" i="1858" s="1"/>
  <c r="G682" i="1858"/>
  <c r="M681" i="1858"/>
  <c r="L681" i="1858"/>
  <c r="K681" i="1858"/>
  <c r="J681" i="1858"/>
  <c r="H681" i="1858"/>
  <c r="I681" i="1858" s="1"/>
  <c r="G681" i="1858"/>
  <c r="M680" i="1858"/>
  <c r="L680" i="1858"/>
  <c r="K680" i="1858"/>
  <c r="J680" i="1858"/>
  <c r="H680" i="1858"/>
  <c r="I680" i="1858" s="1"/>
  <c r="G680" i="1858"/>
  <c r="M679" i="1858"/>
  <c r="L679" i="1858"/>
  <c r="K679" i="1858"/>
  <c r="J679" i="1858"/>
  <c r="I679" i="1858"/>
  <c r="H679" i="1858"/>
  <c r="G679" i="1858"/>
  <c r="M678" i="1858"/>
  <c r="J678" i="1858"/>
  <c r="I678" i="1858"/>
  <c r="L678" i="1858" s="1"/>
  <c r="H678" i="1858"/>
  <c r="K678" i="1858" s="1"/>
  <c r="G678" i="1858"/>
  <c r="M677" i="1858"/>
  <c r="J677" i="1858"/>
  <c r="H677" i="1858"/>
  <c r="K677" i="1858" s="1"/>
  <c r="G677" i="1858"/>
  <c r="M676" i="1858"/>
  <c r="J676" i="1858"/>
  <c r="H676" i="1858"/>
  <c r="G676" i="1858"/>
  <c r="M675" i="1858"/>
  <c r="J675" i="1858"/>
  <c r="H675" i="1858"/>
  <c r="G675" i="1858"/>
  <c r="M674" i="1858"/>
  <c r="L674" i="1858"/>
  <c r="K674" i="1858"/>
  <c r="J674" i="1858"/>
  <c r="I674" i="1858"/>
  <c r="H674" i="1858"/>
  <c r="G674" i="1858"/>
  <c r="M673" i="1858"/>
  <c r="L673" i="1858"/>
  <c r="K673" i="1858"/>
  <c r="J673" i="1858"/>
  <c r="H673" i="1858"/>
  <c r="I673" i="1858" s="1"/>
  <c r="G673" i="1858"/>
  <c r="M672" i="1858"/>
  <c r="L672" i="1858"/>
  <c r="K672" i="1858"/>
  <c r="J672" i="1858"/>
  <c r="I672" i="1858"/>
  <c r="H672" i="1858"/>
  <c r="G672" i="1858"/>
  <c r="M671" i="1858"/>
  <c r="L671" i="1858"/>
  <c r="K671" i="1858"/>
  <c r="J671" i="1858"/>
  <c r="I671" i="1858"/>
  <c r="H671" i="1858"/>
  <c r="G671" i="1858"/>
  <c r="M670" i="1858"/>
  <c r="K670" i="1858"/>
  <c r="J670" i="1858"/>
  <c r="H670" i="1858"/>
  <c r="I670" i="1858" s="1"/>
  <c r="L670" i="1858" s="1"/>
  <c r="G670" i="1858"/>
  <c r="M669" i="1858"/>
  <c r="J669" i="1858"/>
  <c r="H669" i="1858"/>
  <c r="K669" i="1858" s="1"/>
  <c r="G669" i="1858"/>
  <c r="M668" i="1858"/>
  <c r="K668" i="1858"/>
  <c r="J668" i="1858"/>
  <c r="I668" i="1858"/>
  <c r="L668" i="1858" s="1"/>
  <c r="H668" i="1858"/>
  <c r="G668" i="1858"/>
  <c r="M667" i="1858"/>
  <c r="L667" i="1858"/>
  <c r="J667" i="1858"/>
  <c r="I667" i="1858"/>
  <c r="H667" i="1858"/>
  <c r="K667" i="1858" s="1"/>
  <c r="G667" i="1858"/>
  <c r="M666" i="1858"/>
  <c r="L666" i="1858"/>
  <c r="K666" i="1858"/>
  <c r="J666" i="1858"/>
  <c r="H666" i="1858"/>
  <c r="I666" i="1858" s="1"/>
  <c r="G666" i="1858"/>
  <c r="M665" i="1858"/>
  <c r="L665" i="1858"/>
  <c r="K665" i="1858"/>
  <c r="J665" i="1858"/>
  <c r="H665" i="1858"/>
  <c r="I665" i="1858" s="1"/>
  <c r="G665" i="1858"/>
  <c r="M664" i="1858"/>
  <c r="J664" i="1858"/>
  <c r="I664" i="1858"/>
  <c r="L664" i="1858" s="1"/>
  <c r="H664" i="1858"/>
  <c r="K664" i="1858" s="1"/>
  <c r="G664" i="1858"/>
  <c r="M663" i="1858"/>
  <c r="J663" i="1858"/>
  <c r="H663" i="1858"/>
  <c r="K663" i="1858" s="1"/>
  <c r="G663" i="1858"/>
  <c r="M662" i="1858"/>
  <c r="J662" i="1858"/>
  <c r="I662" i="1858"/>
  <c r="L662" i="1858" s="1"/>
  <c r="H662" i="1858"/>
  <c r="K662" i="1858" s="1"/>
  <c r="G662" i="1858"/>
  <c r="M661" i="1858"/>
  <c r="J661" i="1858"/>
  <c r="H661" i="1858"/>
  <c r="G661" i="1858"/>
  <c r="M660" i="1858"/>
  <c r="K660" i="1858"/>
  <c r="J660" i="1858"/>
  <c r="H660" i="1858"/>
  <c r="I660" i="1858" s="1"/>
  <c r="L660" i="1858" s="1"/>
  <c r="G660" i="1858"/>
  <c r="M659" i="1858"/>
  <c r="L659" i="1858"/>
  <c r="K659" i="1858"/>
  <c r="J659" i="1858"/>
  <c r="I659" i="1858"/>
  <c r="H659" i="1858"/>
  <c r="G659" i="1858"/>
  <c r="M658" i="1858"/>
  <c r="K658" i="1858"/>
  <c r="J658" i="1858"/>
  <c r="H658" i="1858"/>
  <c r="I658" i="1858" s="1"/>
  <c r="L658" i="1858" s="1"/>
  <c r="G658" i="1858"/>
  <c r="M657" i="1858"/>
  <c r="J657" i="1858"/>
  <c r="H657" i="1858"/>
  <c r="K657" i="1858" s="1"/>
  <c r="G657" i="1858"/>
  <c r="M656" i="1858"/>
  <c r="K656" i="1858"/>
  <c r="J656" i="1858"/>
  <c r="I656" i="1858"/>
  <c r="L656" i="1858" s="1"/>
  <c r="H656" i="1858"/>
  <c r="G656" i="1858"/>
  <c r="M655" i="1858"/>
  <c r="J655" i="1858"/>
  <c r="H655" i="1858"/>
  <c r="G655" i="1858"/>
  <c r="M654" i="1858"/>
  <c r="J654" i="1858"/>
  <c r="H654" i="1858"/>
  <c r="K654" i="1858" s="1"/>
  <c r="G654" i="1858"/>
  <c r="M653" i="1858"/>
  <c r="L653" i="1858"/>
  <c r="K653" i="1858"/>
  <c r="J653" i="1858"/>
  <c r="I653" i="1858"/>
  <c r="H653" i="1858"/>
  <c r="G653" i="1858"/>
  <c r="M652" i="1858"/>
  <c r="J652" i="1858"/>
  <c r="H652" i="1858"/>
  <c r="I652" i="1858" s="1"/>
  <c r="L652" i="1858" s="1"/>
  <c r="G652" i="1858"/>
  <c r="M651" i="1858"/>
  <c r="J651" i="1858"/>
  <c r="I651" i="1858"/>
  <c r="L651" i="1858" s="1"/>
  <c r="H651" i="1858"/>
  <c r="K651" i="1858" s="1"/>
  <c r="G651" i="1858"/>
  <c r="M650" i="1858"/>
  <c r="J650" i="1858"/>
  <c r="I650" i="1858"/>
  <c r="L650" i="1858" s="1"/>
  <c r="H650" i="1858"/>
  <c r="K650" i="1858" s="1"/>
  <c r="G650" i="1858"/>
  <c r="M649" i="1858"/>
  <c r="L649" i="1858"/>
  <c r="K649" i="1858"/>
  <c r="J649" i="1858"/>
  <c r="H649" i="1858"/>
  <c r="I649" i="1858" s="1"/>
  <c r="G649" i="1858"/>
  <c r="M648" i="1858"/>
  <c r="J648" i="1858"/>
  <c r="H648" i="1858"/>
  <c r="G648" i="1858"/>
  <c r="M647" i="1858"/>
  <c r="J647" i="1858"/>
  <c r="H647" i="1858"/>
  <c r="G647" i="1858"/>
  <c r="M646" i="1858"/>
  <c r="K646" i="1858"/>
  <c r="J646" i="1858"/>
  <c r="H646" i="1858"/>
  <c r="I646" i="1858" s="1"/>
  <c r="L646" i="1858" s="1"/>
  <c r="G646" i="1858"/>
  <c r="M645" i="1858"/>
  <c r="L645" i="1858"/>
  <c r="K645" i="1858"/>
  <c r="J645" i="1858"/>
  <c r="H645" i="1858"/>
  <c r="I645" i="1858" s="1"/>
  <c r="G645" i="1858"/>
  <c r="M644" i="1858"/>
  <c r="K644" i="1858"/>
  <c r="J644" i="1858"/>
  <c r="I644" i="1858"/>
  <c r="L644" i="1858" s="1"/>
  <c r="H644" i="1858"/>
  <c r="G644" i="1858"/>
  <c r="M643" i="1858"/>
  <c r="J643" i="1858"/>
  <c r="H643" i="1858"/>
  <c r="K643" i="1858" s="1"/>
  <c r="G643" i="1858"/>
  <c r="M642" i="1858"/>
  <c r="K642" i="1858"/>
  <c r="J642" i="1858"/>
  <c r="I642" i="1858"/>
  <c r="L642" i="1858" s="1"/>
  <c r="H642" i="1858"/>
  <c r="G642" i="1858"/>
  <c r="M641" i="1858"/>
  <c r="J641" i="1858"/>
  <c r="H641" i="1858"/>
  <c r="G641" i="1858"/>
  <c r="M640" i="1858"/>
  <c r="K640" i="1858"/>
  <c r="J640" i="1858"/>
  <c r="I640" i="1858"/>
  <c r="L640" i="1858" s="1"/>
  <c r="H640" i="1858"/>
  <c r="G640" i="1858"/>
  <c r="M639" i="1858"/>
  <c r="L639" i="1858"/>
  <c r="K639" i="1858"/>
  <c r="J639" i="1858"/>
  <c r="H639" i="1858"/>
  <c r="I639" i="1858" s="1"/>
  <c r="G639" i="1858"/>
  <c r="M638" i="1858"/>
  <c r="K638" i="1858"/>
  <c r="J638" i="1858"/>
  <c r="I638" i="1858"/>
  <c r="L638" i="1858" s="1"/>
  <c r="H638" i="1858"/>
  <c r="G638" i="1858"/>
  <c r="M637" i="1858"/>
  <c r="K637" i="1858"/>
  <c r="J637" i="1858"/>
  <c r="I637" i="1858"/>
  <c r="L637" i="1858" s="1"/>
  <c r="H637" i="1858"/>
  <c r="G637" i="1858"/>
  <c r="M636" i="1858"/>
  <c r="J636" i="1858"/>
  <c r="H636" i="1858"/>
  <c r="I636" i="1858" s="1"/>
  <c r="L636" i="1858" s="1"/>
  <c r="G636" i="1858"/>
  <c r="M635" i="1858"/>
  <c r="L635" i="1858"/>
  <c r="J635" i="1858"/>
  <c r="I635" i="1858"/>
  <c r="H635" i="1858"/>
  <c r="K635" i="1858" s="1"/>
  <c r="G635" i="1858"/>
  <c r="M634" i="1858"/>
  <c r="J634" i="1858"/>
  <c r="H634" i="1858"/>
  <c r="G634" i="1858"/>
  <c r="M633" i="1858"/>
  <c r="J633" i="1858"/>
  <c r="H633" i="1858"/>
  <c r="G633" i="1858"/>
  <c r="M632" i="1858"/>
  <c r="L632" i="1858"/>
  <c r="K632" i="1858"/>
  <c r="J632" i="1858"/>
  <c r="I632" i="1858"/>
  <c r="H632" i="1858"/>
  <c r="G632" i="1858"/>
  <c r="M631" i="1858"/>
  <c r="L631" i="1858"/>
  <c r="K631" i="1858"/>
  <c r="J631" i="1858"/>
  <c r="H631" i="1858"/>
  <c r="I631" i="1858" s="1"/>
  <c r="G631" i="1858"/>
  <c r="M630" i="1858"/>
  <c r="K630" i="1858"/>
  <c r="J630" i="1858"/>
  <c r="I630" i="1858"/>
  <c r="L630" i="1858" s="1"/>
  <c r="H630" i="1858"/>
  <c r="G630" i="1858"/>
  <c r="M629" i="1858"/>
  <c r="J629" i="1858"/>
  <c r="H629" i="1858"/>
  <c r="G629" i="1858"/>
  <c r="M628" i="1858"/>
  <c r="J628" i="1858"/>
  <c r="I628" i="1858"/>
  <c r="L628" i="1858" s="1"/>
  <c r="H628" i="1858"/>
  <c r="K628" i="1858" s="1"/>
  <c r="G628" i="1858"/>
  <c r="M627" i="1858"/>
  <c r="L627" i="1858"/>
  <c r="K627" i="1858"/>
  <c r="J627" i="1858"/>
  <c r="I627" i="1858"/>
  <c r="H627" i="1858"/>
  <c r="G627" i="1858"/>
  <c r="M626" i="1858"/>
  <c r="K626" i="1858"/>
  <c r="J626" i="1858"/>
  <c r="H626" i="1858"/>
  <c r="I626" i="1858" s="1"/>
  <c r="L626" i="1858" s="1"/>
  <c r="G626" i="1858"/>
  <c r="M625" i="1858"/>
  <c r="L625" i="1858"/>
  <c r="K625" i="1858"/>
  <c r="J625" i="1858"/>
  <c r="I625" i="1858"/>
  <c r="H625" i="1858"/>
  <c r="G625" i="1858"/>
  <c r="M624" i="1858"/>
  <c r="L624" i="1858"/>
  <c r="K624" i="1858"/>
  <c r="J624" i="1858"/>
  <c r="I624" i="1858"/>
  <c r="H624" i="1858"/>
  <c r="G624" i="1858"/>
  <c r="M623" i="1858"/>
  <c r="J623" i="1858"/>
  <c r="I623" i="1858"/>
  <c r="L623" i="1858" s="1"/>
  <c r="H623" i="1858"/>
  <c r="K623" i="1858" s="1"/>
  <c r="G623" i="1858"/>
  <c r="M622" i="1858"/>
  <c r="J622" i="1858"/>
  <c r="H622" i="1858"/>
  <c r="G622" i="1858"/>
  <c r="M621" i="1858"/>
  <c r="J621" i="1858"/>
  <c r="H621" i="1858"/>
  <c r="G621" i="1858"/>
  <c r="M620" i="1858"/>
  <c r="J620" i="1858"/>
  <c r="H620" i="1858"/>
  <c r="G620" i="1858"/>
  <c r="M619" i="1858"/>
  <c r="J619" i="1858"/>
  <c r="I619" i="1858"/>
  <c r="L619" i="1858" s="1"/>
  <c r="H619" i="1858"/>
  <c r="K619" i="1858" s="1"/>
  <c r="G619" i="1858"/>
  <c r="M618" i="1858"/>
  <c r="K618" i="1858"/>
  <c r="J618" i="1858"/>
  <c r="I618" i="1858"/>
  <c r="L618" i="1858" s="1"/>
  <c r="H618" i="1858"/>
  <c r="G618" i="1858"/>
  <c r="M617" i="1858"/>
  <c r="J617" i="1858"/>
  <c r="H617" i="1858"/>
  <c r="G617" i="1858"/>
  <c r="M616" i="1858"/>
  <c r="L616" i="1858"/>
  <c r="K616" i="1858"/>
  <c r="J616" i="1858"/>
  <c r="H616" i="1858"/>
  <c r="I616" i="1858" s="1"/>
  <c r="G616" i="1858"/>
  <c r="M615" i="1858"/>
  <c r="J615" i="1858"/>
  <c r="I615" i="1858"/>
  <c r="L615" i="1858" s="1"/>
  <c r="H615" i="1858"/>
  <c r="K615" i="1858" s="1"/>
  <c r="G615" i="1858"/>
  <c r="M614" i="1858"/>
  <c r="K614" i="1858"/>
  <c r="J614" i="1858"/>
  <c r="I614" i="1858"/>
  <c r="L614" i="1858" s="1"/>
  <c r="H614" i="1858"/>
  <c r="G614" i="1858"/>
  <c r="M613" i="1858"/>
  <c r="L613" i="1858"/>
  <c r="K613" i="1858"/>
  <c r="J613" i="1858"/>
  <c r="I613" i="1858"/>
  <c r="H613" i="1858"/>
  <c r="G613" i="1858"/>
  <c r="M612" i="1858"/>
  <c r="K612" i="1858"/>
  <c r="J612" i="1858"/>
  <c r="H612" i="1858"/>
  <c r="I612" i="1858" s="1"/>
  <c r="L612" i="1858" s="1"/>
  <c r="G612" i="1858"/>
  <c r="M611" i="1858"/>
  <c r="L611" i="1858"/>
  <c r="K611" i="1858"/>
  <c r="J611" i="1858"/>
  <c r="H611" i="1858"/>
  <c r="I611" i="1858" s="1"/>
  <c r="G611" i="1858"/>
  <c r="M610" i="1858"/>
  <c r="K610" i="1858"/>
  <c r="J610" i="1858"/>
  <c r="I610" i="1858"/>
  <c r="L610" i="1858" s="1"/>
  <c r="H610" i="1858"/>
  <c r="G610" i="1858"/>
  <c r="M609" i="1858"/>
  <c r="K609" i="1858"/>
  <c r="J609" i="1858"/>
  <c r="I609" i="1858"/>
  <c r="L609" i="1858" s="1"/>
  <c r="H609" i="1858"/>
  <c r="G609" i="1858"/>
  <c r="M608" i="1858"/>
  <c r="K608" i="1858"/>
  <c r="J608" i="1858"/>
  <c r="I608" i="1858"/>
  <c r="L608" i="1858" s="1"/>
  <c r="H608" i="1858"/>
  <c r="G608" i="1858"/>
  <c r="M607" i="1858"/>
  <c r="J607" i="1858"/>
  <c r="H607" i="1858"/>
  <c r="K607" i="1858" s="1"/>
  <c r="G607" i="1858"/>
  <c r="M606" i="1858"/>
  <c r="L606" i="1858"/>
  <c r="K606" i="1858"/>
  <c r="J606" i="1858"/>
  <c r="I606" i="1858"/>
  <c r="H606" i="1858"/>
  <c r="G606" i="1858"/>
  <c r="M605" i="1858"/>
  <c r="L605" i="1858"/>
  <c r="K605" i="1858"/>
  <c r="J605" i="1858"/>
  <c r="H605" i="1858"/>
  <c r="I605" i="1858" s="1"/>
  <c r="G605" i="1858"/>
  <c r="M604" i="1858"/>
  <c r="L604" i="1858"/>
  <c r="K604" i="1858"/>
  <c r="J604" i="1858"/>
  <c r="I604" i="1858"/>
  <c r="H604" i="1858"/>
  <c r="G604" i="1858"/>
  <c r="M603" i="1858"/>
  <c r="J603" i="1858"/>
  <c r="H603" i="1858"/>
  <c r="G603" i="1858"/>
  <c r="M602" i="1858"/>
  <c r="J602" i="1858"/>
  <c r="I602" i="1858"/>
  <c r="L602" i="1858" s="1"/>
  <c r="H602" i="1858"/>
  <c r="K602" i="1858" s="1"/>
  <c r="G602" i="1858"/>
  <c r="M601" i="1858"/>
  <c r="J601" i="1858"/>
  <c r="H601" i="1858"/>
  <c r="G601" i="1858"/>
  <c r="M600" i="1858"/>
  <c r="K600" i="1858"/>
  <c r="J600" i="1858"/>
  <c r="I600" i="1858"/>
  <c r="L600" i="1858" s="1"/>
  <c r="H600" i="1858"/>
  <c r="G600" i="1858"/>
  <c r="M599" i="1858"/>
  <c r="K599" i="1858"/>
  <c r="J599" i="1858"/>
  <c r="H599" i="1858"/>
  <c r="I599" i="1858" s="1"/>
  <c r="L599" i="1858" s="1"/>
  <c r="G599" i="1858"/>
  <c r="M598" i="1858"/>
  <c r="K598" i="1858"/>
  <c r="J598" i="1858"/>
  <c r="I598" i="1858"/>
  <c r="L598" i="1858" s="1"/>
  <c r="H598" i="1858"/>
  <c r="G598" i="1858"/>
  <c r="M597" i="1858"/>
  <c r="J597" i="1858"/>
  <c r="H597" i="1858"/>
  <c r="I597" i="1858" s="1"/>
  <c r="L597" i="1858" s="1"/>
  <c r="G597" i="1858"/>
  <c r="M596" i="1858"/>
  <c r="J596" i="1858"/>
  <c r="H596" i="1858"/>
  <c r="K596" i="1858" s="1"/>
  <c r="G596" i="1858"/>
  <c r="M595" i="1858"/>
  <c r="L595" i="1858"/>
  <c r="K595" i="1858"/>
  <c r="J595" i="1858"/>
  <c r="I595" i="1858"/>
  <c r="H595" i="1858"/>
  <c r="G595" i="1858"/>
  <c r="M594" i="1858"/>
  <c r="J594" i="1858"/>
  <c r="H594" i="1858"/>
  <c r="G594" i="1858"/>
  <c r="M593" i="1858"/>
  <c r="J593" i="1858"/>
  <c r="H593" i="1858"/>
  <c r="G593" i="1858"/>
  <c r="M592" i="1858"/>
  <c r="K592" i="1858"/>
  <c r="J592" i="1858"/>
  <c r="I592" i="1858"/>
  <c r="L592" i="1858" s="1"/>
  <c r="H592" i="1858"/>
  <c r="G592" i="1858"/>
  <c r="M591" i="1858"/>
  <c r="J591" i="1858"/>
  <c r="I591" i="1858"/>
  <c r="L591" i="1858" s="1"/>
  <c r="H591" i="1858"/>
  <c r="K591" i="1858" s="1"/>
  <c r="G591" i="1858"/>
  <c r="M590" i="1858"/>
  <c r="L590" i="1858"/>
  <c r="K590" i="1858"/>
  <c r="J590" i="1858"/>
  <c r="I590" i="1858"/>
  <c r="H590" i="1858"/>
  <c r="G590" i="1858"/>
  <c r="M589" i="1858"/>
  <c r="K589" i="1858"/>
  <c r="J589" i="1858"/>
  <c r="I589" i="1858"/>
  <c r="L589" i="1858" s="1"/>
  <c r="H589" i="1858"/>
  <c r="G589" i="1858"/>
  <c r="M588" i="1858"/>
  <c r="J588" i="1858"/>
  <c r="H588" i="1858"/>
  <c r="I588" i="1858" s="1"/>
  <c r="L588" i="1858" s="1"/>
  <c r="G588" i="1858"/>
  <c r="M587" i="1858"/>
  <c r="J587" i="1858"/>
  <c r="H587" i="1858"/>
  <c r="G587" i="1858"/>
  <c r="M586" i="1858"/>
  <c r="J586" i="1858"/>
  <c r="H586" i="1858"/>
  <c r="G586" i="1858"/>
  <c r="M585" i="1858"/>
  <c r="K585" i="1858"/>
  <c r="J585" i="1858"/>
  <c r="H585" i="1858"/>
  <c r="I585" i="1858" s="1"/>
  <c r="L585" i="1858" s="1"/>
  <c r="G585" i="1858"/>
  <c r="M584" i="1858"/>
  <c r="K584" i="1858"/>
  <c r="J584" i="1858"/>
  <c r="I584" i="1858"/>
  <c r="L584" i="1858" s="1"/>
  <c r="H584" i="1858"/>
  <c r="G584" i="1858"/>
  <c r="M583" i="1858"/>
  <c r="K583" i="1858"/>
  <c r="J583" i="1858"/>
  <c r="I583" i="1858"/>
  <c r="L583" i="1858" s="1"/>
  <c r="H583" i="1858"/>
  <c r="G583" i="1858"/>
  <c r="M582" i="1858"/>
  <c r="J582" i="1858"/>
  <c r="H582" i="1858"/>
  <c r="K582" i="1858" s="1"/>
  <c r="G582" i="1858"/>
  <c r="M581" i="1858"/>
  <c r="J581" i="1858"/>
  <c r="I581" i="1858"/>
  <c r="L581" i="1858" s="1"/>
  <c r="H581" i="1858"/>
  <c r="K581" i="1858" s="1"/>
  <c r="G581" i="1858"/>
  <c r="M580" i="1858"/>
  <c r="K580" i="1858"/>
  <c r="J580" i="1858"/>
  <c r="I580" i="1858"/>
  <c r="L580" i="1858" s="1"/>
  <c r="H580" i="1858"/>
  <c r="G580" i="1858"/>
  <c r="M579" i="1858"/>
  <c r="K579" i="1858"/>
  <c r="J579" i="1858"/>
  <c r="I579" i="1858"/>
  <c r="L579" i="1858" s="1"/>
  <c r="H579" i="1858"/>
  <c r="G579" i="1858"/>
  <c r="M578" i="1858"/>
  <c r="J578" i="1858"/>
  <c r="H578" i="1858"/>
  <c r="G578" i="1858"/>
  <c r="M577" i="1858"/>
  <c r="J577" i="1858"/>
  <c r="H577" i="1858"/>
  <c r="G577" i="1858"/>
  <c r="M576" i="1858"/>
  <c r="K576" i="1858"/>
  <c r="J576" i="1858"/>
  <c r="I576" i="1858"/>
  <c r="L576" i="1858" s="1"/>
  <c r="H576" i="1858"/>
  <c r="G576" i="1858"/>
  <c r="M575" i="1858"/>
  <c r="J575" i="1858"/>
  <c r="H575" i="1858"/>
  <c r="G575" i="1858"/>
  <c r="M574" i="1858"/>
  <c r="K574" i="1858"/>
  <c r="J574" i="1858"/>
  <c r="H574" i="1858"/>
  <c r="I574" i="1858" s="1"/>
  <c r="L574" i="1858" s="1"/>
  <c r="G574" i="1858"/>
  <c r="M573" i="1858"/>
  <c r="J573" i="1858"/>
  <c r="H573" i="1858"/>
  <c r="I573" i="1858" s="1"/>
  <c r="L573" i="1858" s="1"/>
  <c r="G573" i="1858"/>
  <c r="M572" i="1858"/>
  <c r="L572" i="1858"/>
  <c r="K572" i="1858"/>
  <c r="J572" i="1858"/>
  <c r="I572" i="1858"/>
  <c r="H572" i="1858"/>
  <c r="G572" i="1858"/>
  <c r="M571" i="1858"/>
  <c r="J571" i="1858"/>
  <c r="I571" i="1858"/>
  <c r="L571" i="1858" s="1"/>
  <c r="H571" i="1858"/>
  <c r="K571" i="1858" s="1"/>
  <c r="G571" i="1858"/>
  <c r="M570" i="1858"/>
  <c r="L570" i="1858"/>
  <c r="J570" i="1858"/>
  <c r="I570" i="1858"/>
  <c r="H570" i="1858"/>
  <c r="K570" i="1858" s="1"/>
  <c r="G570" i="1858"/>
  <c r="M569" i="1858"/>
  <c r="L569" i="1858"/>
  <c r="K569" i="1858"/>
  <c r="J569" i="1858"/>
  <c r="H569" i="1858"/>
  <c r="I569" i="1858" s="1"/>
  <c r="G569" i="1858"/>
  <c r="M568" i="1858"/>
  <c r="J568" i="1858"/>
  <c r="H568" i="1858"/>
  <c r="K568" i="1858" s="1"/>
  <c r="G568" i="1858"/>
  <c r="M567" i="1858"/>
  <c r="J567" i="1858"/>
  <c r="H567" i="1858"/>
  <c r="G567" i="1858"/>
  <c r="M566" i="1858"/>
  <c r="L566" i="1858"/>
  <c r="K566" i="1858"/>
  <c r="J566" i="1858"/>
  <c r="I566" i="1858"/>
  <c r="H566" i="1858"/>
  <c r="G566" i="1858"/>
  <c r="M565" i="1858"/>
  <c r="K565" i="1858"/>
  <c r="J565" i="1858"/>
  <c r="I565" i="1858"/>
  <c r="L565" i="1858" s="1"/>
  <c r="H565" i="1858"/>
  <c r="G565" i="1858"/>
  <c r="M564" i="1858"/>
  <c r="K564" i="1858"/>
  <c r="J564" i="1858"/>
  <c r="H564" i="1858"/>
  <c r="I564" i="1858" s="1"/>
  <c r="L564" i="1858" s="1"/>
  <c r="G564" i="1858"/>
  <c r="M563" i="1858"/>
  <c r="K563" i="1858"/>
  <c r="J563" i="1858"/>
  <c r="I563" i="1858"/>
  <c r="L563" i="1858" s="1"/>
  <c r="H563" i="1858"/>
  <c r="G563" i="1858"/>
  <c r="M562" i="1858"/>
  <c r="K562" i="1858"/>
  <c r="J562" i="1858"/>
  <c r="H562" i="1858"/>
  <c r="I562" i="1858" s="1"/>
  <c r="L562" i="1858" s="1"/>
  <c r="G562" i="1858"/>
  <c r="M561" i="1858"/>
  <c r="J561" i="1858"/>
  <c r="H561" i="1858"/>
  <c r="G561" i="1858"/>
  <c r="M560" i="1858"/>
  <c r="K560" i="1858"/>
  <c r="J560" i="1858"/>
  <c r="I560" i="1858"/>
  <c r="L560" i="1858" s="1"/>
  <c r="H560" i="1858"/>
  <c r="G560" i="1858"/>
  <c r="M559" i="1858"/>
  <c r="L559" i="1858"/>
  <c r="K559" i="1858"/>
  <c r="J559" i="1858"/>
  <c r="I559" i="1858"/>
  <c r="H559" i="1858"/>
  <c r="G559" i="1858"/>
  <c r="M558" i="1858"/>
  <c r="K558" i="1858"/>
  <c r="J558" i="1858"/>
  <c r="H558" i="1858"/>
  <c r="I558" i="1858" s="1"/>
  <c r="L558" i="1858" s="1"/>
  <c r="G558" i="1858"/>
  <c r="M557" i="1858"/>
  <c r="L557" i="1858"/>
  <c r="K557" i="1858"/>
  <c r="J557" i="1858"/>
  <c r="H557" i="1858"/>
  <c r="I557" i="1858" s="1"/>
  <c r="G557" i="1858"/>
  <c r="M556" i="1858"/>
  <c r="K556" i="1858"/>
  <c r="J556" i="1858"/>
  <c r="I556" i="1858"/>
  <c r="L556" i="1858" s="1"/>
  <c r="H556" i="1858"/>
  <c r="G556" i="1858"/>
  <c r="M555" i="1858"/>
  <c r="J555" i="1858"/>
  <c r="H555" i="1858"/>
  <c r="K555" i="1858" s="1"/>
  <c r="G555" i="1858"/>
  <c r="M554" i="1858"/>
  <c r="J554" i="1858"/>
  <c r="I554" i="1858"/>
  <c r="L554" i="1858" s="1"/>
  <c r="H554" i="1858"/>
  <c r="K554" i="1858" s="1"/>
  <c r="G554" i="1858"/>
  <c r="M553" i="1858"/>
  <c r="J553" i="1858"/>
  <c r="I553" i="1858"/>
  <c r="L553" i="1858" s="1"/>
  <c r="H553" i="1858"/>
  <c r="K553" i="1858" s="1"/>
  <c r="G553" i="1858"/>
  <c r="M552" i="1858"/>
  <c r="L552" i="1858"/>
  <c r="K552" i="1858"/>
  <c r="J552" i="1858"/>
  <c r="I552" i="1858"/>
  <c r="H552" i="1858"/>
  <c r="G552" i="1858"/>
  <c r="M551" i="1858"/>
  <c r="J551" i="1858"/>
  <c r="H551" i="1858"/>
  <c r="G551" i="1858"/>
  <c r="M550" i="1858"/>
  <c r="K550" i="1858"/>
  <c r="J550" i="1858"/>
  <c r="I550" i="1858"/>
  <c r="L550" i="1858" s="1"/>
  <c r="H550" i="1858"/>
  <c r="G550" i="1858"/>
  <c r="M549" i="1858"/>
  <c r="L549" i="1858"/>
  <c r="K549" i="1858"/>
  <c r="J549" i="1858"/>
  <c r="I549" i="1858"/>
  <c r="H549" i="1858"/>
  <c r="G549" i="1858"/>
  <c r="M548" i="1858"/>
  <c r="J548" i="1858"/>
  <c r="H548" i="1858"/>
  <c r="G548" i="1858"/>
  <c r="M547" i="1858"/>
  <c r="J547" i="1858"/>
  <c r="I547" i="1858"/>
  <c r="L547" i="1858" s="1"/>
  <c r="H547" i="1858"/>
  <c r="K547" i="1858" s="1"/>
  <c r="G547" i="1858"/>
  <c r="M546" i="1858"/>
  <c r="J546" i="1858"/>
  <c r="H546" i="1858"/>
  <c r="K546" i="1858" s="1"/>
  <c r="G546" i="1858"/>
  <c r="M545" i="1858"/>
  <c r="L545" i="1858"/>
  <c r="K545" i="1858"/>
  <c r="J545" i="1858"/>
  <c r="H545" i="1858"/>
  <c r="I545" i="1858" s="1"/>
  <c r="G545" i="1858"/>
  <c r="M544" i="1858"/>
  <c r="L544" i="1858"/>
  <c r="K544" i="1858"/>
  <c r="J544" i="1858"/>
  <c r="I544" i="1858"/>
  <c r="H544" i="1858"/>
  <c r="G544" i="1858"/>
  <c r="M543" i="1858"/>
  <c r="K543" i="1858"/>
  <c r="J543" i="1858"/>
  <c r="I543" i="1858"/>
  <c r="L543" i="1858" s="1"/>
  <c r="H543" i="1858"/>
  <c r="G543" i="1858"/>
  <c r="M542" i="1858"/>
  <c r="J542" i="1858"/>
  <c r="H542" i="1858"/>
  <c r="G542" i="1858"/>
  <c r="M541" i="1858"/>
  <c r="J541" i="1858"/>
  <c r="I541" i="1858"/>
  <c r="L541" i="1858" s="1"/>
  <c r="H541" i="1858"/>
  <c r="K541" i="1858" s="1"/>
  <c r="G541" i="1858"/>
  <c r="M540" i="1858"/>
  <c r="J540" i="1858"/>
  <c r="H540" i="1858"/>
  <c r="I540" i="1858" s="1"/>
  <c r="L540" i="1858" s="1"/>
  <c r="G540" i="1858"/>
  <c r="M539" i="1858"/>
  <c r="J539" i="1858"/>
  <c r="H539" i="1858"/>
  <c r="G539" i="1858"/>
  <c r="M538" i="1858"/>
  <c r="J538" i="1858"/>
  <c r="I538" i="1858"/>
  <c r="L538" i="1858" s="1"/>
  <c r="H538" i="1858"/>
  <c r="K538" i="1858" s="1"/>
  <c r="G538" i="1858"/>
  <c r="M537" i="1858"/>
  <c r="J537" i="1858"/>
  <c r="H537" i="1858"/>
  <c r="G537" i="1858"/>
  <c r="M536" i="1858"/>
  <c r="L536" i="1858"/>
  <c r="K536" i="1858"/>
  <c r="J536" i="1858"/>
  <c r="I536" i="1858"/>
  <c r="H536" i="1858"/>
  <c r="G536" i="1858"/>
  <c r="M535" i="1858"/>
  <c r="J535" i="1858"/>
  <c r="H535" i="1858"/>
  <c r="G535" i="1858"/>
  <c r="M534" i="1858"/>
  <c r="J534" i="1858"/>
  <c r="H534" i="1858"/>
  <c r="K534" i="1858" s="1"/>
  <c r="G534" i="1858"/>
  <c r="M533" i="1858"/>
  <c r="J533" i="1858"/>
  <c r="H533" i="1858"/>
  <c r="G533" i="1858"/>
  <c r="M532" i="1858"/>
  <c r="J532" i="1858"/>
  <c r="H532" i="1858"/>
  <c r="G532" i="1858"/>
  <c r="M531" i="1858"/>
  <c r="J531" i="1858"/>
  <c r="I531" i="1858"/>
  <c r="L531" i="1858" s="1"/>
  <c r="H531" i="1858"/>
  <c r="K531" i="1858" s="1"/>
  <c r="G531" i="1858"/>
  <c r="M530" i="1858"/>
  <c r="J530" i="1858"/>
  <c r="I530" i="1858"/>
  <c r="L530" i="1858" s="1"/>
  <c r="H530" i="1858"/>
  <c r="K530" i="1858" s="1"/>
  <c r="G530" i="1858"/>
  <c r="M529" i="1858"/>
  <c r="J529" i="1858"/>
  <c r="H529" i="1858"/>
  <c r="I529" i="1858" s="1"/>
  <c r="L529" i="1858" s="1"/>
  <c r="G529" i="1858"/>
  <c r="M528" i="1858"/>
  <c r="L528" i="1858"/>
  <c r="K528" i="1858"/>
  <c r="J528" i="1858"/>
  <c r="H528" i="1858"/>
  <c r="I528" i="1858" s="1"/>
  <c r="G528" i="1858"/>
  <c r="M527" i="1858"/>
  <c r="L527" i="1858"/>
  <c r="K527" i="1858"/>
  <c r="J527" i="1858"/>
  <c r="H527" i="1858"/>
  <c r="I527" i="1858" s="1"/>
  <c r="G527" i="1858"/>
  <c r="M526" i="1858"/>
  <c r="K526" i="1858"/>
  <c r="J526" i="1858"/>
  <c r="I526" i="1858"/>
  <c r="L526" i="1858" s="1"/>
  <c r="H526" i="1858"/>
  <c r="G526" i="1858"/>
  <c r="M525" i="1858"/>
  <c r="J525" i="1858"/>
  <c r="I525" i="1858"/>
  <c r="L525" i="1858" s="1"/>
  <c r="H525" i="1858"/>
  <c r="K525" i="1858" s="1"/>
  <c r="G525" i="1858"/>
  <c r="M524" i="1858"/>
  <c r="K524" i="1858"/>
  <c r="J524" i="1858"/>
  <c r="I524" i="1858"/>
  <c r="L524" i="1858" s="1"/>
  <c r="H524" i="1858"/>
  <c r="G524" i="1858"/>
  <c r="M523" i="1858"/>
  <c r="J523" i="1858"/>
  <c r="H523" i="1858"/>
  <c r="G523" i="1858"/>
  <c r="M522" i="1858"/>
  <c r="J522" i="1858"/>
  <c r="H522" i="1858"/>
  <c r="K522" i="1858" s="1"/>
  <c r="G522" i="1858"/>
  <c r="M521" i="1858"/>
  <c r="L521" i="1858"/>
  <c r="K521" i="1858"/>
  <c r="J521" i="1858"/>
  <c r="H521" i="1858"/>
  <c r="I521" i="1858" s="1"/>
  <c r="G521" i="1858"/>
  <c r="M520" i="1858"/>
  <c r="L520" i="1858"/>
  <c r="K520" i="1858"/>
  <c r="J520" i="1858"/>
  <c r="I520" i="1858"/>
  <c r="H520" i="1858"/>
  <c r="G520" i="1858"/>
  <c r="M519" i="1858"/>
  <c r="L519" i="1858"/>
  <c r="K519" i="1858"/>
  <c r="J519" i="1858"/>
  <c r="I519" i="1858"/>
  <c r="H519" i="1858"/>
  <c r="G519" i="1858"/>
  <c r="M518" i="1858"/>
  <c r="K518" i="1858"/>
  <c r="J518" i="1858"/>
  <c r="I518" i="1858"/>
  <c r="L518" i="1858" s="1"/>
  <c r="H518" i="1858"/>
  <c r="G518" i="1858"/>
  <c r="M517" i="1858"/>
  <c r="L517" i="1858"/>
  <c r="K517" i="1858"/>
  <c r="J517" i="1858"/>
  <c r="H517" i="1858"/>
  <c r="I517" i="1858" s="1"/>
  <c r="G517" i="1858"/>
  <c r="M516" i="1858"/>
  <c r="K516" i="1858"/>
  <c r="J516" i="1858"/>
  <c r="H516" i="1858"/>
  <c r="I516" i="1858" s="1"/>
  <c r="L516" i="1858" s="1"/>
  <c r="G516" i="1858"/>
  <c r="M515" i="1858"/>
  <c r="J515" i="1858"/>
  <c r="H515" i="1858"/>
  <c r="K515" i="1858" s="1"/>
  <c r="G515" i="1858"/>
  <c r="M514" i="1858"/>
  <c r="J514" i="1858"/>
  <c r="H514" i="1858"/>
  <c r="G514" i="1858"/>
  <c r="M513" i="1858"/>
  <c r="L513" i="1858"/>
  <c r="K513" i="1858"/>
  <c r="J513" i="1858"/>
  <c r="H513" i="1858"/>
  <c r="I513" i="1858" s="1"/>
  <c r="G513" i="1858"/>
  <c r="M512" i="1858"/>
  <c r="J512" i="1858"/>
  <c r="H512" i="1858"/>
  <c r="G512" i="1858"/>
  <c r="M511" i="1858"/>
  <c r="K511" i="1858"/>
  <c r="J511" i="1858"/>
  <c r="I511" i="1858"/>
  <c r="L511" i="1858" s="1"/>
  <c r="H511" i="1858"/>
  <c r="G511" i="1858"/>
  <c r="M510" i="1858"/>
  <c r="J510" i="1858"/>
  <c r="H510" i="1858"/>
  <c r="G510" i="1858"/>
  <c r="M509" i="1858"/>
  <c r="J509" i="1858"/>
  <c r="I509" i="1858"/>
  <c r="L509" i="1858" s="1"/>
  <c r="H509" i="1858"/>
  <c r="K509" i="1858" s="1"/>
  <c r="G509" i="1858"/>
  <c r="M508" i="1858"/>
  <c r="K508" i="1858"/>
  <c r="J508" i="1858"/>
  <c r="I508" i="1858"/>
  <c r="L508" i="1858" s="1"/>
  <c r="H508" i="1858"/>
  <c r="G508" i="1858"/>
  <c r="M507" i="1858"/>
  <c r="K507" i="1858"/>
  <c r="J507" i="1858"/>
  <c r="H507" i="1858"/>
  <c r="I507" i="1858" s="1"/>
  <c r="L507" i="1858" s="1"/>
  <c r="G507" i="1858"/>
  <c r="M506" i="1858"/>
  <c r="K506" i="1858"/>
  <c r="J506" i="1858"/>
  <c r="I506" i="1858"/>
  <c r="L506" i="1858" s="1"/>
  <c r="H506" i="1858"/>
  <c r="G506" i="1858"/>
  <c r="M505" i="1858"/>
  <c r="L505" i="1858"/>
  <c r="K505" i="1858"/>
  <c r="J505" i="1858"/>
  <c r="H505" i="1858"/>
  <c r="I505" i="1858" s="1"/>
  <c r="G505" i="1858"/>
  <c r="M504" i="1858"/>
  <c r="K504" i="1858"/>
  <c r="J504" i="1858"/>
  <c r="I504" i="1858"/>
  <c r="L504" i="1858" s="1"/>
  <c r="H504" i="1858"/>
  <c r="G504" i="1858"/>
  <c r="M503" i="1858"/>
  <c r="K503" i="1858"/>
  <c r="J503" i="1858"/>
  <c r="I503" i="1858"/>
  <c r="L503" i="1858" s="1"/>
  <c r="H503" i="1858"/>
  <c r="G503" i="1858"/>
  <c r="M502" i="1858"/>
  <c r="J502" i="1858"/>
  <c r="H502" i="1858"/>
  <c r="K502" i="1858" s="1"/>
  <c r="G502" i="1858"/>
  <c r="M501" i="1858"/>
  <c r="J501" i="1858"/>
  <c r="H501" i="1858"/>
  <c r="G501" i="1858"/>
  <c r="M500" i="1858"/>
  <c r="L500" i="1858"/>
  <c r="K500" i="1858"/>
  <c r="J500" i="1858"/>
  <c r="H500" i="1858"/>
  <c r="I500" i="1858" s="1"/>
  <c r="G500" i="1858"/>
  <c r="M499" i="1858"/>
  <c r="L499" i="1858"/>
  <c r="J499" i="1858"/>
  <c r="I499" i="1858"/>
  <c r="H499" i="1858"/>
  <c r="K499" i="1858" s="1"/>
  <c r="G499" i="1858"/>
  <c r="M498" i="1858"/>
  <c r="K498" i="1858"/>
  <c r="J498" i="1858"/>
  <c r="I498" i="1858"/>
  <c r="L498" i="1858" s="1"/>
  <c r="H498" i="1858"/>
  <c r="G498" i="1858"/>
  <c r="M497" i="1858"/>
  <c r="J497" i="1858"/>
  <c r="H497" i="1858"/>
  <c r="G497" i="1858"/>
  <c r="M496" i="1858"/>
  <c r="J496" i="1858"/>
  <c r="H496" i="1858"/>
  <c r="K496" i="1858" s="1"/>
  <c r="G496" i="1858"/>
  <c r="M495" i="1858"/>
  <c r="J495" i="1858"/>
  <c r="I495" i="1858"/>
  <c r="L495" i="1858" s="1"/>
  <c r="H495" i="1858"/>
  <c r="K495" i="1858" s="1"/>
  <c r="G495" i="1858"/>
  <c r="M494" i="1858"/>
  <c r="L494" i="1858"/>
  <c r="K494" i="1858"/>
  <c r="J494" i="1858"/>
  <c r="H494" i="1858"/>
  <c r="I494" i="1858" s="1"/>
  <c r="G494" i="1858"/>
  <c r="M493" i="1858"/>
  <c r="L493" i="1858"/>
  <c r="K493" i="1858"/>
  <c r="J493" i="1858"/>
  <c r="H493" i="1858"/>
  <c r="I493" i="1858" s="1"/>
  <c r="G493" i="1858"/>
  <c r="M492" i="1858"/>
  <c r="J492" i="1858"/>
  <c r="H492" i="1858"/>
  <c r="G492" i="1858"/>
  <c r="M491" i="1858"/>
  <c r="K491" i="1858"/>
  <c r="J491" i="1858"/>
  <c r="I491" i="1858"/>
  <c r="L491" i="1858" s="1"/>
  <c r="H491" i="1858"/>
  <c r="G491" i="1858"/>
  <c r="M490" i="1858"/>
  <c r="K490" i="1858"/>
  <c r="J490" i="1858"/>
  <c r="I490" i="1858"/>
  <c r="L490" i="1858" s="1"/>
  <c r="H490" i="1858"/>
  <c r="G490" i="1858"/>
  <c r="M489" i="1858"/>
  <c r="J489" i="1858"/>
  <c r="H489" i="1858"/>
  <c r="I489" i="1858" s="1"/>
  <c r="L489" i="1858" s="1"/>
  <c r="G489" i="1858"/>
  <c r="M488" i="1858"/>
  <c r="L488" i="1858"/>
  <c r="K488" i="1858"/>
  <c r="J488" i="1858"/>
  <c r="I488" i="1858"/>
  <c r="H488" i="1858"/>
  <c r="G488" i="1858"/>
  <c r="M487" i="1858"/>
  <c r="J487" i="1858"/>
  <c r="H487" i="1858"/>
  <c r="K487" i="1858" s="1"/>
  <c r="G487" i="1858"/>
  <c r="M486" i="1858"/>
  <c r="K486" i="1858"/>
  <c r="J486" i="1858"/>
  <c r="H486" i="1858"/>
  <c r="I486" i="1858" s="1"/>
  <c r="L486" i="1858" s="1"/>
  <c r="G486" i="1858"/>
  <c r="M485" i="1858"/>
  <c r="K485" i="1858"/>
  <c r="J485" i="1858"/>
  <c r="H485" i="1858"/>
  <c r="I485" i="1858" s="1"/>
  <c r="L485" i="1858" s="1"/>
  <c r="G485" i="1858"/>
  <c r="M484" i="1858"/>
  <c r="J484" i="1858"/>
  <c r="I484" i="1858"/>
  <c r="L484" i="1858" s="1"/>
  <c r="H484" i="1858"/>
  <c r="K484" i="1858" s="1"/>
  <c r="G484" i="1858"/>
  <c r="M483" i="1858"/>
  <c r="J483" i="1858"/>
  <c r="I483" i="1858"/>
  <c r="L483" i="1858" s="1"/>
  <c r="H483" i="1858"/>
  <c r="K483" i="1858" s="1"/>
  <c r="G483" i="1858"/>
  <c r="M482" i="1858"/>
  <c r="K482" i="1858"/>
  <c r="J482" i="1858"/>
  <c r="I482" i="1858"/>
  <c r="L482" i="1858" s="1"/>
  <c r="H482" i="1858"/>
  <c r="G482" i="1858"/>
  <c r="M481" i="1858"/>
  <c r="J481" i="1858"/>
  <c r="H481" i="1858"/>
  <c r="G481" i="1858"/>
  <c r="M480" i="1858"/>
  <c r="L480" i="1858"/>
  <c r="K480" i="1858"/>
  <c r="J480" i="1858"/>
  <c r="H480" i="1858"/>
  <c r="I480" i="1858" s="1"/>
  <c r="G480" i="1858"/>
  <c r="M479" i="1858"/>
  <c r="L479" i="1858"/>
  <c r="K479" i="1858"/>
  <c r="J479" i="1858"/>
  <c r="I479" i="1858"/>
  <c r="H479" i="1858"/>
  <c r="G479" i="1858"/>
  <c r="M478" i="1858"/>
  <c r="K478" i="1858"/>
  <c r="J478" i="1858"/>
  <c r="I478" i="1858"/>
  <c r="L478" i="1858" s="1"/>
  <c r="H478" i="1858"/>
  <c r="G478" i="1858"/>
  <c r="M477" i="1858"/>
  <c r="K477" i="1858"/>
  <c r="J477" i="1858"/>
  <c r="H477" i="1858"/>
  <c r="I477" i="1858" s="1"/>
  <c r="L477" i="1858" s="1"/>
  <c r="G477" i="1858"/>
  <c r="M476" i="1858"/>
  <c r="J476" i="1858"/>
  <c r="H476" i="1858"/>
  <c r="K476" i="1858" s="1"/>
  <c r="G476" i="1858"/>
  <c r="M475" i="1858"/>
  <c r="J475" i="1858"/>
  <c r="H475" i="1858"/>
  <c r="G475" i="1858"/>
  <c r="M474" i="1858"/>
  <c r="J474" i="1858"/>
  <c r="H474" i="1858"/>
  <c r="G474" i="1858"/>
  <c r="M473" i="1858"/>
  <c r="L473" i="1858"/>
  <c r="K473" i="1858"/>
  <c r="J473" i="1858"/>
  <c r="I473" i="1858"/>
  <c r="H473" i="1858"/>
  <c r="G473" i="1858"/>
  <c r="M472" i="1858"/>
  <c r="L472" i="1858"/>
  <c r="K472" i="1858"/>
  <c r="J472" i="1858"/>
  <c r="I472" i="1858"/>
  <c r="H472" i="1858"/>
  <c r="G472" i="1858"/>
  <c r="M471" i="1858"/>
  <c r="L471" i="1858"/>
  <c r="J471" i="1858"/>
  <c r="I471" i="1858"/>
  <c r="H471" i="1858"/>
  <c r="K471" i="1858" s="1"/>
  <c r="G471" i="1858"/>
  <c r="M470" i="1858"/>
  <c r="J470" i="1858"/>
  <c r="H470" i="1858"/>
  <c r="K470" i="1858" s="1"/>
  <c r="G470" i="1858"/>
  <c r="M469" i="1858"/>
  <c r="J469" i="1858"/>
  <c r="H469" i="1858"/>
  <c r="K469" i="1858" s="1"/>
  <c r="G469" i="1858"/>
  <c r="M468" i="1858"/>
  <c r="L468" i="1858"/>
  <c r="K468" i="1858"/>
  <c r="J468" i="1858"/>
  <c r="H468" i="1858"/>
  <c r="I468" i="1858" s="1"/>
  <c r="G468" i="1858"/>
  <c r="M467" i="1858"/>
  <c r="J467" i="1858"/>
  <c r="H467" i="1858"/>
  <c r="G467" i="1858"/>
  <c r="M466" i="1858"/>
  <c r="K466" i="1858"/>
  <c r="J466" i="1858"/>
  <c r="I466" i="1858"/>
  <c r="L466" i="1858" s="1"/>
  <c r="H466" i="1858"/>
  <c r="G466" i="1858"/>
  <c r="M465" i="1858"/>
  <c r="J465" i="1858"/>
  <c r="H465" i="1858"/>
  <c r="G465" i="1858"/>
  <c r="M464" i="1858"/>
  <c r="K464" i="1858"/>
  <c r="J464" i="1858"/>
  <c r="H464" i="1858"/>
  <c r="I464" i="1858" s="1"/>
  <c r="L464" i="1858" s="1"/>
  <c r="G464" i="1858"/>
  <c r="M463" i="1858"/>
  <c r="K463" i="1858"/>
  <c r="J463" i="1858"/>
  <c r="H463" i="1858"/>
  <c r="I463" i="1858" s="1"/>
  <c r="L463" i="1858" s="1"/>
  <c r="G463" i="1858"/>
  <c r="M462" i="1858"/>
  <c r="J462" i="1858"/>
  <c r="H462" i="1858"/>
  <c r="G462" i="1858"/>
  <c r="M461" i="1858"/>
  <c r="K461" i="1858"/>
  <c r="J461" i="1858"/>
  <c r="H461" i="1858"/>
  <c r="I461" i="1858" s="1"/>
  <c r="L461" i="1858" s="1"/>
  <c r="G461" i="1858"/>
  <c r="M460" i="1858"/>
  <c r="K460" i="1858"/>
  <c r="J460" i="1858"/>
  <c r="H460" i="1858"/>
  <c r="I460" i="1858" s="1"/>
  <c r="L460" i="1858" s="1"/>
  <c r="G460" i="1858"/>
  <c r="M459" i="1858"/>
  <c r="K459" i="1858"/>
  <c r="J459" i="1858"/>
  <c r="I459" i="1858"/>
  <c r="L459" i="1858" s="1"/>
  <c r="H459" i="1858"/>
  <c r="G459" i="1858"/>
  <c r="M458" i="1858"/>
  <c r="L458" i="1858"/>
  <c r="K458" i="1858"/>
  <c r="J458" i="1858"/>
  <c r="I458" i="1858"/>
  <c r="H458" i="1858"/>
  <c r="G458" i="1858"/>
  <c r="M457" i="1858"/>
  <c r="K457" i="1858"/>
  <c r="J457" i="1858"/>
  <c r="I457" i="1858"/>
  <c r="L457" i="1858" s="1"/>
  <c r="H457" i="1858"/>
  <c r="G457" i="1858"/>
  <c r="M456" i="1858"/>
  <c r="K456" i="1858"/>
  <c r="J456" i="1858"/>
  <c r="H456" i="1858"/>
  <c r="I456" i="1858" s="1"/>
  <c r="L456" i="1858" s="1"/>
  <c r="G456" i="1858"/>
  <c r="M455" i="1858"/>
  <c r="J455" i="1858"/>
  <c r="H455" i="1858"/>
  <c r="G455" i="1858"/>
  <c r="M454" i="1858"/>
  <c r="K454" i="1858"/>
  <c r="J454" i="1858"/>
  <c r="H454" i="1858"/>
  <c r="I454" i="1858" s="1"/>
  <c r="L454" i="1858" s="1"/>
  <c r="G454" i="1858"/>
  <c r="M453" i="1858"/>
  <c r="L453" i="1858"/>
  <c r="K453" i="1858"/>
  <c r="J453" i="1858"/>
  <c r="H453" i="1858"/>
  <c r="I453" i="1858" s="1"/>
  <c r="G453" i="1858"/>
  <c r="M452" i="1858"/>
  <c r="K452" i="1858"/>
  <c r="J452" i="1858"/>
  <c r="I452" i="1858"/>
  <c r="L452" i="1858" s="1"/>
  <c r="H452" i="1858"/>
  <c r="G452" i="1858"/>
  <c r="M451" i="1858"/>
  <c r="L451" i="1858"/>
  <c r="K451" i="1858"/>
  <c r="J451" i="1858"/>
  <c r="I451" i="1858"/>
  <c r="H451" i="1858"/>
  <c r="G451" i="1858"/>
  <c r="M450" i="1858"/>
  <c r="K450" i="1858"/>
  <c r="J450" i="1858"/>
  <c r="I450" i="1858"/>
  <c r="L450" i="1858" s="1"/>
  <c r="H450" i="1858"/>
  <c r="G450" i="1858"/>
  <c r="M449" i="1858"/>
  <c r="L449" i="1858"/>
  <c r="K449" i="1858"/>
  <c r="J449" i="1858"/>
  <c r="I449" i="1858"/>
  <c r="H449" i="1858"/>
  <c r="G449" i="1858"/>
  <c r="M448" i="1858"/>
  <c r="J448" i="1858"/>
  <c r="H448" i="1858"/>
  <c r="G448" i="1858"/>
  <c r="M447" i="1858"/>
  <c r="J447" i="1858"/>
  <c r="H447" i="1858"/>
  <c r="G447" i="1858"/>
  <c r="M446" i="1858"/>
  <c r="L446" i="1858"/>
  <c r="J446" i="1858"/>
  <c r="I446" i="1858"/>
  <c r="H446" i="1858"/>
  <c r="K446" i="1858" s="1"/>
  <c r="G446" i="1858"/>
  <c r="M445" i="1858"/>
  <c r="J445" i="1858"/>
  <c r="H445" i="1858"/>
  <c r="I445" i="1858" s="1"/>
  <c r="L445" i="1858" s="1"/>
  <c r="G445" i="1858"/>
  <c r="M444" i="1858"/>
  <c r="K444" i="1858"/>
  <c r="J444" i="1858"/>
  <c r="H444" i="1858"/>
  <c r="I444" i="1858" s="1"/>
  <c r="L444" i="1858" s="1"/>
  <c r="G444" i="1858"/>
  <c r="M443" i="1858"/>
  <c r="J443" i="1858"/>
  <c r="I443" i="1858"/>
  <c r="L443" i="1858" s="1"/>
  <c r="H443" i="1858"/>
  <c r="K443" i="1858" s="1"/>
  <c r="G443" i="1858"/>
  <c r="M442" i="1858"/>
  <c r="K442" i="1858"/>
  <c r="J442" i="1858"/>
  <c r="H442" i="1858"/>
  <c r="I442" i="1858" s="1"/>
  <c r="L442" i="1858" s="1"/>
  <c r="G442" i="1858"/>
  <c r="M441" i="1858"/>
  <c r="L441" i="1858"/>
  <c r="K441" i="1858"/>
  <c r="J441" i="1858"/>
  <c r="I441" i="1858"/>
  <c r="H441" i="1858"/>
  <c r="G441" i="1858"/>
  <c r="M440" i="1858"/>
  <c r="J440" i="1858"/>
  <c r="H440" i="1858"/>
  <c r="K440" i="1858" s="1"/>
  <c r="G440" i="1858"/>
  <c r="M439" i="1858"/>
  <c r="J439" i="1858"/>
  <c r="I439" i="1858"/>
  <c r="L439" i="1858" s="1"/>
  <c r="H439" i="1858"/>
  <c r="K439" i="1858" s="1"/>
  <c r="G439" i="1858"/>
  <c r="M438" i="1858"/>
  <c r="J438" i="1858"/>
  <c r="H438" i="1858"/>
  <c r="K438" i="1858" s="1"/>
  <c r="G438" i="1858"/>
  <c r="M437" i="1858"/>
  <c r="J437" i="1858"/>
  <c r="H437" i="1858"/>
  <c r="G437" i="1858"/>
  <c r="M436" i="1858"/>
  <c r="L436" i="1858"/>
  <c r="K436" i="1858"/>
  <c r="J436" i="1858"/>
  <c r="I436" i="1858"/>
  <c r="H436" i="1858"/>
  <c r="G436" i="1858"/>
  <c r="M435" i="1858"/>
  <c r="L435" i="1858"/>
  <c r="K435" i="1858"/>
  <c r="J435" i="1858"/>
  <c r="I435" i="1858"/>
  <c r="H435" i="1858"/>
  <c r="G435" i="1858"/>
  <c r="M434" i="1858"/>
  <c r="K434" i="1858"/>
  <c r="J434" i="1858"/>
  <c r="I434" i="1858"/>
  <c r="L434" i="1858" s="1"/>
  <c r="H434" i="1858"/>
  <c r="G434" i="1858"/>
  <c r="M433" i="1858"/>
  <c r="J433" i="1858"/>
  <c r="H433" i="1858"/>
  <c r="G433" i="1858"/>
  <c r="M432" i="1858"/>
  <c r="J432" i="1858"/>
  <c r="H432" i="1858"/>
  <c r="K432" i="1858" s="1"/>
  <c r="G432" i="1858"/>
  <c r="M431" i="1858"/>
  <c r="J431" i="1858"/>
  <c r="I431" i="1858"/>
  <c r="L431" i="1858" s="1"/>
  <c r="H431" i="1858"/>
  <c r="K431" i="1858" s="1"/>
  <c r="G431" i="1858"/>
  <c r="M430" i="1858"/>
  <c r="J430" i="1858"/>
  <c r="I430" i="1858"/>
  <c r="L430" i="1858" s="1"/>
  <c r="H430" i="1858"/>
  <c r="K430" i="1858" s="1"/>
  <c r="G430" i="1858"/>
  <c r="M429" i="1858"/>
  <c r="L429" i="1858"/>
  <c r="K429" i="1858"/>
  <c r="J429" i="1858"/>
  <c r="I429" i="1858"/>
  <c r="H429" i="1858"/>
  <c r="G429" i="1858"/>
  <c r="M428" i="1858"/>
  <c r="K428" i="1858"/>
  <c r="J428" i="1858"/>
  <c r="H428" i="1858"/>
  <c r="I428" i="1858" s="1"/>
  <c r="L428" i="1858" s="1"/>
  <c r="G428" i="1858"/>
  <c r="M427" i="1858"/>
  <c r="J427" i="1858"/>
  <c r="H427" i="1858"/>
  <c r="K427" i="1858" s="1"/>
  <c r="G427" i="1858"/>
  <c r="M426" i="1858"/>
  <c r="J426" i="1858"/>
  <c r="H426" i="1858"/>
  <c r="K426" i="1858" s="1"/>
  <c r="G426" i="1858"/>
  <c r="M425" i="1858"/>
  <c r="K425" i="1858"/>
  <c r="J425" i="1858"/>
  <c r="I425" i="1858"/>
  <c r="L425" i="1858" s="1"/>
  <c r="H425" i="1858"/>
  <c r="G425" i="1858"/>
  <c r="M424" i="1858"/>
  <c r="J424" i="1858"/>
  <c r="H424" i="1858"/>
  <c r="G424" i="1858"/>
  <c r="M423" i="1858"/>
  <c r="J423" i="1858"/>
  <c r="H423" i="1858"/>
  <c r="K423" i="1858" s="1"/>
  <c r="G423" i="1858"/>
  <c r="M422" i="1858"/>
  <c r="K422" i="1858"/>
  <c r="J422" i="1858"/>
  <c r="H422" i="1858"/>
  <c r="I422" i="1858" s="1"/>
  <c r="L422" i="1858" s="1"/>
  <c r="G422" i="1858"/>
  <c r="M421" i="1858"/>
  <c r="K421" i="1858"/>
  <c r="J421" i="1858"/>
  <c r="H421" i="1858"/>
  <c r="I421" i="1858" s="1"/>
  <c r="L421" i="1858" s="1"/>
  <c r="G421" i="1858"/>
  <c r="M420" i="1858"/>
  <c r="J420" i="1858"/>
  <c r="I420" i="1858"/>
  <c r="L420" i="1858" s="1"/>
  <c r="H420" i="1858"/>
  <c r="K420" i="1858" s="1"/>
  <c r="G420" i="1858"/>
  <c r="M419" i="1858"/>
  <c r="L419" i="1858"/>
  <c r="K419" i="1858"/>
  <c r="J419" i="1858"/>
  <c r="I419" i="1858"/>
  <c r="H419" i="1858"/>
  <c r="G419" i="1858"/>
  <c r="M418" i="1858"/>
  <c r="K418" i="1858"/>
  <c r="J418" i="1858"/>
  <c r="H418" i="1858"/>
  <c r="I418" i="1858" s="1"/>
  <c r="L418" i="1858" s="1"/>
  <c r="G418" i="1858"/>
  <c r="M417" i="1858"/>
  <c r="L417" i="1858"/>
  <c r="K417" i="1858"/>
  <c r="J417" i="1858"/>
  <c r="I417" i="1858"/>
  <c r="H417" i="1858"/>
  <c r="G417" i="1858"/>
  <c r="M416" i="1858"/>
  <c r="K416" i="1858"/>
  <c r="J416" i="1858"/>
  <c r="H416" i="1858"/>
  <c r="I416" i="1858" s="1"/>
  <c r="L416" i="1858" s="1"/>
  <c r="G416" i="1858"/>
  <c r="M415" i="1858"/>
  <c r="J415" i="1858"/>
  <c r="I415" i="1858"/>
  <c r="L415" i="1858" s="1"/>
  <c r="H415" i="1858"/>
  <c r="K415" i="1858" s="1"/>
  <c r="G415" i="1858"/>
  <c r="M414" i="1858"/>
  <c r="J414" i="1858"/>
  <c r="I414" i="1858"/>
  <c r="L414" i="1858" s="1"/>
  <c r="H414" i="1858"/>
  <c r="K414" i="1858" s="1"/>
  <c r="G414" i="1858"/>
  <c r="M413" i="1858"/>
  <c r="J413" i="1858"/>
  <c r="H413" i="1858"/>
  <c r="K413" i="1858" s="1"/>
  <c r="G413" i="1858"/>
  <c r="M412" i="1858"/>
  <c r="L412" i="1858"/>
  <c r="K412" i="1858"/>
  <c r="J412" i="1858"/>
  <c r="H412" i="1858"/>
  <c r="I412" i="1858" s="1"/>
  <c r="G412" i="1858"/>
  <c r="M411" i="1858"/>
  <c r="K411" i="1858"/>
  <c r="J411" i="1858"/>
  <c r="I411" i="1858"/>
  <c r="L411" i="1858" s="1"/>
  <c r="H411" i="1858"/>
  <c r="G411" i="1858"/>
  <c r="M410" i="1858"/>
  <c r="K410" i="1858"/>
  <c r="J410" i="1858"/>
  <c r="H410" i="1858"/>
  <c r="I410" i="1858" s="1"/>
  <c r="L410" i="1858" s="1"/>
  <c r="G410" i="1858"/>
  <c r="M409" i="1858"/>
  <c r="K409" i="1858"/>
  <c r="J409" i="1858"/>
  <c r="I409" i="1858"/>
  <c r="L409" i="1858" s="1"/>
  <c r="H409" i="1858"/>
  <c r="G409" i="1858"/>
  <c r="M408" i="1858"/>
  <c r="K408" i="1858"/>
  <c r="J408" i="1858"/>
  <c r="I408" i="1858"/>
  <c r="L408" i="1858" s="1"/>
  <c r="H408" i="1858"/>
  <c r="G408" i="1858"/>
  <c r="M407" i="1858"/>
  <c r="J407" i="1858"/>
  <c r="H407" i="1858"/>
  <c r="K407" i="1858" s="1"/>
  <c r="G407" i="1858"/>
  <c r="M406" i="1858"/>
  <c r="J406" i="1858"/>
  <c r="H406" i="1858"/>
  <c r="K406" i="1858" s="1"/>
  <c r="G406" i="1858"/>
  <c r="M405" i="1858"/>
  <c r="J405" i="1858"/>
  <c r="H405" i="1858"/>
  <c r="I405" i="1858" s="1"/>
  <c r="L405" i="1858" s="1"/>
  <c r="G405" i="1858"/>
  <c r="M404" i="1858"/>
  <c r="K404" i="1858"/>
  <c r="J404" i="1858"/>
  <c r="I404" i="1858"/>
  <c r="L404" i="1858" s="1"/>
  <c r="H404" i="1858"/>
  <c r="G404" i="1858"/>
  <c r="M403" i="1858"/>
  <c r="L403" i="1858"/>
  <c r="K403" i="1858"/>
  <c r="J403" i="1858"/>
  <c r="I403" i="1858"/>
  <c r="H403" i="1858"/>
  <c r="G403" i="1858"/>
  <c r="M402" i="1858"/>
  <c r="J402" i="1858"/>
  <c r="H402" i="1858"/>
  <c r="K402" i="1858" s="1"/>
  <c r="G402" i="1858"/>
  <c r="M401" i="1858"/>
  <c r="J401" i="1858"/>
  <c r="H401" i="1858"/>
  <c r="G401" i="1858"/>
  <c r="M400" i="1858"/>
  <c r="K400" i="1858"/>
  <c r="J400" i="1858"/>
  <c r="H400" i="1858"/>
  <c r="I400" i="1858" s="1"/>
  <c r="L400" i="1858" s="1"/>
  <c r="G400" i="1858"/>
  <c r="M399" i="1858"/>
  <c r="J399" i="1858"/>
  <c r="H399" i="1858"/>
  <c r="K399" i="1858" s="1"/>
  <c r="G399" i="1858"/>
  <c r="M398" i="1858"/>
  <c r="J398" i="1858"/>
  <c r="I398" i="1858"/>
  <c r="L398" i="1858" s="1"/>
  <c r="H398" i="1858"/>
  <c r="K398" i="1858" s="1"/>
  <c r="G398" i="1858"/>
  <c r="M397" i="1858"/>
  <c r="K397" i="1858"/>
  <c r="J397" i="1858"/>
  <c r="I397" i="1858"/>
  <c r="L397" i="1858" s="1"/>
  <c r="H397" i="1858"/>
  <c r="G397" i="1858"/>
  <c r="M396" i="1858"/>
  <c r="L396" i="1858"/>
  <c r="K396" i="1858"/>
  <c r="J396" i="1858"/>
  <c r="H396" i="1858"/>
  <c r="I396" i="1858" s="1"/>
  <c r="G396" i="1858"/>
  <c r="M395" i="1858"/>
  <c r="J395" i="1858"/>
  <c r="H395" i="1858"/>
  <c r="G395" i="1858"/>
  <c r="M394" i="1858"/>
  <c r="J394" i="1858"/>
  <c r="H394" i="1858"/>
  <c r="K394" i="1858" s="1"/>
  <c r="G394" i="1858"/>
  <c r="M393" i="1858"/>
  <c r="L393" i="1858"/>
  <c r="K393" i="1858"/>
  <c r="J393" i="1858"/>
  <c r="I393" i="1858"/>
  <c r="H393" i="1858"/>
  <c r="G393" i="1858"/>
  <c r="M392" i="1858"/>
  <c r="J392" i="1858"/>
  <c r="H392" i="1858"/>
  <c r="K392" i="1858" s="1"/>
  <c r="G392" i="1858"/>
  <c r="M391" i="1858"/>
  <c r="K391" i="1858"/>
  <c r="J391" i="1858"/>
  <c r="I391" i="1858"/>
  <c r="L391" i="1858" s="1"/>
  <c r="H391" i="1858"/>
  <c r="G391" i="1858"/>
  <c r="M390" i="1858"/>
  <c r="J390" i="1858"/>
  <c r="H390" i="1858"/>
  <c r="K390" i="1858" s="1"/>
  <c r="G390" i="1858"/>
  <c r="M389" i="1858"/>
  <c r="J389" i="1858"/>
  <c r="H389" i="1858"/>
  <c r="K389" i="1858" s="1"/>
  <c r="G389" i="1858"/>
  <c r="M388" i="1858"/>
  <c r="J388" i="1858"/>
  <c r="H388" i="1858"/>
  <c r="G388" i="1858"/>
  <c r="M387" i="1858"/>
  <c r="K387" i="1858"/>
  <c r="J387" i="1858"/>
  <c r="I387" i="1858"/>
  <c r="L387" i="1858" s="1"/>
  <c r="H387" i="1858"/>
  <c r="G387" i="1858"/>
  <c r="M386" i="1858"/>
  <c r="L386" i="1858"/>
  <c r="K386" i="1858"/>
  <c r="J386" i="1858"/>
  <c r="I386" i="1858"/>
  <c r="H386" i="1858"/>
  <c r="G386" i="1858"/>
  <c r="M385" i="1858"/>
  <c r="J385" i="1858"/>
  <c r="H385" i="1858"/>
  <c r="K385" i="1858" s="1"/>
  <c r="G385" i="1858"/>
  <c r="M384" i="1858"/>
  <c r="J384" i="1858"/>
  <c r="H384" i="1858"/>
  <c r="K384" i="1858" s="1"/>
  <c r="G384" i="1858"/>
  <c r="M383" i="1858"/>
  <c r="K383" i="1858"/>
  <c r="J383" i="1858"/>
  <c r="I383" i="1858"/>
  <c r="L383" i="1858" s="1"/>
  <c r="H383" i="1858"/>
  <c r="G383" i="1858"/>
  <c r="M382" i="1858"/>
  <c r="J382" i="1858"/>
  <c r="I382" i="1858"/>
  <c r="L382" i="1858" s="1"/>
  <c r="H382" i="1858"/>
  <c r="K382" i="1858" s="1"/>
  <c r="G382" i="1858"/>
  <c r="M381" i="1858"/>
  <c r="J381" i="1858"/>
  <c r="H381" i="1858"/>
  <c r="G381" i="1858"/>
  <c r="M380" i="1858"/>
  <c r="J380" i="1858"/>
  <c r="H380" i="1858"/>
  <c r="I380" i="1858" s="1"/>
  <c r="L380" i="1858" s="1"/>
  <c r="G380" i="1858"/>
  <c r="M379" i="1858"/>
  <c r="K379" i="1858"/>
  <c r="J379" i="1858"/>
  <c r="I379" i="1858"/>
  <c r="L379" i="1858" s="1"/>
  <c r="H379" i="1858"/>
  <c r="G379" i="1858"/>
  <c r="M378" i="1858"/>
  <c r="J378" i="1858"/>
  <c r="H378" i="1858"/>
  <c r="G378" i="1858"/>
  <c r="M377" i="1858"/>
  <c r="K377" i="1858"/>
  <c r="J377" i="1858"/>
  <c r="I377" i="1858"/>
  <c r="L377" i="1858" s="1"/>
  <c r="H377" i="1858"/>
  <c r="G377" i="1858"/>
  <c r="M376" i="1858"/>
  <c r="J376" i="1858"/>
  <c r="H376" i="1858"/>
  <c r="K376" i="1858" s="1"/>
  <c r="G376" i="1858"/>
  <c r="M375" i="1858"/>
  <c r="K375" i="1858"/>
  <c r="J375" i="1858"/>
  <c r="H375" i="1858"/>
  <c r="I375" i="1858" s="1"/>
  <c r="L375" i="1858" s="1"/>
  <c r="G375" i="1858"/>
  <c r="M374" i="1858"/>
  <c r="L374" i="1858"/>
  <c r="K374" i="1858"/>
  <c r="J374" i="1858"/>
  <c r="I374" i="1858"/>
  <c r="H374" i="1858"/>
  <c r="G374" i="1858"/>
  <c r="M373" i="1858"/>
  <c r="J373" i="1858"/>
  <c r="H373" i="1858"/>
  <c r="K373" i="1858" s="1"/>
  <c r="G373" i="1858"/>
  <c r="M372" i="1858"/>
  <c r="K372" i="1858"/>
  <c r="J372" i="1858"/>
  <c r="I372" i="1858"/>
  <c r="L372" i="1858" s="1"/>
  <c r="H372" i="1858"/>
  <c r="G372" i="1858"/>
  <c r="M371" i="1858"/>
  <c r="L371" i="1858"/>
  <c r="K371" i="1858"/>
  <c r="J371" i="1858"/>
  <c r="I371" i="1858"/>
  <c r="H371" i="1858"/>
  <c r="G371" i="1858"/>
  <c r="M370" i="1858"/>
  <c r="J370" i="1858"/>
  <c r="H370" i="1858"/>
  <c r="G370" i="1858"/>
  <c r="M369" i="1858"/>
  <c r="J369" i="1858"/>
  <c r="I369" i="1858"/>
  <c r="L369" i="1858" s="1"/>
  <c r="H369" i="1858"/>
  <c r="K369" i="1858" s="1"/>
  <c r="G369" i="1858"/>
  <c r="M368" i="1858"/>
  <c r="J368" i="1858"/>
  <c r="H368" i="1858"/>
  <c r="K368" i="1858" s="1"/>
  <c r="G368" i="1858"/>
  <c r="M367" i="1858"/>
  <c r="J367" i="1858"/>
  <c r="H367" i="1858"/>
  <c r="G367" i="1858"/>
  <c r="M366" i="1858"/>
  <c r="J366" i="1858"/>
  <c r="I366" i="1858"/>
  <c r="L366" i="1858" s="1"/>
  <c r="H366" i="1858"/>
  <c r="K366" i="1858" s="1"/>
  <c r="G366" i="1858"/>
  <c r="M365" i="1858"/>
  <c r="K365" i="1858"/>
  <c r="J365" i="1858"/>
  <c r="I365" i="1858"/>
  <c r="L365" i="1858" s="1"/>
  <c r="H365" i="1858"/>
  <c r="G365" i="1858"/>
  <c r="M364" i="1858"/>
  <c r="L364" i="1858"/>
  <c r="K364" i="1858"/>
  <c r="J364" i="1858"/>
  <c r="H364" i="1858"/>
  <c r="I364" i="1858" s="1"/>
  <c r="G364" i="1858"/>
  <c r="M363" i="1858"/>
  <c r="K363" i="1858"/>
  <c r="J363" i="1858"/>
  <c r="H363" i="1858"/>
  <c r="I363" i="1858" s="1"/>
  <c r="L363" i="1858" s="1"/>
  <c r="G363" i="1858"/>
  <c r="M362" i="1858"/>
  <c r="J362" i="1858"/>
  <c r="I362" i="1858"/>
  <c r="L362" i="1858" s="1"/>
  <c r="H362" i="1858"/>
  <c r="K362" i="1858" s="1"/>
  <c r="G362" i="1858"/>
  <c r="M361" i="1858"/>
  <c r="J361" i="1858"/>
  <c r="H361" i="1858"/>
  <c r="K361" i="1858" s="1"/>
  <c r="G361" i="1858"/>
  <c r="M360" i="1858"/>
  <c r="L360" i="1858"/>
  <c r="K360" i="1858"/>
  <c r="J360" i="1858"/>
  <c r="I360" i="1858"/>
  <c r="H360" i="1858"/>
  <c r="G360" i="1858"/>
  <c r="M359" i="1858"/>
  <c r="K359" i="1858"/>
  <c r="J359" i="1858"/>
  <c r="I359" i="1858"/>
  <c r="L359" i="1858" s="1"/>
  <c r="H359" i="1858"/>
  <c r="G359" i="1858"/>
  <c r="M358" i="1858"/>
  <c r="L358" i="1858"/>
  <c r="K358" i="1858"/>
  <c r="J358" i="1858"/>
  <c r="H358" i="1858"/>
  <c r="I358" i="1858" s="1"/>
  <c r="G358" i="1858"/>
  <c r="M357" i="1858"/>
  <c r="K357" i="1858"/>
  <c r="J357" i="1858"/>
  <c r="I357" i="1858"/>
  <c r="L357" i="1858" s="1"/>
  <c r="H357" i="1858"/>
  <c r="G357" i="1858"/>
  <c r="M356" i="1858"/>
  <c r="J356" i="1858"/>
  <c r="H356" i="1858"/>
  <c r="K356" i="1858" s="1"/>
  <c r="G356" i="1858"/>
  <c r="M355" i="1858"/>
  <c r="K355" i="1858"/>
  <c r="J355" i="1858"/>
  <c r="I355" i="1858"/>
  <c r="L355" i="1858" s="1"/>
  <c r="H355" i="1858"/>
  <c r="G355" i="1858"/>
  <c r="M354" i="1858"/>
  <c r="J354" i="1858"/>
  <c r="H354" i="1858"/>
  <c r="G354" i="1858"/>
  <c r="M353" i="1858"/>
  <c r="L353" i="1858"/>
  <c r="K353" i="1858"/>
  <c r="J353" i="1858"/>
  <c r="I353" i="1858"/>
  <c r="H353" i="1858"/>
  <c r="G353" i="1858"/>
  <c r="M352" i="1858"/>
  <c r="J352" i="1858"/>
  <c r="H352" i="1858"/>
  <c r="K352" i="1858" s="1"/>
  <c r="G352" i="1858"/>
  <c r="M351" i="1858"/>
  <c r="K351" i="1858"/>
  <c r="J351" i="1858"/>
  <c r="I351" i="1858"/>
  <c r="L351" i="1858" s="1"/>
  <c r="H351" i="1858"/>
  <c r="G351" i="1858"/>
  <c r="M350" i="1858"/>
  <c r="L350" i="1858"/>
  <c r="J350" i="1858"/>
  <c r="I350" i="1858"/>
  <c r="H350" i="1858"/>
  <c r="K350" i="1858" s="1"/>
  <c r="G350" i="1858"/>
  <c r="M349" i="1858"/>
  <c r="J349" i="1858"/>
  <c r="H349" i="1858"/>
  <c r="G349" i="1858"/>
  <c r="M348" i="1858"/>
  <c r="J348" i="1858"/>
  <c r="H348" i="1858"/>
  <c r="G348" i="1858"/>
  <c r="M347" i="1858"/>
  <c r="J347" i="1858"/>
  <c r="H347" i="1858"/>
  <c r="G347" i="1858"/>
  <c r="M346" i="1858"/>
  <c r="L346" i="1858"/>
  <c r="K346" i="1858"/>
  <c r="J346" i="1858"/>
  <c r="I346" i="1858"/>
  <c r="H346" i="1858"/>
  <c r="G346" i="1858"/>
  <c r="M345" i="1858"/>
  <c r="L345" i="1858"/>
  <c r="K345" i="1858"/>
  <c r="J345" i="1858"/>
  <c r="H345" i="1858"/>
  <c r="I345" i="1858" s="1"/>
  <c r="G345" i="1858"/>
  <c r="M344" i="1858"/>
  <c r="K344" i="1858"/>
  <c r="J344" i="1858"/>
  <c r="I344" i="1858"/>
  <c r="L344" i="1858" s="1"/>
  <c r="H344" i="1858"/>
  <c r="G344" i="1858"/>
  <c r="M343" i="1858"/>
  <c r="K343" i="1858"/>
  <c r="J343" i="1858"/>
  <c r="H343" i="1858"/>
  <c r="I343" i="1858" s="1"/>
  <c r="L343" i="1858" s="1"/>
  <c r="G343" i="1858"/>
  <c r="M342" i="1858"/>
  <c r="J342" i="1858"/>
  <c r="H342" i="1858"/>
  <c r="K342" i="1858" s="1"/>
  <c r="G342" i="1858"/>
  <c r="M341" i="1858"/>
  <c r="J341" i="1858"/>
  <c r="I341" i="1858"/>
  <c r="L341" i="1858" s="1"/>
  <c r="H341" i="1858"/>
  <c r="K341" i="1858" s="1"/>
  <c r="G341" i="1858"/>
  <c r="M340" i="1858"/>
  <c r="L340" i="1858"/>
  <c r="K340" i="1858"/>
  <c r="J340" i="1858"/>
  <c r="H340" i="1858"/>
  <c r="I340" i="1858" s="1"/>
  <c r="G340" i="1858"/>
  <c r="M339" i="1858"/>
  <c r="L339" i="1858"/>
  <c r="K339" i="1858"/>
  <c r="J339" i="1858"/>
  <c r="H339" i="1858"/>
  <c r="I339" i="1858" s="1"/>
  <c r="G339" i="1858"/>
  <c r="M338" i="1858"/>
  <c r="J338" i="1858"/>
  <c r="H338" i="1858"/>
  <c r="G338" i="1858"/>
  <c r="M337" i="1858"/>
  <c r="K337" i="1858"/>
  <c r="J337" i="1858"/>
  <c r="I337" i="1858"/>
  <c r="L337" i="1858" s="1"/>
  <c r="H337" i="1858"/>
  <c r="G337" i="1858"/>
  <c r="M336" i="1858"/>
  <c r="K336" i="1858"/>
  <c r="J336" i="1858"/>
  <c r="I336" i="1858"/>
  <c r="L336" i="1858" s="1"/>
  <c r="H336" i="1858"/>
  <c r="G336" i="1858"/>
  <c r="M335" i="1858"/>
  <c r="J335" i="1858"/>
  <c r="H335" i="1858"/>
  <c r="G335" i="1858"/>
  <c r="M334" i="1858"/>
  <c r="J334" i="1858"/>
  <c r="I334" i="1858"/>
  <c r="L334" i="1858" s="1"/>
  <c r="H334" i="1858"/>
  <c r="K334" i="1858" s="1"/>
  <c r="G334" i="1858"/>
  <c r="M333" i="1858"/>
  <c r="J333" i="1858"/>
  <c r="H333" i="1858"/>
  <c r="K333" i="1858" s="1"/>
  <c r="G333" i="1858"/>
  <c r="M332" i="1858"/>
  <c r="J332" i="1858"/>
  <c r="H332" i="1858"/>
  <c r="G332" i="1858"/>
  <c r="M331" i="1858"/>
  <c r="K331" i="1858"/>
  <c r="J331" i="1858"/>
  <c r="H331" i="1858"/>
  <c r="I331" i="1858" s="1"/>
  <c r="L331" i="1858" s="1"/>
  <c r="G331" i="1858"/>
  <c r="M330" i="1858"/>
  <c r="L330" i="1858"/>
  <c r="K330" i="1858"/>
  <c r="J330" i="1858"/>
  <c r="I330" i="1858"/>
  <c r="H330" i="1858"/>
  <c r="G330" i="1858"/>
  <c r="M329" i="1858"/>
  <c r="J329" i="1858"/>
  <c r="H329" i="1858"/>
  <c r="K329" i="1858" s="1"/>
  <c r="G329" i="1858"/>
  <c r="M328" i="1858"/>
  <c r="K328" i="1858"/>
  <c r="J328" i="1858"/>
  <c r="I328" i="1858"/>
  <c r="L328" i="1858" s="1"/>
  <c r="H328" i="1858"/>
  <c r="G328" i="1858"/>
  <c r="M327" i="1858"/>
  <c r="K327" i="1858"/>
  <c r="J327" i="1858"/>
  <c r="I327" i="1858"/>
  <c r="L327" i="1858" s="1"/>
  <c r="H327" i="1858"/>
  <c r="G327" i="1858"/>
  <c r="M326" i="1858"/>
  <c r="J326" i="1858"/>
  <c r="H326" i="1858"/>
  <c r="K326" i="1858" s="1"/>
  <c r="G326" i="1858"/>
  <c r="M325" i="1858"/>
  <c r="J325" i="1858"/>
  <c r="I325" i="1858"/>
  <c r="L325" i="1858" s="1"/>
  <c r="H325" i="1858"/>
  <c r="K325" i="1858" s="1"/>
  <c r="G325" i="1858"/>
  <c r="M324" i="1858"/>
  <c r="L324" i="1858"/>
  <c r="J324" i="1858"/>
  <c r="I324" i="1858"/>
  <c r="H324" i="1858"/>
  <c r="K324" i="1858" s="1"/>
  <c r="G324" i="1858"/>
  <c r="M323" i="1858"/>
  <c r="K323" i="1858"/>
  <c r="J323" i="1858"/>
  <c r="H323" i="1858"/>
  <c r="I323" i="1858" s="1"/>
  <c r="L323" i="1858" s="1"/>
  <c r="G323" i="1858"/>
  <c r="M322" i="1858"/>
  <c r="K322" i="1858"/>
  <c r="J322" i="1858"/>
  <c r="I322" i="1858"/>
  <c r="L322" i="1858" s="1"/>
  <c r="H322" i="1858"/>
  <c r="G322" i="1858"/>
  <c r="M321" i="1858"/>
  <c r="L321" i="1858"/>
  <c r="K321" i="1858"/>
  <c r="J321" i="1858"/>
  <c r="I321" i="1858"/>
  <c r="H321" i="1858"/>
  <c r="G321" i="1858"/>
  <c r="M320" i="1858"/>
  <c r="J320" i="1858"/>
  <c r="I320" i="1858"/>
  <c r="L320" i="1858" s="1"/>
  <c r="H320" i="1858"/>
  <c r="K320" i="1858" s="1"/>
  <c r="G320" i="1858"/>
  <c r="M319" i="1858"/>
  <c r="K319" i="1858"/>
  <c r="J319" i="1858"/>
  <c r="H319" i="1858"/>
  <c r="I319" i="1858" s="1"/>
  <c r="L319" i="1858" s="1"/>
  <c r="G319" i="1858"/>
  <c r="M318" i="1858"/>
  <c r="J318" i="1858"/>
  <c r="I318" i="1858"/>
  <c r="L318" i="1858" s="1"/>
  <c r="H318" i="1858"/>
  <c r="K318" i="1858" s="1"/>
  <c r="G318" i="1858"/>
  <c r="M317" i="1858"/>
  <c r="J317" i="1858"/>
  <c r="H317" i="1858"/>
  <c r="I317" i="1858" s="1"/>
  <c r="L317" i="1858" s="1"/>
  <c r="G317" i="1858"/>
  <c r="M316" i="1858"/>
  <c r="J316" i="1858"/>
  <c r="H316" i="1858"/>
  <c r="G316" i="1858"/>
  <c r="M315" i="1858"/>
  <c r="J315" i="1858"/>
  <c r="H315" i="1858"/>
  <c r="G315" i="1858"/>
  <c r="M314" i="1858"/>
  <c r="L314" i="1858"/>
  <c r="K314" i="1858"/>
  <c r="J314" i="1858"/>
  <c r="I314" i="1858"/>
  <c r="H314" i="1858"/>
  <c r="G314" i="1858"/>
  <c r="M313" i="1858"/>
  <c r="L313" i="1858"/>
  <c r="K313" i="1858"/>
  <c r="J313" i="1858"/>
  <c r="H313" i="1858"/>
  <c r="I313" i="1858" s="1"/>
  <c r="G313" i="1858"/>
  <c r="M312" i="1858"/>
  <c r="K312" i="1858"/>
  <c r="J312" i="1858"/>
  <c r="I312" i="1858"/>
  <c r="L312" i="1858" s="1"/>
  <c r="H312" i="1858"/>
  <c r="G312" i="1858"/>
  <c r="M311" i="1858"/>
  <c r="J311" i="1858"/>
  <c r="H311" i="1858"/>
  <c r="K311" i="1858" s="1"/>
  <c r="G311" i="1858"/>
  <c r="M310" i="1858"/>
  <c r="J310" i="1858"/>
  <c r="H310" i="1858"/>
  <c r="K310" i="1858" s="1"/>
  <c r="G310" i="1858"/>
  <c r="M309" i="1858"/>
  <c r="J309" i="1858"/>
  <c r="I309" i="1858"/>
  <c r="L309" i="1858" s="1"/>
  <c r="H309" i="1858"/>
  <c r="K309" i="1858" s="1"/>
  <c r="G309" i="1858"/>
  <c r="M308" i="1858"/>
  <c r="K308" i="1858"/>
  <c r="J308" i="1858"/>
  <c r="H308" i="1858"/>
  <c r="I308" i="1858" s="1"/>
  <c r="L308" i="1858" s="1"/>
  <c r="G308" i="1858"/>
  <c r="M307" i="1858"/>
  <c r="L307" i="1858"/>
  <c r="K307" i="1858"/>
  <c r="J307" i="1858"/>
  <c r="H307" i="1858"/>
  <c r="I307" i="1858" s="1"/>
  <c r="G307" i="1858"/>
  <c r="M306" i="1858"/>
  <c r="J306" i="1858"/>
  <c r="H306" i="1858"/>
  <c r="G306" i="1858"/>
  <c r="M305" i="1858"/>
  <c r="K305" i="1858"/>
  <c r="J305" i="1858"/>
  <c r="I305" i="1858"/>
  <c r="L305" i="1858" s="1"/>
  <c r="H305" i="1858"/>
  <c r="G305" i="1858"/>
  <c r="M304" i="1858"/>
  <c r="K304" i="1858"/>
  <c r="J304" i="1858"/>
  <c r="I304" i="1858"/>
  <c r="L304" i="1858" s="1"/>
  <c r="H304" i="1858"/>
  <c r="G304" i="1858"/>
  <c r="M303" i="1858"/>
  <c r="J303" i="1858"/>
  <c r="H303" i="1858"/>
  <c r="G303" i="1858"/>
  <c r="M302" i="1858"/>
  <c r="J302" i="1858"/>
  <c r="I302" i="1858"/>
  <c r="L302" i="1858" s="1"/>
  <c r="H302" i="1858"/>
  <c r="K302" i="1858" s="1"/>
  <c r="G302" i="1858"/>
  <c r="M301" i="1858"/>
  <c r="J301" i="1858"/>
  <c r="H301" i="1858"/>
  <c r="K301" i="1858" s="1"/>
  <c r="G301" i="1858"/>
  <c r="M300" i="1858"/>
  <c r="J300" i="1858"/>
  <c r="H300" i="1858"/>
  <c r="G300" i="1858"/>
  <c r="M299" i="1858"/>
  <c r="K299" i="1858"/>
  <c r="J299" i="1858"/>
  <c r="H299" i="1858"/>
  <c r="I299" i="1858" s="1"/>
  <c r="L299" i="1858" s="1"/>
  <c r="G299" i="1858"/>
  <c r="M298" i="1858"/>
  <c r="L298" i="1858"/>
  <c r="K298" i="1858"/>
  <c r="J298" i="1858"/>
  <c r="I298" i="1858"/>
  <c r="H298" i="1858"/>
  <c r="G298" i="1858"/>
  <c r="M297" i="1858"/>
  <c r="J297" i="1858"/>
  <c r="H297" i="1858"/>
  <c r="K297" i="1858" s="1"/>
  <c r="G297" i="1858"/>
  <c r="M296" i="1858"/>
  <c r="K296" i="1858"/>
  <c r="J296" i="1858"/>
  <c r="I296" i="1858"/>
  <c r="L296" i="1858" s="1"/>
  <c r="H296" i="1858"/>
  <c r="G296" i="1858"/>
  <c r="M295" i="1858"/>
  <c r="K295" i="1858"/>
  <c r="J295" i="1858"/>
  <c r="I295" i="1858"/>
  <c r="L295" i="1858" s="1"/>
  <c r="H295" i="1858"/>
  <c r="G295" i="1858"/>
  <c r="M294" i="1858"/>
  <c r="J294" i="1858"/>
  <c r="H294" i="1858"/>
  <c r="K294" i="1858" s="1"/>
  <c r="G294" i="1858"/>
  <c r="M293" i="1858"/>
  <c r="J293" i="1858"/>
  <c r="I293" i="1858"/>
  <c r="L293" i="1858" s="1"/>
  <c r="H293" i="1858"/>
  <c r="K293" i="1858" s="1"/>
  <c r="G293" i="1858"/>
  <c r="M292" i="1858"/>
  <c r="L292" i="1858"/>
  <c r="J292" i="1858"/>
  <c r="I292" i="1858"/>
  <c r="H292" i="1858"/>
  <c r="K292" i="1858" s="1"/>
  <c r="G292" i="1858"/>
  <c r="M291" i="1858"/>
  <c r="K291" i="1858"/>
  <c r="J291" i="1858"/>
  <c r="H291" i="1858"/>
  <c r="I291" i="1858" s="1"/>
  <c r="L291" i="1858" s="1"/>
  <c r="G291" i="1858"/>
  <c r="M290" i="1858"/>
  <c r="K290" i="1858"/>
  <c r="J290" i="1858"/>
  <c r="I290" i="1858"/>
  <c r="L290" i="1858" s="1"/>
  <c r="H290" i="1858"/>
  <c r="G290" i="1858"/>
  <c r="M289" i="1858"/>
  <c r="L289" i="1858"/>
  <c r="K289" i="1858"/>
  <c r="J289" i="1858"/>
  <c r="I289" i="1858"/>
  <c r="H289" i="1858"/>
  <c r="G289" i="1858"/>
  <c r="M288" i="1858"/>
  <c r="J288" i="1858"/>
  <c r="I288" i="1858"/>
  <c r="L288" i="1858" s="1"/>
  <c r="H288" i="1858"/>
  <c r="K288" i="1858" s="1"/>
  <c r="G288" i="1858"/>
  <c r="M287" i="1858"/>
  <c r="K287" i="1858"/>
  <c r="J287" i="1858"/>
  <c r="I287" i="1858"/>
  <c r="L287" i="1858" s="1"/>
  <c r="H287" i="1858"/>
  <c r="G287" i="1858"/>
  <c r="M286" i="1858"/>
  <c r="J286" i="1858"/>
  <c r="I286" i="1858"/>
  <c r="L286" i="1858" s="1"/>
  <c r="H286" i="1858"/>
  <c r="K286" i="1858" s="1"/>
  <c r="G286" i="1858"/>
  <c r="M285" i="1858"/>
  <c r="J285" i="1858"/>
  <c r="H285" i="1858"/>
  <c r="I285" i="1858" s="1"/>
  <c r="L285" i="1858" s="1"/>
  <c r="G285" i="1858"/>
  <c r="M284" i="1858"/>
  <c r="J284" i="1858"/>
  <c r="H284" i="1858"/>
  <c r="G284" i="1858"/>
  <c r="M283" i="1858"/>
  <c r="J283" i="1858"/>
  <c r="H283" i="1858"/>
  <c r="G283" i="1858"/>
  <c r="M282" i="1858"/>
  <c r="L282" i="1858"/>
  <c r="K282" i="1858"/>
  <c r="J282" i="1858"/>
  <c r="I282" i="1858"/>
  <c r="H282" i="1858"/>
  <c r="G282" i="1858"/>
  <c r="M281" i="1858"/>
  <c r="L281" i="1858"/>
  <c r="K281" i="1858"/>
  <c r="J281" i="1858"/>
  <c r="H281" i="1858"/>
  <c r="I281" i="1858" s="1"/>
  <c r="G281" i="1858"/>
  <c r="M280" i="1858"/>
  <c r="K280" i="1858"/>
  <c r="J280" i="1858"/>
  <c r="I280" i="1858"/>
  <c r="L280" i="1858" s="1"/>
  <c r="H280" i="1858"/>
  <c r="G280" i="1858"/>
  <c r="M279" i="1858"/>
  <c r="J279" i="1858"/>
  <c r="I279" i="1858"/>
  <c r="L279" i="1858" s="1"/>
  <c r="H279" i="1858"/>
  <c r="K279" i="1858" s="1"/>
  <c r="G279" i="1858"/>
  <c r="M278" i="1858"/>
  <c r="J278" i="1858"/>
  <c r="H278" i="1858"/>
  <c r="K278" i="1858" s="1"/>
  <c r="G278" i="1858"/>
  <c r="M277" i="1858"/>
  <c r="J277" i="1858"/>
  <c r="I277" i="1858"/>
  <c r="L277" i="1858" s="1"/>
  <c r="H277" i="1858"/>
  <c r="K277" i="1858" s="1"/>
  <c r="G277" i="1858"/>
  <c r="M276" i="1858"/>
  <c r="K276" i="1858"/>
  <c r="J276" i="1858"/>
  <c r="H276" i="1858"/>
  <c r="I276" i="1858" s="1"/>
  <c r="L276" i="1858" s="1"/>
  <c r="G276" i="1858"/>
  <c r="M275" i="1858"/>
  <c r="L275" i="1858"/>
  <c r="K275" i="1858"/>
  <c r="J275" i="1858"/>
  <c r="H275" i="1858"/>
  <c r="I275" i="1858" s="1"/>
  <c r="G275" i="1858"/>
  <c r="M274" i="1858"/>
  <c r="J274" i="1858"/>
  <c r="H274" i="1858"/>
  <c r="G274" i="1858"/>
  <c r="M273" i="1858"/>
  <c r="K273" i="1858"/>
  <c r="J273" i="1858"/>
  <c r="I273" i="1858"/>
  <c r="L273" i="1858" s="1"/>
  <c r="H273" i="1858"/>
  <c r="G273" i="1858"/>
  <c r="M272" i="1858"/>
  <c r="K272" i="1858"/>
  <c r="J272" i="1858"/>
  <c r="I272" i="1858"/>
  <c r="L272" i="1858" s="1"/>
  <c r="H272" i="1858"/>
  <c r="G272" i="1858"/>
  <c r="M271" i="1858"/>
  <c r="J271" i="1858"/>
  <c r="H271" i="1858"/>
  <c r="G271" i="1858"/>
  <c r="M270" i="1858"/>
  <c r="J270" i="1858"/>
  <c r="I270" i="1858"/>
  <c r="L270" i="1858" s="1"/>
  <c r="H270" i="1858"/>
  <c r="K270" i="1858" s="1"/>
  <c r="G270" i="1858"/>
  <c r="M269" i="1858"/>
  <c r="J269" i="1858"/>
  <c r="H269" i="1858"/>
  <c r="K269" i="1858" s="1"/>
  <c r="G269" i="1858"/>
  <c r="M268" i="1858"/>
  <c r="J268" i="1858"/>
  <c r="H268" i="1858"/>
  <c r="G268" i="1858"/>
  <c r="M267" i="1858"/>
  <c r="K267" i="1858"/>
  <c r="J267" i="1858"/>
  <c r="H267" i="1858"/>
  <c r="I267" i="1858" s="1"/>
  <c r="L267" i="1858" s="1"/>
  <c r="G267" i="1858"/>
  <c r="M266" i="1858"/>
  <c r="L266" i="1858"/>
  <c r="K266" i="1858"/>
  <c r="J266" i="1858"/>
  <c r="I266" i="1858"/>
  <c r="H266" i="1858"/>
  <c r="G266" i="1858"/>
  <c r="M265" i="1858"/>
  <c r="J265" i="1858"/>
  <c r="H265" i="1858"/>
  <c r="K265" i="1858" s="1"/>
  <c r="G265" i="1858"/>
  <c r="M264" i="1858"/>
  <c r="K264" i="1858"/>
  <c r="J264" i="1858"/>
  <c r="I264" i="1858"/>
  <c r="L264" i="1858" s="1"/>
  <c r="H264" i="1858"/>
  <c r="G264" i="1858"/>
  <c r="M263" i="1858"/>
  <c r="K263" i="1858"/>
  <c r="J263" i="1858"/>
  <c r="I263" i="1858"/>
  <c r="L263" i="1858" s="1"/>
  <c r="H263" i="1858"/>
  <c r="G263" i="1858"/>
  <c r="M262" i="1858"/>
  <c r="J262" i="1858"/>
  <c r="H262" i="1858"/>
  <c r="K262" i="1858" s="1"/>
  <c r="G262" i="1858"/>
  <c r="M261" i="1858"/>
  <c r="J261" i="1858"/>
  <c r="I261" i="1858"/>
  <c r="L261" i="1858" s="1"/>
  <c r="H261" i="1858"/>
  <c r="K261" i="1858" s="1"/>
  <c r="G261" i="1858"/>
  <c r="M260" i="1858"/>
  <c r="J260" i="1858"/>
  <c r="I260" i="1858"/>
  <c r="L260" i="1858" s="1"/>
  <c r="H260" i="1858"/>
  <c r="K260" i="1858" s="1"/>
  <c r="G260" i="1858"/>
  <c r="M259" i="1858"/>
  <c r="K259" i="1858"/>
  <c r="J259" i="1858"/>
  <c r="H259" i="1858"/>
  <c r="I259" i="1858" s="1"/>
  <c r="L259" i="1858" s="1"/>
  <c r="G259" i="1858"/>
  <c r="M258" i="1858"/>
  <c r="K258" i="1858"/>
  <c r="J258" i="1858"/>
  <c r="I258" i="1858"/>
  <c r="L258" i="1858" s="1"/>
  <c r="H258" i="1858"/>
  <c r="G258" i="1858"/>
  <c r="M257" i="1858"/>
  <c r="L257" i="1858"/>
  <c r="K257" i="1858"/>
  <c r="J257" i="1858"/>
  <c r="I257" i="1858"/>
  <c r="H257" i="1858"/>
  <c r="G257" i="1858"/>
  <c r="M256" i="1858"/>
  <c r="J256" i="1858"/>
  <c r="I256" i="1858"/>
  <c r="L256" i="1858" s="1"/>
  <c r="H256" i="1858"/>
  <c r="K256" i="1858" s="1"/>
  <c r="G256" i="1858"/>
  <c r="M255" i="1858"/>
  <c r="J255" i="1858"/>
  <c r="H255" i="1858"/>
  <c r="K255" i="1858" s="1"/>
  <c r="G255" i="1858"/>
  <c r="M254" i="1858"/>
  <c r="J254" i="1858"/>
  <c r="I254" i="1858"/>
  <c r="L254" i="1858" s="1"/>
  <c r="H254" i="1858"/>
  <c r="K254" i="1858" s="1"/>
  <c r="G254" i="1858"/>
  <c r="M253" i="1858"/>
  <c r="J253" i="1858"/>
  <c r="H253" i="1858"/>
  <c r="I253" i="1858" s="1"/>
  <c r="L253" i="1858" s="1"/>
  <c r="G253" i="1858"/>
  <c r="M252" i="1858"/>
  <c r="J252" i="1858"/>
  <c r="H252" i="1858"/>
  <c r="G252" i="1858"/>
  <c r="M251" i="1858"/>
  <c r="J251" i="1858"/>
  <c r="H251" i="1858"/>
  <c r="G251" i="1858"/>
  <c r="M250" i="1858"/>
  <c r="K250" i="1858"/>
  <c r="J250" i="1858"/>
  <c r="H250" i="1858"/>
  <c r="I250" i="1858" s="1"/>
  <c r="L250" i="1858" s="1"/>
  <c r="G250" i="1858"/>
  <c r="M249" i="1858"/>
  <c r="K249" i="1858"/>
  <c r="J249" i="1858"/>
  <c r="I249" i="1858"/>
  <c r="L249" i="1858" s="1"/>
  <c r="H249" i="1858"/>
  <c r="G249" i="1858"/>
  <c r="M248" i="1858"/>
  <c r="J248" i="1858"/>
  <c r="H248" i="1858"/>
  <c r="I248" i="1858" s="1"/>
  <c r="L248" i="1858" s="1"/>
  <c r="G248" i="1858"/>
  <c r="M247" i="1858"/>
  <c r="J247" i="1858"/>
  <c r="H247" i="1858"/>
  <c r="K247" i="1858" s="1"/>
  <c r="G247" i="1858"/>
  <c r="M246" i="1858"/>
  <c r="J246" i="1858"/>
  <c r="H246" i="1858"/>
  <c r="K246" i="1858" s="1"/>
  <c r="G246" i="1858"/>
  <c r="M245" i="1858"/>
  <c r="J245" i="1858"/>
  <c r="I245" i="1858"/>
  <c r="L245" i="1858" s="1"/>
  <c r="H245" i="1858"/>
  <c r="K245" i="1858" s="1"/>
  <c r="G245" i="1858"/>
  <c r="M244" i="1858"/>
  <c r="K244" i="1858"/>
  <c r="J244" i="1858"/>
  <c r="I244" i="1858"/>
  <c r="L244" i="1858" s="1"/>
  <c r="H244" i="1858"/>
  <c r="G244" i="1858"/>
  <c r="M243" i="1858"/>
  <c r="L243" i="1858"/>
  <c r="K243" i="1858"/>
  <c r="J243" i="1858"/>
  <c r="H243" i="1858"/>
  <c r="I243" i="1858" s="1"/>
  <c r="G243" i="1858"/>
  <c r="M242" i="1858"/>
  <c r="J242" i="1858"/>
  <c r="H242" i="1858"/>
  <c r="K242" i="1858" s="1"/>
  <c r="G242" i="1858"/>
  <c r="M241" i="1858"/>
  <c r="K241" i="1858"/>
  <c r="J241" i="1858"/>
  <c r="I241" i="1858"/>
  <c r="L241" i="1858" s="1"/>
  <c r="H241" i="1858"/>
  <c r="G241" i="1858"/>
  <c r="M240" i="1858"/>
  <c r="J240" i="1858"/>
  <c r="H240" i="1858"/>
  <c r="K240" i="1858" s="1"/>
  <c r="G240" i="1858"/>
  <c r="M239" i="1858"/>
  <c r="L239" i="1858"/>
  <c r="K239" i="1858"/>
  <c r="J239" i="1858"/>
  <c r="I239" i="1858"/>
  <c r="H239" i="1858"/>
  <c r="G239" i="1858"/>
  <c r="M238" i="1858"/>
  <c r="J238" i="1858"/>
  <c r="H238" i="1858"/>
  <c r="G238" i="1858"/>
  <c r="M237" i="1858"/>
  <c r="J237" i="1858"/>
  <c r="H237" i="1858"/>
  <c r="K237" i="1858" s="1"/>
  <c r="G237" i="1858"/>
  <c r="M236" i="1858"/>
  <c r="J236" i="1858"/>
  <c r="H236" i="1858"/>
  <c r="G236" i="1858"/>
  <c r="M235" i="1858"/>
  <c r="K235" i="1858"/>
  <c r="J235" i="1858"/>
  <c r="H235" i="1858"/>
  <c r="I235" i="1858" s="1"/>
  <c r="L235" i="1858" s="1"/>
  <c r="G235" i="1858"/>
  <c r="M234" i="1858"/>
  <c r="L234" i="1858"/>
  <c r="K234" i="1858"/>
  <c r="J234" i="1858"/>
  <c r="H234" i="1858"/>
  <c r="I234" i="1858" s="1"/>
  <c r="G234" i="1858"/>
  <c r="M233" i="1858"/>
  <c r="J233" i="1858"/>
  <c r="H233" i="1858"/>
  <c r="I233" i="1858" s="1"/>
  <c r="L233" i="1858" s="1"/>
  <c r="G233" i="1858"/>
  <c r="M232" i="1858"/>
  <c r="J232" i="1858"/>
  <c r="I232" i="1858"/>
  <c r="L232" i="1858" s="1"/>
  <c r="H232" i="1858"/>
  <c r="K232" i="1858" s="1"/>
  <c r="G232" i="1858"/>
  <c r="M231" i="1858"/>
  <c r="J231" i="1858"/>
  <c r="H231" i="1858"/>
  <c r="G231" i="1858"/>
  <c r="M230" i="1858"/>
  <c r="L230" i="1858"/>
  <c r="K230" i="1858"/>
  <c r="J230" i="1858"/>
  <c r="I230" i="1858"/>
  <c r="H230" i="1858"/>
  <c r="G230" i="1858"/>
  <c r="M229" i="1858"/>
  <c r="J229" i="1858"/>
  <c r="I229" i="1858"/>
  <c r="L229" i="1858" s="1"/>
  <c r="H229" i="1858"/>
  <c r="K229" i="1858" s="1"/>
  <c r="G229" i="1858"/>
  <c r="M228" i="1858"/>
  <c r="J228" i="1858"/>
  <c r="H228" i="1858"/>
  <c r="I228" i="1858" s="1"/>
  <c r="L228" i="1858" s="1"/>
  <c r="G228" i="1858"/>
  <c r="M227" i="1858"/>
  <c r="L227" i="1858"/>
  <c r="K227" i="1858"/>
  <c r="J227" i="1858"/>
  <c r="H227" i="1858"/>
  <c r="I227" i="1858" s="1"/>
  <c r="G227" i="1858"/>
  <c r="M226" i="1858"/>
  <c r="J226" i="1858"/>
  <c r="I226" i="1858"/>
  <c r="L226" i="1858" s="1"/>
  <c r="H226" i="1858"/>
  <c r="K226" i="1858" s="1"/>
  <c r="G226" i="1858"/>
  <c r="M225" i="1858"/>
  <c r="K225" i="1858"/>
  <c r="J225" i="1858"/>
  <c r="I225" i="1858"/>
  <c r="L225" i="1858" s="1"/>
  <c r="H225" i="1858"/>
  <c r="G225" i="1858"/>
  <c r="M224" i="1858"/>
  <c r="L224" i="1858"/>
  <c r="K224" i="1858"/>
  <c r="J224" i="1858"/>
  <c r="I224" i="1858"/>
  <c r="H224" i="1858"/>
  <c r="G224" i="1858"/>
  <c r="M223" i="1858"/>
  <c r="J223" i="1858"/>
  <c r="I223" i="1858"/>
  <c r="L223" i="1858" s="1"/>
  <c r="H223" i="1858"/>
  <c r="K223" i="1858" s="1"/>
  <c r="G223" i="1858"/>
  <c r="M222" i="1858"/>
  <c r="J222" i="1858"/>
  <c r="H222" i="1858"/>
  <c r="K222" i="1858" s="1"/>
  <c r="G222" i="1858"/>
  <c r="M221" i="1858"/>
  <c r="J221" i="1858"/>
  <c r="I221" i="1858"/>
  <c r="L221" i="1858" s="1"/>
  <c r="H221" i="1858"/>
  <c r="K221" i="1858" s="1"/>
  <c r="G221" i="1858"/>
  <c r="M220" i="1858"/>
  <c r="J220" i="1858"/>
  <c r="H220" i="1858"/>
  <c r="G220" i="1858"/>
  <c r="M219" i="1858"/>
  <c r="L219" i="1858"/>
  <c r="K219" i="1858"/>
  <c r="J219" i="1858"/>
  <c r="H219" i="1858"/>
  <c r="I219" i="1858" s="1"/>
  <c r="G219" i="1858"/>
  <c r="M218" i="1858"/>
  <c r="K218" i="1858"/>
  <c r="J218" i="1858"/>
  <c r="H218" i="1858"/>
  <c r="I218" i="1858" s="1"/>
  <c r="L218" i="1858" s="1"/>
  <c r="G218" i="1858"/>
  <c r="M217" i="1858"/>
  <c r="K217" i="1858"/>
  <c r="J217" i="1858"/>
  <c r="I217" i="1858"/>
  <c r="L217" i="1858" s="1"/>
  <c r="H217" i="1858"/>
  <c r="G217" i="1858"/>
  <c r="M216" i="1858"/>
  <c r="J216" i="1858"/>
  <c r="H216" i="1858"/>
  <c r="K216" i="1858" s="1"/>
  <c r="G216" i="1858"/>
  <c r="M215" i="1858"/>
  <c r="J215" i="1858"/>
  <c r="H215" i="1858"/>
  <c r="K215" i="1858" s="1"/>
  <c r="G215" i="1858"/>
  <c r="M214" i="1858"/>
  <c r="L214" i="1858"/>
  <c r="K214" i="1858"/>
  <c r="J214" i="1858"/>
  <c r="I214" i="1858"/>
  <c r="H214" i="1858"/>
  <c r="G214" i="1858"/>
  <c r="M213" i="1858"/>
  <c r="J213" i="1858"/>
  <c r="H213" i="1858"/>
  <c r="G213" i="1858"/>
  <c r="M212" i="1858"/>
  <c r="J212" i="1858"/>
  <c r="H212" i="1858"/>
  <c r="G212" i="1858"/>
  <c r="M211" i="1858"/>
  <c r="K211" i="1858"/>
  <c r="J211" i="1858"/>
  <c r="H211" i="1858"/>
  <c r="I211" i="1858" s="1"/>
  <c r="L211" i="1858" s="1"/>
  <c r="G211" i="1858"/>
  <c r="M210" i="1858"/>
  <c r="J210" i="1858"/>
  <c r="H210" i="1858"/>
  <c r="K210" i="1858" s="1"/>
  <c r="G210" i="1858"/>
  <c r="M209" i="1858"/>
  <c r="L209" i="1858"/>
  <c r="K209" i="1858"/>
  <c r="J209" i="1858"/>
  <c r="I209" i="1858"/>
  <c r="H209" i="1858"/>
  <c r="G209" i="1858"/>
  <c r="M208" i="1858"/>
  <c r="J208" i="1858"/>
  <c r="H208" i="1858"/>
  <c r="K208" i="1858" s="1"/>
  <c r="G208" i="1858"/>
  <c r="M207" i="1858"/>
  <c r="K207" i="1858"/>
  <c r="J207" i="1858"/>
  <c r="I207" i="1858"/>
  <c r="L207" i="1858" s="1"/>
  <c r="H207" i="1858"/>
  <c r="G207" i="1858"/>
  <c r="M206" i="1858"/>
  <c r="J206" i="1858"/>
  <c r="I206" i="1858"/>
  <c r="L206" i="1858" s="1"/>
  <c r="H206" i="1858"/>
  <c r="K206" i="1858" s="1"/>
  <c r="G206" i="1858"/>
  <c r="M205" i="1858"/>
  <c r="J205" i="1858"/>
  <c r="H205" i="1858"/>
  <c r="K205" i="1858" s="1"/>
  <c r="G205" i="1858"/>
  <c r="M204" i="1858"/>
  <c r="J204" i="1858"/>
  <c r="H204" i="1858"/>
  <c r="G204" i="1858"/>
  <c r="M203" i="1858"/>
  <c r="L203" i="1858"/>
  <c r="K203" i="1858"/>
  <c r="J203" i="1858"/>
  <c r="H203" i="1858"/>
  <c r="I203" i="1858" s="1"/>
  <c r="G203" i="1858"/>
  <c r="M202" i="1858"/>
  <c r="K202" i="1858"/>
  <c r="J202" i="1858"/>
  <c r="H202" i="1858"/>
  <c r="I202" i="1858" s="1"/>
  <c r="L202" i="1858" s="1"/>
  <c r="G202" i="1858"/>
  <c r="M201" i="1858"/>
  <c r="J201" i="1858"/>
  <c r="H201" i="1858"/>
  <c r="K201" i="1858" s="1"/>
  <c r="G201" i="1858"/>
  <c r="M200" i="1858"/>
  <c r="J200" i="1858"/>
  <c r="H200" i="1858"/>
  <c r="K200" i="1858" s="1"/>
  <c r="G200" i="1858"/>
  <c r="M199" i="1858"/>
  <c r="K199" i="1858"/>
  <c r="J199" i="1858"/>
  <c r="I199" i="1858"/>
  <c r="L199" i="1858" s="1"/>
  <c r="H199" i="1858"/>
  <c r="G199" i="1858"/>
  <c r="M198" i="1858"/>
  <c r="J198" i="1858"/>
  <c r="H198" i="1858"/>
  <c r="K198" i="1858" s="1"/>
  <c r="G198" i="1858"/>
  <c r="M197" i="1858"/>
  <c r="J197" i="1858"/>
  <c r="I197" i="1858"/>
  <c r="L197" i="1858" s="1"/>
  <c r="H197" i="1858"/>
  <c r="K197" i="1858" s="1"/>
  <c r="G197" i="1858"/>
  <c r="M196" i="1858"/>
  <c r="J196" i="1858"/>
  <c r="H196" i="1858"/>
  <c r="G196" i="1858"/>
  <c r="M195" i="1858"/>
  <c r="L195" i="1858"/>
  <c r="K195" i="1858"/>
  <c r="J195" i="1858"/>
  <c r="I195" i="1858"/>
  <c r="H195" i="1858"/>
  <c r="G195" i="1858"/>
  <c r="M194" i="1858"/>
  <c r="J194" i="1858"/>
  <c r="H194" i="1858"/>
  <c r="G194" i="1858"/>
  <c r="M193" i="1858"/>
  <c r="J193" i="1858"/>
  <c r="H193" i="1858"/>
  <c r="K193" i="1858" s="1"/>
  <c r="G193" i="1858"/>
  <c r="M192" i="1858"/>
  <c r="L192" i="1858"/>
  <c r="K192" i="1858"/>
  <c r="J192" i="1858"/>
  <c r="H192" i="1858"/>
  <c r="I192" i="1858" s="1"/>
  <c r="G192" i="1858"/>
  <c r="M191" i="1858"/>
  <c r="J191" i="1858"/>
  <c r="H191" i="1858"/>
  <c r="K191" i="1858" s="1"/>
  <c r="G191" i="1858"/>
  <c r="M190" i="1858"/>
  <c r="K190" i="1858"/>
  <c r="J190" i="1858"/>
  <c r="H190" i="1858"/>
  <c r="I190" i="1858" s="1"/>
  <c r="L190" i="1858" s="1"/>
  <c r="G190" i="1858"/>
  <c r="M189" i="1858"/>
  <c r="K189" i="1858"/>
  <c r="J189" i="1858"/>
  <c r="I189" i="1858"/>
  <c r="L189" i="1858" s="1"/>
  <c r="H189" i="1858"/>
  <c r="G189" i="1858"/>
  <c r="M188" i="1858"/>
  <c r="K188" i="1858"/>
  <c r="J188" i="1858"/>
  <c r="I188" i="1858"/>
  <c r="L188" i="1858" s="1"/>
  <c r="H188" i="1858"/>
  <c r="G188" i="1858"/>
  <c r="M187" i="1858"/>
  <c r="J187" i="1858"/>
  <c r="H187" i="1858"/>
  <c r="K187" i="1858" s="1"/>
  <c r="G187" i="1858"/>
  <c r="M186" i="1858"/>
  <c r="J186" i="1858"/>
  <c r="H186" i="1858"/>
  <c r="K186" i="1858" s="1"/>
  <c r="G186" i="1858"/>
  <c r="M185" i="1858"/>
  <c r="L185" i="1858"/>
  <c r="K185" i="1858"/>
  <c r="J185" i="1858"/>
  <c r="I185" i="1858"/>
  <c r="H185" i="1858"/>
  <c r="G185" i="1858"/>
  <c r="M184" i="1858"/>
  <c r="J184" i="1858"/>
  <c r="H184" i="1858"/>
  <c r="K184" i="1858" s="1"/>
  <c r="G184" i="1858"/>
  <c r="M183" i="1858"/>
  <c r="K183" i="1858"/>
  <c r="J183" i="1858"/>
  <c r="I183" i="1858"/>
  <c r="L183" i="1858" s="1"/>
  <c r="H183" i="1858"/>
  <c r="G183" i="1858"/>
  <c r="M182" i="1858"/>
  <c r="L182" i="1858"/>
  <c r="K182" i="1858"/>
  <c r="J182" i="1858"/>
  <c r="H182" i="1858"/>
  <c r="I182" i="1858" s="1"/>
  <c r="G182" i="1858"/>
  <c r="M181" i="1858"/>
  <c r="J181" i="1858"/>
  <c r="H181" i="1858"/>
  <c r="G181" i="1858"/>
  <c r="M180" i="1858"/>
  <c r="J180" i="1858"/>
  <c r="I180" i="1858"/>
  <c r="L180" i="1858" s="1"/>
  <c r="H180" i="1858"/>
  <c r="K180" i="1858" s="1"/>
  <c r="G180" i="1858"/>
  <c r="M179" i="1858"/>
  <c r="J179" i="1858"/>
  <c r="H179" i="1858"/>
  <c r="K179" i="1858" s="1"/>
  <c r="G179" i="1858"/>
  <c r="M178" i="1858"/>
  <c r="J178" i="1858"/>
  <c r="H178" i="1858"/>
  <c r="G178" i="1858"/>
  <c r="M177" i="1858"/>
  <c r="K177" i="1858"/>
  <c r="J177" i="1858"/>
  <c r="I177" i="1858"/>
  <c r="L177" i="1858" s="1"/>
  <c r="H177" i="1858"/>
  <c r="G177" i="1858"/>
  <c r="M176" i="1858"/>
  <c r="L176" i="1858"/>
  <c r="K176" i="1858"/>
  <c r="J176" i="1858"/>
  <c r="H176" i="1858"/>
  <c r="I176" i="1858" s="1"/>
  <c r="G176" i="1858"/>
  <c r="M175" i="1858"/>
  <c r="L175" i="1858"/>
  <c r="J175" i="1858"/>
  <c r="I175" i="1858"/>
  <c r="H175" i="1858"/>
  <c r="K175" i="1858" s="1"/>
  <c r="G175" i="1858"/>
  <c r="M174" i="1858"/>
  <c r="J174" i="1858"/>
  <c r="I174" i="1858"/>
  <c r="L174" i="1858" s="1"/>
  <c r="H174" i="1858"/>
  <c r="K174" i="1858" s="1"/>
  <c r="G174" i="1858"/>
  <c r="M173" i="1858"/>
  <c r="K173" i="1858"/>
  <c r="J173" i="1858"/>
  <c r="I173" i="1858"/>
  <c r="L173" i="1858" s="1"/>
  <c r="H173" i="1858"/>
  <c r="G173" i="1858"/>
  <c r="M172" i="1858"/>
  <c r="L172" i="1858"/>
  <c r="K172" i="1858"/>
  <c r="J172" i="1858"/>
  <c r="I172" i="1858"/>
  <c r="H172" i="1858"/>
  <c r="G172" i="1858"/>
  <c r="M171" i="1858"/>
  <c r="J171" i="1858"/>
  <c r="I171" i="1858"/>
  <c r="L171" i="1858" s="1"/>
  <c r="H171" i="1858"/>
  <c r="K171" i="1858" s="1"/>
  <c r="G171" i="1858"/>
  <c r="M170" i="1858"/>
  <c r="K170" i="1858"/>
  <c r="J170" i="1858"/>
  <c r="H170" i="1858"/>
  <c r="I170" i="1858" s="1"/>
  <c r="L170" i="1858" s="1"/>
  <c r="G170" i="1858"/>
  <c r="M169" i="1858"/>
  <c r="L169" i="1858"/>
  <c r="K169" i="1858"/>
  <c r="J169" i="1858"/>
  <c r="I169" i="1858"/>
  <c r="H169" i="1858"/>
  <c r="G169" i="1858"/>
  <c r="M168" i="1858"/>
  <c r="J168" i="1858"/>
  <c r="H168" i="1858"/>
  <c r="K168" i="1858" s="1"/>
  <c r="G168" i="1858"/>
  <c r="M167" i="1858"/>
  <c r="L167" i="1858"/>
  <c r="K167" i="1858"/>
  <c r="J167" i="1858"/>
  <c r="I167" i="1858"/>
  <c r="H167" i="1858"/>
  <c r="G167" i="1858"/>
  <c r="M166" i="1858"/>
  <c r="J166" i="1858"/>
  <c r="H166" i="1858"/>
  <c r="I166" i="1858" s="1"/>
  <c r="L166" i="1858" s="1"/>
  <c r="G166" i="1858"/>
  <c r="M165" i="1858"/>
  <c r="L165" i="1858"/>
  <c r="K165" i="1858"/>
  <c r="J165" i="1858"/>
  <c r="I165" i="1858"/>
  <c r="H165" i="1858"/>
  <c r="G165" i="1858"/>
  <c r="M164" i="1858"/>
  <c r="J164" i="1858"/>
  <c r="H164" i="1858"/>
  <c r="K164" i="1858" s="1"/>
  <c r="G164" i="1858"/>
  <c r="M163" i="1858"/>
  <c r="J163" i="1858"/>
  <c r="H163" i="1858"/>
  <c r="K163" i="1858" s="1"/>
  <c r="G163" i="1858"/>
  <c r="M162" i="1858"/>
  <c r="J162" i="1858"/>
  <c r="H162" i="1858"/>
  <c r="G162" i="1858"/>
  <c r="M161" i="1858"/>
  <c r="J161" i="1858"/>
  <c r="H161" i="1858"/>
  <c r="K161" i="1858" s="1"/>
  <c r="G161" i="1858"/>
  <c r="M160" i="1858"/>
  <c r="K160" i="1858"/>
  <c r="J160" i="1858"/>
  <c r="H160" i="1858"/>
  <c r="I160" i="1858" s="1"/>
  <c r="L160" i="1858" s="1"/>
  <c r="G160" i="1858"/>
  <c r="M159" i="1858"/>
  <c r="L159" i="1858"/>
  <c r="K159" i="1858"/>
  <c r="J159" i="1858"/>
  <c r="I159" i="1858"/>
  <c r="H159" i="1858"/>
  <c r="G159" i="1858"/>
  <c r="M158" i="1858"/>
  <c r="J158" i="1858"/>
  <c r="H158" i="1858"/>
  <c r="G158" i="1858"/>
  <c r="M157" i="1858"/>
  <c r="K157" i="1858"/>
  <c r="J157" i="1858"/>
  <c r="I157" i="1858"/>
  <c r="L157" i="1858" s="1"/>
  <c r="H157" i="1858"/>
  <c r="G157" i="1858"/>
  <c r="M156" i="1858"/>
  <c r="K156" i="1858"/>
  <c r="J156" i="1858"/>
  <c r="I156" i="1858"/>
  <c r="L156" i="1858" s="1"/>
  <c r="H156" i="1858"/>
  <c r="G156" i="1858"/>
  <c r="M155" i="1858"/>
  <c r="J155" i="1858"/>
  <c r="H155" i="1858"/>
  <c r="K155" i="1858" s="1"/>
  <c r="G155" i="1858"/>
  <c r="M154" i="1858"/>
  <c r="K154" i="1858"/>
  <c r="J154" i="1858"/>
  <c r="H154" i="1858"/>
  <c r="I154" i="1858" s="1"/>
  <c r="L154" i="1858" s="1"/>
  <c r="G154" i="1858"/>
  <c r="M153" i="1858"/>
  <c r="L153" i="1858"/>
  <c r="K153" i="1858"/>
  <c r="J153" i="1858"/>
  <c r="I153" i="1858"/>
  <c r="H153" i="1858"/>
  <c r="G153" i="1858"/>
  <c r="M152" i="1858"/>
  <c r="J152" i="1858"/>
  <c r="H152" i="1858"/>
  <c r="K152" i="1858" s="1"/>
  <c r="G152" i="1858"/>
  <c r="M151" i="1858"/>
  <c r="K151" i="1858"/>
  <c r="J151" i="1858"/>
  <c r="I151" i="1858"/>
  <c r="L151" i="1858" s="1"/>
  <c r="H151" i="1858"/>
  <c r="G151" i="1858"/>
  <c r="M150" i="1858"/>
  <c r="L150" i="1858"/>
  <c r="K150" i="1858"/>
  <c r="J150" i="1858"/>
  <c r="H150" i="1858"/>
  <c r="I150" i="1858" s="1"/>
  <c r="G150" i="1858"/>
  <c r="M149" i="1858"/>
  <c r="J149" i="1858"/>
  <c r="H149" i="1858"/>
  <c r="K149" i="1858" s="1"/>
  <c r="G149" i="1858"/>
  <c r="M148" i="1858"/>
  <c r="J148" i="1858"/>
  <c r="H148" i="1858"/>
  <c r="K148" i="1858" s="1"/>
  <c r="G148" i="1858"/>
  <c r="M147" i="1858"/>
  <c r="K147" i="1858"/>
  <c r="J147" i="1858"/>
  <c r="H147" i="1858"/>
  <c r="I147" i="1858" s="1"/>
  <c r="L147" i="1858" s="1"/>
  <c r="G147" i="1858"/>
  <c r="M146" i="1858"/>
  <c r="J146" i="1858"/>
  <c r="H146" i="1858"/>
  <c r="G146" i="1858"/>
  <c r="M145" i="1858"/>
  <c r="J145" i="1858"/>
  <c r="H145" i="1858"/>
  <c r="K145" i="1858" s="1"/>
  <c r="G145" i="1858"/>
  <c r="M144" i="1858"/>
  <c r="L144" i="1858"/>
  <c r="K144" i="1858"/>
  <c r="J144" i="1858"/>
  <c r="H144" i="1858"/>
  <c r="I144" i="1858" s="1"/>
  <c r="G144" i="1858"/>
  <c r="M143" i="1858"/>
  <c r="J143" i="1858"/>
  <c r="H143" i="1858"/>
  <c r="K143" i="1858" s="1"/>
  <c r="G143" i="1858"/>
  <c r="M142" i="1858"/>
  <c r="K142" i="1858"/>
  <c r="J142" i="1858"/>
  <c r="I142" i="1858"/>
  <c r="L142" i="1858" s="1"/>
  <c r="H142" i="1858"/>
  <c r="G142" i="1858"/>
  <c r="M141" i="1858"/>
  <c r="K141" i="1858"/>
  <c r="J141" i="1858"/>
  <c r="I141" i="1858"/>
  <c r="L141" i="1858" s="1"/>
  <c r="H141" i="1858"/>
  <c r="G141" i="1858"/>
  <c r="M140" i="1858"/>
  <c r="J140" i="1858"/>
  <c r="H140" i="1858"/>
  <c r="K140" i="1858" s="1"/>
  <c r="G140" i="1858"/>
  <c r="M139" i="1858"/>
  <c r="J139" i="1858"/>
  <c r="I139" i="1858"/>
  <c r="L139" i="1858" s="1"/>
  <c r="H139" i="1858"/>
  <c r="K139" i="1858" s="1"/>
  <c r="G139" i="1858"/>
  <c r="M138" i="1858"/>
  <c r="J138" i="1858"/>
  <c r="H138" i="1858"/>
  <c r="K138" i="1858" s="1"/>
  <c r="G138" i="1858"/>
  <c r="M137" i="1858"/>
  <c r="L137" i="1858"/>
  <c r="K137" i="1858"/>
  <c r="J137" i="1858"/>
  <c r="I137" i="1858"/>
  <c r="H137" i="1858"/>
  <c r="G137" i="1858"/>
  <c r="M136" i="1858"/>
  <c r="J136" i="1858"/>
  <c r="I136" i="1858"/>
  <c r="L136" i="1858" s="1"/>
  <c r="H136" i="1858"/>
  <c r="K136" i="1858" s="1"/>
  <c r="G136" i="1858"/>
  <c r="M135" i="1858"/>
  <c r="K135" i="1858"/>
  <c r="J135" i="1858"/>
  <c r="I135" i="1858"/>
  <c r="L135" i="1858" s="1"/>
  <c r="H135" i="1858"/>
  <c r="G135" i="1858"/>
  <c r="M134" i="1858"/>
  <c r="L134" i="1858"/>
  <c r="K134" i="1858"/>
  <c r="J134" i="1858"/>
  <c r="H134" i="1858"/>
  <c r="I134" i="1858" s="1"/>
  <c r="G134" i="1858"/>
  <c r="M133" i="1858"/>
  <c r="J133" i="1858"/>
  <c r="H133" i="1858"/>
  <c r="K133" i="1858" s="1"/>
  <c r="G133" i="1858"/>
  <c r="M132" i="1858"/>
  <c r="J132" i="1858"/>
  <c r="H132" i="1858"/>
  <c r="K132" i="1858" s="1"/>
  <c r="G132" i="1858"/>
  <c r="M131" i="1858"/>
  <c r="J131" i="1858"/>
  <c r="I131" i="1858"/>
  <c r="L131" i="1858" s="1"/>
  <c r="H131" i="1858"/>
  <c r="K131" i="1858" s="1"/>
  <c r="G131" i="1858"/>
  <c r="M130" i="1858"/>
  <c r="J130" i="1858"/>
  <c r="H130" i="1858"/>
  <c r="G130" i="1858"/>
  <c r="M129" i="1858"/>
  <c r="K129" i="1858"/>
  <c r="J129" i="1858"/>
  <c r="H129" i="1858"/>
  <c r="I129" i="1858" s="1"/>
  <c r="L129" i="1858" s="1"/>
  <c r="G129" i="1858"/>
  <c r="M128" i="1858"/>
  <c r="K128" i="1858"/>
  <c r="J128" i="1858"/>
  <c r="H128" i="1858"/>
  <c r="I128" i="1858" s="1"/>
  <c r="L128" i="1858" s="1"/>
  <c r="G128" i="1858"/>
  <c r="M127" i="1858"/>
  <c r="J127" i="1858"/>
  <c r="H127" i="1858"/>
  <c r="K127" i="1858" s="1"/>
  <c r="G127" i="1858"/>
  <c r="M126" i="1858"/>
  <c r="J126" i="1858"/>
  <c r="H126" i="1858"/>
  <c r="K126" i="1858" s="1"/>
  <c r="G126" i="1858"/>
  <c r="M125" i="1858"/>
  <c r="K125" i="1858"/>
  <c r="J125" i="1858"/>
  <c r="I125" i="1858"/>
  <c r="L125" i="1858" s="1"/>
  <c r="H125" i="1858"/>
  <c r="G125" i="1858"/>
  <c r="M124" i="1858"/>
  <c r="L124" i="1858"/>
  <c r="K124" i="1858"/>
  <c r="J124" i="1858"/>
  <c r="I124" i="1858"/>
  <c r="H124" i="1858"/>
  <c r="G124" i="1858"/>
  <c r="M123" i="1858"/>
  <c r="J123" i="1858"/>
  <c r="H123" i="1858"/>
  <c r="K123" i="1858" s="1"/>
  <c r="G123" i="1858"/>
  <c r="M122" i="1858"/>
  <c r="K122" i="1858"/>
  <c r="J122" i="1858"/>
  <c r="I122" i="1858"/>
  <c r="L122" i="1858" s="1"/>
  <c r="H122" i="1858"/>
  <c r="G122" i="1858"/>
  <c r="M121" i="1858"/>
  <c r="L121" i="1858"/>
  <c r="K121" i="1858"/>
  <c r="J121" i="1858"/>
  <c r="I121" i="1858"/>
  <c r="H121" i="1858"/>
  <c r="G121" i="1858"/>
  <c r="M120" i="1858"/>
  <c r="J120" i="1858"/>
  <c r="H120" i="1858"/>
  <c r="G120" i="1858"/>
  <c r="M119" i="1858"/>
  <c r="L119" i="1858"/>
  <c r="K119" i="1858"/>
  <c r="J119" i="1858"/>
  <c r="I119" i="1858"/>
  <c r="H119" i="1858"/>
  <c r="G119" i="1858"/>
  <c r="M118" i="1858"/>
  <c r="L118" i="1858"/>
  <c r="K118" i="1858"/>
  <c r="J118" i="1858"/>
  <c r="H118" i="1858"/>
  <c r="I118" i="1858" s="1"/>
  <c r="G118" i="1858"/>
  <c r="M117" i="1858"/>
  <c r="K117" i="1858"/>
  <c r="J117" i="1858"/>
  <c r="H117" i="1858"/>
  <c r="I117" i="1858" s="1"/>
  <c r="L117" i="1858" s="1"/>
  <c r="G117" i="1858"/>
  <c r="M116" i="1858"/>
  <c r="J116" i="1858"/>
  <c r="I116" i="1858"/>
  <c r="L116" i="1858" s="1"/>
  <c r="H116" i="1858"/>
  <c r="K116" i="1858" s="1"/>
  <c r="G116" i="1858"/>
  <c r="M115" i="1858"/>
  <c r="J115" i="1858"/>
  <c r="H115" i="1858"/>
  <c r="G115" i="1858"/>
  <c r="M114" i="1858"/>
  <c r="J114" i="1858"/>
  <c r="H114" i="1858"/>
  <c r="G114" i="1858"/>
  <c r="M113" i="1858"/>
  <c r="J113" i="1858"/>
  <c r="I113" i="1858"/>
  <c r="L113" i="1858" s="1"/>
  <c r="H113" i="1858"/>
  <c r="K113" i="1858" s="1"/>
  <c r="G113" i="1858"/>
  <c r="M112" i="1858"/>
  <c r="K112" i="1858"/>
  <c r="J112" i="1858"/>
  <c r="H112" i="1858"/>
  <c r="I112" i="1858" s="1"/>
  <c r="L112" i="1858" s="1"/>
  <c r="G112" i="1858"/>
  <c r="M111" i="1858"/>
  <c r="K111" i="1858"/>
  <c r="J111" i="1858"/>
  <c r="H111" i="1858"/>
  <c r="I111" i="1858" s="1"/>
  <c r="L111" i="1858" s="1"/>
  <c r="G111" i="1858"/>
  <c r="M110" i="1858"/>
  <c r="J110" i="1858"/>
  <c r="H110" i="1858"/>
  <c r="K110" i="1858" s="1"/>
  <c r="G110" i="1858"/>
  <c r="M109" i="1858"/>
  <c r="K109" i="1858"/>
  <c r="J109" i="1858"/>
  <c r="I109" i="1858"/>
  <c r="L109" i="1858" s="1"/>
  <c r="H109" i="1858"/>
  <c r="G109" i="1858"/>
  <c r="M108" i="1858"/>
  <c r="J108" i="1858"/>
  <c r="H108" i="1858"/>
  <c r="K108" i="1858" s="1"/>
  <c r="G108" i="1858"/>
  <c r="M107" i="1858"/>
  <c r="J107" i="1858"/>
  <c r="I107" i="1858"/>
  <c r="L107" i="1858" s="1"/>
  <c r="H107" i="1858"/>
  <c r="K107" i="1858" s="1"/>
  <c r="G107" i="1858"/>
  <c r="M106" i="1858"/>
  <c r="K106" i="1858"/>
  <c r="J106" i="1858"/>
  <c r="H106" i="1858"/>
  <c r="I106" i="1858" s="1"/>
  <c r="L106" i="1858" s="1"/>
  <c r="G106" i="1858"/>
  <c r="M105" i="1858"/>
  <c r="L105" i="1858"/>
  <c r="K105" i="1858"/>
  <c r="J105" i="1858"/>
  <c r="I105" i="1858"/>
  <c r="H105" i="1858"/>
  <c r="G105" i="1858"/>
  <c r="M104" i="1858"/>
  <c r="J104" i="1858"/>
  <c r="I104" i="1858"/>
  <c r="L104" i="1858" s="1"/>
  <c r="H104" i="1858"/>
  <c r="K104" i="1858" s="1"/>
  <c r="G104" i="1858"/>
  <c r="M103" i="1858"/>
  <c r="K103" i="1858"/>
  <c r="J103" i="1858"/>
  <c r="I103" i="1858"/>
  <c r="L103" i="1858" s="1"/>
  <c r="H103" i="1858"/>
  <c r="G103" i="1858"/>
  <c r="M102" i="1858"/>
  <c r="K102" i="1858"/>
  <c r="J102" i="1858"/>
  <c r="H102" i="1858"/>
  <c r="I102" i="1858" s="1"/>
  <c r="L102" i="1858" s="1"/>
  <c r="G102" i="1858"/>
  <c r="M101" i="1858"/>
  <c r="L101" i="1858"/>
  <c r="K101" i="1858"/>
  <c r="J101" i="1858"/>
  <c r="I101" i="1858"/>
  <c r="H101" i="1858"/>
  <c r="G101" i="1858"/>
  <c r="M100" i="1858"/>
  <c r="J100" i="1858"/>
  <c r="H100" i="1858"/>
  <c r="K100" i="1858" s="1"/>
  <c r="G100" i="1858"/>
  <c r="M99" i="1858"/>
  <c r="L99" i="1858"/>
  <c r="K99" i="1858"/>
  <c r="J99" i="1858"/>
  <c r="I99" i="1858"/>
  <c r="H99" i="1858"/>
  <c r="G99" i="1858"/>
  <c r="M98" i="1858"/>
  <c r="J98" i="1858"/>
  <c r="H98" i="1858"/>
  <c r="G98" i="1858"/>
  <c r="M97" i="1858"/>
  <c r="J97" i="1858"/>
  <c r="H97" i="1858"/>
  <c r="G97" i="1858"/>
  <c r="M96" i="1858"/>
  <c r="L96" i="1858"/>
  <c r="K96" i="1858"/>
  <c r="J96" i="1858"/>
  <c r="H96" i="1858"/>
  <c r="I96" i="1858" s="1"/>
  <c r="G96" i="1858"/>
  <c r="M95" i="1858"/>
  <c r="K95" i="1858"/>
  <c r="J95" i="1858"/>
  <c r="I95" i="1858"/>
  <c r="L95" i="1858" s="1"/>
  <c r="H95" i="1858"/>
  <c r="G95" i="1858"/>
  <c r="M94" i="1858"/>
  <c r="J94" i="1858"/>
  <c r="H94" i="1858"/>
  <c r="K94" i="1858" s="1"/>
  <c r="G94" i="1858"/>
  <c r="M93" i="1858"/>
  <c r="K93" i="1858"/>
  <c r="J93" i="1858"/>
  <c r="I93" i="1858"/>
  <c r="L93" i="1858" s="1"/>
  <c r="H93" i="1858"/>
  <c r="G93" i="1858"/>
  <c r="M92" i="1858"/>
  <c r="J92" i="1858"/>
  <c r="H92" i="1858"/>
  <c r="K92" i="1858" s="1"/>
  <c r="G92" i="1858"/>
  <c r="M91" i="1858"/>
  <c r="J91" i="1858"/>
  <c r="H91" i="1858"/>
  <c r="K91" i="1858" s="1"/>
  <c r="G91" i="1858"/>
  <c r="M90" i="1858"/>
  <c r="K90" i="1858"/>
  <c r="J90" i="1858"/>
  <c r="I90" i="1858"/>
  <c r="L90" i="1858" s="1"/>
  <c r="H90" i="1858"/>
  <c r="G90" i="1858"/>
  <c r="M89" i="1858"/>
  <c r="L89" i="1858"/>
  <c r="K89" i="1858"/>
  <c r="J89" i="1858"/>
  <c r="I89" i="1858"/>
  <c r="H89" i="1858"/>
  <c r="G89" i="1858"/>
  <c r="M88" i="1858"/>
  <c r="J88" i="1858"/>
  <c r="H88" i="1858"/>
  <c r="K88" i="1858" s="1"/>
  <c r="G88" i="1858"/>
  <c r="M87" i="1858"/>
  <c r="K87" i="1858"/>
  <c r="J87" i="1858"/>
  <c r="I87" i="1858"/>
  <c r="L87" i="1858" s="1"/>
  <c r="H87" i="1858"/>
  <c r="G87" i="1858"/>
  <c r="M86" i="1858"/>
  <c r="L86" i="1858"/>
  <c r="K86" i="1858"/>
  <c r="J86" i="1858"/>
  <c r="H86" i="1858"/>
  <c r="I86" i="1858" s="1"/>
  <c r="G86" i="1858"/>
  <c r="M85" i="1858"/>
  <c r="J85" i="1858"/>
  <c r="H85" i="1858"/>
  <c r="K85" i="1858" s="1"/>
  <c r="G85" i="1858"/>
  <c r="M84" i="1858"/>
  <c r="J84" i="1858"/>
  <c r="I84" i="1858"/>
  <c r="L84" i="1858" s="1"/>
  <c r="H84" i="1858"/>
  <c r="K84" i="1858" s="1"/>
  <c r="G84" i="1858"/>
  <c r="M83" i="1858"/>
  <c r="J83" i="1858"/>
  <c r="H83" i="1858"/>
  <c r="K83" i="1858" s="1"/>
  <c r="G83" i="1858"/>
  <c r="M82" i="1858"/>
  <c r="J82" i="1858"/>
  <c r="H82" i="1858"/>
  <c r="G82" i="1858"/>
  <c r="M81" i="1858"/>
  <c r="K81" i="1858"/>
  <c r="J81" i="1858"/>
  <c r="I81" i="1858"/>
  <c r="L81" i="1858" s="1"/>
  <c r="H81" i="1858"/>
  <c r="G81" i="1858"/>
  <c r="M80" i="1858"/>
  <c r="K80" i="1858"/>
  <c r="J80" i="1858"/>
  <c r="H80" i="1858"/>
  <c r="I80" i="1858" s="1"/>
  <c r="L80" i="1858" s="1"/>
  <c r="G80" i="1858"/>
  <c r="M79" i="1858"/>
  <c r="J79" i="1858"/>
  <c r="H79" i="1858"/>
  <c r="K79" i="1858" s="1"/>
  <c r="G79" i="1858"/>
  <c r="M78" i="1858"/>
  <c r="L78" i="1858"/>
  <c r="K78" i="1858"/>
  <c r="J78" i="1858"/>
  <c r="I78" i="1858"/>
  <c r="H78" i="1858"/>
  <c r="G78" i="1858"/>
  <c r="M77" i="1858"/>
  <c r="K77" i="1858"/>
  <c r="J77" i="1858"/>
  <c r="I77" i="1858"/>
  <c r="L77" i="1858" s="1"/>
  <c r="H77" i="1858"/>
  <c r="G77" i="1858"/>
  <c r="M76" i="1858"/>
  <c r="K76" i="1858"/>
  <c r="J76" i="1858"/>
  <c r="H76" i="1858"/>
  <c r="I76" i="1858" s="1"/>
  <c r="L76" i="1858" s="1"/>
  <c r="G76" i="1858"/>
  <c r="M75" i="1858"/>
  <c r="J75" i="1858"/>
  <c r="I75" i="1858"/>
  <c r="L75" i="1858" s="1"/>
  <c r="H75" i="1858"/>
  <c r="K75" i="1858" s="1"/>
  <c r="G75" i="1858"/>
  <c r="M74" i="1858"/>
  <c r="J74" i="1858"/>
  <c r="H74" i="1858"/>
  <c r="K74" i="1858" s="1"/>
  <c r="G74" i="1858"/>
  <c r="M73" i="1858"/>
  <c r="L73" i="1858"/>
  <c r="K73" i="1858"/>
  <c r="J73" i="1858"/>
  <c r="I73" i="1858"/>
  <c r="H73" i="1858"/>
  <c r="G73" i="1858"/>
  <c r="M72" i="1858"/>
  <c r="J72" i="1858"/>
  <c r="H72" i="1858"/>
  <c r="K72" i="1858" s="1"/>
  <c r="G72" i="1858"/>
  <c r="M71" i="1858"/>
  <c r="L71" i="1858"/>
  <c r="K71" i="1858"/>
  <c r="J71" i="1858"/>
  <c r="I71" i="1858"/>
  <c r="H71" i="1858"/>
  <c r="G71" i="1858"/>
  <c r="M70" i="1858"/>
  <c r="K70" i="1858"/>
  <c r="J70" i="1858"/>
  <c r="H70" i="1858"/>
  <c r="I70" i="1858" s="1"/>
  <c r="L70" i="1858" s="1"/>
  <c r="G70" i="1858"/>
  <c r="M69" i="1858"/>
  <c r="K69" i="1858"/>
  <c r="J69" i="1858"/>
  <c r="H69" i="1858"/>
  <c r="I69" i="1858" s="1"/>
  <c r="L69" i="1858" s="1"/>
  <c r="G69" i="1858"/>
  <c r="M68" i="1858"/>
  <c r="J68" i="1858"/>
  <c r="H68" i="1858"/>
  <c r="K68" i="1858" s="1"/>
  <c r="G68" i="1858"/>
  <c r="M67" i="1858"/>
  <c r="J67" i="1858"/>
  <c r="H67" i="1858"/>
  <c r="K67" i="1858" s="1"/>
  <c r="G67" i="1858"/>
  <c r="M66" i="1858"/>
  <c r="J66" i="1858"/>
  <c r="H66" i="1858"/>
  <c r="G66" i="1858"/>
  <c r="M65" i="1858"/>
  <c r="J65" i="1858"/>
  <c r="H65" i="1858"/>
  <c r="K65" i="1858" s="1"/>
  <c r="G65" i="1858"/>
  <c r="M64" i="1858"/>
  <c r="K64" i="1858"/>
  <c r="J64" i="1858"/>
  <c r="H64" i="1858"/>
  <c r="I64" i="1858" s="1"/>
  <c r="L64" i="1858" s="1"/>
  <c r="G64" i="1858"/>
  <c r="M63" i="1858"/>
  <c r="L63" i="1858"/>
  <c r="K63" i="1858"/>
  <c r="J63" i="1858"/>
  <c r="I63" i="1858"/>
  <c r="H63" i="1858"/>
  <c r="G63" i="1858"/>
  <c r="M62" i="1858"/>
  <c r="J62" i="1858"/>
  <c r="H62" i="1858"/>
  <c r="K62" i="1858" s="1"/>
  <c r="G62" i="1858"/>
  <c r="M61" i="1858"/>
  <c r="K61" i="1858"/>
  <c r="J61" i="1858"/>
  <c r="I61" i="1858"/>
  <c r="L61" i="1858" s="1"/>
  <c r="H61" i="1858"/>
  <c r="G61" i="1858"/>
  <c r="M60" i="1858"/>
  <c r="J60" i="1858"/>
  <c r="I60" i="1858"/>
  <c r="L60" i="1858" s="1"/>
  <c r="H60" i="1858"/>
  <c r="K60" i="1858" s="1"/>
  <c r="G60" i="1858"/>
  <c r="M59" i="1858"/>
  <c r="J59" i="1858"/>
  <c r="H59" i="1858"/>
  <c r="G59" i="1858"/>
  <c r="M58" i="1858"/>
  <c r="L58" i="1858"/>
  <c r="K58" i="1858"/>
  <c r="J58" i="1858"/>
  <c r="I58" i="1858"/>
  <c r="H58" i="1858"/>
  <c r="G58" i="1858"/>
  <c r="M57" i="1858"/>
  <c r="L57" i="1858"/>
  <c r="K57" i="1858"/>
  <c r="J57" i="1858"/>
  <c r="I57" i="1858"/>
  <c r="H57" i="1858"/>
  <c r="G57" i="1858"/>
  <c r="M56" i="1858"/>
  <c r="J56" i="1858"/>
  <c r="H56" i="1858"/>
  <c r="K56" i="1858" s="1"/>
  <c r="G56" i="1858"/>
  <c r="M55" i="1858"/>
  <c r="K55" i="1858"/>
  <c r="J55" i="1858"/>
  <c r="I55" i="1858"/>
  <c r="L55" i="1858" s="1"/>
  <c r="H55" i="1858"/>
  <c r="G55" i="1858"/>
  <c r="M54" i="1858"/>
  <c r="J54" i="1858"/>
  <c r="H54" i="1858"/>
  <c r="G54" i="1858"/>
  <c r="M53" i="1858"/>
  <c r="K53" i="1858"/>
  <c r="J53" i="1858"/>
  <c r="H53" i="1858"/>
  <c r="I53" i="1858" s="1"/>
  <c r="L53" i="1858" s="1"/>
  <c r="G53" i="1858"/>
  <c r="M52" i="1858"/>
  <c r="J52" i="1858"/>
  <c r="I52" i="1858"/>
  <c r="L52" i="1858" s="1"/>
  <c r="H52" i="1858"/>
  <c r="K52" i="1858" s="1"/>
  <c r="G52" i="1858"/>
  <c r="M51" i="1858"/>
  <c r="K51" i="1858"/>
  <c r="J51" i="1858"/>
  <c r="H51" i="1858"/>
  <c r="I51" i="1858" s="1"/>
  <c r="L51" i="1858" s="1"/>
  <c r="G51" i="1858"/>
  <c r="M50" i="1858"/>
  <c r="J50" i="1858"/>
  <c r="H50" i="1858"/>
  <c r="G50" i="1858"/>
  <c r="M49" i="1858"/>
  <c r="J49" i="1858"/>
  <c r="H49" i="1858"/>
  <c r="K49" i="1858" s="1"/>
  <c r="G49" i="1858"/>
  <c r="M48" i="1858"/>
  <c r="L48" i="1858"/>
  <c r="K48" i="1858"/>
  <c r="J48" i="1858"/>
  <c r="H48" i="1858"/>
  <c r="I48" i="1858" s="1"/>
  <c r="G48" i="1858"/>
  <c r="M47" i="1858"/>
  <c r="J47" i="1858"/>
  <c r="H47" i="1858"/>
  <c r="K47" i="1858" s="1"/>
  <c r="G47" i="1858"/>
  <c r="M46" i="1858"/>
  <c r="J46" i="1858"/>
  <c r="H46" i="1858"/>
  <c r="K46" i="1858" s="1"/>
  <c r="G46" i="1858"/>
  <c r="M45" i="1858"/>
  <c r="K45" i="1858"/>
  <c r="J45" i="1858"/>
  <c r="I45" i="1858"/>
  <c r="L45" i="1858" s="1"/>
  <c r="H45" i="1858"/>
  <c r="G45" i="1858"/>
  <c r="M44" i="1858"/>
  <c r="J44" i="1858"/>
  <c r="H44" i="1858"/>
  <c r="G44" i="1858"/>
  <c r="M43" i="1858"/>
  <c r="J43" i="1858"/>
  <c r="I43" i="1858"/>
  <c r="L43" i="1858" s="1"/>
  <c r="H43" i="1858"/>
  <c r="K43" i="1858" s="1"/>
  <c r="G43" i="1858"/>
  <c r="M42" i="1858"/>
  <c r="J42" i="1858"/>
  <c r="H42" i="1858"/>
  <c r="K42" i="1858" s="1"/>
  <c r="G42" i="1858"/>
  <c r="M41" i="1858"/>
  <c r="L41" i="1858"/>
  <c r="K41" i="1858"/>
  <c r="J41" i="1858"/>
  <c r="I41" i="1858"/>
  <c r="H41" i="1858"/>
  <c r="G41" i="1858"/>
  <c r="M40" i="1858"/>
  <c r="L40" i="1858"/>
  <c r="J40" i="1858"/>
  <c r="I40" i="1858"/>
  <c r="H40" i="1858"/>
  <c r="K40" i="1858" s="1"/>
  <c r="G40" i="1858"/>
  <c r="M39" i="1858"/>
  <c r="K39" i="1858"/>
  <c r="J39" i="1858"/>
  <c r="I39" i="1858"/>
  <c r="L39" i="1858" s="1"/>
  <c r="H39" i="1858"/>
  <c r="G39" i="1858"/>
  <c r="M38" i="1858"/>
  <c r="L38" i="1858"/>
  <c r="K38" i="1858"/>
  <c r="J38" i="1858"/>
  <c r="H38" i="1858"/>
  <c r="I38" i="1858" s="1"/>
  <c r="G38" i="1858"/>
  <c r="M37" i="1858"/>
  <c r="J37" i="1858"/>
  <c r="H37" i="1858"/>
  <c r="I37" i="1858" s="1"/>
  <c r="L37" i="1858" s="1"/>
  <c r="G37" i="1858"/>
  <c r="M36" i="1858"/>
  <c r="J36" i="1858"/>
  <c r="H36" i="1858"/>
  <c r="G36" i="1858"/>
  <c r="M35" i="1858"/>
  <c r="L35" i="1858"/>
  <c r="K35" i="1858"/>
  <c r="J35" i="1858"/>
  <c r="H35" i="1858"/>
  <c r="I35" i="1858" s="1"/>
  <c r="G35" i="1858"/>
  <c r="M34" i="1858"/>
  <c r="J34" i="1858"/>
  <c r="I34" i="1858"/>
  <c r="L34" i="1858" s="1"/>
  <c r="H34" i="1858"/>
  <c r="K34" i="1858" s="1"/>
  <c r="G34" i="1858"/>
  <c r="M33" i="1858"/>
  <c r="L33" i="1858"/>
  <c r="K33" i="1858"/>
  <c r="J33" i="1858"/>
  <c r="I33" i="1858"/>
  <c r="H33" i="1858"/>
  <c r="G33" i="1858"/>
  <c r="M32" i="1858"/>
  <c r="L32" i="1858"/>
  <c r="K32" i="1858"/>
  <c r="J32" i="1858"/>
  <c r="I32" i="1858"/>
  <c r="H32" i="1858"/>
  <c r="G32" i="1858"/>
  <c r="M31" i="1858"/>
  <c r="L31" i="1858"/>
  <c r="K31" i="1858"/>
  <c r="J31" i="1858"/>
  <c r="I31" i="1858"/>
  <c r="H31" i="1858"/>
  <c r="G31" i="1858"/>
  <c r="M30" i="1858"/>
  <c r="J30" i="1858"/>
  <c r="I30" i="1858"/>
  <c r="L30" i="1858" s="1"/>
  <c r="H30" i="1858"/>
  <c r="K30" i="1858" s="1"/>
  <c r="G30" i="1858"/>
  <c r="M29" i="1858"/>
  <c r="J29" i="1858"/>
  <c r="H29" i="1858"/>
  <c r="K29" i="1858" s="1"/>
  <c r="G29" i="1858"/>
  <c r="M28" i="1858"/>
  <c r="J28" i="1858"/>
  <c r="H28" i="1858"/>
  <c r="G28" i="1858"/>
  <c r="M27" i="1858"/>
  <c r="K27" i="1858"/>
  <c r="J27" i="1858"/>
  <c r="I27" i="1858"/>
  <c r="L27" i="1858" s="1"/>
  <c r="H27" i="1858"/>
  <c r="G27" i="1858"/>
  <c r="M26" i="1858"/>
  <c r="J26" i="1858"/>
  <c r="I26" i="1858"/>
  <c r="L26" i="1858" s="1"/>
  <c r="H26" i="1858"/>
  <c r="K26" i="1858" s="1"/>
  <c r="G26" i="1858"/>
  <c r="M25" i="1858"/>
  <c r="L25" i="1858"/>
  <c r="K25" i="1858"/>
  <c r="J25" i="1858"/>
  <c r="I25" i="1858"/>
  <c r="H25" i="1858"/>
  <c r="G25" i="1858"/>
  <c r="M24" i="1858"/>
  <c r="L24" i="1858"/>
  <c r="K24" i="1858"/>
  <c r="J24" i="1858"/>
  <c r="I24" i="1858"/>
  <c r="H24" i="1858"/>
  <c r="G24" i="1858"/>
  <c r="M23" i="1858"/>
  <c r="K23" i="1858"/>
  <c r="J23" i="1858"/>
  <c r="I23" i="1858"/>
  <c r="L23" i="1858" s="1"/>
  <c r="H23" i="1858"/>
  <c r="G23" i="1858"/>
  <c r="M22" i="1858"/>
  <c r="J22" i="1858"/>
  <c r="H22" i="1858"/>
  <c r="I22" i="1858" s="1"/>
  <c r="L22" i="1858" s="1"/>
  <c r="G22" i="1858"/>
  <c r="M21" i="1858"/>
  <c r="J21" i="1858"/>
  <c r="H21" i="1858"/>
  <c r="K21" i="1858" s="1"/>
  <c r="G21" i="1858"/>
  <c r="M20" i="1858"/>
  <c r="J20" i="1858"/>
  <c r="H20" i="1858"/>
  <c r="G20" i="1858"/>
  <c r="M19" i="1858"/>
  <c r="K19" i="1858"/>
  <c r="J19" i="1858"/>
  <c r="I19" i="1858"/>
  <c r="L19" i="1858" s="1"/>
  <c r="H19" i="1858"/>
  <c r="G19" i="1858"/>
  <c r="M18" i="1858"/>
  <c r="J18" i="1858"/>
  <c r="I18" i="1858"/>
  <c r="L18" i="1858" s="1"/>
  <c r="H18" i="1858"/>
  <c r="K18" i="1858" s="1"/>
  <c r="G18" i="1858"/>
  <c r="M17" i="1858"/>
  <c r="L17" i="1858"/>
  <c r="K17" i="1858"/>
  <c r="J17" i="1858"/>
  <c r="I17" i="1858"/>
  <c r="H17" i="1858"/>
  <c r="G17" i="1858"/>
  <c r="M16" i="1858"/>
  <c r="L16" i="1858"/>
  <c r="K16" i="1858"/>
  <c r="J16" i="1858"/>
  <c r="I16" i="1858"/>
  <c r="H16" i="1858"/>
  <c r="G16" i="1858"/>
  <c r="M15" i="1858"/>
  <c r="K15" i="1858"/>
  <c r="J15" i="1858"/>
  <c r="I15" i="1858"/>
  <c r="L15" i="1858" s="1"/>
  <c r="H15" i="1858"/>
  <c r="G15" i="1858"/>
  <c r="M14" i="1858"/>
  <c r="K14" i="1858"/>
  <c r="J14" i="1858"/>
  <c r="H14" i="1858"/>
  <c r="I14" i="1858" s="1"/>
  <c r="L14" i="1858" s="1"/>
  <c r="G14" i="1858"/>
  <c r="M13" i="1858"/>
  <c r="J13" i="1858"/>
  <c r="H13" i="1858"/>
  <c r="K13" i="1858" s="1"/>
  <c r="G13" i="1858"/>
  <c r="M12" i="1858"/>
  <c r="J12" i="1858"/>
  <c r="H12" i="1858"/>
  <c r="G12" i="1858"/>
  <c r="M11" i="1858"/>
  <c r="K11" i="1858"/>
  <c r="J11" i="1858"/>
  <c r="I11" i="1858"/>
  <c r="L11" i="1858" s="1"/>
  <c r="H11" i="1858"/>
  <c r="G11" i="1858"/>
  <c r="M10" i="1858"/>
  <c r="J10" i="1858"/>
  <c r="I10" i="1858"/>
  <c r="L10" i="1858" s="1"/>
  <c r="H10" i="1858"/>
  <c r="K10" i="1858" s="1"/>
  <c r="G10" i="1858"/>
  <c r="M9" i="1858"/>
  <c r="L9" i="1858"/>
  <c r="K9" i="1858"/>
  <c r="J9" i="1858"/>
  <c r="I9" i="1858"/>
  <c r="H9" i="1858"/>
  <c r="G9" i="1858"/>
  <c r="M8" i="1858"/>
  <c r="L8" i="1858"/>
  <c r="K8" i="1858"/>
  <c r="J8" i="1858"/>
  <c r="I8" i="1858"/>
  <c r="H8" i="1858"/>
  <c r="G8" i="1858"/>
  <c r="O7" i="1858"/>
  <c r="P7" i="1858" s="1"/>
  <c r="M7" i="1858"/>
  <c r="K7" i="1858"/>
  <c r="J7" i="1858"/>
  <c r="H7" i="1858"/>
  <c r="I7" i="1858" s="1"/>
  <c r="L7" i="1858" s="1"/>
  <c r="G7" i="1858"/>
  <c r="A1" i="1857"/>
  <c r="M1006" i="1857"/>
  <c r="J1006" i="1857"/>
  <c r="I1006" i="1857"/>
  <c r="L1006" i="1857" s="1"/>
  <c r="H1006" i="1857"/>
  <c r="K1006" i="1857" s="1"/>
  <c r="G1006" i="1857"/>
  <c r="M1005" i="1857"/>
  <c r="K1005" i="1857"/>
  <c r="J1005" i="1857"/>
  <c r="H1005" i="1857"/>
  <c r="I1005" i="1857" s="1"/>
  <c r="L1005" i="1857" s="1"/>
  <c r="G1005" i="1857"/>
  <c r="M1004" i="1857"/>
  <c r="J1004" i="1857"/>
  <c r="H1004" i="1857"/>
  <c r="G1004" i="1857"/>
  <c r="M1003" i="1857"/>
  <c r="J1003" i="1857"/>
  <c r="H1003" i="1857"/>
  <c r="K1003" i="1857" s="1"/>
  <c r="G1003" i="1857"/>
  <c r="M1002" i="1857"/>
  <c r="L1002" i="1857"/>
  <c r="J1002" i="1857"/>
  <c r="H1002" i="1857"/>
  <c r="I1002" i="1857" s="1"/>
  <c r="G1002" i="1857"/>
  <c r="M1001" i="1857"/>
  <c r="L1001" i="1857"/>
  <c r="K1001" i="1857"/>
  <c r="J1001" i="1857"/>
  <c r="I1001" i="1857"/>
  <c r="H1001" i="1857"/>
  <c r="G1001" i="1857"/>
  <c r="M1000" i="1857"/>
  <c r="K1000" i="1857"/>
  <c r="J1000" i="1857"/>
  <c r="H1000" i="1857"/>
  <c r="I1000" i="1857" s="1"/>
  <c r="L1000" i="1857" s="1"/>
  <c r="G1000" i="1857"/>
  <c r="M999" i="1857"/>
  <c r="K999" i="1857"/>
  <c r="J999" i="1857"/>
  <c r="H999" i="1857"/>
  <c r="I999" i="1857" s="1"/>
  <c r="L999" i="1857" s="1"/>
  <c r="G999" i="1857"/>
  <c r="M998" i="1857"/>
  <c r="L998" i="1857"/>
  <c r="K998" i="1857"/>
  <c r="J998" i="1857"/>
  <c r="I998" i="1857"/>
  <c r="H998" i="1857"/>
  <c r="G998" i="1857"/>
  <c r="M997" i="1857"/>
  <c r="J997" i="1857"/>
  <c r="H997" i="1857"/>
  <c r="G997" i="1857"/>
  <c r="M996" i="1857"/>
  <c r="J996" i="1857"/>
  <c r="I996" i="1857"/>
  <c r="L996" i="1857" s="1"/>
  <c r="H996" i="1857"/>
  <c r="K996" i="1857" s="1"/>
  <c r="G996" i="1857"/>
  <c r="M995" i="1857"/>
  <c r="J995" i="1857"/>
  <c r="H995" i="1857"/>
  <c r="I995" i="1857" s="1"/>
  <c r="L995" i="1857" s="1"/>
  <c r="G995" i="1857"/>
  <c r="M994" i="1857"/>
  <c r="J994" i="1857"/>
  <c r="H994" i="1857"/>
  <c r="I994" i="1857" s="1"/>
  <c r="L994" i="1857" s="1"/>
  <c r="G994" i="1857"/>
  <c r="M993" i="1857"/>
  <c r="L993" i="1857"/>
  <c r="K993" i="1857"/>
  <c r="J993" i="1857"/>
  <c r="H993" i="1857"/>
  <c r="I993" i="1857" s="1"/>
  <c r="G993" i="1857"/>
  <c r="M992" i="1857"/>
  <c r="L992" i="1857"/>
  <c r="K992" i="1857"/>
  <c r="J992" i="1857"/>
  <c r="H992" i="1857"/>
  <c r="I992" i="1857" s="1"/>
  <c r="G992" i="1857"/>
  <c r="M991" i="1857"/>
  <c r="K991" i="1857"/>
  <c r="J991" i="1857"/>
  <c r="I991" i="1857"/>
  <c r="L991" i="1857" s="1"/>
  <c r="H991" i="1857"/>
  <c r="G991" i="1857"/>
  <c r="M990" i="1857"/>
  <c r="J990" i="1857"/>
  <c r="H990" i="1857"/>
  <c r="G990" i="1857"/>
  <c r="M989" i="1857"/>
  <c r="J989" i="1857"/>
  <c r="H989" i="1857"/>
  <c r="G989" i="1857"/>
  <c r="M988" i="1857"/>
  <c r="J988" i="1857"/>
  <c r="H988" i="1857"/>
  <c r="G988" i="1857"/>
  <c r="M987" i="1857"/>
  <c r="K987" i="1857"/>
  <c r="J987" i="1857"/>
  <c r="I987" i="1857"/>
  <c r="L987" i="1857" s="1"/>
  <c r="H987" i="1857"/>
  <c r="G987" i="1857"/>
  <c r="M986" i="1857"/>
  <c r="L986" i="1857"/>
  <c r="J986" i="1857"/>
  <c r="I986" i="1857"/>
  <c r="H986" i="1857"/>
  <c r="K986" i="1857" s="1"/>
  <c r="G986" i="1857"/>
  <c r="M985" i="1857"/>
  <c r="L985" i="1857"/>
  <c r="K985" i="1857"/>
  <c r="J985" i="1857"/>
  <c r="I985" i="1857"/>
  <c r="H985" i="1857"/>
  <c r="G985" i="1857"/>
  <c r="M984" i="1857"/>
  <c r="L984" i="1857"/>
  <c r="K984" i="1857"/>
  <c r="J984" i="1857"/>
  <c r="H984" i="1857"/>
  <c r="I984" i="1857" s="1"/>
  <c r="G984" i="1857"/>
  <c r="M983" i="1857"/>
  <c r="J983" i="1857"/>
  <c r="H983" i="1857"/>
  <c r="K983" i="1857" s="1"/>
  <c r="G983" i="1857"/>
  <c r="M982" i="1857"/>
  <c r="L982" i="1857"/>
  <c r="K982" i="1857"/>
  <c r="J982" i="1857"/>
  <c r="I982" i="1857"/>
  <c r="H982" i="1857"/>
  <c r="G982" i="1857"/>
  <c r="M981" i="1857"/>
  <c r="J981" i="1857"/>
  <c r="H981" i="1857"/>
  <c r="G981" i="1857"/>
  <c r="M980" i="1857"/>
  <c r="J980" i="1857"/>
  <c r="H980" i="1857"/>
  <c r="G980" i="1857"/>
  <c r="M979" i="1857"/>
  <c r="J979" i="1857"/>
  <c r="I979" i="1857"/>
  <c r="L979" i="1857" s="1"/>
  <c r="H979" i="1857"/>
  <c r="K979" i="1857" s="1"/>
  <c r="G979" i="1857"/>
  <c r="M978" i="1857"/>
  <c r="J978" i="1857"/>
  <c r="H978" i="1857"/>
  <c r="I978" i="1857" s="1"/>
  <c r="L978" i="1857" s="1"/>
  <c r="G978" i="1857"/>
  <c r="M977" i="1857"/>
  <c r="K977" i="1857"/>
  <c r="J977" i="1857"/>
  <c r="H977" i="1857"/>
  <c r="I977" i="1857" s="1"/>
  <c r="L977" i="1857" s="1"/>
  <c r="G977" i="1857"/>
  <c r="M976" i="1857"/>
  <c r="K976" i="1857"/>
  <c r="J976" i="1857"/>
  <c r="H976" i="1857"/>
  <c r="I976" i="1857" s="1"/>
  <c r="L976" i="1857" s="1"/>
  <c r="G976" i="1857"/>
  <c r="M975" i="1857"/>
  <c r="K975" i="1857"/>
  <c r="J975" i="1857"/>
  <c r="I975" i="1857"/>
  <c r="L975" i="1857" s="1"/>
  <c r="H975" i="1857"/>
  <c r="G975" i="1857"/>
  <c r="M974" i="1857"/>
  <c r="J974" i="1857"/>
  <c r="I974" i="1857"/>
  <c r="L974" i="1857" s="1"/>
  <c r="H974" i="1857"/>
  <c r="K974" i="1857" s="1"/>
  <c r="G974" i="1857"/>
  <c r="M973" i="1857"/>
  <c r="J973" i="1857"/>
  <c r="H973" i="1857"/>
  <c r="G973" i="1857"/>
  <c r="M972" i="1857"/>
  <c r="J972" i="1857"/>
  <c r="H972" i="1857"/>
  <c r="G972" i="1857"/>
  <c r="M971" i="1857"/>
  <c r="L971" i="1857"/>
  <c r="K971" i="1857"/>
  <c r="J971" i="1857"/>
  <c r="I971" i="1857"/>
  <c r="H971" i="1857"/>
  <c r="G971" i="1857"/>
  <c r="M970" i="1857"/>
  <c r="L970" i="1857"/>
  <c r="J970" i="1857"/>
  <c r="I970" i="1857"/>
  <c r="H970" i="1857"/>
  <c r="K970" i="1857" s="1"/>
  <c r="G970" i="1857"/>
  <c r="M969" i="1857"/>
  <c r="K969" i="1857"/>
  <c r="J969" i="1857"/>
  <c r="I969" i="1857"/>
  <c r="L969" i="1857" s="1"/>
  <c r="H969" i="1857"/>
  <c r="G969" i="1857"/>
  <c r="M968" i="1857"/>
  <c r="L968" i="1857"/>
  <c r="K968" i="1857"/>
  <c r="J968" i="1857"/>
  <c r="H968" i="1857"/>
  <c r="I968" i="1857" s="1"/>
  <c r="G968" i="1857"/>
  <c r="M967" i="1857"/>
  <c r="J967" i="1857"/>
  <c r="H967" i="1857"/>
  <c r="K967" i="1857" s="1"/>
  <c r="G967" i="1857"/>
  <c r="M966" i="1857"/>
  <c r="L966" i="1857"/>
  <c r="K966" i="1857"/>
  <c r="J966" i="1857"/>
  <c r="I966" i="1857"/>
  <c r="H966" i="1857"/>
  <c r="G966" i="1857"/>
  <c r="M965" i="1857"/>
  <c r="J965" i="1857"/>
  <c r="H965" i="1857"/>
  <c r="G965" i="1857"/>
  <c r="M964" i="1857"/>
  <c r="J964" i="1857"/>
  <c r="H964" i="1857"/>
  <c r="G964" i="1857"/>
  <c r="M963" i="1857"/>
  <c r="J963" i="1857"/>
  <c r="I963" i="1857"/>
  <c r="L963" i="1857" s="1"/>
  <c r="H963" i="1857"/>
  <c r="K963" i="1857" s="1"/>
  <c r="G963" i="1857"/>
  <c r="M962" i="1857"/>
  <c r="J962" i="1857"/>
  <c r="H962" i="1857"/>
  <c r="I962" i="1857" s="1"/>
  <c r="L962" i="1857" s="1"/>
  <c r="G962" i="1857"/>
  <c r="M961" i="1857"/>
  <c r="K961" i="1857"/>
  <c r="J961" i="1857"/>
  <c r="H961" i="1857"/>
  <c r="I961" i="1857" s="1"/>
  <c r="L961" i="1857" s="1"/>
  <c r="G961" i="1857"/>
  <c r="M960" i="1857"/>
  <c r="L960" i="1857"/>
  <c r="K960" i="1857"/>
  <c r="J960" i="1857"/>
  <c r="H960" i="1857"/>
  <c r="I960" i="1857" s="1"/>
  <c r="G960" i="1857"/>
  <c r="M959" i="1857"/>
  <c r="K959" i="1857"/>
  <c r="J959" i="1857"/>
  <c r="I959" i="1857"/>
  <c r="L959" i="1857" s="1"/>
  <c r="H959" i="1857"/>
  <c r="G959" i="1857"/>
  <c r="M958" i="1857"/>
  <c r="J958" i="1857"/>
  <c r="H958" i="1857"/>
  <c r="G958" i="1857"/>
  <c r="M957" i="1857"/>
  <c r="J957" i="1857"/>
  <c r="H957" i="1857"/>
  <c r="G957" i="1857"/>
  <c r="M956" i="1857"/>
  <c r="J956" i="1857"/>
  <c r="H956" i="1857"/>
  <c r="G956" i="1857"/>
  <c r="M955" i="1857"/>
  <c r="K955" i="1857"/>
  <c r="J955" i="1857"/>
  <c r="I955" i="1857"/>
  <c r="L955" i="1857" s="1"/>
  <c r="H955" i="1857"/>
  <c r="G955" i="1857"/>
  <c r="M954" i="1857"/>
  <c r="L954" i="1857"/>
  <c r="J954" i="1857"/>
  <c r="I954" i="1857"/>
  <c r="H954" i="1857"/>
  <c r="K954" i="1857" s="1"/>
  <c r="G954" i="1857"/>
  <c r="M953" i="1857"/>
  <c r="L953" i="1857"/>
  <c r="K953" i="1857"/>
  <c r="J953" i="1857"/>
  <c r="I953" i="1857"/>
  <c r="H953" i="1857"/>
  <c r="G953" i="1857"/>
  <c r="M952" i="1857"/>
  <c r="L952" i="1857"/>
  <c r="K952" i="1857"/>
  <c r="J952" i="1857"/>
  <c r="H952" i="1857"/>
  <c r="I952" i="1857" s="1"/>
  <c r="G952" i="1857"/>
  <c r="M951" i="1857"/>
  <c r="J951" i="1857"/>
  <c r="H951" i="1857"/>
  <c r="K951" i="1857" s="1"/>
  <c r="G951" i="1857"/>
  <c r="M950" i="1857"/>
  <c r="L950" i="1857"/>
  <c r="K950" i="1857"/>
  <c r="J950" i="1857"/>
  <c r="I950" i="1857"/>
  <c r="H950" i="1857"/>
  <c r="G950" i="1857"/>
  <c r="M949" i="1857"/>
  <c r="J949" i="1857"/>
  <c r="H949" i="1857"/>
  <c r="G949" i="1857"/>
  <c r="M948" i="1857"/>
  <c r="J948" i="1857"/>
  <c r="H948" i="1857"/>
  <c r="G948" i="1857"/>
  <c r="M947" i="1857"/>
  <c r="J947" i="1857"/>
  <c r="I947" i="1857"/>
  <c r="L947" i="1857" s="1"/>
  <c r="H947" i="1857"/>
  <c r="K947" i="1857" s="1"/>
  <c r="G947" i="1857"/>
  <c r="M946" i="1857"/>
  <c r="J946" i="1857"/>
  <c r="H946" i="1857"/>
  <c r="I946" i="1857" s="1"/>
  <c r="L946" i="1857" s="1"/>
  <c r="G946" i="1857"/>
  <c r="M945" i="1857"/>
  <c r="L945" i="1857"/>
  <c r="K945" i="1857"/>
  <c r="J945" i="1857"/>
  <c r="H945" i="1857"/>
  <c r="I945" i="1857" s="1"/>
  <c r="G945" i="1857"/>
  <c r="M944" i="1857"/>
  <c r="L944" i="1857"/>
  <c r="K944" i="1857"/>
  <c r="J944" i="1857"/>
  <c r="H944" i="1857"/>
  <c r="I944" i="1857" s="1"/>
  <c r="G944" i="1857"/>
  <c r="M943" i="1857"/>
  <c r="K943" i="1857"/>
  <c r="J943" i="1857"/>
  <c r="I943" i="1857"/>
  <c r="L943" i="1857" s="1"/>
  <c r="H943" i="1857"/>
  <c r="G943" i="1857"/>
  <c r="M942" i="1857"/>
  <c r="J942" i="1857"/>
  <c r="H942" i="1857"/>
  <c r="K942" i="1857" s="1"/>
  <c r="G942" i="1857"/>
  <c r="M941" i="1857"/>
  <c r="J941" i="1857"/>
  <c r="H941" i="1857"/>
  <c r="G941" i="1857"/>
  <c r="M940" i="1857"/>
  <c r="J940" i="1857"/>
  <c r="H940" i="1857"/>
  <c r="G940" i="1857"/>
  <c r="M939" i="1857"/>
  <c r="L939" i="1857"/>
  <c r="K939" i="1857"/>
  <c r="J939" i="1857"/>
  <c r="I939" i="1857"/>
  <c r="H939" i="1857"/>
  <c r="G939" i="1857"/>
  <c r="M938" i="1857"/>
  <c r="L938" i="1857"/>
  <c r="J938" i="1857"/>
  <c r="I938" i="1857"/>
  <c r="H938" i="1857"/>
  <c r="K938" i="1857" s="1"/>
  <c r="G938" i="1857"/>
  <c r="M937" i="1857"/>
  <c r="K937" i="1857"/>
  <c r="J937" i="1857"/>
  <c r="I937" i="1857"/>
  <c r="L937" i="1857" s="1"/>
  <c r="H937" i="1857"/>
  <c r="G937" i="1857"/>
  <c r="M936" i="1857"/>
  <c r="L936" i="1857"/>
  <c r="K936" i="1857"/>
  <c r="J936" i="1857"/>
  <c r="H936" i="1857"/>
  <c r="I936" i="1857" s="1"/>
  <c r="G936" i="1857"/>
  <c r="M935" i="1857"/>
  <c r="J935" i="1857"/>
  <c r="H935" i="1857"/>
  <c r="G935" i="1857"/>
  <c r="M934" i="1857"/>
  <c r="K934" i="1857"/>
  <c r="J934" i="1857"/>
  <c r="I934" i="1857"/>
  <c r="L934" i="1857" s="1"/>
  <c r="H934" i="1857"/>
  <c r="G934" i="1857"/>
  <c r="M933" i="1857"/>
  <c r="J933" i="1857"/>
  <c r="H933" i="1857"/>
  <c r="G933" i="1857"/>
  <c r="M932" i="1857"/>
  <c r="J932" i="1857"/>
  <c r="H932" i="1857"/>
  <c r="G932" i="1857"/>
  <c r="M931" i="1857"/>
  <c r="J931" i="1857"/>
  <c r="I931" i="1857"/>
  <c r="L931" i="1857" s="1"/>
  <c r="H931" i="1857"/>
  <c r="K931" i="1857" s="1"/>
  <c r="G931" i="1857"/>
  <c r="M930" i="1857"/>
  <c r="J930" i="1857"/>
  <c r="H930" i="1857"/>
  <c r="I930" i="1857" s="1"/>
  <c r="L930" i="1857" s="1"/>
  <c r="G930" i="1857"/>
  <c r="M929" i="1857"/>
  <c r="L929" i="1857"/>
  <c r="K929" i="1857"/>
  <c r="J929" i="1857"/>
  <c r="H929" i="1857"/>
  <c r="I929" i="1857" s="1"/>
  <c r="G929" i="1857"/>
  <c r="M928" i="1857"/>
  <c r="K928" i="1857"/>
  <c r="J928" i="1857"/>
  <c r="H928" i="1857"/>
  <c r="I928" i="1857" s="1"/>
  <c r="L928" i="1857" s="1"/>
  <c r="G928" i="1857"/>
  <c r="M927" i="1857"/>
  <c r="K927" i="1857"/>
  <c r="J927" i="1857"/>
  <c r="I927" i="1857"/>
  <c r="L927" i="1857" s="1"/>
  <c r="H927" i="1857"/>
  <c r="G927" i="1857"/>
  <c r="M926" i="1857"/>
  <c r="J926" i="1857"/>
  <c r="H926" i="1857"/>
  <c r="G926" i="1857"/>
  <c r="M925" i="1857"/>
  <c r="J925" i="1857"/>
  <c r="H925" i="1857"/>
  <c r="G925" i="1857"/>
  <c r="M924" i="1857"/>
  <c r="J924" i="1857"/>
  <c r="H924" i="1857"/>
  <c r="G924" i="1857"/>
  <c r="M923" i="1857"/>
  <c r="L923" i="1857"/>
  <c r="K923" i="1857"/>
  <c r="J923" i="1857"/>
  <c r="I923" i="1857"/>
  <c r="H923" i="1857"/>
  <c r="G923" i="1857"/>
  <c r="M922" i="1857"/>
  <c r="L922" i="1857"/>
  <c r="J922" i="1857"/>
  <c r="I922" i="1857"/>
  <c r="H922" i="1857"/>
  <c r="K922" i="1857" s="1"/>
  <c r="G922" i="1857"/>
  <c r="M921" i="1857"/>
  <c r="K921" i="1857"/>
  <c r="J921" i="1857"/>
  <c r="I921" i="1857"/>
  <c r="L921" i="1857" s="1"/>
  <c r="H921" i="1857"/>
  <c r="G921" i="1857"/>
  <c r="M920" i="1857"/>
  <c r="L920" i="1857"/>
  <c r="K920" i="1857"/>
  <c r="J920" i="1857"/>
  <c r="H920" i="1857"/>
  <c r="I920" i="1857" s="1"/>
  <c r="G920" i="1857"/>
  <c r="M919" i="1857"/>
  <c r="J919" i="1857"/>
  <c r="I919" i="1857"/>
  <c r="L919" i="1857" s="1"/>
  <c r="H919" i="1857"/>
  <c r="K919" i="1857" s="1"/>
  <c r="G919" i="1857"/>
  <c r="M918" i="1857"/>
  <c r="K918" i="1857"/>
  <c r="J918" i="1857"/>
  <c r="I918" i="1857"/>
  <c r="L918" i="1857" s="1"/>
  <c r="H918" i="1857"/>
  <c r="G918" i="1857"/>
  <c r="M917" i="1857"/>
  <c r="J917" i="1857"/>
  <c r="I917" i="1857"/>
  <c r="L917" i="1857" s="1"/>
  <c r="H917" i="1857"/>
  <c r="K917" i="1857" s="1"/>
  <c r="G917" i="1857"/>
  <c r="M916" i="1857"/>
  <c r="J916" i="1857"/>
  <c r="H916" i="1857"/>
  <c r="K916" i="1857" s="1"/>
  <c r="G916" i="1857"/>
  <c r="M915" i="1857"/>
  <c r="J915" i="1857"/>
  <c r="I915" i="1857"/>
  <c r="L915" i="1857" s="1"/>
  <c r="H915" i="1857"/>
  <c r="K915" i="1857" s="1"/>
  <c r="G915" i="1857"/>
  <c r="M914" i="1857"/>
  <c r="K914" i="1857"/>
  <c r="J914" i="1857"/>
  <c r="H914" i="1857"/>
  <c r="I914" i="1857" s="1"/>
  <c r="L914" i="1857" s="1"/>
  <c r="G914" i="1857"/>
  <c r="M913" i="1857"/>
  <c r="K913" i="1857"/>
  <c r="J913" i="1857"/>
  <c r="H913" i="1857"/>
  <c r="I913" i="1857" s="1"/>
  <c r="L913" i="1857" s="1"/>
  <c r="G913" i="1857"/>
  <c r="M912" i="1857"/>
  <c r="K912" i="1857"/>
  <c r="J912" i="1857"/>
  <c r="H912" i="1857"/>
  <c r="I912" i="1857" s="1"/>
  <c r="L912" i="1857" s="1"/>
  <c r="G912" i="1857"/>
  <c r="M911" i="1857"/>
  <c r="L911" i="1857"/>
  <c r="K911" i="1857"/>
  <c r="J911" i="1857"/>
  <c r="I911" i="1857"/>
  <c r="H911" i="1857"/>
  <c r="G911" i="1857"/>
  <c r="M910" i="1857"/>
  <c r="J910" i="1857"/>
  <c r="I910" i="1857"/>
  <c r="L910" i="1857" s="1"/>
  <c r="H910" i="1857"/>
  <c r="K910" i="1857" s="1"/>
  <c r="G910" i="1857"/>
  <c r="M909" i="1857"/>
  <c r="J909" i="1857"/>
  <c r="H909" i="1857"/>
  <c r="K909" i="1857" s="1"/>
  <c r="G909" i="1857"/>
  <c r="M908" i="1857"/>
  <c r="K908" i="1857"/>
  <c r="J908" i="1857"/>
  <c r="H908" i="1857"/>
  <c r="I908" i="1857" s="1"/>
  <c r="L908" i="1857" s="1"/>
  <c r="G908" i="1857"/>
  <c r="M907" i="1857"/>
  <c r="L907" i="1857"/>
  <c r="K907" i="1857"/>
  <c r="J907" i="1857"/>
  <c r="I907" i="1857"/>
  <c r="H907" i="1857"/>
  <c r="G907" i="1857"/>
  <c r="M906" i="1857"/>
  <c r="J906" i="1857"/>
  <c r="H906" i="1857"/>
  <c r="G906" i="1857"/>
  <c r="M905" i="1857"/>
  <c r="K905" i="1857"/>
  <c r="J905" i="1857"/>
  <c r="I905" i="1857"/>
  <c r="L905" i="1857" s="1"/>
  <c r="H905" i="1857"/>
  <c r="G905" i="1857"/>
  <c r="M904" i="1857"/>
  <c r="K904" i="1857"/>
  <c r="J904" i="1857"/>
  <c r="H904" i="1857"/>
  <c r="I904" i="1857" s="1"/>
  <c r="L904" i="1857" s="1"/>
  <c r="G904" i="1857"/>
  <c r="M903" i="1857"/>
  <c r="J903" i="1857"/>
  <c r="H903" i="1857"/>
  <c r="G903" i="1857"/>
  <c r="M902" i="1857"/>
  <c r="L902" i="1857"/>
  <c r="K902" i="1857"/>
  <c r="J902" i="1857"/>
  <c r="I902" i="1857"/>
  <c r="H902" i="1857"/>
  <c r="G902" i="1857"/>
  <c r="M901" i="1857"/>
  <c r="L901" i="1857"/>
  <c r="K901" i="1857"/>
  <c r="J901" i="1857"/>
  <c r="I901" i="1857"/>
  <c r="H901" i="1857"/>
  <c r="G901" i="1857"/>
  <c r="M900" i="1857"/>
  <c r="J900" i="1857"/>
  <c r="H900" i="1857"/>
  <c r="G900" i="1857"/>
  <c r="M899" i="1857"/>
  <c r="J899" i="1857"/>
  <c r="I899" i="1857"/>
  <c r="L899" i="1857" s="1"/>
  <c r="H899" i="1857"/>
  <c r="K899" i="1857" s="1"/>
  <c r="G899" i="1857"/>
  <c r="M898" i="1857"/>
  <c r="L898" i="1857"/>
  <c r="K898" i="1857"/>
  <c r="J898" i="1857"/>
  <c r="H898" i="1857"/>
  <c r="I898" i="1857" s="1"/>
  <c r="G898" i="1857"/>
  <c r="M897" i="1857"/>
  <c r="L897" i="1857"/>
  <c r="K897" i="1857"/>
  <c r="J897" i="1857"/>
  <c r="H897" i="1857"/>
  <c r="I897" i="1857" s="1"/>
  <c r="G897" i="1857"/>
  <c r="M896" i="1857"/>
  <c r="J896" i="1857"/>
  <c r="H896" i="1857"/>
  <c r="G896" i="1857"/>
  <c r="M895" i="1857"/>
  <c r="K895" i="1857"/>
  <c r="J895" i="1857"/>
  <c r="I895" i="1857"/>
  <c r="L895" i="1857" s="1"/>
  <c r="H895" i="1857"/>
  <c r="G895" i="1857"/>
  <c r="M894" i="1857"/>
  <c r="J894" i="1857"/>
  <c r="H894" i="1857"/>
  <c r="K894" i="1857" s="1"/>
  <c r="G894" i="1857"/>
  <c r="M893" i="1857"/>
  <c r="K893" i="1857"/>
  <c r="J893" i="1857"/>
  <c r="I893" i="1857"/>
  <c r="L893" i="1857" s="1"/>
  <c r="H893" i="1857"/>
  <c r="G893" i="1857"/>
  <c r="M892" i="1857"/>
  <c r="K892" i="1857"/>
  <c r="J892" i="1857"/>
  <c r="H892" i="1857"/>
  <c r="I892" i="1857" s="1"/>
  <c r="L892" i="1857" s="1"/>
  <c r="G892" i="1857"/>
  <c r="M891" i="1857"/>
  <c r="J891" i="1857"/>
  <c r="H891" i="1857"/>
  <c r="G891" i="1857"/>
  <c r="M890" i="1857"/>
  <c r="J890" i="1857"/>
  <c r="H890" i="1857"/>
  <c r="K890" i="1857" s="1"/>
  <c r="G890" i="1857"/>
  <c r="M889" i="1857"/>
  <c r="L889" i="1857"/>
  <c r="K889" i="1857"/>
  <c r="J889" i="1857"/>
  <c r="I889" i="1857"/>
  <c r="H889" i="1857"/>
  <c r="G889" i="1857"/>
  <c r="M888" i="1857"/>
  <c r="L888" i="1857"/>
  <c r="K888" i="1857"/>
  <c r="J888" i="1857"/>
  <c r="H888" i="1857"/>
  <c r="I888" i="1857" s="1"/>
  <c r="G888" i="1857"/>
  <c r="M887" i="1857"/>
  <c r="K887" i="1857"/>
  <c r="J887" i="1857"/>
  <c r="I887" i="1857"/>
  <c r="L887" i="1857" s="1"/>
  <c r="H887" i="1857"/>
  <c r="G887" i="1857"/>
  <c r="M886" i="1857"/>
  <c r="J886" i="1857"/>
  <c r="H886" i="1857"/>
  <c r="G886" i="1857"/>
  <c r="M885" i="1857"/>
  <c r="J885" i="1857"/>
  <c r="H885" i="1857"/>
  <c r="G885" i="1857"/>
  <c r="M884" i="1857"/>
  <c r="J884" i="1857"/>
  <c r="H884" i="1857"/>
  <c r="K884" i="1857" s="1"/>
  <c r="G884" i="1857"/>
  <c r="M883" i="1857"/>
  <c r="J883" i="1857"/>
  <c r="H883" i="1857"/>
  <c r="G883" i="1857"/>
  <c r="M882" i="1857"/>
  <c r="J882" i="1857"/>
  <c r="H882" i="1857"/>
  <c r="G882" i="1857"/>
  <c r="M881" i="1857"/>
  <c r="J881" i="1857"/>
  <c r="H881" i="1857"/>
  <c r="G881" i="1857"/>
  <c r="M880" i="1857"/>
  <c r="K880" i="1857"/>
  <c r="J880" i="1857"/>
  <c r="H880" i="1857"/>
  <c r="I880" i="1857" s="1"/>
  <c r="L880" i="1857" s="1"/>
  <c r="G880" i="1857"/>
  <c r="M879" i="1857"/>
  <c r="L879" i="1857"/>
  <c r="K879" i="1857"/>
  <c r="J879" i="1857"/>
  <c r="I879" i="1857"/>
  <c r="H879" i="1857"/>
  <c r="G879" i="1857"/>
  <c r="M878" i="1857"/>
  <c r="K878" i="1857"/>
  <c r="J878" i="1857"/>
  <c r="I878" i="1857"/>
  <c r="L878" i="1857" s="1"/>
  <c r="H878" i="1857"/>
  <c r="G878" i="1857"/>
  <c r="M877" i="1857"/>
  <c r="K877" i="1857"/>
  <c r="J877" i="1857"/>
  <c r="H877" i="1857"/>
  <c r="I877" i="1857" s="1"/>
  <c r="L877" i="1857" s="1"/>
  <c r="G877" i="1857"/>
  <c r="M876" i="1857"/>
  <c r="J876" i="1857"/>
  <c r="H876" i="1857"/>
  <c r="G876" i="1857"/>
  <c r="M875" i="1857"/>
  <c r="J875" i="1857"/>
  <c r="H875" i="1857"/>
  <c r="G875" i="1857"/>
  <c r="M874" i="1857"/>
  <c r="J874" i="1857"/>
  <c r="H874" i="1857"/>
  <c r="K874" i="1857" s="1"/>
  <c r="G874" i="1857"/>
  <c r="M873" i="1857"/>
  <c r="L873" i="1857"/>
  <c r="K873" i="1857"/>
  <c r="J873" i="1857"/>
  <c r="I873" i="1857"/>
  <c r="H873" i="1857"/>
  <c r="G873" i="1857"/>
  <c r="M872" i="1857"/>
  <c r="K872" i="1857"/>
  <c r="J872" i="1857"/>
  <c r="H872" i="1857"/>
  <c r="I872" i="1857" s="1"/>
  <c r="L872" i="1857" s="1"/>
  <c r="G872" i="1857"/>
  <c r="M871" i="1857"/>
  <c r="J871" i="1857"/>
  <c r="H871" i="1857"/>
  <c r="K871" i="1857" s="1"/>
  <c r="G871" i="1857"/>
  <c r="M870" i="1857"/>
  <c r="J870" i="1857"/>
  <c r="H870" i="1857"/>
  <c r="I870" i="1857" s="1"/>
  <c r="L870" i="1857" s="1"/>
  <c r="G870" i="1857"/>
  <c r="M869" i="1857"/>
  <c r="J869" i="1857"/>
  <c r="H869" i="1857"/>
  <c r="G869" i="1857"/>
  <c r="M868" i="1857"/>
  <c r="J868" i="1857"/>
  <c r="H868" i="1857"/>
  <c r="G868" i="1857"/>
  <c r="M867" i="1857"/>
  <c r="J867" i="1857"/>
  <c r="H867" i="1857"/>
  <c r="G867" i="1857"/>
  <c r="M866" i="1857"/>
  <c r="J866" i="1857"/>
  <c r="H866" i="1857"/>
  <c r="G866" i="1857"/>
  <c r="M865" i="1857"/>
  <c r="J865" i="1857"/>
  <c r="H865" i="1857"/>
  <c r="G865" i="1857"/>
  <c r="M864" i="1857"/>
  <c r="L864" i="1857"/>
  <c r="K864" i="1857"/>
  <c r="J864" i="1857"/>
  <c r="H864" i="1857"/>
  <c r="I864" i="1857" s="1"/>
  <c r="G864" i="1857"/>
  <c r="M863" i="1857"/>
  <c r="L863" i="1857"/>
  <c r="K863" i="1857"/>
  <c r="J863" i="1857"/>
  <c r="I863" i="1857"/>
  <c r="H863" i="1857"/>
  <c r="G863" i="1857"/>
  <c r="M862" i="1857"/>
  <c r="J862" i="1857"/>
  <c r="I862" i="1857"/>
  <c r="L862" i="1857" s="1"/>
  <c r="H862" i="1857"/>
  <c r="K862" i="1857" s="1"/>
  <c r="G862" i="1857"/>
  <c r="M861" i="1857"/>
  <c r="J861" i="1857"/>
  <c r="H861" i="1857"/>
  <c r="G861" i="1857"/>
  <c r="M860" i="1857"/>
  <c r="J860" i="1857"/>
  <c r="I860" i="1857"/>
  <c r="L860" i="1857" s="1"/>
  <c r="H860" i="1857"/>
  <c r="K860" i="1857" s="1"/>
  <c r="G860" i="1857"/>
  <c r="M859" i="1857"/>
  <c r="K859" i="1857"/>
  <c r="J859" i="1857"/>
  <c r="H859" i="1857"/>
  <c r="I859" i="1857" s="1"/>
  <c r="L859" i="1857" s="1"/>
  <c r="G859" i="1857"/>
  <c r="M858" i="1857"/>
  <c r="J858" i="1857"/>
  <c r="I858" i="1857"/>
  <c r="L858" i="1857" s="1"/>
  <c r="H858" i="1857"/>
  <c r="K858" i="1857" s="1"/>
  <c r="G858" i="1857"/>
  <c r="M857" i="1857"/>
  <c r="L857" i="1857"/>
  <c r="K857" i="1857"/>
  <c r="J857" i="1857"/>
  <c r="I857" i="1857"/>
  <c r="H857" i="1857"/>
  <c r="G857" i="1857"/>
  <c r="M856" i="1857"/>
  <c r="K856" i="1857"/>
  <c r="J856" i="1857"/>
  <c r="H856" i="1857"/>
  <c r="I856" i="1857" s="1"/>
  <c r="L856" i="1857" s="1"/>
  <c r="G856" i="1857"/>
  <c r="M855" i="1857"/>
  <c r="K855" i="1857"/>
  <c r="J855" i="1857"/>
  <c r="H855" i="1857"/>
  <c r="I855" i="1857" s="1"/>
  <c r="L855" i="1857" s="1"/>
  <c r="G855" i="1857"/>
  <c r="M854" i="1857"/>
  <c r="J854" i="1857"/>
  <c r="H854" i="1857"/>
  <c r="G854" i="1857"/>
  <c r="M853" i="1857"/>
  <c r="K853" i="1857"/>
  <c r="J853" i="1857"/>
  <c r="I853" i="1857"/>
  <c r="L853" i="1857" s="1"/>
  <c r="H853" i="1857"/>
  <c r="G853" i="1857"/>
  <c r="M852" i="1857"/>
  <c r="L852" i="1857"/>
  <c r="J852" i="1857"/>
  <c r="I852" i="1857"/>
  <c r="H852" i="1857"/>
  <c r="K852" i="1857" s="1"/>
  <c r="G852" i="1857"/>
  <c r="M851" i="1857"/>
  <c r="J851" i="1857"/>
  <c r="H851" i="1857"/>
  <c r="G851" i="1857"/>
  <c r="M850" i="1857"/>
  <c r="J850" i="1857"/>
  <c r="H850" i="1857"/>
  <c r="G850" i="1857"/>
  <c r="M849" i="1857"/>
  <c r="L849" i="1857"/>
  <c r="K849" i="1857"/>
  <c r="J849" i="1857"/>
  <c r="H849" i="1857"/>
  <c r="I849" i="1857" s="1"/>
  <c r="G849" i="1857"/>
  <c r="M848" i="1857"/>
  <c r="K848" i="1857"/>
  <c r="J848" i="1857"/>
  <c r="I848" i="1857"/>
  <c r="L848" i="1857" s="1"/>
  <c r="H848" i="1857"/>
  <c r="G848" i="1857"/>
  <c r="M847" i="1857"/>
  <c r="L847" i="1857"/>
  <c r="K847" i="1857"/>
  <c r="J847" i="1857"/>
  <c r="I847" i="1857"/>
  <c r="H847" i="1857"/>
  <c r="G847" i="1857"/>
  <c r="M846" i="1857"/>
  <c r="J846" i="1857"/>
  <c r="I846" i="1857"/>
  <c r="L846" i="1857" s="1"/>
  <c r="H846" i="1857"/>
  <c r="K846" i="1857" s="1"/>
  <c r="G846" i="1857"/>
  <c r="M845" i="1857"/>
  <c r="K845" i="1857"/>
  <c r="J845" i="1857"/>
  <c r="I845" i="1857"/>
  <c r="L845" i="1857" s="1"/>
  <c r="H845" i="1857"/>
  <c r="G845" i="1857"/>
  <c r="M844" i="1857"/>
  <c r="K844" i="1857"/>
  <c r="J844" i="1857"/>
  <c r="H844" i="1857"/>
  <c r="I844" i="1857" s="1"/>
  <c r="L844" i="1857" s="1"/>
  <c r="G844" i="1857"/>
  <c r="M843" i="1857"/>
  <c r="K843" i="1857"/>
  <c r="J843" i="1857"/>
  <c r="H843" i="1857"/>
  <c r="I843" i="1857" s="1"/>
  <c r="L843" i="1857" s="1"/>
  <c r="G843" i="1857"/>
  <c r="M842" i="1857"/>
  <c r="J842" i="1857"/>
  <c r="H842" i="1857"/>
  <c r="K842" i="1857" s="1"/>
  <c r="G842" i="1857"/>
  <c r="M841" i="1857"/>
  <c r="K841" i="1857"/>
  <c r="J841" i="1857"/>
  <c r="I841" i="1857"/>
  <c r="L841" i="1857" s="1"/>
  <c r="H841" i="1857"/>
  <c r="G841" i="1857"/>
  <c r="M840" i="1857"/>
  <c r="L840" i="1857"/>
  <c r="K840" i="1857"/>
  <c r="J840" i="1857"/>
  <c r="H840" i="1857"/>
  <c r="I840" i="1857" s="1"/>
  <c r="G840" i="1857"/>
  <c r="M839" i="1857"/>
  <c r="J839" i="1857"/>
  <c r="H839" i="1857"/>
  <c r="G839" i="1857"/>
  <c r="M838" i="1857"/>
  <c r="J838" i="1857"/>
  <c r="H838" i="1857"/>
  <c r="G838" i="1857"/>
  <c r="M837" i="1857"/>
  <c r="L837" i="1857"/>
  <c r="K837" i="1857"/>
  <c r="J837" i="1857"/>
  <c r="H837" i="1857"/>
  <c r="I837" i="1857" s="1"/>
  <c r="G837" i="1857"/>
  <c r="M836" i="1857"/>
  <c r="J836" i="1857"/>
  <c r="I836" i="1857"/>
  <c r="L836" i="1857" s="1"/>
  <c r="H836" i="1857"/>
  <c r="K836" i="1857" s="1"/>
  <c r="G836" i="1857"/>
  <c r="M835" i="1857"/>
  <c r="J835" i="1857"/>
  <c r="H835" i="1857"/>
  <c r="G835" i="1857"/>
  <c r="M834" i="1857"/>
  <c r="L834" i="1857"/>
  <c r="J834" i="1857"/>
  <c r="H834" i="1857"/>
  <c r="I834" i="1857" s="1"/>
  <c r="G834" i="1857"/>
  <c r="M833" i="1857"/>
  <c r="L833" i="1857"/>
  <c r="K833" i="1857"/>
  <c r="J833" i="1857"/>
  <c r="H833" i="1857"/>
  <c r="I833" i="1857" s="1"/>
  <c r="G833" i="1857"/>
  <c r="M832" i="1857"/>
  <c r="J832" i="1857"/>
  <c r="I832" i="1857"/>
  <c r="L832" i="1857" s="1"/>
  <c r="H832" i="1857"/>
  <c r="K832" i="1857" s="1"/>
  <c r="G832" i="1857"/>
  <c r="M831" i="1857"/>
  <c r="K831" i="1857"/>
  <c r="J831" i="1857"/>
  <c r="I831" i="1857"/>
  <c r="L831" i="1857" s="1"/>
  <c r="H831" i="1857"/>
  <c r="G831" i="1857"/>
  <c r="M830" i="1857"/>
  <c r="J830" i="1857"/>
  <c r="H830" i="1857"/>
  <c r="G830" i="1857"/>
  <c r="M829" i="1857"/>
  <c r="J829" i="1857"/>
  <c r="H829" i="1857"/>
  <c r="G829" i="1857"/>
  <c r="M828" i="1857"/>
  <c r="K828" i="1857"/>
  <c r="J828" i="1857"/>
  <c r="H828" i="1857"/>
  <c r="I828" i="1857" s="1"/>
  <c r="L828" i="1857" s="1"/>
  <c r="G828" i="1857"/>
  <c r="M827" i="1857"/>
  <c r="L827" i="1857"/>
  <c r="K827" i="1857"/>
  <c r="J827" i="1857"/>
  <c r="I827" i="1857"/>
  <c r="H827" i="1857"/>
  <c r="G827" i="1857"/>
  <c r="M826" i="1857"/>
  <c r="J826" i="1857"/>
  <c r="H826" i="1857"/>
  <c r="G826" i="1857"/>
  <c r="M825" i="1857"/>
  <c r="K825" i="1857"/>
  <c r="J825" i="1857"/>
  <c r="I825" i="1857"/>
  <c r="L825" i="1857" s="1"/>
  <c r="H825" i="1857"/>
  <c r="G825" i="1857"/>
  <c r="M824" i="1857"/>
  <c r="J824" i="1857"/>
  <c r="H824" i="1857"/>
  <c r="G824" i="1857"/>
  <c r="M823" i="1857"/>
  <c r="J823" i="1857"/>
  <c r="H823" i="1857"/>
  <c r="G823" i="1857"/>
  <c r="M822" i="1857"/>
  <c r="L822" i="1857"/>
  <c r="K822" i="1857"/>
  <c r="J822" i="1857"/>
  <c r="H822" i="1857"/>
  <c r="I822" i="1857" s="1"/>
  <c r="G822" i="1857"/>
  <c r="M821" i="1857"/>
  <c r="L821" i="1857"/>
  <c r="K821" i="1857"/>
  <c r="J821" i="1857"/>
  <c r="I821" i="1857"/>
  <c r="H821" i="1857"/>
  <c r="G821" i="1857"/>
  <c r="M820" i="1857"/>
  <c r="J820" i="1857"/>
  <c r="H820" i="1857"/>
  <c r="G820" i="1857"/>
  <c r="M819" i="1857"/>
  <c r="J819" i="1857"/>
  <c r="H819" i="1857"/>
  <c r="G819" i="1857"/>
  <c r="M818" i="1857"/>
  <c r="K818" i="1857"/>
  <c r="J818" i="1857"/>
  <c r="H818" i="1857"/>
  <c r="I818" i="1857" s="1"/>
  <c r="L818" i="1857" s="1"/>
  <c r="G818" i="1857"/>
  <c r="M817" i="1857"/>
  <c r="L817" i="1857"/>
  <c r="K817" i="1857"/>
  <c r="J817" i="1857"/>
  <c r="H817" i="1857"/>
  <c r="I817" i="1857" s="1"/>
  <c r="G817" i="1857"/>
  <c r="M816" i="1857"/>
  <c r="J816" i="1857"/>
  <c r="H816" i="1857"/>
  <c r="G816" i="1857"/>
  <c r="M815" i="1857"/>
  <c r="L815" i="1857"/>
  <c r="K815" i="1857"/>
  <c r="J815" i="1857"/>
  <c r="I815" i="1857"/>
  <c r="H815" i="1857"/>
  <c r="G815" i="1857"/>
  <c r="M814" i="1857"/>
  <c r="K814" i="1857"/>
  <c r="J814" i="1857"/>
  <c r="H814" i="1857"/>
  <c r="I814" i="1857" s="1"/>
  <c r="L814" i="1857" s="1"/>
  <c r="G814" i="1857"/>
  <c r="M813" i="1857"/>
  <c r="K813" i="1857"/>
  <c r="J813" i="1857"/>
  <c r="I813" i="1857"/>
  <c r="L813" i="1857" s="1"/>
  <c r="H813" i="1857"/>
  <c r="G813" i="1857"/>
  <c r="M812" i="1857"/>
  <c r="J812" i="1857"/>
  <c r="H812" i="1857"/>
  <c r="G812" i="1857"/>
  <c r="M811" i="1857"/>
  <c r="J811" i="1857"/>
  <c r="H811" i="1857"/>
  <c r="G811" i="1857"/>
  <c r="M810" i="1857"/>
  <c r="L810" i="1857"/>
  <c r="K810" i="1857"/>
  <c r="J810" i="1857"/>
  <c r="H810" i="1857"/>
  <c r="I810" i="1857" s="1"/>
  <c r="G810" i="1857"/>
  <c r="M809" i="1857"/>
  <c r="L809" i="1857"/>
  <c r="K809" i="1857"/>
  <c r="J809" i="1857"/>
  <c r="I809" i="1857"/>
  <c r="H809" i="1857"/>
  <c r="G809" i="1857"/>
  <c r="M808" i="1857"/>
  <c r="L808" i="1857"/>
  <c r="K808" i="1857"/>
  <c r="J808" i="1857"/>
  <c r="I808" i="1857"/>
  <c r="H808" i="1857"/>
  <c r="G808" i="1857"/>
  <c r="M807" i="1857"/>
  <c r="J807" i="1857"/>
  <c r="I807" i="1857"/>
  <c r="L807" i="1857" s="1"/>
  <c r="H807" i="1857"/>
  <c r="K807" i="1857" s="1"/>
  <c r="G807" i="1857"/>
  <c r="M806" i="1857"/>
  <c r="J806" i="1857"/>
  <c r="H806" i="1857"/>
  <c r="K806" i="1857" s="1"/>
  <c r="G806" i="1857"/>
  <c r="M805" i="1857"/>
  <c r="J805" i="1857"/>
  <c r="I805" i="1857"/>
  <c r="L805" i="1857" s="1"/>
  <c r="H805" i="1857"/>
  <c r="K805" i="1857" s="1"/>
  <c r="G805" i="1857"/>
  <c r="M804" i="1857"/>
  <c r="J804" i="1857"/>
  <c r="I804" i="1857"/>
  <c r="L804" i="1857" s="1"/>
  <c r="H804" i="1857"/>
  <c r="K804" i="1857" s="1"/>
  <c r="G804" i="1857"/>
  <c r="M803" i="1857"/>
  <c r="K803" i="1857"/>
  <c r="J803" i="1857"/>
  <c r="H803" i="1857"/>
  <c r="I803" i="1857" s="1"/>
  <c r="L803" i="1857" s="1"/>
  <c r="G803" i="1857"/>
  <c r="M802" i="1857"/>
  <c r="L802" i="1857"/>
  <c r="K802" i="1857"/>
  <c r="J802" i="1857"/>
  <c r="H802" i="1857"/>
  <c r="I802" i="1857" s="1"/>
  <c r="G802" i="1857"/>
  <c r="M801" i="1857"/>
  <c r="K801" i="1857"/>
  <c r="J801" i="1857"/>
  <c r="H801" i="1857"/>
  <c r="I801" i="1857" s="1"/>
  <c r="L801" i="1857" s="1"/>
  <c r="G801" i="1857"/>
  <c r="M800" i="1857"/>
  <c r="K800" i="1857"/>
  <c r="J800" i="1857"/>
  <c r="I800" i="1857"/>
  <c r="L800" i="1857" s="1"/>
  <c r="H800" i="1857"/>
  <c r="G800" i="1857"/>
  <c r="M799" i="1857"/>
  <c r="L799" i="1857"/>
  <c r="J799" i="1857"/>
  <c r="I799" i="1857"/>
  <c r="H799" i="1857"/>
  <c r="K799" i="1857" s="1"/>
  <c r="G799" i="1857"/>
  <c r="M798" i="1857"/>
  <c r="J798" i="1857"/>
  <c r="I798" i="1857"/>
  <c r="L798" i="1857" s="1"/>
  <c r="H798" i="1857"/>
  <c r="K798" i="1857" s="1"/>
  <c r="G798" i="1857"/>
  <c r="M797" i="1857"/>
  <c r="K797" i="1857"/>
  <c r="J797" i="1857"/>
  <c r="H797" i="1857"/>
  <c r="I797" i="1857" s="1"/>
  <c r="L797" i="1857" s="1"/>
  <c r="G797" i="1857"/>
  <c r="M796" i="1857"/>
  <c r="L796" i="1857"/>
  <c r="K796" i="1857"/>
  <c r="J796" i="1857"/>
  <c r="H796" i="1857"/>
  <c r="I796" i="1857" s="1"/>
  <c r="G796" i="1857"/>
  <c r="M795" i="1857"/>
  <c r="L795" i="1857"/>
  <c r="K795" i="1857"/>
  <c r="J795" i="1857"/>
  <c r="I795" i="1857"/>
  <c r="H795" i="1857"/>
  <c r="G795" i="1857"/>
  <c r="M794" i="1857"/>
  <c r="K794" i="1857"/>
  <c r="J794" i="1857"/>
  <c r="H794" i="1857"/>
  <c r="I794" i="1857" s="1"/>
  <c r="L794" i="1857" s="1"/>
  <c r="G794" i="1857"/>
  <c r="M793" i="1857"/>
  <c r="K793" i="1857"/>
  <c r="J793" i="1857"/>
  <c r="I793" i="1857"/>
  <c r="L793" i="1857" s="1"/>
  <c r="H793" i="1857"/>
  <c r="G793" i="1857"/>
  <c r="M792" i="1857"/>
  <c r="J792" i="1857"/>
  <c r="H792" i="1857"/>
  <c r="G792" i="1857"/>
  <c r="M791" i="1857"/>
  <c r="J791" i="1857"/>
  <c r="I791" i="1857"/>
  <c r="L791" i="1857" s="1"/>
  <c r="H791" i="1857"/>
  <c r="K791" i="1857" s="1"/>
  <c r="G791" i="1857"/>
  <c r="M790" i="1857"/>
  <c r="J790" i="1857"/>
  <c r="I790" i="1857"/>
  <c r="L790" i="1857" s="1"/>
  <c r="H790" i="1857"/>
  <c r="K790" i="1857" s="1"/>
  <c r="G790" i="1857"/>
  <c r="M789" i="1857"/>
  <c r="L789" i="1857"/>
  <c r="K789" i="1857"/>
  <c r="J789" i="1857"/>
  <c r="H789" i="1857"/>
  <c r="I789" i="1857" s="1"/>
  <c r="G789" i="1857"/>
  <c r="M788" i="1857"/>
  <c r="L788" i="1857"/>
  <c r="J788" i="1857"/>
  <c r="I788" i="1857"/>
  <c r="H788" i="1857"/>
  <c r="K788" i="1857" s="1"/>
  <c r="G788" i="1857"/>
  <c r="M787" i="1857"/>
  <c r="J787" i="1857"/>
  <c r="H787" i="1857"/>
  <c r="G787" i="1857"/>
  <c r="M786" i="1857"/>
  <c r="J786" i="1857"/>
  <c r="H786" i="1857"/>
  <c r="G786" i="1857"/>
  <c r="M785" i="1857"/>
  <c r="J785" i="1857"/>
  <c r="H785" i="1857"/>
  <c r="G785" i="1857"/>
  <c r="M784" i="1857"/>
  <c r="J784" i="1857"/>
  <c r="H784" i="1857"/>
  <c r="G784" i="1857"/>
  <c r="M783" i="1857"/>
  <c r="K783" i="1857"/>
  <c r="J783" i="1857"/>
  <c r="I783" i="1857"/>
  <c r="L783" i="1857" s="1"/>
  <c r="H783" i="1857"/>
  <c r="G783" i="1857"/>
  <c r="M782" i="1857"/>
  <c r="K782" i="1857"/>
  <c r="J782" i="1857"/>
  <c r="H782" i="1857"/>
  <c r="I782" i="1857" s="1"/>
  <c r="L782" i="1857" s="1"/>
  <c r="G782" i="1857"/>
  <c r="M781" i="1857"/>
  <c r="K781" i="1857"/>
  <c r="J781" i="1857"/>
  <c r="I781" i="1857"/>
  <c r="L781" i="1857" s="1"/>
  <c r="H781" i="1857"/>
  <c r="G781" i="1857"/>
  <c r="M780" i="1857"/>
  <c r="J780" i="1857"/>
  <c r="H780" i="1857"/>
  <c r="G780" i="1857"/>
  <c r="M779" i="1857"/>
  <c r="J779" i="1857"/>
  <c r="I779" i="1857"/>
  <c r="L779" i="1857" s="1"/>
  <c r="H779" i="1857"/>
  <c r="K779" i="1857" s="1"/>
  <c r="G779" i="1857"/>
  <c r="M778" i="1857"/>
  <c r="J778" i="1857"/>
  <c r="H778" i="1857"/>
  <c r="G778" i="1857"/>
  <c r="M777" i="1857"/>
  <c r="L777" i="1857"/>
  <c r="K777" i="1857"/>
  <c r="J777" i="1857"/>
  <c r="I777" i="1857"/>
  <c r="H777" i="1857"/>
  <c r="G777" i="1857"/>
  <c r="M776" i="1857"/>
  <c r="K776" i="1857"/>
  <c r="J776" i="1857"/>
  <c r="I776" i="1857"/>
  <c r="L776" i="1857" s="1"/>
  <c r="H776" i="1857"/>
  <c r="G776" i="1857"/>
  <c r="M775" i="1857"/>
  <c r="L775" i="1857"/>
  <c r="K775" i="1857"/>
  <c r="J775" i="1857"/>
  <c r="H775" i="1857"/>
  <c r="I775" i="1857" s="1"/>
  <c r="G775" i="1857"/>
  <c r="M774" i="1857"/>
  <c r="L774" i="1857"/>
  <c r="K774" i="1857"/>
  <c r="J774" i="1857"/>
  <c r="I774" i="1857"/>
  <c r="H774" i="1857"/>
  <c r="G774" i="1857"/>
  <c r="M773" i="1857"/>
  <c r="K773" i="1857"/>
  <c r="J773" i="1857"/>
  <c r="I773" i="1857"/>
  <c r="L773" i="1857" s="1"/>
  <c r="H773" i="1857"/>
  <c r="G773" i="1857"/>
  <c r="M772" i="1857"/>
  <c r="J772" i="1857"/>
  <c r="I772" i="1857"/>
  <c r="L772" i="1857" s="1"/>
  <c r="H772" i="1857"/>
  <c r="K772" i="1857" s="1"/>
  <c r="G772" i="1857"/>
  <c r="M771" i="1857"/>
  <c r="J771" i="1857"/>
  <c r="H771" i="1857"/>
  <c r="G771" i="1857"/>
  <c r="M770" i="1857"/>
  <c r="L770" i="1857"/>
  <c r="J770" i="1857"/>
  <c r="H770" i="1857"/>
  <c r="I770" i="1857" s="1"/>
  <c r="G770" i="1857"/>
  <c r="M769" i="1857"/>
  <c r="L769" i="1857"/>
  <c r="K769" i="1857"/>
  <c r="J769" i="1857"/>
  <c r="H769" i="1857"/>
  <c r="I769" i="1857" s="1"/>
  <c r="G769" i="1857"/>
  <c r="M768" i="1857"/>
  <c r="L768" i="1857"/>
  <c r="K768" i="1857"/>
  <c r="J768" i="1857"/>
  <c r="I768" i="1857"/>
  <c r="H768" i="1857"/>
  <c r="G768" i="1857"/>
  <c r="M767" i="1857"/>
  <c r="J767" i="1857"/>
  <c r="H767" i="1857"/>
  <c r="K767" i="1857" s="1"/>
  <c r="G767" i="1857"/>
  <c r="M766" i="1857"/>
  <c r="J766" i="1857"/>
  <c r="H766" i="1857"/>
  <c r="K766" i="1857" s="1"/>
  <c r="G766" i="1857"/>
  <c r="M765" i="1857"/>
  <c r="J765" i="1857"/>
  <c r="I765" i="1857"/>
  <c r="L765" i="1857" s="1"/>
  <c r="H765" i="1857"/>
  <c r="K765" i="1857" s="1"/>
  <c r="G765" i="1857"/>
  <c r="M764" i="1857"/>
  <c r="J764" i="1857"/>
  <c r="I764" i="1857"/>
  <c r="L764" i="1857" s="1"/>
  <c r="H764" i="1857"/>
  <c r="K764" i="1857" s="1"/>
  <c r="G764" i="1857"/>
  <c r="M763" i="1857"/>
  <c r="L763" i="1857"/>
  <c r="K763" i="1857"/>
  <c r="J763" i="1857"/>
  <c r="H763" i="1857"/>
  <c r="I763" i="1857" s="1"/>
  <c r="G763" i="1857"/>
  <c r="M762" i="1857"/>
  <c r="L762" i="1857"/>
  <c r="J762" i="1857"/>
  <c r="H762" i="1857"/>
  <c r="I762" i="1857" s="1"/>
  <c r="G762" i="1857"/>
  <c r="M761" i="1857"/>
  <c r="L761" i="1857"/>
  <c r="K761" i="1857"/>
  <c r="J761" i="1857"/>
  <c r="I761" i="1857"/>
  <c r="H761" i="1857"/>
  <c r="G761" i="1857"/>
  <c r="M760" i="1857"/>
  <c r="K760" i="1857"/>
  <c r="J760" i="1857"/>
  <c r="I760" i="1857"/>
  <c r="L760" i="1857" s="1"/>
  <c r="H760" i="1857"/>
  <c r="G760" i="1857"/>
  <c r="M759" i="1857"/>
  <c r="L759" i="1857"/>
  <c r="J759" i="1857"/>
  <c r="I759" i="1857"/>
  <c r="H759" i="1857"/>
  <c r="K759" i="1857" s="1"/>
  <c r="G759" i="1857"/>
  <c r="M758" i="1857"/>
  <c r="J758" i="1857"/>
  <c r="I758" i="1857"/>
  <c r="L758" i="1857" s="1"/>
  <c r="H758" i="1857"/>
  <c r="K758" i="1857" s="1"/>
  <c r="G758" i="1857"/>
  <c r="M757" i="1857"/>
  <c r="K757" i="1857"/>
  <c r="J757" i="1857"/>
  <c r="H757" i="1857"/>
  <c r="I757" i="1857" s="1"/>
  <c r="L757" i="1857" s="1"/>
  <c r="G757" i="1857"/>
  <c r="M756" i="1857"/>
  <c r="J756" i="1857"/>
  <c r="H756" i="1857"/>
  <c r="K756" i="1857" s="1"/>
  <c r="G756" i="1857"/>
  <c r="M755" i="1857"/>
  <c r="L755" i="1857"/>
  <c r="K755" i="1857"/>
  <c r="J755" i="1857"/>
  <c r="H755" i="1857"/>
  <c r="I755" i="1857" s="1"/>
  <c r="G755" i="1857"/>
  <c r="M754" i="1857"/>
  <c r="J754" i="1857"/>
  <c r="H754" i="1857"/>
  <c r="G754" i="1857"/>
  <c r="M753" i="1857"/>
  <c r="K753" i="1857"/>
  <c r="J753" i="1857"/>
  <c r="H753" i="1857"/>
  <c r="I753" i="1857" s="1"/>
  <c r="L753" i="1857" s="1"/>
  <c r="G753" i="1857"/>
  <c r="M752" i="1857"/>
  <c r="K752" i="1857"/>
  <c r="J752" i="1857"/>
  <c r="I752" i="1857"/>
  <c r="L752" i="1857" s="1"/>
  <c r="H752" i="1857"/>
  <c r="G752" i="1857"/>
  <c r="M751" i="1857"/>
  <c r="J751" i="1857"/>
  <c r="I751" i="1857"/>
  <c r="L751" i="1857" s="1"/>
  <c r="H751" i="1857"/>
  <c r="K751" i="1857" s="1"/>
  <c r="G751" i="1857"/>
  <c r="M750" i="1857"/>
  <c r="J750" i="1857"/>
  <c r="H750" i="1857"/>
  <c r="K750" i="1857" s="1"/>
  <c r="G750" i="1857"/>
  <c r="M749" i="1857"/>
  <c r="K749" i="1857"/>
  <c r="J749" i="1857"/>
  <c r="H749" i="1857"/>
  <c r="I749" i="1857" s="1"/>
  <c r="L749" i="1857" s="1"/>
  <c r="G749" i="1857"/>
  <c r="M748" i="1857"/>
  <c r="K748" i="1857"/>
  <c r="J748" i="1857"/>
  <c r="I748" i="1857"/>
  <c r="L748" i="1857" s="1"/>
  <c r="H748" i="1857"/>
  <c r="G748" i="1857"/>
  <c r="M747" i="1857"/>
  <c r="K747" i="1857"/>
  <c r="J747" i="1857"/>
  <c r="I747" i="1857"/>
  <c r="L747" i="1857" s="1"/>
  <c r="H747" i="1857"/>
  <c r="G747" i="1857"/>
  <c r="M746" i="1857"/>
  <c r="J746" i="1857"/>
  <c r="H746" i="1857"/>
  <c r="K746" i="1857" s="1"/>
  <c r="G746" i="1857"/>
  <c r="M745" i="1857"/>
  <c r="L745" i="1857"/>
  <c r="K745" i="1857"/>
  <c r="J745" i="1857"/>
  <c r="I745" i="1857"/>
  <c r="H745" i="1857"/>
  <c r="G745" i="1857"/>
  <c r="M744" i="1857"/>
  <c r="J744" i="1857"/>
  <c r="I744" i="1857"/>
  <c r="L744" i="1857" s="1"/>
  <c r="H744" i="1857"/>
  <c r="K744" i="1857" s="1"/>
  <c r="G744" i="1857"/>
  <c r="M743" i="1857"/>
  <c r="J743" i="1857"/>
  <c r="H743" i="1857"/>
  <c r="G743" i="1857"/>
  <c r="M742" i="1857"/>
  <c r="L742" i="1857"/>
  <c r="K742" i="1857"/>
  <c r="J742" i="1857"/>
  <c r="H742" i="1857"/>
  <c r="I742" i="1857" s="1"/>
  <c r="G742" i="1857"/>
  <c r="M741" i="1857"/>
  <c r="L741" i="1857"/>
  <c r="J741" i="1857"/>
  <c r="H741" i="1857"/>
  <c r="I741" i="1857" s="1"/>
  <c r="G741" i="1857"/>
  <c r="M740" i="1857"/>
  <c r="J740" i="1857"/>
  <c r="I740" i="1857"/>
  <c r="L740" i="1857" s="1"/>
  <c r="H740" i="1857"/>
  <c r="K740" i="1857" s="1"/>
  <c r="G740" i="1857"/>
  <c r="M739" i="1857"/>
  <c r="K739" i="1857"/>
  <c r="J739" i="1857"/>
  <c r="H739" i="1857"/>
  <c r="I739" i="1857" s="1"/>
  <c r="L739" i="1857" s="1"/>
  <c r="G739" i="1857"/>
  <c r="M738" i="1857"/>
  <c r="J738" i="1857"/>
  <c r="H738" i="1857"/>
  <c r="G738" i="1857"/>
  <c r="M737" i="1857"/>
  <c r="J737" i="1857"/>
  <c r="H737" i="1857"/>
  <c r="G737" i="1857"/>
  <c r="M736" i="1857"/>
  <c r="K736" i="1857"/>
  <c r="J736" i="1857"/>
  <c r="I736" i="1857"/>
  <c r="L736" i="1857" s="1"/>
  <c r="H736" i="1857"/>
  <c r="G736" i="1857"/>
  <c r="M735" i="1857"/>
  <c r="L735" i="1857"/>
  <c r="K735" i="1857"/>
  <c r="J735" i="1857"/>
  <c r="H735" i="1857"/>
  <c r="I735" i="1857" s="1"/>
  <c r="G735" i="1857"/>
  <c r="M734" i="1857"/>
  <c r="L734" i="1857"/>
  <c r="K734" i="1857"/>
  <c r="J734" i="1857"/>
  <c r="I734" i="1857"/>
  <c r="H734" i="1857"/>
  <c r="G734" i="1857"/>
  <c r="M733" i="1857"/>
  <c r="J733" i="1857"/>
  <c r="H733" i="1857"/>
  <c r="G733" i="1857"/>
  <c r="M732" i="1857"/>
  <c r="J732" i="1857"/>
  <c r="I732" i="1857"/>
  <c r="L732" i="1857" s="1"/>
  <c r="H732" i="1857"/>
  <c r="K732" i="1857" s="1"/>
  <c r="G732" i="1857"/>
  <c r="M731" i="1857"/>
  <c r="J731" i="1857"/>
  <c r="I731" i="1857"/>
  <c r="L731" i="1857" s="1"/>
  <c r="H731" i="1857"/>
  <c r="K731" i="1857" s="1"/>
  <c r="G731" i="1857"/>
  <c r="M730" i="1857"/>
  <c r="J730" i="1857"/>
  <c r="H730" i="1857"/>
  <c r="G730" i="1857"/>
  <c r="M729" i="1857"/>
  <c r="L729" i="1857"/>
  <c r="K729" i="1857"/>
  <c r="J729" i="1857"/>
  <c r="I729" i="1857"/>
  <c r="H729" i="1857"/>
  <c r="G729" i="1857"/>
  <c r="M728" i="1857"/>
  <c r="L728" i="1857"/>
  <c r="K728" i="1857"/>
  <c r="J728" i="1857"/>
  <c r="H728" i="1857"/>
  <c r="I728" i="1857" s="1"/>
  <c r="G728" i="1857"/>
  <c r="M727" i="1857"/>
  <c r="L727" i="1857"/>
  <c r="K727" i="1857"/>
  <c r="J727" i="1857"/>
  <c r="I727" i="1857"/>
  <c r="H727" i="1857"/>
  <c r="G727" i="1857"/>
  <c r="M726" i="1857"/>
  <c r="J726" i="1857"/>
  <c r="I726" i="1857"/>
  <c r="L726" i="1857" s="1"/>
  <c r="H726" i="1857"/>
  <c r="K726" i="1857" s="1"/>
  <c r="G726" i="1857"/>
  <c r="M725" i="1857"/>
  <c r="J725" i="1857"/>
  <c r="H725" i="1857"/>
  <c r="K725" i="1857" s="1"/>
  <c r="G725" i="1857"/>
  <c r="M724" i="1857"/>
  <c r="J724" i="1857"/>
  <c r="I724" i="1857"/>
  <c r="L724" i="1857" s="1"/>
  <c r="H724" i="1857"/>
  <c r="K724" i="1857" s="1"/>
  <c r="G724" i="1857"/>
  <c r="M723" i="1857"/>
  <c r="J723" i="1857"/>
  <c r="H723" i="1857"/>
  <c r="G723" i="1857"/>
  <c r="M722" i="1857"/>
  <c r="K722" i="1857"/>
  <c r="J722" i="1857"/>
  <c r="H722" i="1857"/>
  <c r="I722" i="1857" s="1"/>
  <c r="L722" i="1857" s="1"/>
  <c r="G722" i="1857"/>
  <c r="M721" i="1857"/>
  <c r="K721" i="1857"/>
  <c r="J721" i="1857"/>
  <c r="I721" i="1857"/>
  <c r="L721" i="1857" s="1"/>
  <c r="H721" i="1857"/>
  <c r="G721" i="1857"/>
  <c r="M720" i="1857"/>
  <c r="J720" i="1857"/>
  <c r="H720" i="1857"/>
  <c r="G720" i="1857"/>
  <c r="M719" i="1857"/>
  <c r="J719" i="1857"/>
  <c r="H719" i="1857"/>
  <c r="K719" i="1857" s="1"/>
  <c r="G719" i="1857"/>
  <c r="M718" i="1857"/>
  <c r="J718" i="1857"/>
  <c r="I718" i="1857"/>
  <c r="L718" i="1857" s="1"/>
  <c r="H718" i="1857"/>
  <c r="K718" i="1857" s="1"/>
  <c r="G718" i="1857"/>
  <c r="M717" i="1857"/>
  <c r="J717" i="1857"/>
  <c r="I717" i="1857"/>
  <c r="L717" i="1857" s="1"/>
  <c r="H717" i="1857"/>
  <c r="K717" i="1857" s="1"/>
  <c r="G717" i="1857"/>
  <c r="M716" i="1857"/>
  <c r="K716" i="1857"/>
  <c r="J716" i="1857"/>
  <c r="H716" i="1857"/>
  <c r="I716" i="1857" s="1"/>
  <c r="L716" i="1857" s="1"/>
  <c r="G716" i="1857"/>
  <c r="M715" i="1857"/>
  <c r="L715" i="1857"/>
  <c r="K715" i="1857"/>
  <c r="J715" i="1857"/>
  <c r="H715" i="1857"/>
  <c r="I715" i="1857" s="1"/>
  <c r="G715" i="1857"/>
  <c r="M714" i="1857"/>
  <c r="L714" i="1857"/>
  <c r="K714" i="1857"/>
  <c r="J714" i="1857"/>
  <c r="I714" i="1857"/>
  <c r="H714" i="1857"/>
  <c r="G714" i="1857"/>
  <c r="M713" i="1857"/>
  <c r="L713" i="1857"/>
  <c r="K713" i="1857"/>
  <c r="J713" i="1857"/>
  <c r="I713" i="1857"/>
  <c r="H713" i="1857"/>
  <c r="G713" i="1857"/>
  <c r="M712" i="1857"/>
  <c r="J712" i="1857"/>
  <c r="H712" i="1857"/>
  <c r="K712" i="1857" s="1"/>
  <c r="G712" i="1857"/>
  <c r="M711" i="1857"/>
  <c r="J711" i="1857"/>
  <c r="H711" i="1857"/>
  <c r="K711" i="1857" s="1"/>
  <c r="G711" i="1857"/>
  <c r="M710" i="1857"/>
  <c r="K710" i="1857"/>
  <c r="J710" i="1857"/>
  <c r="I710" i="1857"/>
  <c r="L710" i="1857" s="1"/>
  <c r="H710" i="1857"/>
  <c r="G710" i="1857"/>
  <c r="M709" i="1857"/>
  <c r="J709" i="1857"/>
  <c r="H709" i="1857"/>
  <c r="G709" i="1857"/>
  <c r="M708" i="1857"/>
  <c r="J708" i="1857"/>
  <c r="H708" i="1857"/>
  <c r="G708" i="1857"/>
  <c r="M707" i="1857"/>
  <c r="L707" i="1857"/>
  <c r="K707" i="1857"/>
  <c r="J707" i="1857"/>
  <c r="I707" i="1857"/>
  <c r="H707" i="1857"/>
  <c r="G707" i="1857"/>
  <c r="M706" i="1857"/>
  <c r="J706" i="1857"/>
  <c r="H706" i="1857"/>
  <c r="G706" i="1857"/>
  <c r="M705" i="1857"/>
  <c r="K705" i="1857"/>
  <c r="J705" i="1857"/>
  <c r="I705" i="1857"/>
  <c r="L705" i="1857" s="1"/>
  <c r="H705" i="1857"/>
  <c r="G705" i="1857"/>
  <c r="M704" i="1857"/>
  <c r="J704" i="1857"/>
  <c r="H704" i="1857"/>
  <c r="G704" i="1857"/>
  <c r="M703" i="1857"/>
  <c r="J703" i="1857"/>
  <c r="H703" i="1857"/>
  <c r="G703" i="1857"/>
  <c r="M702" i="1857"/>
  <c r="K702" i="1857"/>
  <c r="J702" i="1857"/>
  <c r="H702" i="1857"/>
  <c r="I702" i="1857" s="1"/>
  <c r="L702" i="1857" s="1"/>
  <c r="G702" i="1857"/>
  <c r="M701" i="1857"/>
  <c r="K701" i="1857"/>
  <c r="J701" i="1857"/>
  <c r="I701" i="1857"/>
  <c r="L701" i="1857" s="1"/>
  <c r="H701" i="1857"/>
  <c r="G701" i="1857"/>
  <c r="M700" i="1857"/>
  <c r="J700" i="1857"/>
  <c r="H700" i="1857"/>
  <c r="K700" i="1857" s="1"/>
  <c r="G700" i="1857"/>
  <c r="M699" i="1857"/>
  <c r="K699" i="1857"/>
  <c r="J699" i="1857"/>
  <c r="H699" i="1857"/>
  <c r="I699" i="1857" s="1"/>
  <c r="L699" i="1857" s="1"/>
  <c r="G699" i="1857"/>
  <c r="M698" i="1857"/>
  <c r="L698" i="1857"/>
  <c r="J698" i="1857"/>
  <c r="H698" i="1857"/>
  <c r="I698" i="1857" s="1"/>
  <c r="G698" i="1857"/>
  <c r="M697" i="1857"/>
  <c r="K697" i="1857"/>
  <c r="J697" i="1857"/>
  <c r="I697" i="1857"/>
  <c r="L697" i="1857" s="1"/>
  <c r="H697" i="1857"/>
  <c r="G697" i="1857"/>
  <c r="M696" i="1857"/>
  <c r="J696" i="1857"/>
  <c r="H696" i="1857"/>
  <c r="G696" i="1857"/>
  <c r="M695" i="1857"/>
  <c r="K695" i="1857"/>
  <c r="J695" i="1857"/>
  <c r="H695" i="1857"/>
  <c r="I695" i="1857" s="1"/>
  <c r="L695" i="1857" s="1"/>
  <c r="G695" i="1857"/>
  <c r="M694" i="1857"/>
  <c r="L694" i="1857"/>
  <c r="K694" i="1857"/>
  <c r="J694" i="1857"/>
  <c r="H694" i="1857"/>
  <c r="I694" i="1857" s="1"/>
  <c r="G694" i="1857"/>
  <c r="M693" i="1857"/>
  <c r="L693" i="1857"/>
  <c r="K693" i="1857"/>
  <c r="J693" i="1857"/>
  <c r="I693" i="1857"/>
  <c r="H693" i="1857"/>
  <c r="G693" i="1857"/>
  <c r="M692" i="1857"/>
  <c r="J692" i="1857"/>
  <c r="I692" i="1857"/>
  <c r="L692" i="1857" s="1"/>
  <c r="H692" i="1857"/>
  <c r="K692" i="1857" s="1"/>
  <c r="G692" i="1857"/>
  <c r="M691" i="1857"/>
  <c r="J691" i="1857"/>
  <c r="H691" i="1857"/>
  <c r="K691" i="1857" s="1"/>
  <c r="G691" i="1857"/>
  <c r="M690" i="1857"/>
  <c r="J690" i="1857"/>
  <c r="H690" i="1857"/>
  <c r="G690" i="1857"/>
  <c r="M689" i="1857"/>
  <c r="K689" i="1857"/>
  <c r="J689" i="1857"/>
  <c r="I689" i="1857"/>
  <c r="L689" i="1857" s="1"/>
  <c r="H689" i="1857"/>
  <c r="G689" i="1857"/>
  <c r="M688" i="1857"/>
  <c r="K688" i="1857"/>
  <c r="J688" i="1857"/>
  <c r="H688" i="1857"/>
  <c r="I688" i="1857" s="1"/>
  <c r="L688" i="1857" s="1"/>
  <c r="G688" i="1857"/>
  <c r="M687" i="1857"/>
  <c r="L687" i="1857"/>
  <c r="K687" i="1857"/>
  <c r="J687" i="1857"/>
  <c r="I687" i="1857"/>
  <c r="H687" i="1857"/>
  <c r="G687" i="1857"/>
  <c r="M686" i="1857"/>
  <c r="J686" i="1857"/>
  <c r="I686" i="1857"/>
  <c r="L686" i="1857" s="1"/>
  <c r="H686" i="1857"/>
  <c r="K686" i="1857" s="1"/>
  <c r="G686" i="1857"/>
  <c r="M685" i="1857"/>
  <c r="J685" i="1857"/>
  <c r="H685" i="1857"/>
  <c r="G685" i="1857"/>
  <c r="M684" i="1857"/>
  <c r="K684" i="1857"/>
  <c r="J684" i="1857"/>
  <c r="H684" i="1857"/>
  <c r="I684" i="1857" s="1"/>
  <c r="L684" i="1857" s="1"/>
  <c r="G684" i="1857"/>
  <c r="M683" i="1857"/>
  <c r="J683" i="1857"/>
  <c r="H683" i="1857"/>
  <c r="G683" i="1857"/>
  <c r="M682" i="1857"/>
  <c r="J682" i="1857"/>
  <c r="I682" i="1857"/>
  <c r="L682" i="1857" s="1"/>
  <c r="H682" i="1857"/>
  <c r="K682" i="1857" s="1"/>
  <c r="G682" i="1857"/>
  <c r="M681" i="1857"/>
  <c r="L681" i="1857"/>
  <c r="K681" i="1857"/>
  <c r="J681" i="1857"/>
  <c r="I681" i="1857"/>
  <c r="H681" i="1857"/>
  <c r="G681" i="1857"/>
  <c r="M680" i="1857"/>
  <c r="L680" i="1857"/>
  <c r="K680" i="1857"/>
  <c r="J680" i="1857"/>
  <c r="I680" i="1857"/>
  <c r="H680" i="1857"/>
  <c r="G680" i="1857"/>
  <c r="M679" i="1857"/>
  <c r="L679" i="1857"/>
  <c r="K679" i="1857"/>
  <c r="J679" i="1857"/>
  <c r="I679" i="1857"/>
  <c r="H679" i="1857"/>
  <c r="G679" i="1857"/>
  <c r="M678" i="1857"/>
  <c r="K678" i="1857"/>
  <c r="J678" i="1857"/>
  <c r="I678" i="1857"/>
  <c r="L678" i="1857" s="1"/>
  <c r="H678" i="1857"/>
  <c r="G678" i="1857"/>
  <c r="M677" i="1857"/>
  <c r="L677" i="1857"/>
  <c r="J677" i="1857"/>
  <c r="H677" i="1857"/>
  <c r="I677" i="1857" s="1"/>
  <c r="G677" i="1857"/>
  <c r="M676" i="1857"/>
  <c r="J676" i="1857"/>
  <c r="H676" i="1857"/>
  <c r="G676" i="1857"/>
  <c r="M675" i="1857"/>
  <c r="L675" i="1857"/>
  <c r="K675" i="1857"/>
  <c r="J675" i="1857"/>
  <c r="I675" i="1857"/>
  <c r="H675" i="1857"/>
  <c r="G675" i="1857"/>
  <c r="M674" i="1857"/>
  <c r="L674" i="1857"/>
  <c r="K674" i="1857"/>
  <c r="J674" i="1857"/>
  <c r="H674" i="1857"/>
  <c r="I674" i="1857" s="1"/>
  <c r="G674" i="1857"/>
  <c r="M673" i="1857"/>
  <c r="J673" i="1857"/>
  <c r="H673" i="1857"/>
  <c r="G673" i="1857"/>
  <c r="M672" i="1857"/>
  <c r="K672" i="1857"/>
  <c r="J672" i="1857"/>
  <c r="H672" i="1857"/>
  <c r="I672" i="1857" s="1"/>
  <c r="L672" i="1857" s="1"/>
  <c r="G672" i="1857"/>
  <c r="M671" i="1857"/>
  <c r="J671" i="1857"/>
  <c r="H671" i="1857"/>
  <c r="K671" i="1857" s="1"/>
  <c r="G671" i="1857"/>
  <c r="M670" i="1857"/>
  <c r="J670" i="1857"/>
  <c r="H670" i="1857"/>
  <c r="G670" i="1857"/>
  <c r="M669" i="1857"/>
  <c r="K669" i="1857"/>
  <c r="J669" i="1857"/>
  <c r="H669" i="1857"/>
  <c r="I669" i="1857" s="1"/>
  <c r="L669" i="1857" s="1"/>
  <c r="G669" i="1857"/>
  <c r="M668" i="1857"/>
  <c r="L668" i="1857"/>
  <c r="J668" i="1857"/>
  <c r="H668" i="1857"/>
  <c r="I668" i="1857" s="1"/>
  <c r="G668" i="1857"/>
  <c r="M667" i="1857"/>
  <c r="L667" i="1857"/>
  <c r="K667" i="1857"/>
  <c r="J667" i="1857"/>
  <c r="I667" i="1857"/>
  <c r="H667" i="1857"/>
  <c r="G667" i="1857"/>
  <c r="M666" i="1857"/>
  <c r="K666" i="1857"/>
  <c r="J666" i="1857"/>
  <c r="I666" i="1857"/>
  <c r="L666" i="1857" s="1"/>
  <c r="H666" i="1857"/>
  <c r="G666" i="1857"/>
  <c r="M665" i="1857"/>
  <c r="L665" i="1857"/>
  <c r="K665" i="1857"/>
  <c r="J665" i="1857"/>
  <c r="I665" i="1857"/>
  <c r="H665" i="1857"/>
  <c r="G665" i="1857"/>
  <c r="M664" i="1857"/>
  <c r="J664" i="1857"/>
  <c r="I664" i="1857"/>
  <c r="L664" i="1857" s="1"/>
  <c r="H664" i="1857"/>
  <c r="K664" i="1857" s="1"/>
  <c r="G664" i="1857"/>
  <c r="M663" i="1857"/>
  <c r="K663" i="1857"/>
  <c r="J663" i="1857"/>
  <c r="H663" i="1857"/>
  <c r="I663" i="1857" s="1"/>
  <c r="L663" i="1857" s="1"/>
  <c r="G663" i="1857"/>
  <c r="M662" i="1857"/>
  <c r="J662" i="1857"/>
  <c r="H662" i="1857"/>
  <c r="G662" i="1857"/>
  <c r="M661" i="1857"/>
  <c r="K661" i="1857"/>
  <c r="J661" i="1857"/>
  <c r="I661" i="1857"/>
  <c r="L661" i="1857" s="1"/>
  <c r="H661" i="1857"/>
  <c r="G661" i="1857"/>
  <c r="M660" i="1857"/>
  <c r="J660" i="1857"/>
  <c r="I660" i="1857"/>
  <c r="L660" i="1857" s="1"/>
  <c r="H660" i="1857"/>
  <c r="K660" i="1857" s="1"/>
  <c r="G660" i="1857"/>
  <c r="M659" i="1857"/>
  <c r="J659" i="1857"/>
  <c r="H659" i="1857"/>
  <c r="G659" i="1857"/>
  <c r="M658" i="1857"/>
  <c r="L658" i="1857"/>
  <c r="K658" i="1857"/>
  <c r="J658" i="1857"/>
  <c r="H658" i="1857"/>
  <c r="I658" i="1857" s="1"/>
  <c r="G658" i="1857"/>
  <c r="M657" i="1857"/>
  <c r="J657" i="1857"/>
  <c r="I657" i="1857"/>
  <c r="L657" i="1857" s="1"/>
  <c r="H657" i="1857"/>
  <c r="K657" i="1857" s="1"/>
  <c r="G657" i="1857"/>
  <c r="M656" i="1857"/>
  <c r="J656" i="1857"/>
  <c r="I656" i="1857"/>
  <c r="L656" i="1857" s="1"/>
  <c r="H656" i="1857"/>
  <c r="K656" i="1857" s="1"/>
  <c r="G656" i="1857"/>
  <c r="M655" i="1857"/>
  <c r="L655" i="1857"/>
  <c r="K655" i="1857"/>
  <c r="J655" i="1857"/>
  <c r="H655" i="1857"/>
  <c r="I655" i="1857" s="1"/>
  <c r="G655" i="1857"/>
  <c r="M654" i="1857"/>
  <c r="L654" i="1857"/>
  <c r="K654" i="1857"/>
  <c r="J654" i="1857"/>
  <c r="H654" i="1857"/>
  <c r="I654" i="1857" s="1"/>
  <c r="G654" i="1857"/>
  <c r="M653" i="1857"/>
  <c r="J653" i="1857"/>
  <c r="H653" i="1857"/>
  <c r="G653" i="1857"/>
  <c r="M652" i="1857"/>
  <c r="J652" i="1857"/>
  <c r="I652" i="1857"/>
  <c r="L652" i="1857" s="1"/>
  <c r="H652" i="1857"/>
  <c r="K652" i="1857" s="1"/>
  <c r="G652" i="1857"/>
  <c r="M651" i="1857"/>
  <c r="J651" i="1857"/>
  <c r="H651" i="1857"/>
  <c r="K651" i="1857" s="1"/>
  <c r="G651" i="1857"/>
  <c r="M650" i="1857"/>
  <c r="J650" i="1857"/>
  <c r="I650" i="1857"/>
  <c r="L650" i="1857" s="1"/>
  <c r="H650" i="1857"/>
  <c r="K650" i="1857" s="1"/>
  <c r="G650" i="1857"/>
  <c r="M649" i="1857"/>
  <c r="L649" i="1857"/>
  <c r="K649" i="1857"/>
  <c r="J649" i="1857"/>
  <c r="I649" i="1857"/>
  <c r="H649" i="1857"/>
  <c r="G649" i="1857"/>
  <c r="M648" i="1857"/>
  <c r="K648" i="1857"/>
  <c r="J648" i="1857"/>
  <c r="H648" i="1857"/>
  <c r="I648" i="1857" s="1"/>
  <c r="L648" i="1857" s="1"/>
  <c r="G648" i="1857"/>
  <c r="M647" i="1857"/>
  <c r="J647" i="1857"/>
  <c r="H647" i="1857"/>
  <c r="G647" i="1857"/>
  <c r="M646" i="1857"/>
  <c r="L646" i="1857"/>
  <c r="K646" i="1857"/>
  <c r="J646" i="1857"/>
  <c r="I646" i="1857"/>
  <c r="H646" i="1857"/>
  <c r="G646" i="1857"/>
  <c r="M645" i="1857"/>
  <c r="K645" i="1857"/>
  <c r="J645" i="1857"/>
  <c r="H645" i="1857"/>
  <c r="I645" i="1857" s="1"/>
  <c r="L645" i="1857" s="1"/>
  <c r="G645" i="1857"/>
  <c r="M644" i="1857"/>
  <c r="J644" i="1857"/>
  <c r="I644" i="1857"/>
  <c r="L644" i="1857" s="1"/>
  <c r="H644" i="1857"/>
  <c r="K644" i="1857" s="1"/>
  <c r="G644" i="1857"/>
  <c r="M643" i="1857"/>
  <c r="J643" i="1857"/>
  <c r="I643" i="1857"/>
  <c r="L643" i="1857" s="1"/>
  <c r="H643" i="1857"/>
  <c r="K643" i="1857" s="1"/>
  <c r="G643" i="1857"/>
  <c r="M642" i="1857"/>
  <c r="J642" i="1857"/>
  <c r="H642" i="1857"/>
  <c r="G642" i="1857"/>
  <c r="M641" i="1857"/>
  <c r="L641" i="1857"/>
  <c r="K641" i="1857"/>
  <c r="J641" i="1857"/>
  <c r="I641" i="1857"/>
  <c r="H641" i="1857"/>
  <c r="G641" i="1857"/>
  <c r="M640" i="1857"/>
  <c r="K640" i="1857"/>
  <c r="J640" i="1857"/>
  <c r="H640" i="1857"/>
  <c r="I640" i="1857" s="1"/>
  <c r="L640" i="1857" s="1"/>
  <c r="G640" i="1857"/>
  <c r="M639" i="1857"/>
  <c r="K639" i="1857"/>
  <c r="J639" i="1857"/>
  <c r="I639" i="1857"/>
  <c r="L639" i="1857" s="1"/>
  <c r="H639" i="1857"/>
  <c r="G639" i="1857"/>
  <c r="M638" i="1857"/>
  <c r="K638" i="1857"/>
  <c r="J638" i="1857"/>
  <c r="H638" i="1857"/>
  <c r="I638" i="1857" s="1"/>
  <c r="L638" i="1857" s="1"/>
  <c r="G638" i="1857"/>
  <c r="M637" i="1857"/>
  <c r="K637" i="1857"/>
  <c r="J637" i="1857"/>
  <c r="H637" i="1857"/>
  <c r="I637" i="1857" s="1"/>
  <c r="L637" i="1857" s="1"/>
  <c r="G637" i="1857"/>
  <c r="M636" i="1857"/>
  <c r="J636" i="1857"/>
  <c r="H636" i="1857"/>
  <c r="G636" i="1857"/>
  <c r="M635" i="1857"/>
  <c r="L635" i="1857"/>
  <c r="K635" i="1857"/>
  <c r="J635" i="1857"/>
  <c r="I635" i="1857"/>
  <c r="H635" i="1857"/>
  <c r="G635" i="1857"/>
  <c r="M634" i="1857"/>
  <c r="L634" i="1857"/>
  <c r="K634" i="1857"/>
  <c r="J634" i="1857"/>
  <c r="I634" i="1857"/>
  <c r="H634" i="1857"/>
  <c r="G634" i="1857"/>
  <c r="M633" i="1857"/>
  <c r="K633" i="1857"/>
  <c r="J633" i="1857"/>
  <c r="I633" i="1857"/>
  <c r="L633" i="1857" s="1"/>
  <c r="H633" i="1857"/>
  <c r="G633" i="1857"/>
  <c r="M632" i="1857"/>
  <c r="J632" i="1857"/>
  <c r="H632" i="1857"/>
  <c r="G632" i="1857"/>
  <c r="M631" i="1857"/>
  <c r="K631" i="1857"/>
  <c r="J631" i="1857"/>
  <c r="H631" i="1857"/>
  <c r="I631" i="1857" s="1"/>
  <c r="L631" i="1857" s="1"/>
  <c r="G631" i="1857"/>
  <c r="M630" i="1857"/>
  <c r="L630" i="1857"/>
  <c r="K630" i="1857"/>
  <c r="J630" i="1857"/>
  <c r="I630" i="1857"/>
  <c r="H630" i="1857"/>
  <c r="G630" i="1857"/>
  <c r="M629" i="1857"/>
  <c r="J629" i="1857"/>
  <c r="H629" i="1857"/>
  <c r="K629" i="1857" s="1"/>
  <c r="G629" i="1857"/>
  <c r="M628" i="1857"/>
  <c r="J628" i="1857"/>
  <c r="H628" i="1857"/>
  <c r="G628" i="1857"/>
  <c r="M627" i="1857"/>
  <c r="L627" i="1857"/>
  <c r="K627" i="1857"/>
  <c r="J627" i="1857"/>
  <c r="I627" i="1857"/>
  <c r="H627" i="1857"/>
  <c r="G627" i="1857"/>
  <c r="M626" i="1857"/>
  <c r="L626" i="1857"/>
  <c r="K626" i="1857"/>
  <c r="J626" i="1857"/>
  <c r="H626" i="1857"/>
  <c r="I626" i="1857" s="1"/>
  <c r="G626" i="1857"/>
  <c r="M625" i="1857"/>
  <c r="L625" i="1857"/>
  <c r="J625" i="1857"/>
  <c r="I625" i="1857"/>
  <c r="H625" i="1857"/>
  <c r="K625" i="1857" s="1"/>
  <c r="G625" i="1857"/>
  <c r="M624" i="1857"/>
  <c r="J624" i="1857"/>
  <c r="I624" i="1857"/>
  <c r="L624" i="1857" s="1"/>
  <c r="H624" i="1857"/>
  <c r="K624" i="1857" s="1"/>
  <c r="G624" i="1857"/>
  <c r="M623" i="1857"/>
  <c r="J623" i="1857"/>
  <c r="H623" i="1857"/>
  <c r="K623" i="1857" s="1"/>
  <c r="G623" i="1857"/>
  <c r="M622" i="1857"/>
  <c r="J622" i="1857"/>
  <c r="H622" i="1857"/>
  <c r="G622" i="1857"/>
  <c r="M621" i="1857"/>
  <c r="K621" i="1857"/>
  <c r="J621" i="1857"/>
  <c r="H621" i="1857"/>
  <c r="I621" i="1857" s="1"/>
  <c r="L621" i="1857" s="1"/>
  <c r="G621" i="1857"/>
  <c r="M620" i="1857"/>
  <c r="K620" i="1857"/>
  <c r="J620" i="1857"/>
  <c r="I620" i="1857"/>
  <c r="L620" i="1857" s="1"/>
  <c r="H620" i="1857"/>
  <c r="G620" i="1857"/>
  <c r="M619" i="1857"/>
  <c r="J619" i="1857"/>
  <c r="I619" i="1857"/>
  <c r="L619" i="1857" s="1"/>
  <c r="H619" i="1857"/>
  <c r="K619" i="1857" s="1"/>
  <c r="G619" i="1857"/>
  <c r="M618" i="1857"/>
  <c r="J618" i="1857"/>
  <c r="H618" i="1857"/>
  <c r="G618" i="1857"/>
  <c r="M617" i="1857"/>
  <c r="K617" i="1857"/>
  <c r="J617" i="1857"/>
  <c r="I617" i="1857"/>
  <c r="L617" i="1857" s="1"/>
  <c r="H617" i="1857"/>
  <c r="G617" i="1857"/>
  <c r="M616" i="1857"/>
  <c r="L616" i="1857"/>
  <c r="K616" i="1857"/>
  <c r="J616" i="1857"/>
  <c r="I616" i="1857"/>
  <c r="H616" i="1857"/>
  <c r="G616" i="1857"/>
  <c r="M615" i="1857"/>
  <c r="J615" i="1857"/>
  <c r="H615" i="1857"/>
  <c r="G615" i="1857"/>
  <c r="M614" i="1857"/>
  <c r="J614" i="1857"/>
  <c r="I614" i="1857"/>
  <c r="L614" i="1857" s="1"/>
  <c r="H614" i="1857"/>
  <c r="K614" i="1857" s="1"/>
  <c r="G614" i="1857"/>
  <c r="M613" i="1857"/>
  <c r="L613" i="1857"/>
  <c r="K613" i="1857"/>
  <c r="J613" i="1857"/>
  <c r="I613" i="1857"/>
  <c r="H613" i="1857"/>
  <c r="G613" i="1857"/>
  <c r="M612" i="1857"/>
  <c r="J612" i="1857"/>
  <c r="H612" i="1857"/>
  <c r="K612" i="1857" s="1"/>
  <c r="G612" i="1857"/>
  <c r="M611" i="1857"/>
  <c r="K611" i="1857"/>
  <c r="J611" i="1857"/>
  <c r="I611" i="1857"/>
  <c r="L611" i="1857" s="1"/>
  <c r="H611" i="1857"/>
  <c r="G611" i="1857"/>
  <c r="M610" i="1857"/>
  <c r="J610" i="1857"/>
  <c r="H610" i="1857"/>
  <c r="G610" i="1857"/>
  <c r="M609" i="1857"/>
  <c r="J609" i="1857"/>
  <c r="H609" i="1857"/>
  <c r="G609" i="1857"/>
  <c r="M608" i="1857"/>
  <c r="K608" i="1857"/>
  <c r="J608" i="1857"/>
  <c r="H608" i="1857"/>
  <c r="I608" i="1857" s="1"/>
  <c r="L608" i="1857" s="1"/>
  <c r="G608" i="1857"/>
  <c r="M607" i="1857"/>
  <c r="L607" i="1857"/>
  <c r="K607" i="1857"/>
  <c r="J607" i="1857"/>
  <c r="I607" i="1857"/>
  <c r="H607" i="1857"/>
  <c r="G607" i="1857"/>
  <c r="M606" i="1857"/>
  <c r="K606" i="1857"/>
  <c r="J606" i="1857"/>
  <c r="I606" i="1857"/>
  <c r="L606" i="1857" s="1"/>
  <c r="H606" i="1857"/>
  <c r="G606" i="1857"/>
  <c r="M605" i="1857"/>
  <c r="K605" i="1857"/>
  <c r="J605" i="1857"/>
  <c r="I605" i="1857"/>
  <c r="L605" i="1857" s="1"/>
  <c r="H605" i="1857"/>
  <c r="G605" i="1857"/>
  <c r="M604" i="1857"/>
  <c r="J604" i="1857"/>
  <c r="H604" i="1857"/>
  <c r="K604" i="1857" s="1"/>
  <c r="G604" i="1857"/>
  <c r="M603" i="1857"/>
  <c r="J603" i="1857"/>
  <c r="H603" i="1857"/>
  <c r="G603" i="1857"/>
  <c r="M602" i="1857"/>
  <c r="L602" i="1857"/>
  <c r="K602" i="1857"/>
  <c r="J602" i="1857"/>
  <c r="I602" i="1857"/>
  <c r="H602" i="1857"/>
  <c r="G602" i="1857"/>
  <c r="M601" i="1857"/>
  <c r="L601" i="1857"/>
  <c r="K601" i="1857"/>
  <c r="J601" i="1857"/>
  <c r="I601" i="1857"/>
  <c r="H601" i="1857"/>
  <c r="G601" i="1857"/>
  <c r="M600" i="1857"/>
  <c r="K600" i="1857"/>
  <c r="J600" i="1857"/>
  <c r="I600" i="1857"/>
  <c r="L600" i="1857" s="1"/>
  <c r="H600" i="1857"/>
  <c r="G600" i="1857"/>
  <c r="M599" i="1857"/>
  <c r="K599" i="1857"/>
  <c r="J599" i="1857"/>
  <c r="I599" i="1857"/>
  <c r="L599" i="1857" s="1"/>
  <c r="H599" i="1857"/>
  <c r="G599" i="1857"/>
  <c r="M598" i="1857"/>
  <c r="K598" i="1857"/>
  <c r="J598" i="1857"/>
  <c r="I598" i="1857"/>
  <c r="L598" i="1857" s="1"/>
  <c r="H598" i="1857"/>
  <c r="G598" i="1857"/>
  <c r="M597" i="1857"/>
  <c r="J597" i="1857"/>
  <c r="H597" i="1857"/>
  <c r="G597" i="1857"/>
  <c r="M596" i="1857"/>
  <c r="J596" i="1857"/>
  <c r="I596" i="1857"/>
  <c r="L596" i="1857" s="1"/>
  <c r="H596" i="1857"/>
  <c r="K596" i="1857" s="1"/>
  <c r="G596" i="1857"/>
  <c r="M595" i="1857"/>
  <c r="L595" i="1857"/>
  <c r="J595" i="1857"/>
  <c r="I595" i="1857"/>
  <c r="H595" i="1857"/>
  <c r="K595" i="1857" s="1"/>
  <c r="G595" i="1857"/>
  <c r="M594" i="1857"/>
  <c r="L594" i="1857"/>
  <c r="K594" i="1857"/>
  <c r="J594" i="1857"/>
  <c r="H594" i="1857"/>
  <c r="I594" i="1857" s="1"/>
  <c r="G594" i="1857"/>
  <c r="M593" i="1857"/>
  <c r="K593" i="1857"/>
  <c r="J593" i="1857"/>
  <c r="I593" i="1857"/>
  <c r="L593" i="1857" s="1"/>
  <c r="H593" i="1857"/>
  <c r="G593" i="1857"/>
  <c r="M592" i="1857"/>
  <c r="J592" i="1857"/>
  <c r="H592" i="1857"/>
  <c r="G592" i="1857"/>
  <c r="M591" i="1857"/>
  <c r="K591" i="1857"/>
  <c r="J591" i="1857"/>
  <c r="H591" i="1857"/>
  <c r="I591" i="1857" s="1"/>
  <c r="L591" i="1857" s="1"/>
  <c r="G591" i="1857"/>
  <c r="M590" i="1857"/>
  <c r="L590" i="1857"/>
  <c r="K590" i="1857"/>
  <c r="J590" i="1857"/>
  <c r="I590" i="1857"/>
  <c r="H590" i="1857"/>
  <c r="G590" i="1857"/>
  <c r="M589" i="1857"/>
  <c r="J589" i="1857"/>
  <c r="H589" i="1857"/>
  <c r="G589" i="1857"/>
  <c r="M588" i="1857"/>
  <c r="J588" i="1857"/>
  <c r="H588" i="1857"/>
  <c r="K588" i="1857" s="1"/>
  <c r="G588" i="1857"/>
  <c r="M587" i="1857"/>
  <c r="L587" i="1857"/>
  <c r="K587" i="1857"/>
  <c r="J587" i="1857"/>
  <c r="I587" i="1857"/>
  <c r="H587" i="1857"/>
  <c r="G587" i="1857"/>
  <c r="M586" i="1857"/>
  <c r="L586" i="1857"/>
  <c r="K586" i="1857"/>
  <c r="J586" i="1857"/>
  <c r="H586" i="1857"/>
  <c r="I586" i="1857" s="1"/>
  <c r="G586" i="1857"/>
  <c r="M585" i="1857"/>
  <c r="K585" i="1857"/>
  <c r="J585" i="1857"/>
  <c r="I585" i="1857"/>
  <c r="L585" i="1857" s="1"/>
  <c r="H585" i="1857"/>
  <c r="G585" i="1857"/>
  <c r="M584" i="1857"/>
  <c r="J584" i="1857"/>
  <c r="I584" i="1857"/>
  <c r="L584" i="1857" s="1"/>
  <c r="H584" i="1857"/>
  <c r="K584" i="1857" s="1"/>
  <c r="G584" i="1857"/>
  <c r="M583" i="1857"/>
  <c r="J583" i="1857"/>
  <c r="H583" i="1857"/>
  <c r="G583" i="1857"/>
  <c r="M582" i="1857"/>
  <c r="J582" i="1857"/>
  <c r="H582" i="1857"/>
  <c r="K582" i="1857" s="1"/>
  <c r="G582" i="1857"/>
  <c r="M581" i="1857"/>
  <c r="L581" i="1857"/>
  <c r="K581" i="1857"/>
  <c r="J581" i="1857"/>
  <c r="H581" i="1857"/>
  <c r="I581" i="1857" s="1"/>
  <c r="G581" i="1857"/>
  <c r="M580" i="1857"/>
  <c r="L580" i="1857"/>
  <c r="J580" i="1857"/>
  <c r="I580" i="1857"/>
  <c r="H580" i="1857"/>
  <c r="K580" i="1857" s="1"/>
  <c r="G580" i="1857"/>
  <c r="M579" i="1857"/>
  <c r="J579" i="1857"/>
  <c r="H579" i="1857"/>
  <c r="G579" i="1857"/>
  <c r="M578" i="1857"/>
  <c r="K578" i="1857"/>
  <c r="J578" i="1857"/>
  <c r="H578" i="1857"/>
  <c r="I578" i="1857" s="1"/>
  <c r="L578" i="1857" s="1"/>
  <c r="G578" i="1857"/>
  <c r="M577" i="1857"/>
  <c r="J577" i="1857"/>
  <c r="H577" i="1857"/>
  <c r="K577" i="1857" s="1"/>
  <c r="G577" i="1857"/>
  <c r="M576" i="1857"/>
  <c r="K576" i="1857"/>
  <c r="J576" i="1857"/>
  <c r="I576" i="1857"/>
  <c r="L576" i="1857" s="1"/>
  <c r="H576" i="1857"/>
  <c r="G576" i="1857"/>
  <c r="M575" i="1857"/>
  <c r="J575" i="1857"/>
  <c r="H575" i="1857"/>
  <c r="G575" i="1857"/>
  <c r="M574" i="1857"/>
  <c r="J574" i="1857"/>
  <c r="H574" i="1857"/>
  <c r="K574" i="1857" s="1"/>
  <c r="G574" i="1857"/>
  <c r="M573" i="1857"/>
  <c r="K573" i="1857"/>
  <c r="J573" i="1857"/>
  <c r="I573" i="1857"/>
  <c r="L573" i="1857" s="1"/>
  <c r="H573" i="1857"/>
  <c r="G573" i="1857"/>
  <c r="M572" i="1857"/>
  <c r="L572" i="1857"/>
  <c r="K572" i="1857"/>
  <c r="J572" i="1857"/>
  <c r="H572" i="1857"/>
  <c r="I572" i="1857" s="1"/>
  <c r="G572" i="1857"/>
  <c r="M571" i="1857"/>
  <c r="L571" i="1857"/>
  <c r="K571" i="1857"/>
  <c r="J571" i="1857"/>
  <c r="I571" i="1857"/>
  <c r="H571" i="1857"/>
  <c r="G571" i="1857"/>
  <c r="M570" i="1857"/>
  <c r="J570" i="1857"/>
  <c r="H570" i="1857"/>
  <c r="K570" i="1857" s="1"/>
  <c r="G570" i="1857"/>
  <c r="M569" i="1857"/>
  <c r="K569" i="1857"/>
  <c r="J569" i="1857"/>
  <c r="I569" i="1857"/>
  <c r="L569" i="1857" s="1"/>
  <c r="H569" i="1857"/>
  <c r="G569" i="1857"/>
  <c r="M568" i="1857"/>
  <c r="J568" i="1857"/>
  <c r="H568" i="1857"/>
  <c r="G568" i="1857"/>
  <c r="M567" i="1857"/>
  <c r="L567" i="1857"/>
  <c r="K567" i="1857"/>
  <c r="J567" i="1857"/>
  <c r="I567" i="1857"/>
  <c r="H567" i="1857"/>
  <c r="G567" i="1857"/>
  <c r="M566" i="1857"/>
  <c r="L566" i="1857"/>
  <c r="K566" i="1857"/>
  <c r="J566" i="1857"/>
  <c r="I566" i="1857"/>
  <c r="H566" i="1857"/>
  <c r="G566" i="1857"/>
  <c r="M565" i="1857"/>
  <c r="J565" i="1857"/>
  <c r="H565" i="1857"/>
  <c r="K565" i="1857" s="1"/>
  <c r="G565" i="1857"/>
  <c r="M564" i="1857"/>
  <c r="J564" i="1857"/>
  <c r="H564" i="1857"/>
  <c r="K564" i="1857" s="1"/>
  <c r="G564" i="1857"/>
  <c r="M563" i="1857"/>
  <c r="J563" i="1857"/>
  <c r="H563" i="1857"/>
  <c r="G563" i="1857"/>
  <c r="M562" i="1857"/>
  <c r="J562" i="1857"/>
  <c r="H562" i="1857"/>
  <c r="I562" i="1857" s="1"/>
  <c r="L562" i="1857" s="1"/>
  <c r="G562" i="1857"/>
  <c r="M561" i="1857"/>
  <c r="K561" i="1857"/>
  <c r="J561" i="1857"/>
  <c r="H561" i="1857"/>
  <c r="I561" i="1857" s="1"/>
  <c r="L561" i="1857" s="1"/>
  <c r="G561" i="1857"/>
  <c r="M560" i="1857"/>
  <c r="K560" i="1857"/>
  <c r="J560" i="1857"/>
  <c r="H560" i="1857"/>
  <c r="I560" i="1857" s="1"/>
  <c r="L560" i="1857" s="1"/>
  <c r="G560" i="1857"/>
  <c r="M559" i="1857"/>
  <c r="L559" i="1857"/>
  <c r="K559" i="1857"/>
  <c r="J559" i="1857"/>
  <c r="I559" i="1857"/>
  <c r="H559" i="1857"/>
  <c r="G559" i="1857"/>
  <c r="M558" i="1857"/>
  <c r="J558" i="1857"/>
  <c r="H558" i="1857"/>
  <c r="G558" i="1857"/>
  <c r="M557" i="1857"/>
  <c r="K557" i="1857"/>
  <c r="J557" i="1857"/>
  <c r="I557" i="1857"/>
  <c r="L557" i="1857" s="1"/>
  <c r="H557" i="1857"/>
  <c r="G557" i="1857"/>
  <c r="M556" i="1857"/>
  <c r="J556" i="1857"/>
  <c r="I556" i="1857"/>
  <c r="L556" i="1857" s="1"/>
  <c r="H556" i="1857"/>
  <c r="K556" i="1857" s="1"/>
  <c r="G556" i="1857"/>
  <c r="M555" i="1857"/>
  <c r="J555" i="1857"/>
  <c r="H555" i="1857"/>
  <c r="G555" i="1857"/>
  <c r="M554" i="1857"/>
  <c r="L554" i="1857"/>
  <c r="K554" i="1857"/>
  <c r="J554" i="1857"/>
  <c r="H554" i="1857"/>
  <c r="I554" i="1857" s="1"/>
  <c r="G554" i="1857"/>
  <c r="M553" i="1857"/>
  <c r="L553" i="1857"/>
  <c r="K553" i="1857"/>
  <c r="J553" i="1857"/>
  <c r="H553" i="1857"/>
  <c r="I553" i="1857" s="1"/>
  <c r="G553" i="1857"/>
  <c r="M552" i="1857"/>
  <c r="K552" i="1857"/>
  <c r="J552" i="1857"/>
  <c r="I552" i="1857"/>
  <c r="L552" i="1857" s="1"/>
  <c r="H552" i="1857"/>
  <c r="G552" i="1857"/>
  <c r="M551" i="1857"/>
  <c r="J551" i="1857"/>
  <c r="H551" i="1857"/>
  <c r="G551" i="1857"/>
  <c r="M550" i="1857"/>
  <c r="K550" i="1857"/>
  <c r="J550" i="1857"/>
  <c r="H550" i="1857"/>
  <c r="I550" i="1857" s="1"/>
  <c r="L550" i="1857" s="1"/>
  <c r="G550" i="1857"/>
  <c r="M549" i="1857"/>
  <c r="J549" i="1857"/>
  <c r="H549" i="1857"/>
  <c r="G549" i="1857"/>
  <c r="M548" i="1857"/>
  <c r="K548" i="1857"/>
  <c r="J548" i="1857"/>
  <c r="H548" i="1857"/>
  <c r="I548" i="1857" s="1"/>
  <c r="L548" i="1857" s="1"/>
  <c r="G548" i="1857"/>
  <c r="M547" i="1857"/>
  <c r="J547" i="1857"/>
  <c r="H547" i="1857"/>
  <c r="G547" i="1857"/>
  <c r="M546" i="1857"/>
  <c r="J546" i="1857"/>
  <c r="H546" i="1857"/>
  <c r="I546" i="1857" s="1"/>
  <c r="L546" i="1857" s="1"/>
  <c r="G546" i="1857"/>
  <c r="M545" i="1857"/>
  <c r="L545" i="1857"/>
  <c r="K545" i="1857"/>
  <c r="J545" i="1857"/>
  <c r="H545" i="1857"/>
  <c r="I545" i="1857" s="1"/>
  <c r="G545" i="1857"/>
  <c r="M544" i="1857"/>
  <c r="L544" i="1857"/>
  <c r="J544" i="1857"/>
  <c r="I544" i="1857"/>
  <c r="H544" i="1857"/>
  <c r="K544" i="1857" s="1"/>
  <c r="G544" i="1857"/>
  <c r="M543" i="1857"/>
  <c r="L543" i="1857"/>
  <c r="K543" i="1857"/>
  <c r="J543" i="1857"/>
  <c r="I543" i="1857"/>
  <c r="H543" i="1857"/>
  <c r="G543" i="1857"/>
  <c r="M542" i="1857"/>
  <c r="K542" i="1857"/>
  <c r="J542" i="1857"/>
  <c r="I542" i="1857"/>
  <c r="L542" i="1857" s="1"/>
  <c r="H542" i="1857"/>
  <c r="G542" i="1857"/>
  <c r="M541" i="1857"/>
  <c r="J541" i="1857"/>
  <c r="H541" i="1857"/>
  <c r="I541" i="1857" s="1"/>
  <c r="L541" i="1857" s="1"/>
  <c r="G541" i="1857"/>
  <c r="M540" i="1857"/>
  <c r="J540" i="1857"/>
  <c r="H540" i="1857"/>
  <c r="K540" i="1857" s="1"/>
  <c r="G540" i="1857"/>
  <c r="M539" i="1857"/>
  <c r="J539" i="1857"/>
  <c r="H539" i="1857"/>
  <c r="K539" i="1857" s="1"/>
  <c r="G539" i="1857"/>
  <c r="M538" i="1857"/>
  <c r="L538" i="1857"/>
  <c r="K538" i="1857"/>
  <c r="J538" i="1857"/>
  <c r="I538" i="1857"/>
  <c r="H538" i="1857"/>
  <c r="G538" i="1857"/>
  <c r="M537" i="1857"/>
  <c r="J537" i="1857"/>
  <c r="H537" i="1857"/>
  <c r="G537" i="1857"/>
  <c r="M536" i="1857"/>
  <c r="L536" i="1857"/>
  <c r="K536" i="1857"/>
  <c r="J536" i="1857"/>
  <c r="I536" i="1857"/>
  <c r="H536" i="1857"/>
  <c r="G536" i="1857"/>
  <c r="M535" i="1857"/>
  <c r="K535" i="1857"/>
  <c r="J535" i="1857"/>
  <c r="H535" i="1857"/>
  <c r="I535" i="1857" s="1"/>
  <c r="L535" i="1857" s="1"/>
  <c r="G535" i="1857"/>
  <c r="M534" i="1857"/>
  <c r="K534" i="1857"/>
  <c r="J534" i="1857"/>
  <c r="H534" i="1857"/>
  <c r="I534" i="1857" s="1"/>
  <c r="L534" i="1857" s="1"/>
  <c r="G534" i="1857"/>
  <c r="M533" i="1857"/>
  <c r="J533" i="1857"/>
  <c r="H533" i="1857"/>
  <c r="K533" i="1857" s="1"/>
  <c r="G533" i="1857"/>
  <c r="M532" i="1857"/>
  <c r="J532" i="1857"/>
  <c r="I532" i="1857"/>
  <c r="L532" i="1857" s="1"/>
  <c r="H532" i="1857"/>
  <c r="K532" i="1857" s="1"/>
  <c r="G532" i="1857"/>
  <c r="M531" i="1857"/>
  <c r="J531" i="1857"/>
  <c r="H531" i="1857"/>
  <c r="G531" i="1857"/>
  <c r="M530" i="1857"/>
  <c r="K530" i="1857"/>
  <c r="J530" i="1857"/>
  <c r="H530" i="1857"/>
  <c r="I530" i="1857" s="1"/>
  <c r="L530" i="1857" s="1"/>
  <c r="G530" i="1857"/>
  <c r="M529" i="1857"/>
  <c r="K529" i="1857"/>
  <c r="J529" i="1857"/>
  <c r="H529" i="1857"/>
  <c r="I529" i="1857" s="1"/>
  <c r="L529" i="1857" s="1"/>
  <c r="G529" i="1857"/>
  <c r="M528" i="1857"/>
  <c r="J528" i="1857"/>
  <c r="H528" i="1857"/>
  <c r="K528" i="1857" s="1"/>
  <c r="G528" i="1857"/>
  <c r="M527" i="1857"/>
  <c r="J527" i="1857"/>
  <c r="I527" i="1857"/>
  <c r="L527" i="1857" s="1"/>
  <c r="H527" i="1857"/>
  <c r="K527" i="1857" s="1"/>
  <c r="G527" i="1857"/>
  <c r="M526" i="1857"/>
  <c r="K526" i="1857"/>
  <c r="J526" i="1857"/>
  <c r="I526" i="1857"/>
  <c r="L526" i="1857" s="1"/>
  <c r="H526" i="1857"/>
  <c r="G526" i="1857"/>
  <c r="M525" i="1857"/>
  <c r="L525" i="1857"/>
  <c r="K525" i="1857"/>
  <c r="J525" i="1857"/>
  <c r="H525" i="1857"/>
  <c r="I525" i="1857" s="1"/>
  <c r="G525" i="1857"/>
  <c r="M524" i="1857"/>
  <c r="J524" i="1857"/>
  <c r="H524" i="1857"/>
  <c r="K524" i="1857" s="1"/>
  <c r="G524" i="1857"/>
  <c r="M523" i="1857"/>
  <c r="L523" i="1857"/>
  <c r="J523" i="1857"/>
  <c r="I523" i="1857"/>
  <c r="H523" i="1857"/>
  <c r="K523" i="1857" s="1"/>
  <c r="G523" i="1857"/>
  <c r="M522" i="1857"/>
  <c r="L522" i="1857"/>
  <c r="K522" i="1857"/>
  <c r="J522" i="1857"/>
  <c r="I522" i="1857"/>
  <c r="H522" i="1857"/>
  <c r="G522" i="1857"/>
  <c r="M521" i="1857"/>
  <c r="J521" i="1857"/>
  <c r="H521" i="1857"/>
  <c r="G521" i="1857"/>
  <c r="M520" i="1857"/>
  <c r="K520" i="1857"/>
  <c r="J520" i="1857"/>
  <c r="I520" i="1857"/>
  <c r="L520" i="1857" s="1"/>
  <c r="H520" i="1857"/>
  <c r="G520" i="1857"/>
  <c r="M519" i="1857"/>
  <c r="K519" i="1857"/>
  <c r="J519" i="1857"/>
  <c r="I519" i="1857"/>
  <c r="L519" i="1857" s="1"/>
  <c r="H519" i="1857"/>
  <c r="G519" i="1857"/>
  <c r="M518" i="1857"/>
  <c r="J518" i="1857"/>
  <c r="H518" i="1857"/>
  <c r="G518" i="1857"/>
  <c r="M517" i="1857"/>
  <c r="J517" i="1857"/>
  <c r="H517" i="1857"/>
  <c r="G517" i="1857"/>
  <c r="M516" i="1857"/>
  <c r="L516" i="1857"/>
  <c r="K516" i="1857"/>
  <c r="J516" i="1857"/>
  <c r="I516" i="1857"/>
  <c r="H516" i="1857"/>
  <c r="G516" i="1857"/>
  <c r="M515" i="1857"/>
  <c r="J515" i="1857"/>
  <c r="H515" i="1857"/>
  <c r="G515" i="1857"/>
  <c r="M514" i="1857"/>
  <c r="J514" i="1857"/>
  <c r="H514" i="1857"/>
  <c r="I514" i="1857" s="1"/>
  <c r="L514" i="1857" s="1"/>
  <c r="G514" i="1857"/>
  <c r="M513" i="1857"/>
  <c r="K513" i="1857"/>
  <c r="J513" i="1857"/>
  <c r="H513" i="1857"/>
  <c r="I513" i="1857" s="1"/>
  <c r="L513" i="1857" s="1"/>
  <c r="G513" i="1857"/>
  <c r="M512" i="1857"/>
  <c r="J512" i="1857"/>
  <c r="H512" i="1857"/>
  <c r="K512" i="1857" s="1"/>
  <c r="G512" i="1857"/>
  <c r="M511" i="1857"/>
  <c r="J511" i="1857"/>
  <c r="H511" i="1857"/>
  <c r="G511" i="1857"/>
  <c r="M510" i="1857"/>
  <c r="K510" i="1857"/>
  <c r="J510" i="1857"/>
  <c r="I510" i="1857"/>
  <c r="L510" i="1857" s="1"/>
  <c r="H510" i="1857"/>
  <c r="G510" i="1857"/>
  <c r="M509" i="1857"/>
  <c r="J509" i="1857"/>
  <c r="H509" i="1857"/>
  <c r="K509" i="1857" s="1"/>
  <c r="G509" i="1857"/>
  <c r="M508" i="1857"/>
  <c r="J508" i="1857"/>
  <c r="I508" i="1857"/>
  <c r="L508" i="1857" s="1"/>
  <c r="H508" i="1857"/>
  <c r="K508" i="1857" s="1"/>
  <c r="G508" i="1857"/>
  <c r="M507" i="1857"/>
  <c r="J507" i="1857"/>
  <c r="H507" i="1857"/>
  <c r="K507" i="1857" s="1"/>
  <c r="G507" i="1857"/>
  <c r="M506" i="1857"/>
  <c r="L506" i="1857"/>
  <c r="K506" i="1857"/>
  <c r="J506" i="1857"/>
  <c r="I506" i="1857"/>
  <c r="H506" i="1857"/>
  <c r="G506" i="1857"/>
  <c r="M505" i="1857"/>
  <c r="J505" i="1857"/>
  <c r="H505" i="1857"/>
  <c r="I505" i="1857" s="1"/>
  <c r="L505" i="1857" s="1"/>
  <c r="G505" i="1857"/>
  <c r="M504" i="1857"/>
  <c r="K504" i="1857"/>
  <c r="J504" i="1857"/>
  <c r="I504" i="1857"/>
  <c r="L504" i="1857" s="1"/>
  <c r="H504" i="1857"/>
  <c r="G504" i="1857"/>
  <c r="M503" i="1857"/>
  <c r="K503" i="1857"/>
  <c r="J503" i="1857"/>
  <c r="H503" i="1857"/>
  <c r="I503" i="1857" s="1"/>
  <c r="L503" i="1857" s="1"/>
  <c r="G503" i="1857"/>
  <c r="M502" i="1857"/>
  <c r="J502" i="1857"/>
  <c r="H502" i="1857"/>
  <c r="G502" i="1857"/>
  <c r="M501" i="1857"/>
  <c r="J501" i="1857"/>
  <c r="I501" i="1857"/>
  <c r="L501" i="1857" s="1"/>
  <c r="H501" i="1857"/>
  <c r="K501" i="1857" s="1"/>
  <c r="G501" i="1857"/>
  <c r="M500" i="1857"/>
  <c r="L500" i="1857"/>
  <c r="J500" i="1857"/>
  <c r="I500" i="1857"/>
  <c r="H500" i="1857"/>
  <c r="K500" i="1857" s="1"/>
  <c r="G500" i="1857"/>
  <c r="M499" i="1857"/>
  <c r="J499" i="1857"/>
  <c r="H499" i="1857"/>
  <c r="G499" i="1857"/>
  <c r="M498" i="1857"/>
  <c r="J498" i="1857"/>
  <c r="I498" i="1857"/>
  <c r="L498" i="1857" s="1"/>
  <c r="H498" i="1857"/>
  <c r="K498" i="1857" s="1"/>
  <c r="G498" i="1857"/>
  <c r="M497" i="1857"/>
  <c r="L497" i="1857"/>
  <c r="K497" i="1857"/>
  <c r="J497" i="1857"/>
  <c r="H497" i="1857"/>
  <c r="I497" i="1857" s="1"/>
  <c r="G497" i="1857"/>
  <c r="M496" i="1857"/>
  <c r="L496" i="1857"/>
  <c r="J496" i="1857"/>
  <c r="I496" i="1857"/>
  <c r="H496" i="1857"/>
  <c r="K496" i="1857" s="1"/>
  <c r="G496" i="1857"/>
  <c r="M495" i="1857"/>
  <c r="J495" i="1857"/>
  <c r="H495" i="1857"/>
  <c r="K495" i="1857" s="1"/>
  <c r="G495" i="1857"/>
  <c r="M494" i="1857"/>
  <c r="K494" i="1857"/>
  <c r="J494" i="1857"/>
  <c r="I494" i="1857"/>
  <c r="L494" i="1857" s="1"/>
  <c r="H494" i="1857"/>
  <c r="G494" i="1857"/>
  <c r="M493" i="1857"/>
  <c r="J493" i="1857"/>
  <c r="H493" i="1857"/>
  <c r="G493" i="1857"/>
  <c r="M492" i="1857"/>
  <c r="J492" i="1857"/>
  <c r="H492" i="1857"/>
  <c r="K492" i="1857" s="1"/>
  <c r="G492" i="1857"/>
  <c r="M491" i="1857"/>
  <c r="K491" i="1857"/>
  <c r="J491" i="1857"/>
  <c r="I491" i="1857"/>
  <c r="L491" i="1857" s="1"/>
  <c r="H491" i="1857"/>
  <c r="G491" i="1857"/>
  <c r="M490" i="1857"/>
  <c r="K490" i="1857"/>
  <c r="J490" i="1857"/>
  <c r="I490" i="1857"/>
  <c r="L490" i="1857" s="1"/>
  <c r="H490" i="1857"/>
  <c r="G490" i="1857"/>
  <c r="M489" i="1857"/>
  <c r="J489" i="1857"/>
  <c r="H489" i="1857"/>
  <c r="K489" i="1857" s="1"/>
  <c r="G489" i="1857"/>
  <c r="M488" i="1857"/>
  <c r="K488" i="1857"/>
  <c r="J488" i="1857"/>
  <c r="H488" i="1857"/>
  <c r="I488" i="1857" s="1"/>
  <c r="L488" i="1857" s="1"/>
  <c r="G488" i="1857"/>
  <c r="M487" i="1857"/>
  <c r="L487" i="1857"/>
  <c r="K487" i="1857"/>
  <c r="J487" i="1857"/>
  <c r="I487" i="1857"/>
  <c r="H487" i="1857"/>
  <c r="G487" i="1857"/>
  <c r="M486" i="1857"/>
  <c r="L486" i="1857"/>
  <c r="K486" i="1857"/>
  <c r="J486" i="1857"/>
  <c r="H486" i="1857"/>
  <c r="I486" i="1857" s="1"/>
  <c r="G486" i="1857"/>
  <c r="M485" i="1857"/>
  <c r="J485" i="1857"/>
  <c r="H485" i="1857"/>
  <c r="K485" i="1857" s="1"/>
  <c r="G485" i="1857"/>
  <c r="M484" i="1857"/>
  <c r="J484" i="1857"/>
  <c r="H484" i="1857"/>
  <c r="K484" i="1857" s="1"/>
  <c r="G484" i="1857"/>
  <c r="M483" i="1857"/>
  <c r="J483" i="1857"/>
  <c r="I483" i="1857"/>
  <c r="L483" i="1857" s="1"/>
  <c r="H483" i="1857"/>
  <c r="K483" i="1857" s="1"/>
  <c r="G483" i="1857"/>
  <c r="M482" i="1857"/>
  <c r="L482" i="1857"/>
  <c r="K482" i="1857"/>
  <c r="J482" i="1857"/>
  <c r="H482" i="1857"/>
  <c r="I482" i="1857" s="1"/>
  <c r="G482" i="1857"/>
  <c r="M481" i="1857"/>
  <c r="L481" i="1857"/>
  <c r="K481" i="1857"/>
  <c r="J481" i="1857"/>
  <c r="H481" i="1857"/>
  <c r="I481" i="1857" s="1"/>
  <c r="G481" i="1857"/>
  <c r="M480" i="1857"/>
  <c r="K480" i="1857"/>
  <c r="J480" i="1857"/>
  <c r="I480" i="1857"/>
  <c r="L480" i="1857" s="1"/>
  <c r="H480" i="1857"/>
  <c r="G480" i="1857"/>
  <c r="M479" i="1857"/>
  <c r="J479" i="1857"/>
  <c r="H479" i="1857"/>
  <c r="K479" i="1857" s="1"/>
  <c r="G479" i="1857"/>
  <c r="M478" i="1857"/>
  <c r="K478" i="1857"/>
  <c r="J478" i="1857"/>
  <c r="I478" i="1857"/>
  <c r="L478" i="1857" s="1"/>
  <c r="H478" i="1857"/>
  <c r="G478" i="1857"/>
  <c r="M477" i="1857"/>
  <c r="J477" i="1857"/>
  <c r="I477" i="1857"/>
  <c r="L477" i="1857" s="1"/>
  <c r="H477" i="1857"/>
  <c r="K477" i="1857" s="1"/>
  <c r="G477" i="1857"/>
  <c r="M476" i="1857"/>
  <c r="J476" i="1857"/>
  <c r="H476" i="1857"/>
  <c r="K476" i="1857" s="1"/>
  <c r="G476" i="1857"/>
  <c r="M475" i="1857"/>
  <c r="L475" i="1857"/>
  <c r="J475" i="1857"/>
  <c r="I475" i="1857"/>
  <c r="H475" i="1857"/>
  <c r="K475" i="1857" s="1"/>
  <c r="G475" i="1857"/>
  <c r="M474" i="1857"/>
  <c r="J474" i="1857"/>
  <c r="I474" i="1857"/>
  <c r="L474" i="1857" s="1"/>
  <c r="H474" i="1857"/>
  <c r="K474" i="1857" s="1"/>
  <c r="G474" i="1857"/>
  <c r="M473" i="1857"/>
  <c r="J473" i="1857"/>
  <c r="H473" i="1857"/>
  <c r="G473" i="1857"/>
  <c r="M472" i="1857"/>
  <c r="K472" i="1857"/>
  <c r="J472" i="1857"/>
  <c r="I472" i="1857"/>
  <c r="L472" i="1857" s="1"/>
  <c r="H472" i="1857"/>
  <c r="G472" i="1857"/>
  <c r="M471" i="1857"/>
  <c r="L471" i="1857"/>
  <c r="J471" i="1857"/>
  <c r="I471" i="1857"/>
  <c r="H471" i="1857"/>
  <c r="K471" i="1857" s="1"/>
  <c r="G471" i="1857"/>
  <c r="M470" i="1857"/>
  <c r="L470" i="1857"/>
  <c r="K470" i="1857"/>
  <c r="J470" i="1857"/>
  <c r="H470" i="1857"/>
  <c r="I470" i="1857" s="1"/>
  <c r="G470" i="1857"/>
  <c r="M469" i="1857"/>
  <c r="L469" i="1857"/>
  <c r="J469" i="1857"/>
  <c r="H469" i="1857"/>
  <c r="I469" i="1857" s="1"/>
  <c r="G469" i="1857"/>
  <c r="M468" i="1857"/>
  <c r="K468" i="1857"/>
  <c r="J468" i="1857"/>
  <c r="I468" i="1857"/>
  <c r="L468" i="1857" s="1"/>
  <c r="H468" i="1857"/>
  <c r="G468" i="1857"/>
  <c r="M467" i="1857"/>
  <c r="J467" i="1857"/>
  <c r="H467" i="1857"/>
  <c r="G467" i="1857"/>
  <c r="M466" i="1857"/>
  <c r="J466" i="1857"/>
  <c r="H466" i="1857"/>
  <c r="G466" i="1857"/>
  <c r="M465" i="1857"/>
  <c r="L465" i="1857"/>
  <c r="J465" i="1857"/>
  <c r="H465" i="1857"/>
  <c r="I465" i="1857" s="1"/>
  <c r="G465" i="1857"/>
  <c r="M464" i="1857"/>
  <c r="L464" i="1857"/>
  <c r="K464" i="1857"/>
  <c r="J464" i="1857"/>
  <c r="I464" i="1857"/>
  <c r="H464" i="1857"/>
  <c r="G464" i="1857"/>
  <c r="M463" i="1857"/>
  <c r="K463" i="1857"/>
  <c r="J463" i="1857"/>
  <c r="I463" i="1857"/>
  <c r="L463" i="1857" s="1"/>
  <c r="H463" i="1857"/>
  <c r="G463" i="1857"/>
  <c r="M462" i="1857"/>
  <c r="L462" i="1857"/>
  <c r="K462" i="1857"/>
  <c r="J462" i="1857"/>
  <c r="H462" i="1857"/>
  <c r="I462" i="1857" s="1"/>
  <c r="G462" i="1857"/>
  <c r="M461" i="1857"/>
  <c r="J461" i="1857"/>
  <c r="H461" i="1857"/>
  <c r="K461" i="1857" s="1"/>
  <c r="G461" i="1857"/>
  <c r="M460" i="1857"/>
  <c r="J460" i="1857"/>
  <c r="H460" i="1857"/>
  <c r="G460" i="1857"/>
  <c r="M459" i="1857"/>
  <c r="J459" i="1857"/>
  <c r="I459" i="1857"/>
  <c r="L459" i="1857" s="1"/>
  <c r="H459" i="1857"/>
  <c r="K459" i="1857" s="1"/>
  <c r="G459" i="1857"/>
  <c r="M458" i="1857"/>
  <c r="K458" i="1857"/>
  <c r="J458" i="1857"/>
  <c r="H458" i="1857"/>
  <c r="I458" i="1857" s="1"/>
  <c r="L458" i="1857" s="1"/>
  <c r="G458" i="1857"/>
  <c r="M457" i="1857"/>
  <c r="K457" i="1857"/>
  <c r="J457" i="1857"/>
  <c r="H457" i="1857"/>
  <c r="I457" i="1857" s="1"/>
  <c r="L457" i="1857" s="1"/>
  <c r="G457" i="1857"/>
  <c r="M456" i="1857"/>
  <c r="L456" i="1857"/>
  <c r="K456" i="1857"/>
  <c r="J456" i="1857"/>
  <c r="I456" i="1857"/>
  <c r="H456" i="1857"/>
  <c r="G456" i="1857"/>
  <c r="M455" i="1857"/>
  <c r="J455" i="1857"/>
  <c r="H455" i="1857"/>
  <c r="K455" i="1857" s="1"/>
  <c r="G455" i="1857"/>
  <c r="M454" i="1857"/>
  <c r="J454" i="1857"/>
  <c r="H454" i="1857"/>
  <c r="I454" i="1857" s="1"/>
  <c r="L454" i="1857" s="1"/>
  <c r="G454" i="1857"/>
  <c r="M453" i="1857"/>
  <c r="J453" i="1857"/>
  <c r="H453" i="1857"/>
  <c r="G453" i="1857"/>
  <c r="M452" i="1857"/>
  <c r="J452" i="1857"/>
  <c r="H452" i="1857"/>
  <c r="I452" i="1857" s="1"/>
  <c r="L452" i="1857" s="1"/>
  <c r="G452" i="1857"/>
  <c r="M451" i="1857"/>
  <c r="J451" i="1857"/>
  <c r="H451" i="1857"/>
  <c r="G451" i="1857"/>
  <c r="M450" i="1857"/>
  <c r="J450" i="1857"/>
  <c r="H450" i="1857"/>
  <c r="G450" i="1857"/>
  <c r="M449" i="1857"/>
  <c r="L449" i="1857"/>
  <c r="J449" i="1857"/>
  <c r="H449" i="1857"/>
  <c r="I449" i="1857" s="1"/>
  <c r="G449" i="1857"/>
  <c r="M448" i="1857"/>
  <c r="L448" i="1857"/>
  <c r="K448" i="1857"/>
  <c r="J448" i="1857"/>
  <c r="I448" i="1857"/>
  <c r="H448" i="1857"/>
  <c r="G448" i="1857"/>
  <c r="M447" i="1857"/>
  <c r="K447" i="1857"/>
  <c r="J447" i="1857"/>
  <c r="I447" i="1857"/>
  <c r="L447" i="1857" s="1"/>
  <c r="H447" i="1857"/>
  <c r="G447" i="1857"/>
  <c r="M446" i="1857"/>
  <c r="K446" i="1857"/>
  <c r="J446" i="1857"/>
  <c r="H446" i="1857"/>
  <c r="I446" i="1857" s="1"/>
  <c r="L446" i="1857" s="1"/>
  <c r="G446" i="1857"/>
  <c r="M445" i="1857"/>
  <c r="K445" i="1857"/>
  <c r="J445" i="1857"/>
  <c r="I445" i="1857"/>
  <c r="L445" i="1857" s="1"/>
  <c r="H445" i="1857"/>
  <c r="G445" i="1857"/>
  <c r="M444" i="1857"/>
  <c r="K444" i="1857"/>
  <c r="J444" i="1857"/>
  <c r="I444" i="1857"/>
  <c r="L444" i="1857" s="1"/>
  <c r="H444" i="1857"/>
  <c r="G444" i="1857"/>
  <c r="M443" i="1857"/>
  <c r="J443" i="1857"/>
  <c r="H443" i="1857"/>
  <c r="K443" i="1857" s="1"/>
  <c r="G443" i="1857"/>
  <c r="M442" i="1857"/>
  <c r="J442" i="1857"/>
  <c r="I442" i="1857"/>
  <c r="L442" i="1857" s="1"/>
  <c r="H442" i="1857"/>
  <c r="K442" i="1857" s="1"/>
  <c r="G442" i="1857"/>
  <c r="M441" i="1857"/>
  <c r="L441" i="1857"/>
  <c r="K441" i="1857"/>
  <c r="J441" i="1857"/>
  <c r="H441" i="1857"/>
  <c r="I441" i="1857" s="1"/>
  <c r="G441" i="1857"/>
  <c r="M440" i="1857"/>
  <c r="L440" i="1857"/>
  <c r="K440" i="1857"/>
  <c r="J440" i="1857"/>
  <c r="I440" i="1857"/>
  <c r="H440" i="1857"/>
  <c r="G440" i="1857"/>
  <c r="M439" i="1857"/>
  <c r="K439" i="1857"/>
  <c r="J439" i="1857"/>
  <c r="H439" i="1857"/>
  <c r="I439" i="1857" s="1"/>
  <c r="L439" i="1857" s="1"/>
  <c r="G439" i="1857"/>
  <c r="M438" i="1857"/>
  <c r="J438" i="1857"/>
  <c r="H438" i="1857"/>
  <c r="K438" i="1857" s="1"/>
  <c r="G438" i="1857"/>
  <c r="M437" i="1857"/>
  <c r="J437" i="1857"/>
  <c r="H437" i="1857"/>
  <c r="K437" i="1857" s="1"/>
  <c r="G437" i="1857"/>
  <c r="M436" i="1857"/>
  <c r="J436" i="1857"/>
  <c r="H436" i="1857"/>
  <c r="G436" i="1857"/>
  <c r="M435" i="1857"/>
  <c r="J435" i="1857"/>
  <c r="H435" i="1857"/>
  <c r="G435" i="1857"/>
  <c r="M434" i="1857"/>
  <c r="K434" i="1857"/>
  <c r="J434" i="1857"/>
  <c r="I434" i="1857"/>
  <c r="L434" i="1857" s="1"/>
  <c r="H434" i="1857"/>
  <c r="G434" i="1857"/>
  <c r="M433" i="1857"/>
  <c r="L433" i="1857"/>
  <c r="K433" i="1857"/>
  <c r="J433" i="1857"/>
  <c r="H433" i="1857"/>
  <c r="I433" i="1857" s="1"/>
  <c r="G433" i="1857"/>
  <c r="M432" i="1857"/>
  <c r="L432" i="1857"/>
  <c r="K432" i="1857"/>
  <c r="J432" i="1857"/>
  <c r="I432" i="1857"/>
  <c r="H432" i="1857"/>
  <c r="G432" i="1857"/>
  <c r="M431" i="1857"/>
  <c r="J431" i="1857"/>
  <c r="I431" i="1857"/>
  <c r="L431" i="1857" s="1"/>
  <c r="H431" i="1857"/>
  <c r="K431" i="1857" s="1"/>
  <c r="G431" i="1857"/>
  <c r="M430" i="1857"/>
  <c r="L430" i="1857"/>
  <c r="J430" i="1857"/>
  <c r="I430" i="1857"/>
  <c r="H430" i="1857"/>
  <c r="K430" i="1857" s="1"/>
  <c r="G430" i="1857"/>
  <c r="M429" i="1857"/>
  <c r="K429" i="1857"/>
  <c r="J429" i="1857"/>
  <c r="H429" i="1857"/>
  <c r="I429" i="1857" s="1"/>
  <c r="L429" i="1857" s="1"/>
  <c r="G429" i="1857"/>
  <c r="M428" i="1857"/>
  <c r="K428" i="1857"/>
  <c r="J428" i="1857"/>
  <c r="I428" i="1857"/>
  <c r="L428" i="1857" s="1"/>
  <c r="H428" i="1857"/>
  <c r="G428" i="1857"/>
  <c r="M427" i="1857"/>
  <c r="J427" i="1857"/>
  <c r="I427" i="1857"/>
  <c r="L427" i="1857" s="1"/>
  <c r="H427" i="1857"/>
  <c r="K427" i="1857" s="1"/>
  <c r="G427" i="1857"/>
  <c r="M426" i="1857"/>
  <c r="J426" i="1857"/>
  <c r="I426" i="1857"/>
  <c r="L426" i="1857" s="1"/>
  <c r="H426" i="1857"/>
  <c r="K426" i="1857" s="1"/>
  <c r="G426" i="1857"/>
  <c r="M425" i="1857"/>
  <c r="J425" i="1857"/>
  <c r="H425" i="1857"/>
  <c r="G425" i="1857"/>
  <c r="M424" i="1857"/>
  <c r="L424" i="1857"/>
  <c r="K424" i="1857"/>
  <c r="J424" i="1857"/>
  <c r="H424" i="1857"/>
  <c r="I424" i="1857" s="1"/>
  <c r="G424" i="1857"/>
  <c r="M423" i="1857"/>
  <c r="L423" i="1857"/>
  <c r="K423" i="1857"/>
  <c r="J423" i="1857"/>
  <c r="H423" i="1857"/>
  <c r="I423" i="1857" s="1"/>
  <c r="G423" i="1857"/>
  <c r="M422" i="1857"/>
  <c r="L422" i="1857"/>
  <c r="K422" i="1857"/>
  <c r="J422" i="1857"/>
  <c r="I422" i="1857"/>
  <c r="H422" i="1857"/>
  <c r="G422" i="1857"/>
  <c r="M421" i="1857"/>
  <c r="J421" i="1857"/>
  <c r="H421" i="1857"/>
  <c r="K421" i="1857" s="1"/>
  <c r="G421" i="1857"/>
  <c r="M420" i="1857"/>
  <c r="K420" i="1857"/>
  <c r="J420" i="1857"/>
  <c r="I420" i="1857"/>
  <c r="L420" i="1857" s="1"/>
  <c r="H420" i="1857"/>
  <c r="G420" i="1857"/>
  <c r="M419" i="1857"/>
  <c r="J419" i="1857"/>
  <c r="I419" i="1857"/>
  <c r="L419" i="1857" s="1"/>
  <c r="H419" i="1857"/>
  <c r="K419" i="1857" s="1"/>
  <c r="G419" i="1857"/>
  <c r="M418" i="1857"/>
  <c r="J418" i="1857"/>
  <c r="H418" i="1857"/>
  <c r="K418" i="1857" s="1"/>
  <c r="G418" i="1857"/>
  <c r="M417" i="1857"/>
  <c r="K417" i="1857"/>
  <c r="J417" i="1857"/>
  <c r="H417" i="1857"/>
  <c r="I417" i="1857" s="1"/>
  <c r="L417" i="1857" s="1"/>
  <c r="G417" i="1857"/>
  <c r="M416" i="1857"/>
  <c r="L416" i="1857"/>
  <c r="K416" i="1857"/>
  <c r="J416" i="1857"/>
  <c r="I416" i="1857"/>
  <c r="H416" i="1857"/>
  <c r="G416" i="1857"/>
  <c r="M415" i="1857"/>
  <c r="L415" i="1857"/>
  <c r="K415" i="1857"/>
  <c r="J415" i="1857"/>
  <c r="I415" i="1857"/>
  <c r="H415" i="1857"/>
  <c r="G415" i="1857"/>
  <c r="M414" i="1857"/>
  <c r="L414" i="1857"/>
  <c r="K414" i="1857"/>
  <c r="J414" i="1857"/>
  <c r="I414" i="1857"/>
  <c r="H414" i="1857"/>
  <c r="G414" i="1857"/>
  <c r="M413" i="1857"/>
  <c r="J413" i="1857"/>
  <c r="H413" i="1857"/>
  <c r="K413" i="1857" s="1"/>
  <c r="G413" i="1857"/>
  <c r="M412" i="1857"/>
  <c r="J412" i="1857"/>
  <c r="I412" i="1857"/>
  <c r="L412" i="1857" s="1"/>
  <c r="H412" i="1857"/>
  <c r="K412" i="1857" s="1"/>
  <c r="G412" i="1857"/>
  <c r="M411" i="1857"/>
  <c r="J411" i="1857"/>
  <c r="I411" i="1857"/>
  <c r="L411" i="1857" s="1"/>
  <c r="H411" i="1857"/>
  <c r="K411" i="1857" s="1"/>
  <c r="G411" i="1857"/>
  <c r="M410" i="1857"/>
  <c r="K410" i="1857"/>
  <c r="J410" i="1857"/>
  <c r="H410" i="1857"/>
  <c r="I410" i="1857" s="1"/>
  <c r="L410" i="1857" s="1"/>
  <c r="G410" i="1857"/>
  <c r="M409" i="1857"/>
  <c r="L409" i="1857"/>
  <c r="K409" i="1857"/>
  <c r="J409" i="1857"/>
  <c r="H409" i="1857"/>
  <c r="I409" i="1857" s="1"/>
  <c r="G409" i="1857"/>
  <c r="M408" i="1857"/>
  <c r="J408" i="1857"/>
  <c r="I408" i="1857"/>
  <c r="L408" i="1857" s="1"/>
  <c r="H408" i="1857"/>
  <c r="K408" i="1857" s="1"/>
  <c r="G408" i="1857"/>
  <c r="M407" i="1857"/>
  <c r="J407" i="1857"/>
  <c r="H407" i="1857"/>
  <c r="K407" i="1857" s="1"/>
  <c r="G407" i="1857"/>
  <c r="M406" i="1857"/>
  <c r="L406" i="1857"/>
  <c r="K406" i="1857"/>
  <c r="J406" i="1857"/>
  <c r="I406" i="1857"/>
  <c r="H406" i="1857"/>
  <c r="G406" i="1857"/>
  <c r="M405" i="1857"/>
  <c r="J405" i="1857"/>
  <c r="I405" i="1857"/>
  <c r="L405" i="1857" s="1"/>
  <c r="H405" i="1857"/>
  <c r="K405" i="1857" s="1"/>
  <c r="G405" i="1857"/>
  <c r="M404" i="1857"/>
  <c r="K404" i="1857"/>
  <c r="J404" i="1857"/>
  <c r="I404" i="1857"/>
  <c r="L404" i="1857" s="1"/>
  <c r="H404" i="1857"/>
  <c r="G404" i="1857"/>
  <c r="M403" i="1857"/>
  <c r="L403" i="1857"/>
  <c r="K403" i="1857"/>
  <c r="J403" i="1857"/>
  <c r="H403" i="1857"/>
  <c r="I403" i="1857" s="1"/>
  <c r="G403" i="1857"/>
  <c r="M402" i="1857"/>
  <c r="L402" i="1857"/>
  <c r="K402" i="1857"/>
  <c r="J402" i="1857"/>
  <c r="I402" i="1857"/>
  <c r="H402" i="1857"/>
  <c r="G402" i="1857"/>
  <c r="M401" i="1857"/>
  <c r="K401" i="1857"/>
  <c r="J401" i="1857"/>
  <c r="I401" i="1857"/>
  <c r="L401" i="1857" s="1"/>
  <c r="H401" i="1857"/>
  <c r="G401" i="1857"/>
  <c r="M400" i="1857"/>
  <c r="K400" i="1857"/>
  <c r="J400" i="1857"/>
  <c r="I400" i="1857"/>
  <c r="L400" i="1857" s="1"/>
  <c r="H400" i="1857"/>
  <c r="G400" i="1857"/>
  <c r="M399" i="1857"/>
  <c r="K399" i="1857"/>
  <c r="J399" i="1857"/>
  <c r="H399" i="1857"/>
  <c r="I399" i="1857" s="1"/>
  <c r="L399" i="1857" s="1"/>
  <c r="G399" i="1857"/>
  <c r="M398" i="1857"/>
  <c r="J398" i="1857"/>
  <c r="H398" i="1857"/>
  <c r="K398" i="1857" s="1"/>
  <c r="G398" i="1857"/>
  <c r="M397" i="1857"/>
  <c r="J397" i="1857"/>
  <c r="I397" i="1857"/>
  <c r="L397" i="1857" s="1"/>
  <c r="H397" i="1857"/>
  <c r="K397" i="1857" s="1"/>
  <c r="G397" i="1857"/>
  <c r="M396" i="1857"/>
  <c r="L396" i="1857"/>
  <c r="K396" i="1857"/>
  <c r="J396" i="1857"/>
  <c r="H396" i="1857"/>
  <c r="I396" i="1857" s="1"/>
  <c r="G396" i="1857"/>
  <c r="M395" i="1857"/>
  <c r="J395" i="1857"/>
  <c r="I395" i="1857"/>
  <c r="L395" i="1857" s="1"/>
  <c r="H395" i="1857"/>
  <c r="K395" i="1857" s="1"/>
  <c r="G395" i="1857"/>
  <c r="M394" i="1857"/>
  <c r="J394" i="1857"/>
  <c r="H394" i="1857"/>
  <c r="K394" i="1857" s="1"/>
  <c r="G394" i="1857"/>
  <c r="M393" i="1857"/>
  <c r="K393" i="1857"/>
  <c r="J393" i="1857"/>
  <c r="H393" i="1857"/>
  <c r="I393" i="1857" s="1"/>
  <c r="L393" i="1857" s="1"/>
  <c r="G393" i="1857"/>
  <c r="M392" i="1857"/>
  <c r="J392" i="1857"/>
  <c r="I392" i="1857"/>
  <c r="L392" i="1857" s="1"/>
  <c r="H392" i="1857"/>
  <c r="K392" i="1857" s="1"/>
  <c r="G392" i="1857"/>
  <c r="M391" i="1857"/>
  <c r="J391" i="1857"/>
  <c r="H391" i="1857"/>
  <c r="G391" i="1857"/>
  <c r="M390" i="1857"/>
  <c r="L390" i="1857"/>
  <c r="K390" i="1857"/>
  <c r="J390" i="1857"/>
  <c r="H390" i="1857"/>
  <c r="I390" i="1857" s="1"/>
  <c r="G390" i="1857"/>
  <c r="M389" i="1857"/>
  <c r="L389" i="1857"/>
  <c r="K389" i="1857"/>
  <c r="J389" i="1857"/>
  <c r="H389" i="1857"/>
  <c r="I389" i="1857" s="1"/>
  <c r="G389" i="1857"/>
  <c r="M388" i="1857"/>
  <c r="J388" i="1857"/>
  <c r="H388" i="1857"/>
  <c r="I388" i="1857" s="1"/>
  <c r="L388" i="1857" s="1"/>
  <c r="G388" i="1857"/>
  <c r="M387" i="1857"/>
  <c r="J387" i="1857"/>
  <c r="H387" i="1857"/>
  <c r="K387" i="1857" s="1"/>
  <c r="G387" i="1857"/>
  <c r="M386" i="1857"/>
  <c r="J386" i="1857"/>
  <c r="I386" i="1857"/>
  <c r="L386" i="1857" s="1"/>
  <c r="H386" i="1857"/>
  <c r="K386" i="1857" s="1"/>
  <c r="G386" i="1857"/>
  <c r="M385" i="1857"/>
  <c r="K385" i="1857"/>
  <c r="J385" i="1857"/>
  <c r="I385" i="1857"/>
  <c r="L385" i="1857" s="1"/>
  <c r="H385" i="1857"/>
  <c r="G385" i="1857"/>
  <c r="M384" i="1857"/>
  <c r="L384" i="1857"/>
  <c r="K384" i="1857"/>
  <c r="J384" i="1857"/>
  <c r="I384" i="1857"/>
  <c r="H384" i="1857"/>
  <c r="G384" i="1857"/>
  <c r="M383" i="1857"/>
  <c r="J383" i="1857"/>
  <c r="H383" i="1857"/>
  <c r="I383" i="1857" s="1"/>
  <c r="L383" i="1857" s="1"/>
  <c r="G383" i="1857"/>
  <c r="M382" i="1857"/>
  <c r="K382" i="1857"/>
  <c r="J382" i="1857"/>
  <c r="H382" i="1857"/>
  <c r="I382" i="1857" s="1"/>
  <c r="L382" i="1857" s="1"/>
  <c r="G382" i="1857"/>
  <c r="M381" i="1857"/>
  <c r="K381" i="1857"/>
  <c r="J381" i="1857"/>
  <c r="I381" i="1857"/>
  <c r="L381" i="1857" s="1"/>
  <c r="H381" i="1857"/>
  <c r="G381" i="1857"/>
  <c r="M380" i="1857"/>
  <c r="K380" i="1857"/>
  <c r="J380" i="1857"/>
  <c r="H380" i="1857"/>
  <c r="I380" i="1857" s="1"/>
  <c r="L380" i="1857" s="1"/>
  <c r="G380" i="1857"/>
  <c r="M379" i="1857"/>
  <c r="J379" i="1857"/>
  <c r="H379" i="1857"/>
  <c r="K379" i="1857" s="1"/>
  <c r="G379" i="1857"/>
  <c r="M378" i="1857"/>
  <c r="K378" i="1857"/>
  <c r="J378" i="1857"/>
  <c r="H378" i="1857"/>
  <c r="I378" i="1857" s="1"/>
  <c r="L378" i="1857" s="1"/>
  <c r="G378" i="1857"/>
  <c r="M377" i="1857"/>
  <c r="L377" i="1857"/>
  <c r="J377" i="1857"/>
  <c r="H377" i="1857"/>
  <c r="I377" i="1857" s="1"/>
  <c r="G377" i="1857"/>
  <c r="M376" i="1857"/>
  <c r="L376" i="1857"/>
  <c r="K376" i="1857"/>
  <c r="J376" i="1857"/>
  <c r="H376" i="1857"/>
  <c r="I376" i="1857" s="1"/>
  <c r="G376" i="1857"/>
  <c r="M375" i="1857"/>
  <c r="L375" i="1857"/>
  <c r="K375" i="1857"/>
  <c r="J375" i="1857"/>
  <c r="I375" i="1857"/>
  <c r="H375" i="1857"/>
  <c r="G375" i="1857"/>
  <c r="M374" i="1857"/>
  <c r="K374" i="1857"/>
  <c r="J374" i="1857"/>
  <c r="H374" i="1857"/>
  <c r="I374" i="1857" s="1"/>
  <c r="L374" i="1857" s="1"/>
  <c r="G374" i="1857"/>
  <c r="M373" i="1857"/>
  <c r="K373" i="1857"/>
  <c r="J373" i="1857"/>
  <c r="I373" i="1857"/>
  <c r="L373" i="1857" s="1"/>
  <c r="H373" i="1857"/>
  <c r="G373" i="1857"/>
  <c r="M372" i="1857"/>
  <c r="J372" i="1857"/>
  <c r="H372" i="1857"/>
  <c r="K372" i="1857" s="1"/>
  <c r="G372" i="1857"/>
  <c r="M371" i="1857"/>
  <c r="L371" i="1857"/>
  <c r="J371" i="1857"/>
  <c r="I371" i="1857"/>
  <c r="H371" i="1857"/>
  <c r="K371" i="1857" s="1"/>
  <c r="G371" i="1857"/>
  <c r="M370" i="1857"/>
  <c r="L370" i="1857"/>
  <c r="K370" i="1857"/>
  <c r="J370" i="1857"/>
  <c r="H370" i="1857"/>
  <c r="I370" i="1857" s="1"/>
  <c r="G370" i="1857"/>
  <c r="M369" i="1857"/>
  <c r="J369" i="1857"/>
  <c r="H369" i="1857"/>
  <c r="G369" i="1857"/>
  <c r="M368" i="1857"/>
  <c r="L368" i="1857"/>
  <c r="K368" i="1857"/>
  <c r="J368" i="1857"/>
  <c r="I368" i="1857"/>
  <c r="H368" i="1857"/>
  <c r="G368" i="1857"/>
  <c r="M367" i="1857"/>
  <c r="L367" i="1857"/>
  <c r="K367" i="1857"/>
  <c r="J367" i="1857"/>
  <c r="H367" i="1857"/>
  <c r="I367" i="1857" s="1"/>
  <c r="G367" i="1857"/>
  <c r="M366" i="1857"/>
  <c r="J366" i="1857"/>
  <c r="H366" i="1857"/>
  <c r="I366" i="1857" s="1"/>
  <c r="L366" i="1857" s="1"/>
  <c r="G366" i="1857"/>
  <c r="M365" i="1857"/>
  <c r="J365" i="1857"/>
  <c r="I365" i="1857"/>
  <c r="L365" i="1857" s="1"/>
  <c r="H365" i="1857"/>
  <c r="K365" i="1857" s="1"/>
  <c r="G365" i="1857"/>
  <c r="M364" i="1857"/>
  <c r="J364" i="1857"/>
  <c r="H364" i="1857"/>
  <c r="K364" i="1857" s="1"/>
  <c r="G364" i="1857"/>
  <c r="M363" i="1857"/>
  <c r="J363" i="1857"/>
  <c r="H363" i="1857"/>
  <c r="K363" i="1857" s="1"/>
  <c r="G363" i="1857"/>
  <c r="M362" i="1857"/>
  <c r="L362" i="1857"/>
  <c r="K362" i="1857"/>
  <c r="J362" i="1857"/>
  <c r="H362" i="1857"/>
  <c r="I362" i="1857" s="1"/>
  <c r="G362" i="1857"/>
  <c r="M361" i="1857"/>
  <c r="K361" i="1857"/>
  <c r="J361" i="1857"/>
  <c r="H361" i="1857"/>
  <c r="I361" i="1857" s="1"/>
  <c r="L361" i="1857" s="1"/>
  <c r="G361" i="1857"/>
  <c r="M360" i="1857"/>
  <c r="J360" i="1857"/>
  <c r="H360" i="1857"/>
  <c r="K360" i="1857" s="1"/>
  <c r="G360" i="1857"/>
  <c r="M359" i="1857"/>
  <c r="L359" i="1857"/>
  <c r="K359" i="1857"/>
  <c r="J359" i="1857"/>
  <c r="H359" i="1857"/>
  <c r="I359" i="1857" s="1"/>
  <c r="G359" i="1857"/>
  <c r="M358" i="1857"/>
  <c r="J358" i="1857"/>
  <c r="H358" i="1857"/>
  <c r="K358" i="1857" s="1"/>
  <c r="G358" i="1857"/>
  <c r="M357" i="1857"/>
  <c r="J357" i="1857"/>
  <c r="H357" i="1857"/>
  <c r="K357" i="1857" s="1"/>
  <c r="G357" i="1857"/>
  <c r="M356" i="1857"/>
  <c r="K356" i="1857"/>
  <c r="J356" i="1857"/>
  <c r="H356" i="1857"/>
  <c r="I356" i="1857" s="1"/>
  <c r="L356" i="1857" s="1"/>
  <c r="G356" i="1857"/>
  <c r="M355" i="1857"/>
  <c r="L355" i="1857"/>
  <c r="K355" i="1857"/>
  <c r="J355" i="1857"/>
  <c r="I355" i="1857"/>
  <c r="H355" i="1857"/>
  <c r="G355" i="1857"/>
  <c r="M354" i="1857"/>
  <c r="L354" i="1857"/>
  <c r="K354" i="1857"/>
  <c r="J354" i="1857"/>
  <c r="I354" i="1857"/>
  <c r="H354" i="1857"/>
  <c r="G354" i="1857"/>
  <c r="M353" i="1857"/>
  <c r="K353" i="1857"/>
  <c r="J353" i="1857"/>
  <c r="I353" i="1857"/>
  <c r="L353" i="1857" s="1"/>
  <c r="H353" i="1857"/>
  <c r="G353" i="1857"/>
  <c r="M352" i="1857"/>
  <c r="K352" i="1857"/>
  <c r="J352" i="1857"/>
  <c r="I352" i="1857"/>
  <c r="L352" i="1857" s="1"/>
  <c r="H352" i="1857"/>
  <c r="G352" i="1857"/>
  <c r="M351" i="1857"/>
  <c r="J351" i="1857"/>
  <c r="H351" i="1857"/>
  <c r="K351" i="1857" s="1"/>
  <c r="G351" i="1857"/>
  <c r="M350" i="1857"/>
  <c r="L350" i="1857"/>
  <c r="J350" i="1857"/>
  <c r="I350" i="1857"/>
  <c r="H350" i="1857"/>
  <c r="K350" i="1857" s="1"/>
  <c r="G350" i="1857"/>
  <c r="M349" i="1857"/>
  <c r="K349" i="1857"/>
  <c r="J349" i="1857"/>
  <c r="H349" i="1857"/>
  <c r="I349" i="1857" s="1"/>
  <c r="L349" i="1857" s="1"/>
  <c r="G349" i="1857"/>
  <c r="M348" i="1857"/>
  <c r="J348" i="1857"/>
  <c r="H348" i="1857"/>
  <c r="G348" i="1857"/>
  <c r="M347" i="1857"/>
  <c r="J347" i="1857"/>
  <c r="H347" i="1857"/>
  <c r="K347" i="1857" s="1"/>
  <c r="G347" i="1857"/>
  <c r="M346" i="1857"/>
  <c r="K346" i="1857"/>
  <c r="J346" i="1857"/>
  <c r="I346" i="1857"/>
  <c r="L346" i="1857" s="1"/>
  <c r="H346" i="1857"/>
  <c r="G346" i="1857"/>
  <c r="M345" i="1857"/>
  <c r="L345" i="1857"/>
  <c r="K345" i="1857"/>
  <c r="J345" i="1857"/>
  <c r="H345" i="1857"/>
  <c r="I345" i="1857" s="1"/>
  <c r="G345" i="1857"/>
  <c r="M344" i="1857"/>
  <c r="J344" i="1857"/>
  <c r="H344" i="1857"/>
  <c r="G344" i="1857"/>
  <c r="M343" i="1857"/>
  <c r="L343" i="1857"/>
  <c r="K343" i="1857"/>
  <c r="J343" i="1857"/>
  <c r="H343" i="1857"/>
  <c r="I343" i="1857" s="1"/>
  <c r="G343" i="1857"/>
  <c r="M342" i="1857"/>
  <c r="L342" i="1857"/>
  <c r="K342" i="1857"/>
  <c r="J342" i="1857"/>
  <c r="H342" i="1857"/>
  <c r="I342" i="1857" s="1"/>
  <c r="G342" i="1857"/>
  <c r="M341" i="1857"/>
  <c r="K341" i="1857"/>
  <c r="J341" i="1857"/>
  <c r="I341" i="1857"/>
  <c r="L341" i="1857" s="1"/>
  <c r="H341" i="1857"/>
  <c r="G341" i="1857"/>
  <c r="M340" i="1857"/>
  <c r="J340" i="1857"/>
  <c r="I340" i="1857"/>
  <c r="L340" i="1857" s="1"/>
  <c r="H340" i="1857"/>
  <c r="K340" i="1857" s="1"/>
  <c r="G340" i="1857"/>
  <c r="M339" i="1857"/>
  <c r="J339" i="1857"/>
  <c r="I339" i="1857"/>
  <c r="L339" i="1857" s="1"/>
  <c r="H339" i="1857"/>
  <c r="K339" i="1857" s="1"/>
  <c r="G339" i="1857"/>
  <c r="M338" i="1857"/>
  <c r="K338" i="1857"/>
  <c r="J338" i="1857"/>
  <c r="I338" i="1857"/>
  <c r="L338" i="1857" s="1"/>
  <c r="H338" i="1857"/>
  <c r="G338" i="1857"/>
  <c r="M337" i="1857"/>
  <c r="J337" i="1857"/>
  <c r="H337" i="1857"/>
  <c r="G337" i="1857"/>
  <c r="M336" i="1857"/>
  <c r="K336" i="1857"/>
  <c r="J336" i="1857"/>
  <c r="I336" i="1857"/>
  <c r="L336" i="1857" s="1"/>
  <c r="H336" i="1857"/>
  <c r="G336" i="1857"/>
  <c r="M335" i="1857"/>
  <c r="L335" i="1857"/>
  <c r="K335" i="1857"/>
  <c r="J335" i="1857"/>
  <c r="H335" i="1857"/>
  <c r="I335" i="1857" s="1"/>
  <c r="G335" i="1857"/>
  <c r="M334" i="1857"/>
  <c r="L334" i="1857"/>
  <c r="K334" i="1857"/>
  <c r="J334" i="1857"/>
  <c r="I334" i="1857"/>
  <c r="H334" i="1857"/>
  <c r="G334" i="1857"/>
  <c r="M333" i="1857"/>
  <c r="K333" i="1857"/>
  <c r="J333" i="1857"/>
  <c r="I333" i="1857"/>
  <c r="L333" i="1857" s="1"/>
  <c r="H333" i="1857"/>
  <c r="G333" i="1857"/>
  <c r="M332" i="1857"/>
  <c r="K332" i="1857"/>
  <c r="J332" i="1857"/>
  <c r="I332" i="1857"/>
  <c r="L332" i="1857" s="1"/>
  <c r="H332" i="1857"/>
  <c r="G332" i="1857"/>
  <c r="M331" i="1857"/>
  <c r="J331" i="1857"/>
  <c r="I331" i="1857"/>
  <c r="L331" i="1857" s="1"/>
  <c r="H331" i="1857"/>
  <c r="K331" i="1857" s="1"/>
  <c r="G331" i="1857"/>
  <c r="M330" i="1857"/>
  <c r="J330" i="1857"/>
  <c r="H330" i="1857"/>
  <c r="G330" i="1857"/>
  <c r="M329" i="1857"/>
  <c r="J329" i="1857"/>
  <c r="H329" i="1857"/>
  <c r="I329" i="1857" s="1"/>
  <c r="L329" i="1857" s="1"/>
  <c r="G329" i="1857"/>
  <c r="M328" i="1857"/>
  <c r="L328" i="1857"/>
  <c r="K328" i="1857"/>
  <c r="J328" i="1857"/>
  <c r="I328" i="1857"/>
  <c r="H328" i="1857"/>
  <c r="G328" i="1857"/>
  <c r="M327" i="1857"/>
  <c r="J327" i="1857"/>
  <c r="H327" i="1857"/>
  <c r="K327" i="1857" s="1"/>
  <c r="G327" i="1857"/>
  <c r="M326" i="1857"/>
  <c r="K326" i="1857"/>
  <c r="J326" i="1857"/>
  <c r="H326" i="1857"/>
  <c r="I326" i="1857" s="1"/>
  <c r="L326" i="1857" s="1"/>
  <c r="G326" i="1857"/>
  <c r="M325" i="1857"/>
  <c r="J325" i="1857"/>
  <c r="I325" i="1857"/>
  <c r="L325" i="1857" s="1"/>
  <c r="H325" i="1857"/>
  <c r="K325" i="1857" s="1"/>
  <c r="G325" i="1857"/>
  <c r="M324" i="1857"/>
  <c r="J324" i="1857"/>
  <c r="H324" i="1857"/>
  <c r="K324" i="1857" s="1"/>
  <c r="G324" i="1857"/>
  <c r="M323" i="1857"/>
  <c r="L323" i="1857"/>
  <c r="K323" i="1857"/>
  <c r="J323" i="1857"/>
  <c r="H323" i="1857"/>
  <c r="I323" i="1857" s="1"/>
  <c r="G323" i="1857"/>
  <c r="M322" i="1857"/>
  <c r="L322" i="1857"/>
  <c r="K322" i="1857"/>
  <c r="J322" i="1857"/>
  <c r="H322" i="1857"/>
  <c r="I322" i="1857" s="1"/>
  <c r="G322" i="1857"/>
  <c r="M321" i="1857"/>
  <c r="L321" i="1857"/>
  <c r="K321" i="1857"/>
  <c r="J321" i="1857"/>
  <c r="I321" i="1857"/>
  <c r="H321" i="1857"/>
  <c r="G321" i="1857"/>
  <c r="M320" i="1857"/>
  <c r="L320" i="1857"/>
  <c r="K320" i="1857"/>
  <c r="J320" i="1857"/>
  <c r="I320" i="1857"/>
  <c r="H320" i="1857"/>
  <c r="G320" i="1857"/>
  <c r="M319" i="1857"/>
  <c r="K319" i="1857"/>
  <c r="J319" i="1857"/>
  <c r="I319" i="1857"/>
  <c r="L319" i="1857" s="1"/>
  <c r="H319" i="1857"/>
  <c r="G319" i="1857"/>
  <c r="M318" i="1857"/>
  <c r="J318" i="1857"/>
  <c r="H318" i="1857"/>
  <c r="K318" i="1857" s="1"/>
  <c r="G318" i="1857"/>
  <c r="M317" i="1857"/>
  <c r="K317" i="1857"/>
  <c r="J317" i="1857"/>
  <c r="H317" i="1857"/>
  <c r="I317" i="1857" s="1"/>
  <c r="L317" i="1857" s="1"/>
  <c r="G317" i="1857"/>
  <c r="M316" i="1857"/>
  <c r="J316" i="1857"/>
  <c r="H316" i="1857"/>
  <c r="G316" i="1857"/>
  <c r="M315" i="1857"/>
  <c r="J315" i="1857"/>
  <c r="H315" i="1857"/>
  <c r="G315" i="1857"/>
  <c r="M314" i="1857"/>
  <c r="L314" i="1857"/>
  <c r="K314" i="1857"/>
  <c r="J314" i="1857"/>
  <c r="I314" i="1857"/>
  <c r="H314" i="1857"/>
  <c r="G314" i="1857"/>
  <c r="M313" i="1857"/>
  <c r="L313" i="1857"/>
  <c r="K313" i="1857"/>
  <c r="J313" i="1857"/>
  <c r="H313" i="1857"/>
  <c r="I313" i="1857" s="1"/>
  <c r="G313" i="1857"/>
  <c r="M312" i="1857"/>
  <c r="K312" i="1857"/>
  <c r="J312" i="1857"/>
  <c r="I312" i="1857"/>
  <c r="L312" i="1857" s="1"/>
  <c r="H312" i="1857"/>
  <c r="G312" i="1857"/>
  <c r="M311" i="1857"/>
  <c r="J311" i="1857"/>
  <c r="H311" i="1857"/>
  <c r="K311" i="1857" s="1"/>
  <c r="G311" i="1857"/>
  <c r="M310" i="1857"/>
  <c r="J310" i="1857"/>
  <c r="I310" i="1857"/>
  <c r="L310" i="1857" s="1"/>
  <c r="H310" i="1857"/>
  <c r="K310" i="1857" s="1"/>
  <c r="G310" i="1857"/>
  <c r="M309" i="1857"/>
  <c r="L309" i="1857"/>
  <c r="K309" i="1857"/>
  <c r="J309" i="1857"/>
  <c r="H309" i="1857"/>
  <c r="I309" i="1857" s="1"/>
  <c r="G309" i="1857"/>
  <c r="M308" i="1857"/>
  <c r="K308" i="1857"/>
  <c r="J308" i="1857"/>
  <c r="I308" i="1857"/>
  <c r="L308" i="1857" s="1"/>
  <c r="H308" i="1857"/>
  <c r="G308" i="1857"/>
  <c r="M307" i="1857"/>
  <c r="K307" i="1857"/>
  <c r="J307" i="1857"/>
  <c r="H307" i="1857"/>
  <c r="I307" i="1857" s="1"/>
  <c r="L307" i="1857" s="1"/>
  <c r="G307" i="1857"/>
  <c r="M306" i="1857"/>
  <c r="J306" i="1857"/>
  <c r="I306" i="1857"/>
  <c r="L306" i="1857" s="1"/>
  <c r="H306" i="1857"/>
  <c r="K306" i="1857" s="1"/>
  <c r="G306" i="1857"/>
  <c r="M305" i="1857"/>
  <c r="J305" i="1857"/>
  <c r="I305" i="1857"/>
  <c r="L305" i="1857" s="1"/>
  <c r="H305" i="1857"/>
  <c r="K305" i="1857" s="1"/>
  <c r="G305" i="1857"/>
  <c r="M304" i="1857"/>
  <c r="K304" i="1857"/>
  <c r="J304" i="1857"/>
  <c r="I304" i="1857"/>
  <c r="L304" i="1857" s="1"/>
  <c r="H304" i="1857"/>
  <c r="G304" i="1857"/>
  <c r="M303" i="1857"/>
  <c r="J303" i="1857"/>
  <c r="H303" i="1857"/>
  <c r="K303" i="1857" s="1"/>
  <c r="G303" i="1857"/>
  <c r="M302" i="1857"/>
  <c r="L302" i="1857"/>
  <c r="K302" i="1857"/>
  <c r="J302" i="1857"/>
  <c r="H302" i="1857"/>
  <c r="I302" i="1857" s="1"/>
  <c r="G302" i="1857"/>
  <c r="M301" i="1857"/>
  <c r="J301" i="1857"/>
  <c r="H301" i="1857"/>
  <c r="G301" i="1857"/>
  <c r="M300" i="1857"/>
  <c r="K300" i="1857"/>
  <c r="J300" i="1857"/>
  <c r="I300" i="1857"/>
  <c r="L300" i="1857" s="1"/>
  <c r="H300" i="1857"/>
  <c r="G300" i="1857"/>
  <c r="M299" i="1857"/>
  <c r="J299" i="1857"/>
  <c r="I299" i="1857"/>
  <c r="L299" i="1857" s="1"/>
  <c r="H299" i="1857"/>
  <c r="K299" i="1857" s="1"/>
  <c r="G299" i="1857"/>
  <c r="M298" i="1857"/>
  <c r="L298" i="1857"/>
  <c r="K298" i="1857"/>
  <c r="J298" i="1857"/>
  <c r="I298" i="1857"/>
  <c r="H298" i="1857"/>
  <c r="G298" i="1857"/>
  <c r="M297" i="1857"/>
  <c r="J297" i="1857"/>
  <c r="H297" i="1857"/>
  <c r="K297" i="1857" s="1"/>
  <c r="G297" i="1857"/>
  <c r="M296" i="1857"/>
  <c r="J296" i="1857"/>
  <c r="H296" i="1857"/>
  <c r="K296" i="1857" s="1"/>
  <c r="G296" i="1857"/>
  <c r="M295" i="1857"/>
  <c r="L295" i="1857"/>
  <c r="K295" i="1857"/>
  <c r="J295" i="1857"/>
  <c r="H295" i="1857"/>
  <c r="I295" i="1857" s="1"/>
  <c r="G295" i="1857"/>
  <c r="M294" i="1857"/>
  <c r="L294" i="1857"/>
  <c r="K294" i="1857"/>
  <c r="J294" i="1857"/>
  <c r="H294" i="1857"/>
  <c r="I294" i="1857" s="1"/>
  <c r="G294" i="1857"/>
  <c r="M293" i="1857"/>
  <c r="K293" i="1857"/>
  <c r="J293" i="1857"/>
  <c r="I293" i="1857"/>
  <c r="L293" i="1857" s="1"/>
  <c r="H293" i="1857"/>
  <c r="G293" i="1857"/>
  <c r="M292" i="1857"/>
  <c r="J292" i="1857"/>
  <c r="H292" i="1857"/>
  <c r="K292" i="1857" s="1"/>
  <c r="G292" i="1857"/>
  <c r="M291" i="1857"/>
  <c r="J291" i="1857"/>
  <c r="H291" i="1857"/>
  <c r="G291" i="1857"/>
  <c r="M290" i="1857"/>
  <c r="J290" i="1857"/>
  <c r="I290" i="1857"/>
  <c r="L290" i="1857" s="1"/>
  <c r="H290" i="1857"/>
  <c r="K290" i="1857" s="1"/>
  <c r="G290" i="1857"/>
  <c r="M289" i="1857"/>
  <c r="J289" i="1857"/>
  <c r="H289" i="1857"/>
  <c r="I289" i="1857" s="1"/>
  <c r="L289" i="1857" s="1"/>
  <c r="G289" i="1857"/>
  <c r="M288" i="1857"/>
  <c r="J288" i="1857"/>
  <c r="H288" i="1857"/>
  <c r="G288" i="1857"/>
  <c r="M287" i="1857"/>
  <c r="L287" i="1857"/>
  <c r="J287" i="1857"/>
  <c r="I287" i="1857"/>
  <c r="H287" i="1857"/>
  <c r="K287" i="1857" s="1"/>
  <c r="G287" i="1857"/>
  <c r="M286" i="1857"/>
  <c r="L286" i="1857"/>
  <c r="K286" i="1857"/>
  <c r="J286" i="1857"/>
  <c r="H286" i="1857"/>
  <c r="I286" i="1857" s="1"/>
  <c r="G286" i="1857"/>
  <c r="M285" i="1857"/>
  <c r="K285" i="1857"/>
  <c r="J285" i="1857"/>
  <c r="I285" i="1857"/>
  <c r="L285" i="1857" s="1"/>
  <c r="H285" i="1857"/>
  <c r="G285" i="1857"/>
  <c r="M284" i="1857"/>
  <c r="J284" i="1857"/>
  <c r="H284" i="1857"/>
  <c r="K284" i="1857" s="1"/>
  <c r="G284" i="1857"/>
  <c r="M283" i="1857"/>
  <c r="J283" i="1857"/>
  <c r="I283" i="1857"/>
  <c r="L283" i="1857" s="1"/>
  <c r="H283" i="1857"/>
  <c r="K283" i="1857" s="1"/>
  <c r="G283" i="1857"/>
  <c r="M282" i="1857"/>
  <c r="J282" i="1857"/>
  <c r="H282" i="1857"/>
  <c r="K282" i="1857" s="1"/>
  <c r="G282" i="1857"/>
  <c r="M281" i="1857"/>
  <c r="J281" i="1857"/>
  <c r="I281" i="1857"/>
  <c r="L281" i="1857" s="1"/>
  <c r="H281" i="1857"/>
  <c r="K281" i="1857" s="1"/>
  <c r="G281" i="1857"/>
  <c r="M280" i="1857"/>
  <c r="J280" i="1857"/>
  <c r="H280" i="1857"/>
  <c r="K280" i="1857" s="1"/>
  <c r="G280" i="1857"/>
  <c r="M279" i="1857"/>
  <c r="K279" i="1857"/>
  <c r="J279" i="1857"/>
  <c r="H279" i="1857"/>
  <c r="I279" i="1857" s="1"/>
  <c r="L279" i="1857" s="1"/>
  <c r="G279" i="1857"/>
  <c r="M278" i="1857"/>
  <c r="L278" i="1857"/>
  <c r="K278" i="1857"/>
  <c r="J278" i="1857"/>
  <c r="H278" i="1857"/>
  <c r="I278" i="1857" s="1"/>
  <c r="G278" i="1857"/>
  <c r="M277" i="1857"/>
  <c r="L277" i="1857"/>
  <c r="K277" i="1857"/>
  <c r="J277" i="1857"/>
  <c r="I277" i="1857"/>
  <c r="H277" i="1857"/>
  <c r="G277" i="1857"/>
  <c r="M276" i="1857"/>
  <c r="L276" i="1857"/>
  <c r="K276" i="1857"/>
  <c r="J276" i="1857"/>
  <c r="I276" i="1857"/>
  <c r="H276" i="1857"/>
  <c r="G276" i="1857"/>
  <c r="M275" i="1857"/>
  <c r="L275" i="1857"/>
  <c r="K275" i="1857"/>
  <c r="J275" i="1857"/>
  <c r="I275" i="1857"/>
  <c r="H275" i="1857"/>
  <c r="G275" i="1857"/>
  <c r="M274" i="1857"/>
  <c r="J274" i="1857"/>
  <c r="I274" i="1857"/>
  <c r="L274" i="1857" s="1"/>
  <c r="H274" i="1857"/>
  <c r="K274" i="1857" s="1"/>
  <c r="G274" i="1857"/>
  <c r="M273" i="1857"/>
  <c r="K273" i="1857"/>
  <c r="J273" i="1857"/>
  <c r="H273" i="1857"/>
  <c r="I273" i="1857" s="1"/>
  <c r="L273" i="1857" s="1"/>
  <c r="G273" i="1857"/>
  <c r="M272" i="1857"/>
  <c r="J272" i="1857"/>
  <c r="H272" i="1857"/>
  <c r="G272" i="1857"/>
  <c r="M271" i="1857"/>
  <c r="K271" i="1857"/>
  <c r="J271" i="1857"/>
  <c r="I271" i="1857"/>
  <c r="L271" i="1857" s="1"/>
  <c r="H271" i="1857"/>
  <c r="G271" i="1857"/>
  <c r="M270" i="1857"/>
  <c r="K270" i="1857"/>
  <c r="J270" i="1857"/>
  <c r="H270" i="1857"/>
  <c r="I270" i="1857" s="1"/>
  <c r="L270" i="1857" s="1"/>
  <c r="G270" i="1857"/>
  <c r="M269" i="1857"/>
  <c r="K269" i="1857"/>
  <c r="J269" i="1857"/>
  <c r="I269" i="1857"/>
  <c r="L269" i="1857" s="1"/>
  <c r="H269" i="1857"/>
  <c r="G269" i="1857"/>
  <c r="M268" i="1857"/>
  <c r="L268" i="1857"/>
  <c r="K268" i="1857"/>
  <c r="J268" i="1857"/>
  <c r="H268" i="1857"/>
  <c r="I268" i="1857" s="1"/>
  <c r="G268" i="1857"/>
  <c r="M267" i="1857"/>
  <c r="K267" i="1857"/>
  <c r="J267" i="1857"/>
  <c r="I267" i="1857"/>
  <c r="L267" i="1857" s="1"/>
  <c r="H267" i="1857"/>
  <c r="G267" i="1857"/>
  <c r="M266" i="1857"/>
  <c r="L266" i="1857"/>
  <c r="J266" i="1857"/>
  <c r="I266" i="1857"/>
  <c r="H266" i="1857"/>
  <c r="K266" i="1857" s="1"/>
  <c r="G266" i="1857"/>
  <c r="M265" i="1857"/>
  <c r="J265" i="1857"/>
  <c r="H265" i="1857"/>
  <c r="K265" i="1857" s="1"/>
  <c r="G265" i="1857"/>
  <c r="M264" i="1857"/>
  <c r="L264" i="1857"/>
  <c r="J264" i="1857"/>
  <c r="I264" i="1857"/>
  <c r="H264" i="1857"/>
  <c r="K264" i="1857" s="1"/>
  <c r="G264" i="1857"/>
  <c r="M263" i="1857"/>
  <c r="L263" i="1857"/>
  <c r="K263" i="1857"/>
  <c r="J263" i="1857"/>
  <c r="H263" i="1857"/>
  <c r="I263" i="1857" s="1"/>
  <c r="G263" i="1857"/>
  <c r="M262" i="1857"/>
  <c r="J262" i="1857"/>
  <c r="H262" i="1857"/>
  <c r="I262" i="1857" s="1"/>
  <c r="L262" i="1857" s="1"/>
  <c r="G262" i="1857"/>
  <c r="M261" i="1857"/>
  <c r="L261" i="1857"/>
  <c r="K261" i="1857"/>
  <c r="J261" i="1857"/>
  <c r="I261" i="1857"/>
  <c r="H261" i="1857"/>
  <c r="G261" i="1857"/>
  <c r="M260" i="1857"/>
  <c r="J260" i="1857"/>
  <c r="I260" i="1857"/>
  <c r="L260" i="1857" s="1"/>
  <c r="H260" i="1857"/>
  <c r="K260" i="1857" s="1"/>
  <c r="G260" i="1857"/>
  <c r="M259" i="1857"/>
  <c r="J259" i="1857"/>
  <c r="I259" i="1857"/>
  <c r="L259" i="1857" s="1"/>
  <c r="H259" i="1857"/>
  <c r="K259" i="1857" s="1"/>
  <c r="G259" i="1857"/>
  <c r="M258" i="1857"/>
  <c r="J258" i="1857"/>
  <c r="I258" i="1857"/>
  <c r="L258" i="1857" s="1"/>
  <c r="H258" i="1857"/>
  <c r="K258" i="1857" s="1"/>
  <c r="G258" i="1857"/>
  <c r="M257" i="1857"/>
  <c r="J257" i="1857"/>
  <c r="H257" i="1857"/>
  <c r="K257" i="1857" s="1"/>
  <c r="G257" i="1857"/>
  <c r="M256" i="1857"/>
  <c r="J256" i="1857"/>
  <c r="H256" i="1857"/>
  <c r="G256" i="1857"/>
  <c r="M255" i="1857"/>
  <c r="L255" i="1857"/>
  <c r="K255" i="1857"/>
  <c r="J255" i="1857"/>
  <c r="H255" i="1857"/>
  <c r="I255" i="1857" s="1"/>
  <c r="G255" i="1857"/>
  <c r="M254" i="1857"/>
  <c r="L254" i="1857"/>
  <c r="K254" i="1857"/>
  <c r="J254" i="1857"/>
  <c r="H254" i="1857"/>
  <c r="I254" i="1857" s="1"/>
  <c r="G254" i="1857"/>
  <c r="M253" i="1857"/>
  <c r="L253" i="1857"/>
  <c r="K253" i="1857"/>
  <c r="J253" i="1857"/>
  <c r="I253" i="1857"/>
  <c r="H253" i="1857"/>
  <c r="G253" i="1857"/>
  <c r="M252" i="1857"/>
  <c r="K252" i="1857"/>
  <c r="J252" i="1857"/>
  <c r="H252" i="1857"/>
  <c r="I252" i="1857" s="1"/>
  <c r="L252" i="1857" s="1"/>
  <c r="G252" i="1857"/>
  <c r="M251" i="1857"/>
  <c r="J251" i="1857"/>
  <c r="H251" i="1857"/>
  <c r="K251" i="1857" s="1"/>
  <c r="G251" i="1857"/>
  <c r="M250" i="1857"/>
  <c r="J250" i="1857"/>
  <c r="H250" i="1857"/>
  <c r="G250" i="1857"/>
  <c r="M249" i="1857"/>
  <c r="J249" i="1857"/>
  <c r="I249" i="1857"/>
  <c r="L249" i="1857" s="1"/>
  <c r="H249" i="1857"/>
  <c r="K249" i="1857" s="1"/>
  <c r="G249" i="1857"/>
  <c r="M248" i="1857"/>
  <c r="J248" i="1857"/>
  <c r="H248" i="1857"/>
  <c r="K248" i="1857" s="1"/>
  <c r="G248" i="1857"/>
  <c r="M247" i="1857"/>
  <c r="K247" i="1857"/>
  <c r="J247" i="1857"/>
  <c r="H247" i="1857"/>
  <c r="I247" i="1857" s="1"/>
  <c r="L247" i="1857" s="1"/>
  <c r="G247" i="1857"/>
  <c r="M246" i="1857"/>
  <c r="J246" i="1857"/>
  <c r="H246" i="1857"/>
  <c r="G246" i="1857"/>
  <c r="M245" i="1857"/>
  <c r="L245" i="1857"/>
  <c r="K245" i="1857"/>
  <c r="J245" i="1857"/>
  <c r="I245" i="1857"/>
  <c r="H245" i="1857"/>
  <c r="G245" i="1857"/>
  <c r="M244" i="1857"/>
  <c r="L244" i="1857"/>
  <c r="K244" i="1857"/>
  <c r="J244" i="1857"/>
  <c r="I244" i="1857"/>
  <c r="H244" i="1857"/>
  <c r="G244" i="1857"/>
  <c r="M243" i="1857"/>
  <c r="J243" i="1857"/>
  <c r="H243" i="1857"/>
  <c r="I243" i="1857" s="1"/>
  <c r="L243" i="1857" s="1"/>
  <c r="G243" i="1857"/>
  <c r="M242" i="1857"/>
  <c r="J242" i="1857"/>
  <c r="H242" i="1857"/>
  <c r="K242" i="1857" s="1"/>
  <c r="G242" i="1857"/>
  <c r="M241" i="1857"/>
  <c r="K241" i="1857"/>
  <c r="J241" i="1857"/>
  <c r="H241" i="1857"/>
  <c r="I241" i="1857" s="1"/>
  <c r="L241" i="1857" s="1"/>
  <c r="G241" i="1857"/>
  <c r="M240" i="1857"/>
  <c r="J240" i="1857"/>
  <c r="H240" i="1857"/>
  <c r="G240" i="1857"/>
  <c r="M239" i="1857"/>
  <c r="K239" i="1857"/>
  <c r="J239" i="1857"/>
  <c r="I239" i="1857"/>
  <c r="L239" i="1857" s="1"/>
  <c r="H239" i="1857"/>
  <c r="G239" i="1857"/>
  <c r="M238" i="1857"/>
  <c r="L238" i="1857"/>
  <c r="K238" i="1857"/>
  <c r="J238" i="1857"/>
  <c r="H238" i="1857"/>
  <c r="I238" i="1857" s="1"/>
  <c r="G238" i="1857"/>
  <c r="M237" i="1857"/>
  <c r="L237" i="1857"/>
  <c r="K237" i="1857"/>
  <c r="J237" i="1857"/>
  <c r="I237" i="1857"/>
  <c r="H237" i="1857"/>
  <c r="G237" i="1857"/>
  <c r="M236" i="1857"/>
  <c r="K236" i="1857"/>
  <c r="J236" i="1857"/>
  <c r="I236" i="1857"/>
  <c r="L236" i="1857" s="1"/>
  <c r="H236" i="1857"/>
  <c r="G236" i="1857"/>
  <c r="M235" i="1857"/>
  <c r="K235" i="1857"/>
  <c r="J235" i="1857"/>
  <c r="I235" i="1857"/>
  <c r="L235" i="1857" s="1"/>
  <c r="H235" i="1857"/>
  <c r="G235" i="1857"/>
  <c r="M234" i="1857"/>
  <c r="K234" i="1857"/>
  <c r="J234" i="1857"/>
  <c r="H234" i="1857"/>
  <c r="I234" i="1857" s="1"/>
  <c r="L234" i="1857" s="1"/>
  <c r="G234" i="1857"/>
  <c r="M233" i="1857"/>
  <c r="J233" i="1857"/>
  <c r="I233" i="1857"/>
  <c r="L233" i="1857" s="1"/>
  <c r="H233" i="1857"/>
  <c r="K233" i="1857" s="1"/>
  <c r="G233" i="1857"/>
  <c r="M232" i="1857"/>
  <c r="J232" i="1857"/>
  <c r="H232" i="1857"/>
  <c r="K232" i="1857" s="1"/>
  <c r="G232" i="1857"/>
  <c r="M231" i="1857"/>
  <c r="L231" i="1857"/>
  <c r="K231" i="1857"/>
  <c r="J231" i="1857"/>
  <c r="H231" i="1857"/>
  <c r="I231" i="1857" s="1"/>
  <c r="G231" i="1857"/>
  <c r="M230" i="1857"/>
  <c r="J230" i="1857"/>
  <c r="H230" i="1857"/>
  <c r="I230" i="1857" s="1"/>
  <c r="L230" i="1857" s="1"/>
  <c r="G230" i="1857"/>
  <c r="M229" i="1857"/>
  <c r="K229" i="1857"/>
  <c r="J229" i="1857"/>
  <c r="I229" i="1857"/>
  <c r="L229" i="1857" s="1"/>
  <c r="H229" i="1857"/>
  <c r="G229" i="1857"/>
  <c r="M228" i="1857"/>
  <c r="J228" i="1857"/>
  <c r="I228" i="1857"/>
  <c r="L228" i="1857" s="1"/>
  <c r="H228" i="1857"/>
  <c r="K228" i="1857" s="1"/>
  <c r="G228" i="1857"/>
  <c r="M227" i="1857"/>
  <c r="J227" i="1857"/>
  <c r="H227" i="1857"/>
  <c r="G227" i="1857"/>
  <c r="M226" i="1857"/>
  <c r="K226" i="1857"/>
  <c r="J226" i="1857"/>
  <c r="H226" i="1857"/>
  <c r="I226" i="1857" s="1"/>
  <c r="L226" i="1857" s="1"/>
  <c r="G226" i="1857"/>
  <c r="M225" i="1857"/>
  <c r="J225" i="1857"/>
  <c r="I225" i="1857"/>
  <c r="L225" i="1857" s="1"/>
  <c r="H225" i="1857"/>
  <c r="K225" i="1857" s="1"/>
  <c r="G225" i="1857"/>
  <c r="M224" i="1857"/>
  <c r="J224" i="1857"/>
  <c r="H224" i="1857"/>
  <c r="K224" i="1857" s="1"/>
  <c r="G224" i="1857"/>
  <c r="M223" i="1857"/>
  <c r="K223" i="1857"/>
  <c r="J223" i="1857"/>
  <c r="I223" i="1857"/>
  <c r="L223" i="1857" s="1"/>
  <c r="H223" i="1857"/>
  <c r="G223" i="1857"/>
  <c r="M222" i="1857"/>
  <c r="L222" i="1857"/>
  <c r="K222" i="1857"/>
  <c r="J222" i="1857"/>
  <c r="H222" i="1857"/>
  <c r="I222" i="1857" s="1"/>
  <c r="G222" i="1857"/>
  <c r="M221" i="1857"/>
  <c r="L221" i="1857"/>
  <c r="K221" i="1857"/>
  <c r="J221" i="1857"/>
  <c r="I221" i="1857"/>
  <c r="H221" i="1857"/>
  <c r="G221" i="1857"/>
  <c r="M220" i="1857"/>
  <c r="L220" i="1857"/>
  <c r="K220" i="1857"/>
  <c r="J220" i="1857"/>
  <c r="I220" i="1857"/>
  <c r="H220" i="1857"/>
  <c r="G220" i="1857"/>
  <c r="M219" i="1857"/>
  <c r="J219" i="1857"/>
  <c r="H219" i="1857"/>
  <c r="I219" i="1857" s="1"/>
  <c r="L219" i="1857" s="1"/>
  <c r="G219" i="1857"/>
  <c r="M218" i="1857"/>
  <c r="K218" i="1857"/>
  <c r="J218" i="1857"/>
  <c r="I218" i="1857"/>
  <c r="L218" i="1857" s="1"/>
  <c r="H218" i="1857"/>
  <c r="G218" i="1857"/>
  <c r="M217" i="1857"/>
  <c r="J217" i="1857"/>
  <c r="H217" i="1857"/>
  <c r="G217" i="1857"/>
  <c r="M216" i="1857"/>
  <c r="J216" i="1857"/>
  <c r="H216" i="1857"/>
  <c r="G216" i="1857"/>
  <c r="M215" i="1857"/>
  <c r="J215" i="1857"/>
  <c r="H215" i="1857"/>
  <c r="I215" i="1857" s="1"/>
  <c r="L215" i="1857" s="1"/>
  <c r="G215" i="1857"/>
  <c r="M214" i="1857"/>
  <c r="K214" i="1857"/>
  <c r="J214" i="1857"/>
  <c r="H214" i="1857"/>
  <c r="I214" i="1857" s="1"/>
  <c r="L214" i="1857" s="1"/>
  <c r="G214" i="1857"/>
  <c r="M213" i="1857"/>
  <c r="K213" i="1857"/>
  <c r="J213" i="1857"/>
  <c r="I213" i="1857"/>
  <c r="L213" i="1857" s="1"/>
  <c r="H213" i="1857"/>
  <c r="G213" i="1857"/>
  <c r="M212" i="1857"/>
  <c r="J212" i="1857"/>
  <c r="H212" i="1857"/>
  <c r="G212" i="1857"/>
  <c r="M211" i="1857"/>
  <c r="L211" i="1857"/>
  <c r="K211" i="1857"/>
  <c r="J211" i="1857"/>
  <c r="I211" i="1857"/>
  <c r="H211" i="1857"/>
  <c r="G211" i="1857"/>
  <c r="M210" i="1857"/>
  <c r="K210" i="1857"/>
  <c r="J210" i="1857"/>
  <c r="I210" i="1857"/>
  <c r="L210" i="1857" s="1"/>
  <c r="H210" i="1857"/>
  <c r="G210" i="1857"/>
  <c r="M209" i="1857"/>
  <c r="K209" i="1857"/>
  <c r="J209" i="1857"/>
  <c r="H209" i="1857"/>
  <c r="I209" i="1857" s="1"/>
  <c r="L209" i="1857" s="1"/>
  <c r="G209" i="1857"/>
  <c r="M208" i="1857"/>
  <c r="J208" i="1857"/>
  <c r="H208" i="1857"/>
  <c r="K208" i="1857" s="1"/>
  <c r="G208" i="1857"/>
  <c r="M207" i="1857"/>
  <c r="J207" i="1857"/>
  <c r="H207" i="1857"/>
  <c r="G207" i="1857"/>
  <c r="M206" i="1857"/>
  <c r="K206" i="1857"/>
  <c r="J206" i="1857"/>
  <c r="H206" i="1857"/>
  <c r="I206" i="1857" s="1"/>
  <c r="L206" i="1857" s="1"/>
  <c r="G206" i="1857"/>
  <c r="M205" i="1857"/>
  <c r="K205" i="1857"/>
  <c r="J205" i="1857"/>
  <c r="I205" i="1857"/>
  <c r="L205" i="1857" s="1"/>
  <c r="H205" i="1857"/>
  <c r="G205" i="1857"/>
  <c r="M204" i="1857"/>
  <c r="K204" i="1857"/>
  <c r="J204" i="1857"/>
  <c r="H204" i="1857"/>
  <c r="I204" i="1857" s="1"/>
  <c r="L204" i="1857" s="1"/>
  <c r="G204" i="1857"/>
  <c r="M203" i="1857"/>
  <c r="J203" i="1857"/>
  <c r="H203" i="1857"/>
  <c r="K203" i="1857" s="1"/>
  <c r="G203" i="1857"/>
  <c r="M202" i="1857"/>
  <c r="J202" i="1857"/>
  <c r="H202" i="1857"/>
  <c r="K202" i="1857" s="1"/>
  <c r="G202" i="1857"/>
  <c r="M201" i="1857"/>
  <c r="J201" i="1857"/>
  <c r="H201" i="1857"/>
  <c r="K201" i="1857" s="1"/>
  <c r="G201" i="1857"/>
  <c r="M200" i="1857"/>
  <c r="J200" i="1857"/>
  <c r="I200" i="1857"/>
  <c r="L200" i="1857" s="1"/>
  <c r="H200" i="1857"/>
  <c r="K200" i="1857" s="1"/>
  <c r="G200" i="1857"/>
  <c r="M199" i="1857"/>
  <c r="L199" i="1857"/>
  <c r="J199" i="1857"/>
  <c r="H199" i="1857"/>
  <c r="I199" i="1857" s="1"/>
  <c r="G199" i="1857"/>
  <c r="M198" i="1857"/>
  <c r="L198" i="1857"/>
  <c r="K198" i="1857"/>
  <c r="J198" i="1857"/>
  <c r="H198" i="1857"/>
  <c r="I198" i="1857" s="1"/>
  <c r="G198" i="1857"/>
  <c r="M197" i="1857"/>
  <c r="L197" i="1857"/>
  <c r="K197" i="1857"/>
  <c r="J197" i="1857"/>
  <c r="I197" i="1857"/>
  <c r="H197" i="1857"/>
  <c r="G197" i="1857"/>
  <c r="M196" i="1857"/>
  <c r="K196" i="1857"/>
  <c r="J196" i="1857"/>
  <c r="H196" i="1857"/>
  <c r="I196" i="1857" s="1"/>
  <c r="L196" i="1857" s="1"/>
  <c r="G196" i="1857"/>
  <c r="M195" i="1857"/>
  <c r="L195" i="1857"/>
  <c r="K195" i="1857"/>
  <c r="J195" i="1857"/>
  <c r="I195" i="1857"/>
  <c r="H195" i="1857"/>
  <c r="G195" i="1857"/>
  <c r="M194" i="1857"/>
  <c r="J194" i="1857"/>
  <c r="H194" i="1857"/>
  <c r="K194" i="1857" s="1"/>
  <c r="G194" i="1857"/>
  <c r="M193" i="1857"/>
  <c r="K193" i="1857"/>
  <c r="J193" i="1857"/>
  <c r="H193" i="1857"/>
  <c r="I193" i="1857" s="1"/>
  <c r="L193" i="1857" s="1"/>
  <c r="G193" i="1857"/>
  <c r="M192" i="1857"/>
  <c r="J192" i="1857"/>
  <c r="H192" i="1857"/>
  <c r="G192" i="1857"/>
  <c r="M191" i="1857"/>
  <c r="K191" i="1857"/>
  <c r="J191" i="1857"/>
  <c r="I191" i="1857"/>
  <c r="L191" i="1857" s="1"/>
  <c r="H191" i="1857"/>
  <c r="G191" i="1857"/>
  <c r="M190" i="1857"/>
  <c r="L190" i="1857"/>
  <c r="K190" i="1857"/>
  <c r="J190" i="1857"/>
  <c r="H190" i="1857"/>
  <c r="I190" i="1857" s="1"/>
  <c r="G190" i="1857"/>
  <c r="M189" i="1857"/>
  <c r="L189" i="1857"/>
  <c r="K189" i="1857"/>
  <c r="J189" i="1857"/>
  <c r="I189" i="1857"/>
  <c r="H189" i="1857"/>
  <c r="G189" i="1857"/>
  <c r="M188" i="1857"/>
  <c r="K188" i="1857"/>
  <c r="J188" i="1857"/>
  <c r="I188" i="1857"/>
  <c r="L188" i="1857" s="1"/>
  <c r="H188" i="1857"/>
  <c r="G188" i="1857"/>
  <c r="M187" i="1857"/>
  <c r="J187" i="1857"/>
  <c r="H187" i="1857"/>
  <c r="K187" i="1857" s="1"/>
  <c r="G187" i="1857"/>
  <c r="M186" i="1857"/>
  <c r="J186" i="1857"/>
  <c r="H186" i="1857"/>
  <c r="K186" i="1857" s="1"/>
  <c r="G186" i="1857"/>
  <c r="M185" i="1857"/>
  <c r="J185" i="1857"/>
  <c r="I185" i="1857"/>
  <c r="L185" i="1857" s="1"/>
  <c r="H185" i="1857"/>
  <c r="K185" i="1857" s="1"/>
  <c r="G185" i="1857"/>
  <c r="M184" i="1857"/>
  <c r="J184" i="1857"/>
  <c r="H184" i="1857"/>
  <c r="K184" i="1857" s="1"/>
  <c r="G184" i="1857"/>
  <c r="M183" i="1857"/>
  <c r="L183" i="1857"/>
  <c r="K183" i="1857"/>
  <c r="J183" i="1857"/>
  <c r="H183" i="1857"/>
  <c r="I183" i="1857" s="1"/>
  <c r="G183" i="1857"/>
  <c r="M182" i="1857"/>
  <c r="J182" i="1857"/>
  <c r="H182" i="1857"/>
  <c r="G182" i="1857"/>
  <c r="M181" i="1857"/>
  <c r="K181" i="1857"/>
  <c r="J181" i="1857"/>
  <c r="I181" i="1857"/>
  <c r="L181" i="1857" s="1"/>
  <c r="H181" i="1857"/>
  <c r="G181" i="1857"/>
  <c r="M180" i="1857"/>
  <c r="L180" i="1857"/>
  <c r="K180" i="1857"/>
  <c r="J180" i="1857"/>
  <c r="I180" i="1857"/>
  <c r="H180" i="1857"/>
  <c r="G180" i="1857"/>
  <c r="M179" i="1857"/>
  <c r="K179" i="1857"/>
  <c r="J179" i="1857"/>
  <c r="I179" i="1857"/>
  <c r="L179" i="1857" s="1"/>
  <c r="H179" i="1857"/>
  <c r="G179" i="1857"/>
  <c r="M178" i="1857"/>
  <c r="J178" i="1857"/>
  <c r="H178" i="1857"/>
  <c r="K178" i="1857" s="1"/>
  <c r="G178" i="1857"/>
  <c r="M177" i="1857"/>
  <c r="J177" i="1857"/>
  <c r="I177" i="1857"/>
  <c r="L177" i="1857" s="1"/>
  <c r="H177" i="1857"/>
  <c r="K177" i="1857" s="1"/>
  <c r="G177" i="1857"/>
  <c r="M176" i="1857"/>
  <c r="J176" i="1857"/>
  <c r="H176" i="1857"/>
  <c r="K176" i="1857" s="1"/>
  <c r="G176" i="1857"/>
  <c r="M175" i="1857"/>
  <c r="L175" i="1857"/>
  <c r="K175" i="1857"/>
  <c r="J175" i="1857"/>
  <c r="I175" i="1857"/>
  <c r="H175" i="1857"/>
  <c r="G175" i="1857"/>
  <c r="M174" i="1857"/>
  <c r="K174" i="1857"/>
  <c r="J174" i="1857"/>
  <c r="H174" i="1857"/>
  <c r="I174" i="1857" s="1"/>
  <c r="L174" i="1857" s="1"/>
  <c r="G174" i="1857"/>
  <c r="M173" i="1857"/>
  <c r="L173" i="1857"/>
  <c r="K173" i="1857"/>
  <c r="J173" i="1857"/>
  <c r="I173" i="1857"/>
  <c r="H173" i="1857"/>
  <c r="G173" i="1857"/>
  <c r="M172" i="1857"/>
  <c r="J172" i="1857"/>
  <c r="I172" i="1857"/>
  <c r="L172" i="1857" s="1"/>
  <c r="H172" i="1857"/>
  <c r="K172" i="1857" s="1"/>
  <c r="G172" i="1857"/>
  <c r="M171" i="1857"/>
  <c r="J171" i="1857"/>
  <c r="H171" i="1857"/>
  <c r="I171" i="1857" s="1"/>
  <c r="L171" i="1857" s="1"/>
  <c r="G171" i="1857"/>
  <c r="M170" i="1857"/>
  <c r="J170" i="1857"/>
  <c r="H170" i="1857"/>
  <c r="G170" i="1857"/>
  <c r="M169" i="1857"/>
  <c r="J169" i="1857"/>
  <c r="I169" i="1857"/>
  <c r="L169" i="1857" s="1"/>
  <c r="H169" i="1857"/>
  <c r="K169" i="1857" s="1"/>
  <c r="G169" i="1857"/>
  <c r="M168" i="1857"/>
  <c r="J168" i="1857"/>
  <c r="H168" i="1857"/>
  <c r="K168" i="1857" s="1"/>
  <c r="G168" i="1857"/>
  <c r="M167" i="1857"/>
  <c r="J167" i="1857"/>
  <c r="H167" i="1857"/>
  <c r="G167" i="1857"/>
  <c r="M166" i="1857"/>
  <c r="J166" i="1857"/>
  <c r="H166" i="1857"/>
  <c r="G166" i="1857"/>
  <c r="M165" i="1857"/>
  <c r="L165" i="1857"/>
  <c r="K165" i="1857"/>
  <c r="J165" i="1857"/>
  <c r="I165" i="1857"/>
  <c r="H165" i="1857"/>
  <c r="G165" i="1857"/>
  <c r="M164" i="1857"/>
  <c r="K164" i="1857"/>
  <c r="J164" i="1857"/>
  <c r="I164" i="1857"/>
  <c r="L164" i="1857" s="1"/>
  <c r="H164" i="1857"/>
  <c r="G164" i="1857"/>
  <c r="M163" i="1857"/>
  <c r="J163" i="1857"/>
  <c r="H163" i="1857"/>
  <c r="K163" i="1857" s="1"/>
  <c r="G163" i="1857"/>
  <c r="M162" i="1857"/>
  <c r="J162" i="1857"/>
  <c r="I162" i="1857"/>
  <c r="L162" i="1857" s="1"/>
  <c r="H162" i="1857"/>
  <c r="K162" i="1857" s="1"/>
  <c r="G162" i="1857"/>
  <c r="M161" i="1857"/>
  <c r="J161" i="1857"/>
  <c r="H161" i="1857"/>
  <c r="K161" i="1857" s="1"/>
  <c r="G161" i="1857"/>
  <c r="M160" i="1857"/>
  <c r="L160" i="1857"/>
  <c r="J160" i="1857"/>
  <c r="I160" i="1857"/>
  <c r="H160" i="1857"/>
  <c r="K160" i="1857" s="1"/>
  <c r="G160" i="1857"/>
  <c r="M159" i="1857"/>
  <c r="L159" i="1857"/>
  <c r="K159" i="1857"/>
  <c r="J159" i="1857"/>
  <c r="I159" i="1857"/>
  <c r="H159" i="1857"/>
  <c r="G159" i="1857"/>
  <c r="M158" i="1857"/>
  <c r="L158" i="1857"/>
  <c r="K158" i="1857"/>
  <c r="J158" i="1857"/>
  <c r="H158" i="1857"/>
  <c r="I158" i="1857" s="1"/>
  <c r="G158" i="1857"/>
  <c r="M157" i="1857"/>
  <c r="K157" i="1857"/>
  <c r="J157" i="1857"/>
  <c r="I157" i="1857"/>
  <c r="L157" i="1857" s="1"/>
  <c r="H157" i="1857"/>
  <c r="G157" i="1857"/>
  <c r="M156" i="1857"/>
  <c r="K156" i="1857"/>
  <c r="J156" i="1857"/>
  <c r="I156" i="1857"/>
  <c r="L156" i="1857" s="1"/>
  <c r="H156" i="1857"/>
  <c r="G156" i="1857"/>
  <c r="M155" i="1857"/>
  <c r="J155" i="1857"/>
  <c r="H155" i="1857"/>
  <c r="G155" i="1857"/>
  <c r="M154" i="1857"/>
  <c r="K154" i="1857"/>
  <c r="J154" i="1857"/>
  <c r="I154" i="1857"/>
  <c r="L154" i="1857" s="1"/>
  <c r="H154" i="1857"/>
  <c r="G154" i="1857"/>
  <c r="M153" i="1857"/>
  <c r="K153" i="1857"/>
  <c r="J153" i="1857"/>
  <c r="I153" i="1857"/>
  <c r="L153" i="1857" s="1"/>
  <c r="H153" i="1857"/>
  <c r="G153" i="1857"/>
  <c r="M152" i="1857"/>
  <c r="J152" i="1857"/>
  <c r="H152" i="1857"/>
  <c r="K152" i="1857" s="1"/>
  <c r="G152" i="1857"/>
  <c r="M151" i="1857"/>
  <c r="J151" i="1857"/>
  <c r="H151" i="1857"/>
  <c r="K151" i="1857" s="1"/>
  <c r="G151" i="1857"/>
  <c r="M150" i="1857"/>
  <c r="J150" i="1857"/>
  <c r="H150" i="1857"/>
  <c r="G150" i="1857"/>
  <c r="M149" i="1857"/>
  <c r="K149" i="1857"/>
  <c r="J149" i="1857"/>
  <c r="I149" i="1857"/>
  <c r="L149" i="1857" s="1"/>
  <c r="H149" i="1857"/>
  <c r="G149" i="1857"/>
  <c r="M148" i="1857"/>
  <c r="L148" i="1857"/>
  <c r="K148" i="1857"/>
  <c r="J148" i="1857"/>
  <c r="I148" i="1857"/>
  <c r="H148" i="1857"/>
  <c r="G148" i="1857"/>
  <c r="M147" i="1857"/>
  <c r="K147" i="1857"/>
  <c r="J147" i="1857"/>
  <c r="I147" i="1857"/>
  <c r="L147" i="1857" s="1"/>
  <c r="H147" i="1857"/>
  <c r="G147" i="1857"/>
  <c r="M146" i="1857"/>
  <c r="J146" i="1857"/>
  <c r="H146" i="1857"/>
  <c r="K146" i="1857" s="1"/>
  <c r="G146" i="1857"/>
  <c r="M145" i="1857"/>
  <c r="J145" i="1857"/>
  <c r="I145" i="1857"/>
  <c r="L145" i="1857" s="1"/>
  <c r="H145" i="1857"/>
  <c r="K145" i="1857" s="1"/>
  <c r="G145" i="1857"/>
  <c r="M144" i="1857"/>
  <c r="J144" i="1857"/>
  <c r="H144" i="1857"/>
  <c r="K144" i="1857" s="1"/>
  <c r="G144" i="1857"/>
  <c r="M143" i="1857"/>
  <c r="K143" i="1857"/>
  <c r="J143" i="1857"/>
  <c r="H143" i="1857"/>
  <c r="I143" i="1857" s="1"/>
  <c r="L143" i="1857" s="1"/>
  <c r="G143" i="1857"/>
  <c r="M142" i="1857"/>
  <c r="L142" i="1857"/>
  <c r="K142" i="1857"/>
  <c r="J142" i="1857"/>
  <c r="H142" i="1857"/>
  <c r="I142" i="1857" s="1"/>
  <c r="G142" i="1857"/>
  <c r="M141" i="1857"/>
  <c r="K141" i="1857"/>
  <c r="J141" i="1857"/>
  <c r="I141" i="1857"/>
  <c r="L141" i="1857" s="1"/>
  <c r="H141" i="1857"/>
  <c r="G141" i="1857"/>
  <c r="M140" i="1857"/>
  <c r="K140" i="1857"/>
  <c r="J140" i="1857"/>
  <c r="H140" i="1857"/>
  <c r="I140" i="1857" s="1"/>
  <c r="L140" i="1857" s="1"/>
  <c r="G140" i="1857"/>
  <c r="M139" i="1857"/>
  <c r="J139" i="1857"/>
  <c r="H139" i="1857"/>
  <c r="I139" i="1857" s="1"/>
  <c r="L139" i="1857" s="1"/>
  <c r="G139" i="1857"/>
  <c r="M138" i="1857"/>
  <c r="J138" i="1857"/>
  <c r="I138" i="1857"/>
  <c r="L138" i="1857" s="1"/>
  <c r="H138" i="1857"/>
  <c r="K138" i="1857" s="1"/>
  <c r="G138" i="1857"/>
  <c r="M137" i="1857"/>
  <c r="K137" i="1857"/>
  <c r="J137" i="1857"/>
  <c r="I137" i="1857"/>
  <c r="L137" i="1857" s="1"/>
  <c r="H137" i="1857"/>
  <c r="G137" i="1857"/>
  <c r="M136" i="1857"/>
  <c r="J136" i="1857"/>
  <c r="I136" i="1857"/>
  <c r="L136" i="1857" s="1"/>
  <c r="H136" i="1857"/>
  <c r="K136" i="1857" s="1"/>
  <c r="G136" i="1857"/>
  <c r="M135" i="1857"/>
  <c r="K135" i="1857"/>
  <c r="J135" i="1857"/>
  <c r="H135" i="1857"/>
  <c r="I135" i="1857" s="1"/>
  <c r="L135" i="1857" s="1"/>
  <c r="G135" i="1857"/>
  <c r="M134" i="1857"/>
  <c r="J134" i="1857"/>
  <c r="H134" i="1857"/>
  <c r="I134" i="1857" s="1"/>
  <c r="L134" i="1857" s="1"/>
  <c r="G134" i="1857"/>
  <c r="M133" i="1857"/>
  <c r="K133" i="1857"/>
  <c r="J133" i="1857"/>
  <c r="I133" i="1857"/>
  <c r="L133" i="1857" s="1"/>
  <c r="H133" i="1857"/>
  <c r="G133" i="1857"/>
  <c r="M132" i="1857"/>
  <c r="J132" i="1857"/>
  <c r="I132" i="1857"/>
  <c r="L132" i="1857" s="1"/>
  <c r="H132" i="1857"/>
  <c r="K132" i="1857" s="1"/>
  <c r="G132" i="1857"/>
  <c r="M131" i="1857"/>
  <c r="K131" i="1857"/>
  <c r="J131" i="1857"/>
  <c r="H131" i="1857"/>
  <c r="I131" i="1857" s="1"/>
  <c r="L131" i="1857" s="1"/>
  <c r="G131" i="1857"/>
  <c r="M130" i="1857"/>
  <c r="J130" i="1857"/>
  <c r="H130" i="1857"/>
  <c r="I130" i="1857" s="1"/>
  <c r="L130" i="1857" s="1"/>
  <c r="G130" i="1857"/>
  <c r="M129" i="1857"/>
  <c r="K129" i="1857"/>
  <c r="J129" i="1857"/>
  <c r="H129" i="1857"/>
  <c r="I129" i="1857" s="1"/>
  <c r="L129" i="1857" s="1"/>
  <c r="G129" i="1857"/>
  <c r="M128" i="1857"/>
  <c r="J128" i="1857"/>
  <c r="H128" i="1857"/>
  <c r="K128" i="1857" s="1"/>
  <c r="G128" i="1857"/>
  <c r="M127" i="1857"/>
  <c r="K127" i="1857"/>
  <c r="J127" i="1857"/>
  <c r="I127" i="1857"/>
  <c r="L127" i="1857" s="1"/>
  <c r="H127" i="1857"/>
  <c r="G127" i="1857"/>
  <c r="M126" i="1857"/>
  <c r="L126" i="1857"/>
  <c r="K126" i="1857"/>
  <c r="J126" i="1857"/>
  <c r="H126" i="1857"/>
  <c r="I126" i="1857" s="1"/>
  <c r="G126" i="1857"/>
  <c r="M125" i="1857"/>
  <c r="L125" i="1857"/>
  <c r="K125" i="1857"/>
  <c r="J125" i="1857"/>
  <c r="I125" i="1857"/>
  <c r="H125" i="1857"/>
  <c r="G125" i="1857"/>
  <c r="M124" i="1857"/>
  <c r="K124" i="1857"/>
  <c r="J124" i="1857"/>
  <c r="I124" i="1857"/>
  <c r="L124" i="1857" s="1"/>
  <c r="H124" i="1857"/>
  <c r="G124" i="1857"/>
  <c r="M123" i="1857"/>
  <c r="J123" i="1857"/>
  <c r="H123" i="1857"/>
  <c r="I123" i="1857" s="1"/>
  <c r="L123" i="1857" s="1"/>
  <c r="G123" i="1857"/>
  <c r="M122" i="1857"/>
  <c r="K122" i="1857"/>
  <c r="J122" i="1857"/>
  <c r="H122" i="1857"/>
  <c r="I122" i="1857" s="1"/>
  <c r="L122" i="1857" s="1"/>
  <c r="G122" i="1857"/>
  <c r="M121" i="1857"/>
  <c r="J121" i="1857"/>
  <c r="H121" i="1857"/>
  <c r="K121" i="1857" s="1"/>
  <c r="G121" i="1857"/>
  <c r="M120" i="1857"/>
  <c r="J120" i="1857"/>
  <c r="H120" i="1857"/>
  <c r="K120" i="1857" s="1"/>
  <c r="G120" i="1857"/>
  <c r="M119" i="1857"/>
  <c r="L119" i="1857"/>
  <c r="K119" i="1857"/>
  <c r="J119" i="1857"/>
  <c r="I119" i="1857"/>
  <c r="H119" i="1857"/>
  <c r="G119" i="1857"/>
  <c r="M118" i="1857"/>
  <c r="J118" i="1857"/>
  <c r="H118" i="1857"/>
  <c r="I118" i="1857" s="1"/>
  <c r="L118" i="1857" s="1"/>
  <c r="G118" i="1857"/>
  <c r="M117" i="1857"/>
  <c r="L117" i="1857"/>
  <c r="K117" i="1857"/>
  <c r="J117" i="1857"/>
  <c r="I117" i="1857"/>
  <c r="H117" i="1857"/>
  <c r="G117" i="1857"/>
  <c r="M116" i="1857"/>
  <c r="J116" i="1857"/>
  <c r="I116" i="1857"/>
  <c r="L116" i="1857" s="1"/>
  <c r="H116" i="1857"/>
  <c r="K116" i="1857" s="1"/>
  <c r="G116" i="1857"/>
  <c r="M115" i="1857"/>
  <c r="K115" i="1857"/>
  <c r="J115" i="1857"/>
  <c r="I115" i="1857"/>
  <c r="L115" i="1857" s="1"/>
  <c r="H115" i="1857"/>
  <c r="G115" i="1857"/>
  <c r="M114" i="1857"/>
  <c r="J114" i="1857"/>
  <c r="H114" i="1857"/>
  <c r="G114" i="1857"/>
  <c r="M113" i="1857"/>
  <c r="J113" i="1857"/>
  <c r="H113" i="1857"/>
  <c r="I113" i="1857" s="1"/>
  <c r="L113" i="1857" s="1"/>
  <c r="G113" i="1857"/>
  <c r="M112" i="1857"/>
  <c r="L112" i="1857"/>
  <c r="K112" i="1857"/>
  <c r="J112" i="1857"/>
  <c r="I112" i="1857"/>
  <c r="H112" i="1857"/>
  <c r="G112" i="1857"/>
  <c r="M111" i="1857"/>
  <c r="K111" i="1857"/>
  <c r="J111" i="1857"/>
  <c r="I111" i="1857"/>
  <c r="L111" i="1857" s="1"/>
  <c r="H111" i="1857"/>
  <c r="G111" i="1857"/>
  <c r="M110" i="1857"/>
  <c r="J110" i="1857"/>
  <c r="H110" i="1857"/>
  <c r="I110" i="1857" s="1"/>
  <c r="L110" i="1857" s="1"/>
  <c r="G110" i="1857"/>
  <c r="M109" i="1857"/>
  <c r="K109" i="1857"/>
  <c r="J109" i="1857"/>
  <c r="I109" i="1857"/>
  <c r="L109" i="1857" s="1"/>
  <c r="H109" i="1857"/>
  <c r="G109" i="1857"/>
  <c r="M108" i="1857"/>
  <c r="J108" i="1857"/>
  <c r="H108" i="1857"/>
  <c r="K108" i="1857" s="1"/>
  <c r="G108" i="1857"/>
  <c r="M107" i="1857"/>
  <c r="J107" i="1857"/>
  <c r="H107" i="1857"/>
  <c r="G107" i="1857"/>
  <c r="M106" i="1857"/>
  <c r="L106" i="1857"/>
  <c r="J106" i="1857"/>
  <c r="I106" i="1857"/>
  <c r="H106" i="1857"/>
  <c r="K106" i="1857" s="1"/>
  <c r="G106" i="1857"/>
  <c r="M105" i="1857"/>
  <c r="L105" i="1857"/>
  <c r="K105" i="1857"/>
  <c r="J105" i="1857"/>
  <c r="I105" i="1857"/>
  <c r="H105" i="1857"/>
  <c r="G105" i="1857"/>
  <c r="M104" i="1857"/>
  <c r="J104" i="1857"/>
  <c r="I104" i="1857"/>
  <c r="L104" i="1857" s="1"/>
  <c r="H104" i="1857"/>
  <c r="K104" i="1857" s="1"/>
  <c r="G104" i="1857"/>
  <c r="M103" i="1857"/>
  <c r="J103" i="1857"/>
  <c r="H103" i="1857"/>
  <c r="K103" i="1857" s="1"/>
  <c r="G103" i="1857"/>
  <c r="M102" i="1857"/>
  <c r="J102" i="1857"/>
  <c r="H102" i="1857"/>
  <c r="G102" i="1857"/>
  <c r="M101" i="1857"/>
  <c r="J101" i="1857"/>
  <c r="H101" i="1857"/>
  <c r="K101" i="1857" s="1"/>
  <c r="G101" i="1857"/>
  <c r="M100" i="1857"/>
  <c r="K100" i="1857"/>
  <c r="J100" i="1857"/>
  <c r="H100" i="1857"/>
  <c r="I100" i="1857" s="1"/>
  <c r="L100" i="1857" s="1"/>
  <c r="G100" i="1857"/>
  <c r="M99" i="1857"/>
  <c r="L99" i="1857"/>
  <c r="K99" i="1857"/>
  <c r="J99" i="1857"/>
  <c r="H99" i="1857"/>
  <c r="I99" i="1857" s="1"/>
  <c r="G99" i="1857"/>
  <c r="M98" i="1857"/>
  <c r="K98" i="1857"/>
  <c r="J98" i="1857"/>
  <c r="I98" i="1857"/>
  <c r="L98" i="1857" s="1"/>
  <c r="H98" i="1857"/>
  <c r="G98" i="1857"/>
  <c r="M97" i="1857"/>
  <c r="J97" i="1857"/>
  <c r="H97" i="1857"/>
  <c r="K97" i="1857" s="1"/>
  <c r="G97" i="1857"/>
  <c r="M96" i="1857"/>
  <c r="K96" i="1857"/>
  <c r="J96" i="1857"/>
  <c r="H96" i="1857"/>
  <c r="I96" i="1857" s="1"/>
  <c r="L96" i="1857" s="1"/>
  <c r="G96" i="1857"/>
  <c r="M95" i="1857"/>
  <c r="J95" i="1857"/>
  <c r="I95" i="1857"/>
  <c r="L95" i="1857" s="1"/>
  <c r="H95" i="1857"/>
  <c r="K95" i="1857" s="1"/>
  <c r="G95" i="1857"/>
  <c r="M94" i="1857"/>
  <c r="J94" i="1857"/>
  <c r="I94" i="1857"/>
  <c r="L94" i="1857" s="1"/>
  <c r="H94" i="1857"/>
  <c r="K94" i="1857" s="1"/>
  <c r="G94" i="1857"/>
  <c r="M93" i="1857"/>
  <c r="L93" i="1857"/>
  <c r="K93" i="1857"/>
  <c r="J93" i="1857"/>
  <c r="I93" i="1857"/>
  <c r="H93" i="1857"/>
  <c r="G93" i="1857"/>
  <c r="M92" i="1857"/>
  <c r="J92" i="1857"/>
  <c r="H92" i="1857"/>
  <c r="I92" i="1857" s="1"/>
  <c r="L92" i="1857" s="1"/>
  <c r="G92" i="1857"/>
  <c r="M91" i="1857"/>
  <c r="K91" i="1857"/>
  <c r="J91" i="1857"/>
  <c r="I91" i="1857"/>
  <c r="L91" i="1857" s="1"/>
  <c r="H91" i="1857"/>
  <c r="G91" i="1857"/>
  <c r="M90" i="1857"/>
  <c r="J90" i="1857"/>
  <c r="H90" i="1857"/>
  <c r="K90" i="1857" s="1"/>
  <c r="G90" i="1857"/>
  <c r="M89" i="1857"/>
  <c r="L89" i="1857"/>
  <c r="K89" i="1857"/>
  <c r="J89" i="1857"/>
  <c r="I89" i="1857"/>
  <c r="H89" i="1857"/>
  <c r="G89" i="1857"/>
  <c r="M88" i="1857"/>
  <c r="J88" i="1857"/>
  <c r="I88" i="1857"/>
  <c r="L88" i="1857" s="1"/>
  <c r="H88" i="1857"/>
  <c r="K88" i="1857" s="1"/>
  <c r="G88" i="1857"/>
  <c r="M87" i="1857"/>
  <c r="J87" i="1857"/>
  <c r="H87" i="1857"/>
  <c r="K87" i="1857" s="1"/>
  <c r="G87" i="1857"/>
  <c r="M86" i="1857"/>
  <c r="L86" i="1857"/>
  <c r="K86" i="1857"/>
  <c r="J86" i="1857"/>
  <c r="H86" i="1857"/>
  <c r="I86" i="1857" s="1"/>
  <c r="G86" i="1857"/>
  <c r="M85" i="1857"/>
  <c r="L85" i="1857"/>
  <c r="K85" i="1857"/>
  <c r="J85" i="1857"/>
  <c r="I85" i="1857"/>
  <c r="H85" i="1857"/>
  <c r="G85" i="1857"/>
  <c r="M84" i="1857"/>
  <c r="K84" i="1857"/>
  <c r="J84" i="1857"/>
  <c r="H84" i="1857"/>
  <c r="I84" i="1857" s="1"/>
  <c r="L84" i="1857" s="1"/>
  <c r="G84" i="1857"/>
  <c r="M83" i="1857"/>
  <c r="J83" i="1857"/>
  <c r="I83" i="1857"/>
  <c r="L83" i="1857" s="1"/>
  <c r="H83" i="1857"/>
  <c r="K83" i="1857" s="1"/>
  <c r="G83" i="1857"/>
  <c r="M82" i="1857"/>
  <c r="J82" i="1857"/>
  <c r="H82" i="1857"/>
  <c r="I82" i="1857" s="1"/>
  <c r="L82" i="1857" s="1"/>
  <c r="G82" i="1857"/>
  <c r="M81" i="1857"/>
  <c r="J81" i="1857"/>
  <c r="H81" i="1857"/>
  <c r="G81" i="1857"/>
  <c r="M80" i="1857"/>
  <c r="K80" i="1857"/>
  <c r="J80" i="1857"/>
  <c r="H80" i="1857"/>
  <c r="I80" i="1857" s="1"/>
  <c r="L80" i="1857" s="1"/>
  <c r="G80" i="1857"/>
  <c r="M79" i="1857"/>
  <c r="L79" i="1857"/>
  <c r="K79" i="1857"/>
  <c r="J79" i="1857"/>
  <c r="I79" i="1857"/>
  <c r="H79" i="1857"/>
  <c r="G79" i="1857"/>
  <c r="M78" i="1857"/>
  <c r="L78" i="1857"/>
  <c r="K78" i="1857"/>
  <c r="J78" i="1857"/>
  <c r="I78" i="1857"/>
  <c r="H78" i="1857"/>
  <c r="G78" i="1857"/>
  <c r="M77" i="1857"/>
  <c r="K77" i="1857"/>
  <c r="J77" i="1857"/>
  <c r="I77" i="1857"/>
  <c r="L77" i="1857" s="1"/>
  <c r="H77" i="1857"/>
  <c r="G77" i="1857"/>
  <c r="M76" i="1857"/>
  <c r="K76" i="1857"/>
  <c r="J76" i="1857"/>
  <c r="I76" i="1857"/>
  <c r="L76" i="1857" s="1"/>
  <c r="H76" i="1857"/>
  <c r="G76" i="1857"/>
  <c r="M75" i="1857"/>
  <c r="J75" i="1857"/>
  <c r="H75" i="1857"/>
  <c r="K75" i="1857" s="1"/>
  <c r="G75" i="1857"/>
  <c r="M74" i="1857"/>
  <c r="J74" i="1857"/>
  <c r="I74" i="1857"/>
  <c r="L74" i="1857" s="1"/>
  <c r="H74" i="1857"/>
  <c r="K74" i="1857" s="1"/>
  <c r="G74" i="1857"/>
  <c r="M73" i="1857"/>
  <c r="J73" i="1857"/>
  <c r="H73" i="1857"/>
  <c r="K73" i="1857" s="1"/>
  <c r="G73" i="1857"/>
  <c r="M72" i="1857"/>
  <c r="L72" i="1857"/>
  <c r="J72" i="1857"/>
  <c r="I72" i="1857"/>
  <c r="H72" i="1857"/>
  <c r="K72" i="1857" s="1"/>
  <c r="G72" i="1857"/>
  <c r="M71" i="1857"/>
  <c r="L71" i="1857"/>
  <c r="K71" i="1857"/>
  <c r="J71" i="1857"/>
  <c r="I71" i="1857"/>
  <c r="H71" i="1857"/>
  <c r="G71" i="1857"/>
  <c r="M70" i="1857"/>
  <c r="L70" i="1857"/>
  <c r="K70" i="1857"/>
  <c r="J70" i="1857"/>
  <c r="H70" i="1857"/>
  <c r="I70" i="1857" s="1"/>
  <c r="G70" i="1857"/>
  <c r="M69" i="1857"/>
  <c r="J69" i="1857"/>
  <c r="H69" i="1857"/>
  <c r="K69" i="1857" s="1"/>
  <c r="G69" i="1857"/>
  <c r="M68" i="1857"/>
  <c r="K68" i="1857"/>
  <c r="J68" i="1857"/>
  <c r="I68" i="1857"/>
  <c r="L68" i="1857" s="1"/>
  <c r="H68" i="1857"/>
  <c r="G68" i="1857"/>
  <c r="M67" i="1857"/>
  <c r="J67" i="1857"/>
  <c r="H67" i="1857"/>
  <c r="G67" i="1857"/>
  <c r="M66" i="1857"/>
  <c r="K66" i="1857"/>
  <c r="J66" i="1857"/>
  <c r="I66" i="1857"/>
  <c r="L66" i="1857" s="1"/>
  <c r="H66" i="1857"/>
  <c r="G66" i="1857"/>
  <c r="M65" i="1857"/>
  <c r="K65" i="1857"/>
  <c r="J65" i="1857"/>
  <c r="I65" i="1857"/>
  <c r="L65" i="1857" s="1"/>
  <c r="H65" i="1857"/>
  <c r="G65" i="1857"/>
  <c r="M64" i="1857"/>
  <c r="J64" i="1857"/>
  <c r="H64" i="1857"/>
  <c r="K64" i="1857" s="1"/>
  <c r="G64" i="1857"/>
  <c r="M63" i="1857"/>
  <c r="K63" i="1857"/>
  <c r="J63" i="1857"/>
  <c r="I63" i="1857"/>
  <c r="L63" i="1857" s="1"/>
  <c r="H63" i="1857"/>
  <c r="G63" i="1857"/>
  <c r="M62" i="1857"/>
  <c r="J62" i="1857"/>
  <c r="H62" i="1857"/>
  <c r="K62" i="1857" s="1"/>
  <c r="G62" i="1857"/>
  <c r="M61" i="1857"/>
  <c r="K61" i="1857"/>
  <c r="J61" i="1857"/>
  <c r="I61" i="1857"/>
  <c r="L61" i="1857" s="1"/>
  <c r="H61" i="1857"/>
  <c r="G61" i="1857"/>
  <c r="M60" i="1857"/>
  <c r="J60" i="1857"/>
  <c r="H60" i="1857"/>
  <c r="G60" i="1857"/>
  <c r="M59" i="1857"/>
  <c r="J59" i="1857"/>
  <c r="H59" i="1857"/>
  <c r="K59" i="1857" s="1"/>
  <c r="G59" i="1857"/>
  <c r="M58" i="1857"/>
  <c r="L58" i="1857"/>
  <c r="K58" i="1857"/>
  <c r="J58" i="1857"/>
  <c r="I58" i="1857"/>
  <c r="H58" i="1857"/>
  <c r="G58" i="1857"/>
  <c r="M57" i="1857"/>
  <c r="L57" i="1857"/>
  <c r="K57" i="1857"/>
  <c r="J57" i="1857"/>
  <c r="I57" i="1857"/>
  <c r="H57" i="1857"/>
  <c r="G57" i="1857"/>
  <c r="M56" i="1857"/>
  <c r="J56" i="1857"/>
  <c r="H56" i="1857"/>
  <c r="K56" i="1857" s="1"/>
  <c r="G56" i="1857"/>
  <c r="M55" i="1857"/>
  <c r="J55" i="1857"/>
  <c r="I55" i="1857"/>
  <c r="L55" i="1857" s="1"/>
  <c r="H55" i="1857"/>
  <c r="K55" i="1857" s="1"/>
  <c r="G55" i="1857"/>
  <c r="M54" i="1857"/>
  <c r="K54" i="1857"/>
  <c r="J54" i="1857"/>
  <c r="H54" i="1857"/>
  <c r="I54" i="1857" s="1"/>
  <c r="L54" i="1857" s="1"/>
  <c r="G54" i="1857"/>
  <c r="M53" i="1857"/>
  <c r="K53" i="1857"/>
  <c r="J53" i="1857"/>
  <c r="H53" i="1857"/>
  <c r="I53" i="1857" s="1"/>
  <c r="L53" i="1857" s="1"/>
  <c r="G53" i="1857"/>
  <c r="M52" i="1857"/>
  <c r="K52" i="1857"/>
  <c r="J52" i="1857"/>
  <c r="H52" i="1857"/>
  <c r="I52" i="1857" s="1"/>
  <c r="L52" i="1857" s="1"/>
  <c r="G52" i="1857"/>
  <c r="M51" i="1857"/>
  <c r="K51" i="1857"/>
  <c r="J51" i="1857"/>
  <c r="I51" i="1857"/>
  <c r="L51" i="1857" s="1"/>
  <c r="H51" i="1857"/>
  <c r="G51" i="1857"/>
  <c r="M50" i="1857"/>
  <c r="J50" i="1857"/>
  <c r="H50" i="1857"/>
  <c r="K50" i="1857" s="1"/>
  <c r="G50" i="1857"/>
  <c r="M49" i="1857"/>
  <c r="K49" i="1857"/>
  <c r="J49" i="1857"/>
  <c r="H49" i="1857"/>
  <c r="I49" i="1857" s="1"/>
  <c r="L49" i="1857" s="1"/>
  <c r="G49" i="1857"/>
  <c r="M48" i="1857"/>
  <c r="J48" i="1857"/>
  <c r="H48" i="1857"/>
  <c r="K48" i="1857" s="1"/>
  <c r="G48" i="1857"/>
  <c r="M47" i="1857"/>
  <c r="J47" i="1857"/>
  <c r="I47" i="1857"/>
  <c r="L47" i="1857" s="1"/>
  <c r="H47" i="1857"/>
  <c r="K47" i="1857" s="1"/>
  <c r="G47" i="1857"/>
  <c r="M46" i="1857"/>
  <c r="L46" i="1857"/>
  <c r="K46" i="1857"/>
  <c r="J46" i="1857"/>
  <c r="H46" i="1857"/>
  <c r="I46" i="1857" s="1"/>
  <c r="G46" i="1857"/>
  <c r="M45" i="1857"/>
  <c r="L45" i="1857"/>
  <c r="K45" i="1857"/>
  <c r="J45" i="1857"/>
  <c r="I45" i="1857"/>
  <c r="H45" i="1857"/>
  <c r="G45" i="1857"/>
  <c r="M44" i="1857"/>
  <c r="K44" i="1857"/>
  <c r="J44" i="1857"/>
  <c r="I44" i="1857"/>
  <c r="L44" i="1857" s="1"/>
  <c r="H44" i="1857"/>
  <c r="G44" i="1857"/>
  <c r="M43" i="1857"/>
  <c r="J43" i="1857"/>
  <c r="H43" i="1857"/>
  <c r="K43" i="1857" s="1"/>
  <c r="G43" i="1857"/>
  <c r="M42" i="1857"/>
  <c r="K42" i="1857"/>
  <c r="J42" i="1857"/>
  <c r="H42" i="1857"/>
  <c r="I42" i="1857" s="1"/>
  <c r="L42" i="1857" s="1"/>
  <c r="G42" i="1857"/>
  <c r="M41" i="1857"/>
  <c r="J41" i="1857"/>
  <c r="H41" i="1857"/>
  <c r="K41" i="1857" s="1"/>
  <c r="G41" i="1857"/>
  <c r="M40" i="1857"/>
  <c r="J40" i="1857"/>
  <c r="I40" i="1857"/>
  <c r="L40" i="1857" s="1"/>
  <c r="H40" i="1857"/>
  <c r="K40" i="1857" s="1"/>
  <c r="G40" i="1857"/>
  <c r="M39" i="1857"/>
  <c r="L39" i="1857"/>
  <c r="K39" i="1857"/>
  <c r="J39" i="1857"/>
  <c r="H39" i="1857"/>
  <c r="I39" i="1857" s="1"/>
  <c r="G39" i="1857"/>
  <c r="M38" i="1857"/>
  <c r="L38" i="1857"/>
  <c r="K38" i="1857"/>
  <c r="J38" i="1857"/>
  <c r="H38" i="1857"/>
  <c r="I38" i="1857" s="1"/>
  <c r="G38" i="1857"/>
  <c r="M37" i="1857"/>
  <c r="L37" i="1857"/>
  <c r="K37" i="1857"/>
  <c r="J37" i="1857"/>
  <c r="H37" i="1857"/>
  <c r="I37" i="1857" s="1"/>
  <c r="G37" i="1857"/>
  <c r="M36" i="1857"/>
  <c r="K36" i="1857"/>
  <c r="J36" i="1857"/>
  <c r="H36" i="1857"/>
  <c r="I36" i="1857" s="1"/>
  <c r="L36" i="1857" s="1"/>
  <c r="G36" i="1857"/>
  <c r="M35" i="1857"/>
  <c r="K35" i="1857"/>
  <c r="J35" i="1857"/>
  <c r="H35" i="1857"/>
  <c r="I35" i="1857" s="1"/>
  <c r="L35" i="1857" s="1"/>
  <c r="G35" i="1857"/>
  <c r="M34" i="1857"/>
  <c r="J34" i="1857"/>
  <c r="H34" i="1857"/>
  <c r="G34" i="1857"/>
  <c r="M33" i="1857"/>
  <c r="J33" i="1857"/>
  <c r="H33" i="1857"/>
  <c r="G33" i="1857"/>
  <c r="M32" i="1857"/>
  <c r="L32" i="1857"/>
  <c r="K32" i="1857"/>
  <c r="J32" i="1857"/>
  <c r="H32" i="1857"/>
  <c r="I32" i="1857" s="1"/>
  <c r="G32" i="1857"/>
  <c r="M31" i="1857"/>
  <c r="L31" i="1857"/>
  <c r="K31" i="1857"/>
  <c r="J31" i="1857"/>
  <c r="H31" i="1857"/>
  <c r="I31" i="1857" s="1"/>
  <c r="G31" i="1857"/>
  <c r="M30" i="1857"/>
  <c r="J30" i="1857"/>
  <c r="H30" i="1857"/>
  <c r="I30" i="1857" s="1"/>
  <c r="L30" i="1857" s="1"/>
  <c r="G30" i="1857"/>
  <c r="M29" i="1857"/>
  <c r="L29" i="1857"/>
  <c r="K29" i="1857"/>
  <c r="J29" i="1857"/>
  <c r="H29" i="1857"/>
  <c r="I29" i="1857" s="1"/>
  <c r="G29" i="1857"/>
  <c r="M28" i="1857"/>
  <c r="L28" i="1857"/>
  <c r="K28" i="1857"/>
  <c r="J28" i="1857"/>
  <c r="H28" i="1857"/>
  <c r="I28" i="1857" s="1"/>
  <c r="G28" i="1857"/>
  <c r="M27" i="1857"/>
  <c r="J27" i="1857"/>
  <c r="H27" i="1857"/>
  <c r="I27" i="1857" s="1"/>
  <c r="L27" i="1857" s="1"/>
  <c r="G27" i="1857"/>
  <c r="M26" i="1857"/>
  <c r="L26" i="1857"/>
  <c r="K26" i="1857"/>
  <c r="J26" i="1857"/>
  <c r="H26" i="1857"/>
  <c r="I26" i="1857" s="1"/>
  <c r="G26" i="1857"/>
  <c r="M25" i="1857"/>
  <c r="K25" i="1857"/>
  <c r="J25" i="1857"/>
  <c r="H25" i="1857"/>
  <c r="I25" i="1857" s="1"/>
  <c r="L25" i="1857" s="1"/>
  <c r="G25" i="1857"/>
  <c r="M24" i="1857"/>
  <c r="J24" i="1857"/>
  <c r="H24" i="1857"/>
  <c r="G24" i="1857"/>
  <c r="M23" i="1857"/>
  <c r="J23" i="1857"/>
  <c r="H23" i="1857"/>
  <c r="I23" i="1857" s="1"/>
  <c r="L23" i="1857" s="1"/>
  <c r="G23" i="1857"/>
  <c r="M22" i="1857"/>
  <c r="L22" i="1857"/>
  <c r="K22" i="1857"/>
  <c r="J22" i="1857"/>
  <c r="H22" i="1857"/>
  <c r="I22" i="1857" s="1"/>
  <c r="G22" i="1857"/>
  <c r="M21" i="1857"/>
  <c r="L21" i="1857"/>
  <c r="K21" i="1857"/>
  <c r="J21" i="1857"/>
  <c r="H21" i="1857"/>
  <c r="I21" i="1857" s="1"/>
  <c r="G21" i="1857"/>
  <c r="M20" i="1857"/>
  <c r="L20" i="1857"/>
  <c r="J20" i="1857"/>
  <c r="H20" i="1857"/>
  <c r="I20" i="1857" s="1"/>
  <c r="G20" i="1857"/>
  <c r="M19" i="1857"/>
  <c r="J19" i="1857"/>
  <c r="H19" i="1857"/>
  <c r="I19" i="1857" s="1"/>
  <c r="L19" i="1857" s="1"/>
  <c r="G19" i="1857"/>
  <c r="M18" i="1857"/>
  <c r="J18" i="1857"/>
  <c r="H18" i="1857"/>
  <c r="G18" i="1857"/>
  <c r="M17" i="1857"/>
  <c r="J17" i="1857"/>
  <c r="H17" i="1857"/>
  <c r="G17" i="1857"/>
  <c r="M16" i="1857"/>
  <c r="L16" i="1857"/>
  <c r="K16" i="1857"/>
  <c r="J16" i="1857"/>
  <c r="H16" i="1857"/>
  <c r="I16" i="1857" s="1"/>
  <c r="G16" i="1857"/>
  <c r="M15" i="1857"/>
  <c r="L15" i="1857"/>
  <c r="K15" i="1857"/>
  <c r="J15" i="1857"/>
  <c r="H15" i="1857"/>
  <c r="I15" i="1857" s="1"/>
  <c r="G15" i="1857"/>
  <c r="M14" i="1857"/>
  <c r="L14" i="1857"/>
  <c r="J14" i="1857"/>
  <c r="H14" i="1857"/>
  <c r="I14" i="1857" s="1"/>
  <c r="G14" i="1857"/>
  <c r="M13" i="1857"/>
  <c r="J13" i="1857"/>
  <c r="H13" i="1857"/>
  <c r="I13" i="1857" s="1"/>
  <c r="L13" i="1857" s="1"/>
  <c r="G13" i="1857"/>
  <c r="M12" i="1857"/>
  <c r="J12" i="1857"/>
  <c r="H12" i="1857"/>
  <c r="I12" i="1857" s="1"/>
  <c r="L12" i="1857" s="1"/>
  <c r="G12" i="1857"/>
  <c r="M11" i="1857"/>
  <c r="J11" i="1857"/>
  <c r="H11" i="1857"/>
  <c r="I11" i="1857" s="1"/>
  <c r="L11" i="1857" s="1"/>
  <c r="G11" i="1857"/>
  <c r="M10" i="1857"/>
  <c r="L10" i="1857"/>
  <c r="K10" i="1857"/>
  <c r="J10" i="1857"/>
  <c r="H10" i="1857"/>
  <c r="I10" i="1857" s="1"/>
  <c r="G10" i="1857"/>
  <c r="M9" i="1857"/>
  <c r="K9" i="1857"/>
  <c r="J9" i="1857"/>
  <c r="H9" i="1857"/>
  <c r="I9" i="1857" s="1"/>
  <c r="L9" i="1857" s="1"/>
  <c r="G9" i="1857"/>
  <c r="M8" i="1857"/>
  <c r="J8" i="1857"/>
  <c r="H8" i="1857"/>
  <c r="G8" i="1857"/>
  <c r="M7" i="1857"/>
  <c r="J7" i="1857"/>
  <c r="H7" i="1857"/>
  <c r="I7" i="1857" s="1"/>
  <c r="L7" i="1857" s="1"/>
  <c r="G7" i="1857"/>
  <c r="O7" i="1857"/>
  <c r="A1" i="1856"/>
  <c r="M1006" i="1856"/>
  <c r="K1006" i="1856"/>
  <c r="J1006" i="1856"/>
  <c r="I1006" i="1856"/>
  <c r="L1006" i="1856" s="1"/>
  <c r="H1006" i="1856"/>
  <c r="G1006" i="1856"/>
  <c r="M1005" i="1856"/>
  <c r="J1005" i="1856"/>
  <c r="H1005" i="1856"/>
  <c r="G1005" i="1856"/>
  <c r="M1004" i="1856"/>
  <c r="J1004" i="1856"/>
  <c r="I1004" i="1856"/>
  <c r="L1004" i="1856" s="1"/>
  <c r="H1004" i="1856"/>
  <c r="K1004" i="1856" s="1"/>
  <c r="G1004" i="1856"/>
  <c r="M1003" i="1856"/>
  <c r="J1003" i="1856"/>
  <c r="I1003" i="1856"/>
  <c r="L1003" i="1856" s="1"/>
  <c r="H1003" i="1856"/>
  <c r="K1003" i="1856" s="1"/>
  <c r="G1003" i="1856"/>
  <c r="M1002" i="1856"/>
  <c r="L1002" i="1856"/>
  <c r="J1002" i="1856"/>
  <c r="I1002" i="1856"/>
  <c r="H1002" i="1856"/>
  <c r="K1002" i="1856" s="1"/>
  <c r="G1002" i="1856"/>
  <c r="M1001" i="1856"/>
  <c r="J1001" i="1856"/>
  <c r="H1001" i="1856"/>
  <c r="K1001" i="1856" s="1"/>
  <c r="G1001" i="1856"/>
  <c r="M1000" i="1856"/>
  <c r="K1000" i="1856"/>
  <c r="J1000" i="1856"/>
  <c r="H1000" i="1856"/>
  <c r="I1000" i="1856" s="1"/>
  <c r="L1000" i="1856" s="1"/>
  <c r="G1000" i="1856"/>
  <c r="M999" i="1856"/>
  <c r="L999" i="1856"/>
  <c r="K999" i="1856"/>
  <c r="J999" i="1856"/>
  <c r="H999" i="1856"/>
  <c r="I999" i="1856" s="1"/>
  <c r="G999" i="1856"/>
  <c r="M998" i="1856"/>
  <c r="J998" i="1856"/>
  <c r="I998" i="1856"/>
  <c r="L998" i="1856" s="1"/>
  <c r="H998" i="1856"/>
  <c r="K998" i="1856" s="1"/>
  <c r="G998" i="1856"/>
  <c r="M997" i="1856"/>
  <c r="J997" i="1856"/>
  <c r="I997" i="1856"/>
  <c r="L997" i="1856" s="1"/>
  <c r="H997" i="1856"/>
  <c r="K997" i="1856" s="1"/>
  <c r="G997" i="1856"/>
  <c r="M996" i="1856"/>
  <c r="K996" i="1856"/>
  <c r="J996" i="1856"/>
  <c r="H996" i="1856"/>
  <c r="I996" i="1856" s="1"/>
  <c r="L996" i="1856" s="1"/>
  <c r="G996" i="1856"/>
  <c r="M995" i="1856"/>
  <c r="K995" i="1856"/>
  <c r="J995" i="1856"/>
  <c r="H995" i="1856"/>
  <c r="I995" i="1856" s="1"/>
  <c r="L995" i="1856" s="1"/>
  <c r="G995" i="1856"/>
  <c r="M994" i="1856"/>
  <c r="J994" i="1856"/>
  <c r="H994" i="1856"/>
  <c r="G994" i="1856"/>
  <c r="M993" i="1856"/>
  <c r="J993" i="1856"/>
  <c r="H993" i="1856"/>
  <c r="I993" i="1856" s="1"/>
  <c r="L993" i="1856" s="1"/>
  <c r="G993" i="1856"/>
  <c r="M992" i="1856"/>
  <c r="L992" i="1856"/>
  <c r="K992" i="1856"/>
  <c r="J992" i="1856"/>
  <c r="I992" i="1856"/>
  <c r="H992" i="1856"/>
  <c r="G992" i="1856"/>
  <c r="M991" i="1856"/>
  <c r="J991" i="1856"/>
  <c r="I991" i="1856"/>
  <c r="L991" i="1856" s="1"/>
  <c r="H991" i="1856"/>
  <c r="K991" i="1856" s="1"/>
  <c r="G991" i="1856"/>
  <c r="M990" i="1856"/>
  <c r="K990" i="1856"/>
  <c r="J990" i="1856"/>
  <c r="I990" i="1856"/>
  <c r="L990" i="1856" s="1"/>
  <c r="H990" i="1856"/>
  <c r="G990" i="1856"/>
  <c r="M989" i="1856"/>
  <c r="J989" i="1856"/>
  <c r="H989" i="1856"/>
  <c r="G989" i="1856"/>
  <c r="M988" i="1856"/>
  <c r="J988" i="1856"/>
  <c r="H988" i="1856"/>
  <c r="K988" i="1856" s="1"/>
  <c r="G988" i="1856"/>
  <c r="M987" i="1856"/>
  <c r="K987" i="1856"/>
  <c r="J987" i="1856"/>
  <c r="I987" i="1856"/>
  <c r="L987" i="1856" s="1"/>
  <c r="H987" i="1856"/>
  <c r="G987" i="1856"/>
  <c r="M986" i="1856"/>
  <c r="L986" i="1856"/>
  <c r="J986" i="1856"/>
  <c r="I986" i="1856"/>
  <c r="H986" i="1856"/>
  <c r="K986" i="1856" s="1"/>
  <c r="G986" i="1856"/>
  <c r="M985" i="1856"/>
  <c r="J985" i="1856"/>
  <c r="H985" i="1856"/>
  <c r="K985" i="1856" s="1"/>
  <c r="G985" i="1856"/>
  <c r="M984" i="1856"/>
  <c r="J984" i="1856"/>
  <c r="H984" i="1856"/>
  <c r="G984" i="1856"/>
  <c r="M983" i="1856"/>
  <c r="L983" i="1856"/>
  <c r="K983" i="1856"/>
  <c r="J983" i="1856"/>
  <c r="H983" i="1856"/>
  <c r="I983" i="1856" s="1"/>
  <c r="G983" i="1856"/>
  <c r="M982" i="1856"/>
  <c r="L982" i="1856"/>
  <c r="J982" i="1856"/>
  <c r="I982" i="1856"/>
  <c r="H982" i="1856"/>
  <c r="K982" i="1856" s="1"/>
  <c r="G982" i="1856"/>
  <c r="M981" i="1856"/>
  <c r="J981" i="1856"/>
  <c r="I981" i="1856"/>
  <c r="L981" i="1856" s="1"/>
  <c r="H981" i="1856"/>
  <c r="K981" i="1856" s="1"/>
  <c r="G981" i="1856"/>
  <c r="M980" i="1856"/>
  <c r="K980" i="1856"/>
  <c r="J980" i="1856"/>
  <c r="H980" i="1856"/>
  <c r="I980" i="1856" s="1"/>
  <c r="L980" i="1856" s="1"/>
  <c r="G980" i="1856"/>
  <c r="M979" i="1856"/>
  <c r="K979" i="1856"/>
  <c r="J979" i="1856"/>
  <c r="H979" i="1856"/>
  <c r="I979" i="1856" s="1"/>
  <c r="L979" i="1856" s="1"/>
  <c r="G979" i="1856"/>
  <c r="M978" i="1856"/>
  <c r="J978" i="1856"/>
  <c r="H978" i="1856"/>
  <c r="G978" i="1856"/>
  <c r="M977" i="1856"/>
  <c r="L977" i="1856"/>
  <c r="J977" i="1856"/>
  <c r="H977" i="1856"/>
  <c r="I977" i="1856" s="1"/>
  <c r="G977" i="1856"/>
  <c r="M976" i="1856"/>
  <c r="L976" i="1856"/>
  <c r="K976" i="1856"/>
  <c r="J976" i="1856"/>
  <c r="I976" i="1856"/>
  <c r="H976" i="1856"/>
  <c r="G976" i="1856"/>
  <c r="M975" i="1856"/>
  <c r="J975" i="1856"/>
  <c r="I975" i="1856"/>
  <c r="L975" i="1856" s="1"/>
  <c r="H975" i="1856"/>
  <c r="K975" i="1856" s="1"/>
  <c r="G975" i="1856"/>
  <c r="M974" i="1856"/>
  <c r="K974" i="1856"/>
  <c r="J974" i="1856"/>
  <c r="I974" i="1856"/>
  <c r="L974" i="1856" s="1"/>
  <c r="H974" i="1856"/>
  <c r="G974" i="1856"/>
  <c r="M973" i="1856"/>
  <c r="L973" i="1856"/>
  <c r="K973" i="1856"/>
  <c r="J973" i="1856"/>
  <c r="H973" i="1856"/>
  <c r="I973" i="1856" s="1"/>
  <c r="G973" i="1856"/>
  <c r="M972" i="1856"/>
  <c r="K972" i="1856"/>
  <c r="J972" i="1856"/>
  <c r="H972" i="1856"/>
  <c r="I972" i="1856" s="1"/>
  <c r="L972" i="1856" s="1"/>
  <c r="G972" i="1856"/>
  <c r="M971" i="1856"/>
  <c r="L971" i="1856"/>
  <c r="K971" i="1856"/>
  <c r="J971" i="1856"/>
  <c r="I971" i="1856"/>
  <c r="H971" i="1856"/>
  <c r="G971" i="1856"/>
  <c r="M970" i="1856"/>
  <c r="L970" i="1856"/>
  <c r="J970" i="1856"/>
  <c r="I970" i="1856"/>
  <c r="H970" i="1856"/>
  <c r="K970" i="1856" s="1"/>
  <c r="G970" i="1856"/>
  <c r="M969" i="1856"/>
  <c r="J969" i="1856"/>
  <c r="H969" i="1856"/>
  <c r="G969" i="1856"/>
  <c r="M968" i="1856"/>
  <c r="K968" i="1856"/>
  <c r="J968" i="1856"/>
  <c r="H968" i="1856"/>
  <c r="I968" i="1856" s="1"/>
  <c r="L968" i="1856" s="1"/>
  <c r="G968" i="1856"/>
  <c r="M967" i="1856"/>
  <c r="K967" i="1856"/>
  <c r="J967" i="1856"/>
  <c r="H967" i="1856"/>
  <c r="I967" i="1856" s="1"/>
  <c r="L967" i="1856" s="1"/>
  <c r="G967" i="1856"/>
  <c r="M966" i="1856"/>
  <c r="J966" i="1856"/>
  <c r="I966" i="1856"/>
  <c r="L966" i="1856" s="1"/>
  <c r="H966" i="1856"/>
  <c r="K966" i="1856" s="1"/>
  <c r="G966" i="1856"/>
  <c r="M965" i="1856"/>
  <c r="J965" i="1856"/>
  <c r="I965" i="1856"/>
  <c r="L965" i="1856" s="1"/>
  <c r="H965" i="1856"/>
  <c r="K965" i="1856" s="1"/>
  <c r="G965" i="1856"/>
  <c r="M964" i="1856"/>
  <c r="L964" i="1856"/>
  <c r="K964" i="1856"/>
  <c r="J964" i="1856"/>
  <c r="I964" i="1856"/>
  <c r="H964" i="1856"/>
  <c r="G964" i="1856"/>
  <c r="M963" i="1856"/>
  <c r="J963" i="1856"/>
  <c r="H963" i="1856"/>
  <c r="G963" i="1856"/>
  <c r="M962" i="1856"/>
  <c r="J962" i="1856"/>
  <c r="H962" i="1856"/>
  <c r="G962" i="1856"/>
  <c r="M961" i="1856"/>
  <c r="K961" i="1856"/>
  <c r="J961" i="1856"/>
  <c r="H961" i="1856"/>
  <c r="I961" i="1856" s="1"/>
  <c r="L961" i="1856" s="1"/>
  <c r="G961" i="1856"/>
  <c r="M960" i="1856"/>
  <c r="L960" i="1856"/>
  <c r="K960" i="1856"/>
  <c r="J960" i="1856"/>
  <c r="I960" i="1856"/>
  <c r="H960" i="1856"/>
  <c r="G960" i="1856"/>
  <c r="M959" i="1856"/>
  <c r="J959" i="1856"/>
  <c r="I959" i="1856"/>
  <c r="L959" i="1856" s="1"/>
  <c r="H959" i="1856"/>
  <c r="K959" i="1856" s="1"/>
  <c r="G959" i="1856"/>
  <c r="M958" i="1856"/>
  <c r="K958" i="1856"/>
  <c r="J958" i="1856"/>
  <c r="I958" i="1856"/>
  <c r="L958" i="1856" s="1"/>
  <c r="H958" i="1856"/>
  <c r="G958" i="1856"/>
  <c r="M957" i="1856"/>
  <c r="L957" i="1856"/>
  <c r="K957" i="1856"/>
  <c r="J957" i="1856"/>
  <c r="H957" i="1856"/>
  <c r="I957" i="1856" s="1"/>
  <c r="G957" i="1856"/>
  <c r="M956" i="1856"/>
  <c r="K956" i="1856"/>
  <c r="J956" i="1856"/>
  <c r="H956" i="1856"/>
  <c r="I956" i="1856" s="1"/>
  <c r="L956" i="1856" s="1"/>
  <c r="G956" i="1856"/>
  <c r="M955" i="1856"/>
  <c r="L955" i="1856"/>
  <c r="K955" i="1856"/>
  <c r="J955" i="1856"/>
  <c r="I955" i="1856"/>
  <c r="H955" i="1856"/>
  <c r="G955" i="1856"/>
  <c r="M954" i="1856"/>
  <c r="L954" i="1856"/>
  <c r="J954" i="1856"/>
  <c r="I954" i="1856"/>
  <c r="H954" i="1856"/>
  <c r="K954" i="1856" s="1"/>
  <c r="G954" i="1856"/>
  <c r="M953" i="1856"/>
  <c r="J953" i="1856"/>
  <c r="H953" i="1856"/>
  <c r="G953" i="1856"/>
  <c r="M952" i="1856"/>
  <c r="J952" i="1856"/>
  <c r="H952" i="1856"/>
  <c r="I952" i="1856" s="1"/>
  <c r="L952" i="1856" s="1"/>
  <c r="G952" i="1856"/>
  <c r="M951" i="1856"/>
  <c r="J951" i="1856"/>
  <c r="H951" i="1856"/>
  <c r="G951" i="1856"/>
  <c r="M950" i="1856"/>
  <c r="J950" i="1856"/>
  <c r="H950" i="1856"/>
  <c r="G950" i="1856"/>
  <c r="M949" i="1856"/>
  <c r="J949" i="1856"/>
  <c r="H949" i="1856"/>
  <c r="K949" i="1856" s="1"/>
  <c r="G949" i="1856"/>
  <c r="M948" i="1856"/>
  <c r="L948" i="1856"/>
  <c r="K948" i="1856"/>
  <c r="J948" i="1856"/>
  <c r="I948" i="1856"/>
  <c r="H948" i="1856"/>
  <c r="G948" i="1856"/>
  <c r="M947" i="1856"/>
  <c r="K947" i="1856"/>
  <c r="J947" i="1856"/>
  <c r="H947" i="1856"/>
  <c r="I947" i="1856" s="1"/>
  <c r="L947" i="1856" s="1"/>
  <c r="G947" i="1856"/>
  <c r="M946" i="1856"/>
  <c r="J946" i="1856"/>
  <c r="I946" i="1856"/>
  <c r="L946" i="1856" s="1"/>
  <c r="H946" i="1856"/>
  <c r="K946" i="1856" s="1"/>
  <c r="G946" i="1856"/>
  <c r="M945" i="1856"/>
  <c r="L945" i="1856"/>
  <c r="J945" i="1856"/>
  <c r="I945" i="1856"/>
  <c r="H945" i="1856"/>
  <c r="K945" i="1856" s="1"/>
  <c r="G945" i="1856"/>
  <c r="M944" i="1856"/>
  <c r="L944" i="1856"/>
  <c r="K944" i="1856"/>
  <c r="J944" i="1856"/>
  <c r="I944" i="1856"/>
  <c r="H944" i="1856"/>
  <c r="G944" i="1856"/>
  <c r="M943" i="1856"/>
  <c r="J943" i="1856"/>
  <c r="I943" i="1856"/>
  <c r="L943" i="1856" s="1"/>
  <c r="H943" i="1856"/>
  <c r="K943" i="1856" s="1"/>
  <c r="G943" i="1856"/>
  <c r="M942" i="1856"/>
  <c r="K942" i="1856"/>
  <c r="J942" i="1856"/>
  <c r="I942" i="1856"/>
  <c r="L942" i="1856" s="1"/>
  <c r="H942" i="1856"/>
  <c r="G942" i="1856"/>
  <c r="M941" i="1856"/>
  <c r="J941" i="1856"/>
  <c r="H941" i="1856"/>
  <c r="G941" i="1856"/>
  <c r="M940" i="1856"/>
  <c r="K940" i="1856"/>
  <c r="J940" i="1856"/>
  <c r="H940" i="1856"/>
  <c r="I940" i="1856" s="1"/>
  <c r="L940" i="1856" s="1"/>
  <c r="G940" i="1856"/>
  <c r="M939" i="1856"/>
  <c r="K939" i="1856"/>
  <c r="J939" i="1856"/>
  <c r="I939" i="1856"/>
  <c r="L939" i="1856" s="1"/>
  <c r="H939" i="1856"/>
  <c r="G939" i="1856"/>
  <c r="M938" i="1856"/>
  <c r="J938" i="1856"/>
  <c r="I938" i="1856"/>
  <c r="L938" i="1856" s="1"/>
  <c r="H938" i="1856"/>
  <c r="K938" i="1856" s="1"/>
  <c r="G938" i="1856"/>
  <c r="M937" i="1856"/>
  <c r="J937" i="1856"/>
  <c r="H937" i="1856"/>
  <c r="G937" i="1856"/>
  <c r="M936" i="1856"/>
  <c r="K936" i="1856"/>
  <c r="J936" i="1856"/>
  <c r="H936" i="1856"/>
  <c r="I936" i="1856" s="1"/>
  <c r="L936" i="1856" s="1"/>
  <c r="G936" i="1856"/>
  <c r="M935" i="1856"/>
  <c r="J935" i="1856"/>
  <c r="H935" i="1856"/>
  <c r="G935" i="1856"/>
  <c r="M934" i="1856"/>
  <c r="J934" i="1856"/>
  <c r="H934" i="1856"/>
  <c r="K934" i="1856" s="1"/>
  <c r="G934" i="1856"/>
  <c r="M933" i="1856"/>
  <c r="J933" i="1856"/>
  <c r="H933" i="1856"/>
  <c r="G933" i="1856"/>
  <c r="M932" i="1856"/>
  <c r="L932" i="1856"/>
  <c r="K932" i="1856"/>
  <c r="J932" i="1856"/>
  <c r="I932" i="1856"/>
  <c r="H932" i="1856"/>
  <c r="G932" i="1856"/>
  <c r="M931" i="1856"/>
  <c r="K931" i="1856"/>
  <c r="J931" i="1856"/>
  <c r="H931" i="1856"/>
  <c r="I931" i="1856" s="1"/>
  <c r="L931" i="1856" s="1"/>
  <c r="G931" i="1856"/>
  <c r="M930" i="1856"/>
  <c r="J930" i="1856"/>
  <c r="I930" i="1856"/>
  <c r="L930" i="1856" s="1"/>
  <c r="H930" i="1856"/>
  <c r="K930" i="1856" s="1"/>
  <c r="G930" i="1856"/>
  <c r="M929" i="1856"/>
  <c r="J929" i="1856"/>
  <c r="H929" i="1856"/>
  <c r="G929" i="1856"/>
  <c r="M928" i="1856"/>
  <c r="L928" i="1856"/>
  <c r="K928" i="1856"/>
  <c r="J928" i="1856"/>
  <c r="I928" i="1856"/>
  <c r="H928" i="1856"/>
  <c r="G928" i="1856"/>
  <c r="M927" i="1856"/>
  <c r="J927" i="1856"/>
  <c r="I927" i="1856"/>
  <c r="L927" i="1856" s="1"/>
  <c r="H927" i="1856"/>
  <c r="K927" i="1856" s="1"/>
  <c r="G927" i="1856"/>
  <c r="M926" i="1856"/>
  <c r="K926" i="1856"/>
  <c r="J926" i="1856"/>
  <c r="I926" i="1856"/>
  <c r="L926" i="1856" s="1"/>
  <c r="H926" i="1856"/>
  <c r="G926" i="1856"/>
  <c r="M925" i="1856"/>
  <c r="J925" i="1856"/>
  <c r="H925" i="1856"/>
  <c r="G925" i="1856"/>
  <c r="M924" i="1856"/>
  <c r="J924" i="1856"/>
  <c r="I924" i="1856"/>
  <c r="L924" i="1856" s="1"/>
  <c r="H924" i="1856"/>
  <c r="K924" i="1856" s="1"/>
  <c r="G924" i="1856"/>
  <c r="M923" i="1856"/>
  <c r="L923" i="1856"/>
  <c r="K923" i="1856"/>
  <c r="J923" i="1856"/>
  <c r="I923" i="1856"/>
  <c r="H923" i="1856"/>
  <c r="G923" i="1856"/>
  <c r="M922" i="1856"/>
  <c r="J922" i="1856"/>
  <c r="I922" i="1856"/>
  <c r="L922" i="1856" s="1"/>
  <c r="H922" i="1856"/>
  <c r="K922" i="1856" s="1"/>
  <c r="G922" i="1856"/>
  <c r="M921" i="1856"/>
  <c r="J921" i="1856"/>
  <c r="H921" i="1856"/>
  <c r="G921" i="1856"/>
  <c r="M920" i="1856"/>
  <c r="K920" i="1856"/>
  <c r="J920" i="1856"/>
  <c r="H920" i="1856"/>
  <c r="I920" i="1856" s="1"/>
  <c r="L920" i="1856" s="1"/>
  <c r="G920" i="1856"/>
  <c r="M919" i="1856"/>
  <c r="L919" i="1856"/>
  <c r="K919" i="1856"/>
  <c r="J919" i="1856"/>
  <c r="H919" i="1856"/>
  <c r="I919" i="1856" s="1"/>
  <c r="G919" i="1856"/>
  <c r="M918" i="1856"/>
  <c r="J918" i="1856"/>
  <c r="I918" i="1856"/>
  <c r="L918" i="1856" s="1"/>
  <c r="H918" i="1856"/>
  <c r="K918" i="1856" s="1"/>
  <c r="G918" i="1856"/>
  <c r="M917" i="1856"/>
  <c r="J917" i="1856"/>
  <c r="I917" i="1856"/>
  <c r="L917" i="1856" s="1"/>
  <c r="H917" i="1856"/>
  <c r="K917" i="1856" s="1"/>
  <c r="G917" i="1856"/>
  <c r="M916" i="1856"/>
  <c r="L916" i="1856"/>
  <c r="K916" i="1856"/>
  <c r="J916" i="1856"/>
  <c r="I916" i="1856"/>
  <c r="H916" i="1856"/>
  <c r="G916" i="1856"/>
  <c r="M915" i="1856"/>
  <c r="J915" i="1856"/>
  <c r="H915" i="1856"/>
  <c r="G915" i="1856"/>
  <c r="M914" i="1856"/>
  <c r="J914" i="1856"/>
  <c r="H914" i="1856"/>
  <c r="I914" i="1856" s="1"/>
  <c r="L914" i="1856" s="1"/>
  <c r="G914" i="1856"/>
  <c r="M913" i="1856"/>
  <c r="J913" i="1856"/>
  <c r="H913" i="1856"/>
  <c r="G913" i="1856"/>
  <c r="M912" i="1856"/>
  <c r="L912" i="1856"/>
  <c r="K912" i="1856"/>
  <c r="J912" i="1856"/>
  <c r="I912" i="1856"/>
  <c r="H912" i="1856"/>
  <c r="G912" i="1856"/>
  <c r="M911" i="1856"/>
  <c r="J911" i="1856"/>
  <c r="I911" i="1856"/>
  <c r="L911" i="1856" s="1"/>
  <c r="H911" i="1856"/>
  <c r="K911" i="1856" s="1"/>
  <c r="G911" i="1856"/>
  <c r="M910" i="1856"/>
  <c r="K910" i="1856"/>
  <c r="J910" i="1856"/>
  <c r="I910" i="1856"/>
  <c r="L910" i="1856" s="1"/>
  <c r="H910" i="1856"/>
  <c r="G910" i="1856"/>
  <c r="M909" i="1856"/>
  <c r="K909" i="1856"/>
  <c r="J909" i="1856"/>
  <c r="H909" i="1856"/>
  <c r="I909" i="1856" s="1"/>
  <c r="L909" i="1856" s="1"/>
  <c r="G909" i="1856"/>
  <c r="M908" i="1856"/>
  <c r="J908" i="1856"/>
  <c r="H908" i="1856"/>
  <c r="G908" i="1856"/>
  <c r="M907" i="1856"/>
  <c r="L907" i="1856"/>
  <c r="K907" i="1856"/>
  <c r="J907" i="1856"/>
  <c r="I907" i="1856"/>
  <c r="H907" i="1856"/>
  <c r="G907" i="1856"/>
  <c r="M906" i="1856"/>
  <c r="L906" i="1856"/>
  <c r="J906" i="1856"/>
  <c r="I906" i="1856"/>
  <c r="H906" i="1856"/>
  <c r="K906" i="1856" s="1"/>
  <c r="G906" i="1856"/>
  <c r="M905" i="1856"/>
  <c r="J905" i="1856"/>
  <c r="H905" i="1856"/>
  <c r="G905" i="1856"/>
  <c r="M904" i="1856"/>
  <c r="J904" i="1856"/>
  <c r="H904" i="1856"/>
  <c r="G904" i="1856"/>
  <c r="M903" i="1856"/>
  <c r="L903" i="1856"/>
  <c r="K903" i="1856"/>
  <c r="J903" i="1856"/>
  <c r="H903" i="1856"/>
  <c r="I903" i="1856" s="1"/>
  <c r="G903" i="1856"/>
  <c r="M902" i="1856"/>
  <c r="L902" i="1856"/>
  <c r="J902" i="1856"/>
  <c r="I902" i="1856"/>
  <c r="H902" i="1856"/>
  <c r="K902" i="1856" s="1"/>
  <c r="G902" i="1856"/>
  <c r="M901" i="1856"/>
  <c r="J901" i="1856"/>
  <c r="I901" i="1856"/>
  <c r="L901" i="1856" s="1"/>
  <c r="H901" i="1856"/>
  <c r="K901" i="1856" s="1"/>
  <c r="G901" i="1856"/>
  <c r="M900" i="1856"/>
  <c r="L900" i="1856"/>
  <c r="K900" i="1856"/>
  <c r="J900" i="1856"/>
  <c r="I900" i="1856"/>
  <c r="H900" i="1856"/>
  <c r="G900" i="1856"/>
  <c r="M899" i="1856"/>
  <c r="K899" i="1856"/>
  <c r="J899" i="1856"/>
  <c r="H899" i="1856"/>
  <c r="I899" i="1856" s="1"/>
  <c r="L899" i="1856" s="1"/>
  <c r="G899" i="1856"/>
  <c r="M898" i="1856"/>
  <c r="K898" i="1856"/>
  <c r="J898" i="1856"/>
  <c r="I898" i="1856"/>
  <c r="L898" i="1856" s="1"/>
  <c r="H898" i="1856"/>
  <c r="G898" i="1856"/>
  <c r="M897" i="1856"/>
  <c r="J897" i="1856"/>
  <c r="H897" i="1856"/>
  <c r="G897" i="1856"/>
  <c r="M896" i="1856"/>
  <c r="K896" i="1856"/>
  <c r="J896" i="1856"/>
  <c r="I896" i="1856"/>
  <c r="L896" i="1856" s="1"/>
  <c r="H896" i="1856"/>
  <c r="G896" i="1856"/>
  <c r="M895" i="1856"/>
  <c r="J895" i="1856"/>
  <c r="I895" i="1856"/>
  <c r="L895" i="1856" s="1"/>
  <c r="H895" i="1856"/>
  <c r="K895" i="1856" s="1"/>
  <c r="G895" i="1856"/>
  <c r="M894" i="1856"/>
  <c r="K894" i="1856"/>
  <c r="J894" i="1856"/>
  <c r="I894" i="1856"/>
  <c r="L894" i="1856" s="1"/>
  <c r="H894" i="1856"/>
  <c r="G894" i="1856"/>
  <c r="M893" i="1856"/>
  <c r="J893" i="1856"/>
  <c r="H893" i="1856"/>
  <c r="G893" i="1856"/>
  <c r="M892" i="1856"/>
  <c r="J892" i="1856"/>
  <c r="H892" i="1856"/>
  <c r="K892" i="1856" s="1"/>
  <c r="G892" i="1856"/>
  <c r="M891" i="1856"/>
  <c r="L891" i="1856"/>
  <c r="K891" i="1856"/>
  <c r="J891" i="1856"/>
  <c r="I891" i="1856"/>
  <c r="H891" i="1856"/>
  <c r="G891" i="1856"/>
  <c r="M890" i="1856"/>
  <c r="L890" i="1856"/>
  <c r="K890" i="1856"/>
  <c r="J890" i="1856"/>
  <c r="I890" i="1856"/>
  <c r="H890" i="1856"/>
  <c r="G890" i="1856"/>
  <c r="M889" i="1856"/>
  <c r="J889" i="1856"/>
  <c r="H889" i="1856"/>
  <c r="G889" i="1856"/>
  <c r="M888" i="1856"/>
  <c r="K888" i="1856"/>
  <c r="J888" i="1856"/>
  <c r="H888" i="1856"/>
  <c r="I888" i="1856" s="1"/>
  <c r="L888" i="1856" s="1"/>
  <c r="G888" i="1856"/>
  <c r="M887" i="1856"/>
  <c r="J887" i="1856"/>
  <c r="H887" i="1856"/>
  <c r="I887" i="1856" s="1"/>
  <c r="L887" i="1856" s="1"/>
  <c r="G887" i="1856"/>
  <c r="M886" i="1856"/>
  <c r="J886" i="1856"/>
  <c r="I886" i="1856"/>
  <c r="L886" i="1856" s="1"/>
  <c r="H886" i="1856"/>
  <c r="K886" i="1856" s="1"/>
  <c r="G886" i="1856"/>
  <c r="M885" i="1856"/>
  <c r="J885" i="1856"/>
  <c r="H885" i="1856"/>
  <c r="K885" i="1856" s="1"/>
  <c r="G885" i="1856"/>
  <c r="M884" i="1856"/>
  <c r="L884" i="1856"/>
  <c r="K884" i="1856"/>
  <c r="J884" i="1856"/>
  <c r="I884" i="1856"/>
  <c r="H884" i="1856"/>
  <c r="G884" i="1856"/>
  <c r="M883" i="1856"/>
  <c r="J883" i="1856"/>
  <c r="H883" i="1856"/>
  <c r="G883" i="1856"/>
  <c r="M882" i="1856"/>
  <c r="J882" i="1856"/>
  <c r="H882" i="1856"/>
  <c r="I882" i="1856" s="1"/>
  <c r="L882" i="1856" s="1"/>
  <c r="G882" i="1856"/>
  <c r="M881" i="1856"/>
  <c r="K881" i="1856"/>
  <c r="J881" i="1856"/>
  <c r="I881" i="1856"/>
  <c r="L881" i="1856" s="1"/>
  <c r="H881" i="1856"/>
  <c r="G881" i="1856"/>
  <c r="M880" i="1856"/>
  <c r="K880" i="1856"/>
  <c r="J880" i="1856"/>
  <c r="I880" i="1856"/>
  <c r="L880" i="1856" s="1"/>
  <c r="H880" i="1856"/>
  <c r="G880" i="1856"/>
  <c r="M879" i="1856"/>
  <c r="J879" i="1856"/>
  <c r="I879" i="1856"/>
  <c r="L879" i="1856" s="1"/>
  <c r="H879" i="1856"/>
  <c r="K879" i="1856" s="1"/>
  <c r="G879" i="1856"/>
  <c r="M878" i="1856"/>
  <c r="K878" i="1856"/>
  <c r="J878" i="1856"/>
  <c r="I878" i="1856"/>
  <c r="L878" i="1856" s="1"/>
  <c r="H878" i="1856"/>
  <c r="G878" i="1856"/>
  <c r="M877" i="1856"/>
  <c r="L877" i="1856"/>
  <c r="K877" i="1856"/>
  <c r="J877" i="1856"/>
  <c r="H877" i="1856"/>
  <c r="I877" i="1856" s="1"/>
  <c r="G877" i="1856"/>
  <c r="M876" i="1856"/>
  <c r="L876" i="1856"/>
  <c r="K876" i="1856"/>
  <c r="J876" i="1856"/>
  <c r="H876" i="1856"/>
  <c r="I876" i="1856" s="1"/>
  <c r="G876" i="1856"/>
  <c r="M875" i="1856"/>
  <c r="K875" i="1856"/>
  <c r="J875" i="1856"/>
  <c r="I875" i="1856"/>
  <c r="L875" i="1856" s="1"/>
  <c r="H875" i="1856"/>
  <c r="G875" i="1856"/>
  <c r="M874" i="1856"/>
  <c r="K874" i="1856"/>
  <c r="J874" i="1856"/>
  <c r="I874" i="1856"/>
  <c r="L874" i="1856" s="1"/>
  <c r="H874" i="1856"/>
  <c r="G874" i="1856"/>
  <c r="M873" i="1856"/>
  <c r="J873" i="1856"/>
  <c r="H873" i="1856"/>
  <c r="G873" i="1856"/>
  <c r="M872" i="1856"/>
  <c r="K872" i="1856"/>
  <c r="J872" i="1856"/>
  <c r="H872" i="1856"/>
  <c r="I872" i="1856" s="1"/>
  <c r="L872" i="1856" s="1"/>
  <c r="G872" i="1856"/>
  <c r="M871" i="1856"/>
  <c r="L871" i="1856"/>
  <c r="K871" i="1856"/>
  <c r="J871" i="1856"/>
  <c r="H871" i="1856"/>
  <c r="I871" i="1856" s="1"/>
  <c r="G871" i="1856"/>
  <c r="M870" i="1856"/>
  <c r="J870" i="1856"/>
  <c r="I870" i="1856"/>
  <c r="L870" i="1856" s="1"/>
  <c r="H870" i="1856"/>
  <c r="K870" i="1856" s="1"/>
  <c r="G870" i="1856"/>
  <c r="M869" i="1856"/>
  <c r="J869" i="1856"/>
  <c r="I869" i="1856"/>
  <c r="L869" i="1856" s="1"/>
  <c r="H869" i="1856"/>
  <c r="K869" i="1856" s="1"/>
  <c r="G869" i="1856"/>
  <c r="M868" i="1856"/>
  <c r="L868" i="1856"/>
  <c r="K868" i="1856"/>
  <c r="J868" i="1856"/>
  <c r="I868" i="1856"/>
  <c r="H868" i="1856"/>
  <c r="G868" i="1856"/>
  <c r="M867" i="1856"/>
  <c r="L867" i="1856"/>
  <c r="K867" i="1856"/>
  <c r="J867" i="1856"/>
  <c r="H867" i="1856"/>
  <c r="I867" i="1856" s="1"/>
  <c r="G867" i="1856"/>
  <c r="M866" i="1856"/>
  <c r="J866" i="1856"/>
  <c r="I866" i="1856"/>
  <c r="L866" i="1856" s="1"/>
  <c r="H866" i="1856"/>
  <c r="K866" i="1856" s="1"/>
  <c r="G866" i="1856"/>
  <c r="M865" i="1856"/>
  <c r="J865" i="1856"/>
  <c r="H865" i="1856"/>
  <c r="K865" i="1856" s="1"/>
  <c r="G865" i="1856"/>
  <c r="M864" i="1856"/>
  <c r="K864" i="1856"/>
  <c r="J864" i="1856"/>
  <c r="I864" i="1856"/>
  <c r="L864" i="1856" s="1"/>
  <c r="H864" i="1856"/>
  <c r="G864" i="1856"/>
  <c r="M863" i="1856"/>
  <c r="J863" i="1856"/>
  <c r="H863" i="1856"/>
  <c r="K863" i="1856" s="1"/>
  <c r="G863" i="1856"/>
  <c r="M862" i="1856"/>
  <c r="K862" i="1856"/>
  <c r="J862" i="1856"/>
  <c r="I862" i="1856"/>
  <c r="L862" i="1856" s="1"/>
  <c r="H862" i="1856"/>
  <c r="G862" i="1856"/>
  <c r="M861" i="1856"/>
  <c r="J861" i="1856"/>
  <c r="H861" i="1856"/>
  <c r="G861" i="1856"/>
  <c r="M860" i="1856"/>
  <c r="J860" i="1856"/>
  <c r="H860" i="1856"/>
  <c r="G860" i="1856"/>
  <c r="M859" i="1856"/>
  <c r="L859" i="1856"/>
  <c r="K859" i="1856"/>
  <c r="J859" i="1856"/>
  <c r="I859" i="1856"/>
  <c r="H859" i="1856"/>
  <c r="G859" i="1856"/>
  <c r="M858" i="1856"/>
  <c r="L858" i="1856"/>
  <c r="K858" i="1856"/>
  <c r="J858" i="1856"/>
  <c r="I858" i="1856"/>
  <c r="H858" i="1856"/>
  <c r="G858" i="1856"/>
  <c r="M857" i="1856"/>
  <c r="J857" i="1856"/>
  <c r="H857" i="1856"/>
  <c r="G857" i="1856"/>
  <c r="M856" i="1856"/>
  <c r="J856" i="1856"/>
  <c r="I856" i="1856"/>
  <c r="L856" i="1856" s="1"/>
  <c r="H856" i="1856"/>
  <c r="K856" i="1856" s="1"/>
  <c r="G856" i="1856"/>
  <c r="M855" i="1856"/>
  <c r="L855" i="1856"/>
  <c r="J855" i="1856"/>
  <c r="H855" i="1856"/>
  <c r="I855" i="1856" s="1"/>
  <c r="G855" i="1856"/>
  <c r="M854" i="1856"/>
  <c r="J854" i="1856"/>
  <c r="H854" i="1856"/>
  <c r="K854" i="1856" s="1"/>
  <c r="G854" i="1856"/>
  <c r="M853" i="1856"/>
  <c r="J853" i="1856"/>
  <c r="I853" i="1856"/>
  <c r="L853" i="1856" s="1"/>
  <c r="H853" i="1856"/>
  <c r="K853" i="1856" s="1"/>
  <c r="G853" i="1856"/>
  <c r="M852" i="1856"/>
  <c r="L852" i="1856"/>
  <c r="K852" i="1856"/>
  <c r="J852" i="1856"/>
  <c r="I852" i="1856"/>
  <c r="H852" i="1856"/>
  <c r="G852" i="1856"/>
  <c r="M851" i="1856"/>
  <c r="K851" i="1856"/>
  <c r="J851" i="1856"/>
  <c r="H851" i="1856"/>
  <c r="I851" i="1856" s="1"/>
  <c r="L851" i="1856" s="1"/>
  <c r="G851" i="1856"/>
  <c r="M850" i="1856"/>
  <c r="K850" i="1856"/>
  <c r="J850" i="1856"/>
  <c r="I850" i="1856"/>
  <c r="L850" i="1856" s="1"/>
  <c r="H850" i="1856"/>
  <c r="G850" i="1856"/>
  <c r="M849" i="1856"/>
  <c r="K849" i="1856"/>
  <c r="J849" i="1856"/>
  <c r="H849" i="1856"/>
  <c r="I849" i="1856" s="1"/>
  <c r="L849" i="1856" s="1"/>
  <c r="G849" i="1856"/>
  <c r="M848" i="1856"/>
  <c r="L848" i="1856"/>
  <c r="K848" i="1856"/>
  <c r="J848" i="1856"/>
  <c r="I848" i="1856"/>
  <c r="H848" i="1856"/>
  <c r="G848" i="1856"/>
  <c r="M847" i="1856"/>
  <c r="J847" i="1856"/>
  <c r="H847" i="1856"/>
  <c r="K847" i="1856" s="1"/>
  <c r="G847" i="1856"/>
  <c r="M846" i="1856"/>
  <c r="K846" i="1856"/>
  <c r="J846" i="1856"/>
  <c r="I846" i="1856"/>
  <c r="L846" i="1856" s="1"/>
  <c r="H846" i="1856"/>
  <c r="G846" i="1856"/>
  <c r="M845" i="1856"/>
  <c r="K845" i="1856"/>
  <c r="J845" i="1856"/>
  <c r="H845" i="1856"/>
  <c r="I845" i="1856" s="1"/>
  <c r="L845" i="1856" s="1"/>
  <c r="G845" i="1856"/>
  <c r="M844" i="1856"/>
  <c r="K844" i="1856"/>
  <c r="J844" i="1856"/>
  <c r="I844" i="1856"/>
  <c r="L844" i="1856" s="1"/>
  <c r="H844" i="1856"/>
  <c r="G844" i="1856"/>
  <c r="M843" i="1856"/>
  <c r="K843" i="1856"/>
  <c r="J843" i="1856"/>
  <c r="I843" i="1856"/>
  <c r="L843" i="1856" s="1"/>
  <c r="H843" i="1856"/>
  <c r="G843" i="1856"/>
  <c r="M842" i="1856"/>
  <c r="K842" i="1856"/>
  <c r="J842" i="1856"/>
  <c r="I842" i="1856"/>
  <c r="L842" i="1856" s="1"/>
  <c r="H842" i="1856"/>
  <c r="G842" i="1856"/>
  <c r="M841" i="1856"/>
  <c r="J841" i="1856"/>
  <c r="H841" i="1856"/>
  <c r="G841" i="1856"/>
  <c r="M840" i="1856"/>
  <c r="J840" i="1856"/>
  <c r="H840" i="1856"/>
  <c r="K840" i="1856" s="1"/>
  <c r="G840" i="1856"/>
  <c r="M839" i="1856"/>
  <c r="L839" i="1856"/>
  <c r="K839" i="1856"/>
  <c r="J839" i="1856"/>
  <c r="H839" i="1856"/>
  <c r="I839" i="1856" s="1"/>
  <c r="G839" i="1856"/>
  <c r="M838" i="1856"/>
  <c r="L838" i="1856"/>
  <c r="J838" i="1856"/>
  <c r="I838" i="1856"/>
  <c r="H838" i="1856"/>
  <c r="K838" i="1856" s="1"/>
  <c r="G838" i="1856"/>
  <c r="M837" i="1856"/>
  <c r="J837" i="1856"/>
  <c r="H837" i="1856"/>
  <c r="G837" i="1856"/>
  <c r="M836" i="1856"/>
  <c r="L836" i="1856"/>
  <c r="K836" i="1856"/>
  <c r="J836" i="1856"/>
  <c r="I836" i="1856"/>
  <c r="H836" i="1856"/>
  <c r="G836" i="1856"/>
  <c r="M835" i="1856"/>
  <c r="L835" i="1856"/>
  <c r="K835" i="1856"/>
  <c r="J835" i="1856"/>
  <c r="H835" i="1856"/>
  <c r="I835" i="1856" s="1"/>
  <c r="G835" i="1856"/>
  <c r="M834" i="1856"/>
  <c r="J834" i="1856"/>
  <c r="H834" i="1856"/>
  <c r="K834" i="1856" s="1"/>
  <c r="G834" i="1856"/>
  <c r="M833" i="1856"/>
  <c r="J833" i="1856"/>
  <c r="H833" i="1856"/>
  <c r="G833" i="1856"/>
  <c r="M832" i="1856"/>
  <c r="K832" i="1856"/>
  <c r="J832" i="1856"/>
  <c r="I832" i="1856"/>
  <c r="L832" i="1856" s="1"/>
  <c r="H832" i="1856"/>
  <c r="G832" i="1856"/>
  <c r="M831" i="1856"/>
  <c r="J831" i="1856"/>
  <c r="H831" i="1856"/>
  <c r="K831" i="1856" s="1"/>
  <c r="G831" i="1856"/>
  <c r="M830" i="1856"/>
  <c r="K830" i="1856"/>
  <c r="J830" i="1856"/>
  <c r="I830" i="1856"/>
  <c r="L830" i="1856" s="1"/>
  <c r="H830" i="1856"/>
  <c r="G830" i="1856"/>
  <c r="M829" i="1856"/>
  <c r="K829" i="1856"/>
  <c r="J829" i="1856"/>
  <c r="H829" i="1856"/>
  <c r="I829" i="1856" s="1"/>
  <c r="L829" i="1856" s="1"/>
  <c r="G829" i="1856"/>
  <c r="M828" i="1856"/>
  <c r="J828" i="1856"/>
  <c r="H828" i="1856"/>
  <c r="G828" i="1856"/>
  <c r="M827" i="1856"/>
  <c r="L827" i="1856"/>
  <c r="K827" i="1856"/>
  <c r="J827" i="1856"/>
  <c r="I827" i="1856"/>
  <c r="H827" i="1856"/>
  <c r="G827" i="1856"/>
  <c r="M826" i="1856"/>
  <c r="L826" i="1856"/>
  <c r="K826" i="1856"/>
  <c r="J826" i="1856"/>
  <c r="I826" i="1856"/>
  <c r="H826" i="1856"/>
  <c r="G826" i="1856"/>
  <c r="M825" i="1856"/>
  <c r="J825" i="1856"/>
  <c r="H825" i="1856"/>
  <c r="G825" i="1856"/>
  <c r="M824" i="1856"/>
  <c r="J824" i="1856"/>
  <c r="H824" i="1856"/>
  <c r="G824" i="1856"/>
  <c r="M823" i="1856"/>
  <c r="J823" i="1856"/>
  <c r="H823" i="1856"/>
  <c r="I823" i="1856" s="1"/>
  <c r="L823" i="1856" s="1"/>
  <c r="G823" i="1856"/>
  <c r="M822" i="1856"/>
  <c r="L822" i="1856"/>
  <c r="J822" i="1856"/>
  <c r="I822" i="1856"/>
  <c r="H822" i="1856"/>
  <c r="K822" i="1856" s="1"/>
  <c r="G822" i="1856"/>
  <c r="M821" i="1856"/>
  <c r="J821" i="1856"/>
  <c r="H821" i="1856"/>
  <c r="G821" i="1856"/>
  <c r="M820" i="1856"/>
  <c r="L820" i="1856"/>
  <c r="K820" i="1856"/>
  <c r="J820" i="1856"/>
  <c r="I820" i="1856"/>
  <c r="H820" i="1856"/>
  <c r="G820" i="1856"/>
  <c r="M819" i="1856"/>
  <c r="J819" i="1856"/>
  <c r="H819" i="1856"/>
  <c r="G819" i="1856"/>
  <c r="M818" i="1856"/>
  <c r="K818" i="1856"/>
  <c r="J818" i="1856"/>
  <c r="H818" i="1856"/>
  <c r="I818" i="1856" s="1"/>
  <c r="L818" i="1856" s="1"/>
  <c r="G818" i="1856"/>
  <c r="M817" i="1856"/>
  <c r="K817" i="1856"/>
  <c r="J817" i="1856"/>
  <c r="H817" i="1856"/>
  <c r="I817" i="1856" s="1"/>
  <c r="L817" i="1856" s="1"/>
  <c r="G817" i="1856"/>
  <c r="M816" i="1856"/>
  <c r="K816" i="1856"/>
  <c r="J816" i="1856"/>
  <c r="I816" i="1856"/>
  <c r="L816" i="1856" s="1"/>
  <c r="H816" i="1856"/>
  <c r="G816" i="1856"/>
  <c r="M815" i="1856"/>
  <c r="J815" i="1856"/>
  <c r="H815" i="1856"/>
  <c r="K815" i="1856" s="1"/>
  <c r="G815" i="1856"/>
  <c r="M814" i="1856"/>
  <c r="K814" i="1856"/>
  <c r="J814" i="1856"/>
  <c r="I814" i="1856"/>
  <c r="L814" i="1856" s="1"/>
  <c r="H814" i="1856"/>
  <c r="G814" i="1856"/>
  <c r="M813" i="1856"/>
  <c r="L813" i="1856"/>
  <c r="K813" i="1856"/>
  <c r="J813" i="1856"/>
  <c r="H813" i="1856"/>
  <c r="I813" i="1856" s="1"/>
  <c r="G813" i="1856"/>
  <c r="M812" i="1856"/>
  <c r="J812" i="1856"/>
  <c r="H812" i="1856"/>
  <c r="G812" i="1856"/>
  <c r="M811" i="1856"/>
  <c r="K811" i="1856"/>
  <c r="J811" i="1856"/>
  <c r="I811" i="1856"/>
  <c r="L811" i="1856" s="1"/>
  <c r="H811" i="1856"/>
  <c r="G811" i="1856"/>
  <c r="M810" i="1856"/>
  <c r="K810" i="1856"/>
  <c r="J810" i="1856"/>
  <c r="I810" i="1856"/>
  <c r="L810" i="1856" s="1"/>
  <c r="H810" i="1856"/>
  <c r="G810" i="1856"/>
  <c r="M809" i="1856"/>
  <c r="J809" i="1856"/>
  <c r="H809" i="1856"/>
  <c r="G809" i="1856"/>
  <c r="M808" i="1856"/>
  <c r="K808" i="1856"/>
  <c r="J808" i="1856"/>
  <c r="H808" i="1856"/>
  <c r="I808" i="1856" s="1"/>
  <c r="L808" i="1856" s="1"/>
  <c r="G808" i="1856"/>
  <c r="M807" i="1856"/>
  <c r="J807" i="1856"/>
  <c r="H807" i="1856"/>
  <c r="G807" i="1856"/>
  <c r="M806" i="1856"/>
  <c r="J806" i="1856"/>
  <c r="I806" i="1856"/>
  <c r="L806" i="1856" s="1"/>
  <c r="H806" i="1856"/>
  <c r="K806" i="1856" s="1"/>
  <c r="G806" i="1856"/>
  <c r="M805" i="1856"/>
  <c r="J805" i="1856"/>
  <c r="I805" i="1856"/>
  <c r="L805" i="1856" s="1"/>
  <c r="H805" i="1856"/>
  <c r="K805" i="1856" s="1"/>
  <c r="G805" i="1856"/>
  <c r="M804" i="1856"/>
  <c r="L804" i="1856"/>
  <c r="K804" i="1856"/>
  <c r="J804" i="1856"/>
  <c r="I804" i="1856"/>
  <c r="H804" i="1856"/>
  <c r="G804" i="1856"/>
  <c r="M803" i="1856"/>
  <c r="L803" i="1856"/>
  <c r="K803" i="1856"/>
  <c r="J803" i="1856"/>
  <c r="H803" i="1856"/>
  <c r="I803" i="1856" s="1"/>
  <c r="G803" i="1856"/>
  <c r="M802" i="1856"/>
  <c r="J802" i="1856"/>
  <c r="I802" i="1856"/>
  <c r="L802" i="1856" s="1"/>
  <c r="H802" i="1856"/>
  <c r="K802" i="1856" s="1"/>
  <c r="G802" i="1856"/>
  <c r="M801" i="1856"/>
  <c r="J801" i="1856"/>
  <c r="H801" i="1856"/>
  <c r="G801" i="1856"/>
  <c r="M800" i="1856"/>
  <c r="J800" i="1856"/>
  <c r="H800" i="1856"/>
  <c r="G800" i="1856"/>
  <c r="M799" i="1856"/>
  <c r="J799" i="1856"/>
  <c r="I799" i="1856"/>
  <c r="L799" i="1856" s="1"/>
  <c r="H799" i="1856"/>
  <c r="K799" i="1856" s="1"/>
  <c r="G799" i="1856"/>
  <c r="M798" i="1856"/>
  <c r="K798" i="1856"/>
  <c r="J798" i="1856"/>
  <c r="I798" i="1856"/>
  <c r="L798" i="1856" s="1"/>
  <c r="H798" i="1856"/>
  <c r="G798" i="1856"/>
  <c r="M797" i="1856"/>
  <c r="J797" i="1856"/>
  <c r="H797" i="1856"/>
  <c r="G797" i="1856"/>
  <c r="M796" i="1856"/>
  <c r="L796" i="1856"/>
  <c r="K796" i="1856"/>
  <c r="J796" i="1856"/>
  <c r="H796" i="1856"/>
  <c r="I796" i="1856" s="1"/>
  <c r="G796" i="1856"/>
  <c r="M795" i="1856"/>
  <c r="K795" i="1856"/>
  <c r="J795" i="1856"/>
  <c r="I795" i="1856"/>
  <c r="L795" i="1856" s="1"/>
  <c r="H795" i="1856"/>
  <c r="G795" i="1856"/>
  <c r="M794" i="1856"/>
  <c r="K794" i="1856"/>
  <c r="J794" i="1856"/>
  <c r="I794" i="1856"/>
  <c r="L794" i="1856" s="1"/>
  <c r="H794" i="1856"/>
  <c r="G794" i="1856"/>
  <c r="M793" i="1856"/>
  <c r="J793" i="1856"/>
  <c r="I793" i="1856"/>
  <c r="L793" i="1856" s="1"/>
  <c r="H793" i="1856"/>
  <c r="K793" i="1856" s="1"/>
  <c r="G793" i="1856"/>
  <c r="M792" i="1856"/>
  <c r="J792" i="1856"/>
  <c r="H792" i="1856"/>
  <c r="K792" i="1856" s="1"/>
  <c r="G792" i="1856"/>
  <c r="M791" i="1856"/>
  <c r="J791" i="1856"/>
  <c r="H791" i="1856"/>
  <c r="G791" i="1856"/>
  <c r="M790" i="1856"/>
  <c r="J790" i="1856"/>
  <c r="H790" i="1856"/>
  <c r="G790" i="1856"/>
  <c r="M789" i="1856"/>
  <c r="J789" i="1856"/>
  <c r="H789" i="1856"/>
  <c r="K789" i="1856" s="1"/>
  <c r="G789" i="1856"/>
  <c r="M788" i="1856"/>
  <c r="L788" i="1856"/>
  <c r="K788" i="1856"/>
  <c r="J788" i="1856"/>
  <c r="I788" i="1856"/>
  <c r="H788" i="1856"/>
  <c r="G788" i="1856"/>
  <c r="M787" i="1856"/>
  <c r="J787" i="1856"/>
  <c r="H787" i="1856"/>
  <c r="G787" i="1856"/>
  <c r="M786" i="1856"/>
  <c r="J786" i="1856"/>
  <c r="H786" i="1856"/>
  <c r="G786" i="1856"/>
  <c r="M785" i="1856"/>
  <c r="L785" i="1856"/>
  <c r="J785" i="1856"/>
  <c r="I785" i="1856"/>
  <c r="H785" i="1856"/>
  <c r="K785" i="1856" s="1"/>
  <c r="G785" i="1856"/>
  <c r="M784" i="1856"/>
  <c r="L784" i="1856"/>
  <c r="K784" i="1856"/>
  <c r="J784" i="1856"/>
  <c r="I784" i="1856"/>
  <c r="H784" i="1856"/>
  <c r="G784" i="1856"/>
  <c r="M783" i="1856"/>
  <c r="J783" i="1856"/>
  <c r="H783" i="1856"/>
  <c r="K783" i="1856" s="1"/>
  <c r="G783" i="1856"/>
  <c r="M782" i="1856"/>
  <c r="J782" i="1856"/>
  <c r="I782" i="1856"/>
  <c r="L782" i="1856" s="1"/>
  <c r="H782" i="1856"/>
  <c r="K782" i="1856" s="1"/>
  <c r="G782" i="1856"/>
  <c r="M781" i="1856"/>
  <c r="L781" i="1856"/>
  <c r="J781" i="1856"/>
  <c r="H781" i="1856"/>
  <c r="I781" i="1856" s="1"/>
  <c r="G781" i="1856"/>
  <c r="M780" i="1856"/>
  <c r="J780" i="1856"/>
  <c r="H780" i="1856"/>
  <c r="I780" i="1856" s="1"/>
  <c r="L780" i="1856" s="1"/>
  <c r="G780" i="1856"/>
  <c r="M779" i="1856"/>
  <c r="K779" i="1856"/>
  <c r="J779" i="1856"/>
  <c r="I779" i="1856"/>
  <c r="L779" i="1856" s="1"/>
  <c r="H779" i="1856"/>
  <c r="G779" i="1856"/>
  <c r="M778" i="1856"/>
  <c r="K778" i="1856"/>
  <c r="J778" i="1856"/>
  <c r="I778" i="1856"/>
  <c r="L778" i="1856" s="1"/>
  <c r="H778" i="1856"/>
  <c r="G778" i="1856"/>
  <c r="M777" i="1856"/>
  <c r="J777" i="1856"/>
  <c r="I777" i="1856"/>
  <c r="L777" i="1856" s="1"/>
  <c r="H777" i="1856"/>
  <c r="K777" i="1856" s="1"/>
  <c r="G777" i="1856"/>
  <c r="M776" i="1856"/>
  <c r="J776" i="1856"/>
  <c r="H776" i="1856"/>
  <c r="K776" i="1856" s="1"/>
  <c r="G776" i="1856"/>
  <c r="M775" i="1856"/>
  <c r="K775" i="1856"/>
  <c r="J775" i="1856"/>
  <c r="I775" i="1856"/>
  <c r="L775" i="1856" s="1"/>
  <c r="H775" i="1856"/>
  <c r="G775" i="1856"/>
  <c r="M774" i="1856"/>
  <c r="J774" i="1856"/>
  <c r="I774" i="1856"/>
  <c r="L774" i="1856" s="1"/>
  <c r="H774" i="1856"/>
  <c r="K774" i="1856" s="1"/>
  <c r="G774" i="1856"/>
  <c r="M773" i="1856"/>
  <c r="J773" i="1856"/>
  <c r="I773" i="1856"/>
  <c r="L773" i="1856" s="1"/>
  <c r="H773" i="1856"/>
  <c r="K773" i="1856" s="1"/>
  <c r="G773" i="1856"/>
  <c r="M772" i="1856"/>
  <c r="L772" i="1856"/>
  <c r="K772" i="1856"/>
  <c r="J772" i="1856"/>
  <c r="I772" i="1856"/>
  <c r="H772" i="1856"/>
  <c r="G772" i="1856"/>
  <c r="M771" i="1856"/>
  <c r="K771" i="1856"/>
  <c r="J771" i="1856"/>
  <c r="H771" i="1856"/>
  <c r="I771" i="1856" s="1"/>
  <c r="L771" i="1856" s="1"/>
  <c r="G771" i="1856"/>
  <c r="M770" i="1856"/>
  <c r="J770" i="1856"/>
  <c r="I770" i="1856"/>
  <c r="L770" i="1856" s="1"/>
  <c r="H770" i="1856"/>
  <c r="K770" i="1856" s="1"/>
  <c r="G770" i="1856"/>
  <c r="M769" i="1856"/>
  <c r="J769" i="1856"/>
  <c r="H769" i="1856"/>
  <c r="G769" i="1856"/>
  <c r="M768" i="1856"/>
  <c r="L768" i="1856"/>
  <c r="K768" i="1856"/>
  <c r="J768" i="1856"/>
  <c r="H768" i="1856"/>
  <c r="I768" i="1856" s="1"/>
  <c r="G768" i="1856"/>
  <c r="M767" i="1856"/>
  <c r="J767" i="1856"/>
  <c r="I767" i="1856"/>
  <c r="L767" i="1856" s="1"/>
  <c r="H767" i="1856"/>
  <c r="K767" i="1856" s="1"/>
  <c r="G767" i="1856"/>
  <c r="M766" i="1856"/>
  <c r="J766" i="1856"/>
  <c r="I766" i="1856"/>
  <c r="L766" i="1856" s="1"/>
  <c r="H766" i="1856"/>
  <c r="K766" i="1856" s="1"/>
  <c r="G766" i="1856"/>
  <c r="M765" i="1856"/>
  <c r="K765" i="1856"/>
  <c r="J765" i="1856"/>
  <c r="H765" i="1856"/>
  <c r="I765" i="1856" s="1"/>
  <c r="L765" i="1856" s="1"/>
  <c r="G765" i="1856"/>
  <c r="M764" i="1856"/>
  <c r="L764" i="1856"/>
  <c r="K764" i="1856"/>
  <c r="J764" i="1856"/>
  <c r="I764" i="1856"/>
  <c r="H764" i="1856"/>
  <c r="G764" i="1856"/>
  <c r="M763" i="1856"/>
  <c r="L763" i="1856"/>
  <c r="K763" i="1856"/>
  <c r="J763" i="1856"/>
  <c r="I763" i="1856"/>
  <c r="H763" i="1856"/>
  <c r="G763" i="1856"/>
  <c r="M762" i="1856"/>
  <c r="K762" i="1856"/>
  <c r="J762" i="1856"/>
  <c r="I762" i="1856"/>
  <c r="L762" i="1856" s="1"/>
  <c r="H762" i="1856"/>
  <c r="G762" i="1856"/>
  <c r="M761" i="1856"/>
  <c r="J761" i="1856"/>
  <c r="H761" i="1856"/>
  <c r="G761" i="1856"/>
  <c r="M760" i="1856"/>
  <c r="J760" i="1856"/>
  <c r="H760" i="1856"/>
  <c r="G760" i="1856"/>
  <c r="M759" i="1856"/>
  <c r="L759" i="1856"/>
  <c r="K759" i="1856"/>
  <c r="J759" i="1856"/>
  <c r="H759" i="1856"/>
  <c r="I759" i="1856" s="1"/>
  <c r="G759" i="1856"/>
  <c r="M758" i="1856"/>
  <c r="L758" i="1856"/>
  <c r="J758" i="1856"/>
  <c r="I758" i="1856"/>
  <c r="H758" i="1856"/>
  <c r="K758" i="1856" s="1"/>
  <c r="G758" i="1856"/>
  <c r="M757" i="1856"/>
  <c r="J757" i="1856"/>
  <c r="I757" i="1856"/>
  <c r="L757" i="1856" s="1"/>
  <c r="H757" i="1856"/>
  <c r="K757" i="1856" s="1"/>
  <c r="G757" i="1856"/>
  <c r="M756" i="1856"/>
  <c r="L756" i="1856"/>
  <c r="K756" i="1856"/>
  <c r="J756" i="1856"/>
  <c r="I756" i="1856"/>
  <c r="H756" i="1856"/>
  <c r="G756" i="1856"/>
  <c r="M755" i="1856"/>
  <c r="J755" i="1856"/>
  <c r="H755" i="1856"/>
  <c r="K755" i="1856" s="1"/>
  <c r="G755" i="1856"/>
  <c r="M754" i="1856"/>
  <c r="J754" i="1856"/>
  <c r="H754" i="1856"/>
  <c r="K754" i="1856" s="1"/>
  <c r="G754" i="1856"/>
  <c r="M753" i="1856"/>
  <c r="K753" i="1856"/>
  <c r="J753" i="1856"/>
  <c r="I753" i="1856"/>
  <c r="L753" i="1856" s="1"/>
  <c r="H753" i="1856"/>
  <c r="G753" i="1856"/>
  <c r="M752" i="1856"/>
  <c r="L752" i="1856"/>
  <c r="J752" i="1856"/>
  <c r="H752" i="1856"/>
  <c r="I752" i="1856" s="1"/>
  <c r="G752" i="1856"/>
  <c r="M751" i="1856"/>
  <c r="J751" i="1856"/>
  <c r="I751" i="1856"/>
  <c r="L751" i="1856" s="1"/>
  <c r="H751" i="1856"/>
  <c r="K751" i="1856" s="1"/>
  <c r="G751" i="1856"/>
  <c r="M750" i="1856"/>
  <c r="K750" i="1856"/>
  <c r="J750" i="1856"/>
  <c r="H750" i="1856"/>
  <c r="I750" i="1856" s="1"/>
  <c r="L750" i="1856" s="1"/>
  <c r="G750" i="1856"/>
  <c r="M749" i="1856"/>
  <c r="K749" i="1856"/>
  <c r="J749" i="1856"/>
  <c r="H749" i="1856"/>
  <c r="I749" i="1856" s="1"/>
  <c r="L749" i="1856" s="1"/>
  <c r="G749" i="1856"/>
  <c r="M748" i="1856"/>
  <c r="J748" i="1856"/>
  <c r="H748" i="1856"/>
  <c r="G748" i="1856"/>
  <c r="M747" i="1856"/>
  <c r="L747" i="1856"/>
  <c r="K747" i="1856"/>
  <c r="J747" i="1856"/>
  <c r="I747" i="1856"/>
  <c r="H747" i="1856"/>
  <c r="G747" i="1856"/>
  <c r="M746" i="1856"/>
  <c r="J746" i="1856"/>
  <c r="H746" i="1856"/>
  <c r="I746" i="1856" s="1"/>
  <c r="L746" i="1856" s="1"/>
  <c r="G746" i="1856"/>
  <c r="M745" i="1856"/>
  <c r="L745" i="1856"/>
  <c r="K745" i="1856"/>
  <c r="J745" i="1856"/>
  <c r="H745" i="1856"/>
  <c r="I745" i="1856" s="1"/>
  <c r="G745" i="1856"/>
  <c r="M744" i="1856"/>
  <c r="J744" i="1856"/>
  <c r="H744" i="1856"/>
  <c r="G744" i="1856"/>
  <c r="M743" i="1856"/>
  <c r="J743" i="1856"/>
  <c r="I743" i="1856"/>
  <c r="L743" i="1856" s="1"/>
  <c r="H743" i="1856"/>
  <c r="K743" i="1856" s="1"/>
  <c r="G743" i="1856"/>
  <c r="M742" i="1856"/>
  <c r="J742" i="1856"/>
  <c r="I742" i="1856"/>
  <c r="L742" i="1856" s="1"/>
  <c r="H742" i="1856"/>
  <c r="K742" i="1856" s="1"/>
  <c r="G742" i="1856"/>
  <c r="M741" i="1856"/>
  <c r="J741" i="1856"/>
  <c r="H741" i="1856"/>
  <c r="G741" i="1856"/>
  <c r="M740" i="1856"/>
  <c r="L740" i="1856"/>
  <c r="K740" i="1856"/>
  <c r="J740" i="1856"/>
  <c r="I740" i="1856"/>
  <c r="H740" i="1856"/>
  <c r="G740" i="1856"/>
  <c r="M739" i="1856"/>
  <c r="L739" i="1856"/>
  <c r="K739" i="1856"/>
  <c r="J739" i="1856"/>
  <c r="H739" i="1856"/>
  <c r="I739" i="1856" s="1"/>
  <c r="G739" i="1856"/>
  <c r="M738" i="1856"/>
  <c r="J738" i="1856"/>
  <c r="I738" i="1856"/>
  <c r="L738" i="1856" s="1"/>
  <c r="H738" i="1856"/>
  <c r="K738" i="1856" s="1"/>
  <c r="G738" i="1856"/>
  <c r="M737" i="1856"/>
  <c r="J737" i="1856"/>
  <c r="I737" i="1856"/>
  <c r="L737" i="1856" s="1"/>
  <c r="H737" i="1856"/>
  <c r="K737" i="1856" s="1"/>
  <c r="G737" i="1856"/>
  <c r="M736" i="1856"/>
  <c r="J736" i="1856"/>
  <c r="H736" i="1856"/>
  <c r="G736" i="1856"/>
  <c r="M735" i="1856"/>
  <c r="J735" i="1856"/>
  <c r="H735" i="1856"/>
  <c r="G735" i="1856"/>
  <c r="M734" i="1856"/>
  <c r="J734" i="1856"/>
  <c r="H734" i="1856"/>
  <c r="I734" i="1856" s="1"/>
  <c r="L734" i="1856" s="1"/>
  <c r="G734" i="1856"/>
  <c r="M733" i="1856"/>
  <c r="J733" i="1856"/>
  <c r="H733" i="1856"/>
  <c r="G733" i="1856"/>
  <c r="M732" i="1856"/>
  <c r="J732" i="1856"/>
  <c r="H732" i="1856"/>
  <c r="K732" i="1856" s="1"/>
  <c r="G732" i="1856"/>
  <c r="M731" i="1856"/>
  <c r="K731" i="1856"/>
  <c r="J731" i="1856"/>
  <c r="I731" i="1856"/>
  <c r="L731" i="1856" s="1"/>
  <c r="H731" i="1856"/>
  <c r="G731" i="1856"/>
  <c r="M730" i="1856"/>
  <c r="J730" i="1856"/>
  <c r="H730" i="1856"/>
  <c r="K730" i="1856" s="1"/>
  <c r="G730" i="1856"/>
  <c r="M729" i="1856"/>
  <c r="J729" i="1856"/>
  <c r="H729" i="1856"/>
  <c r="G729" i="1856"/>
  <c r="M728" i="1856"/>
  <c r="K728" i="1856"/>
  <c r="J728" i="1856"/>
  <c r="I728" i="1856"/>
  <c r="L728" i="1856" s="1"/>
  <c r="H728" i="1856"/>
  <c r="G728" i="1856"/>
  <c r="M727" i="1856"/>
  <c r="J727" i="1856"/>
  <c r="H727" i="1856"/>
  <c r="G727" i="1856"/>
  <c r="M726" i="1856"/>
  <c r="J726" i="1856"/>
  <c r="H726" i="1856"/>
  <c r="K726" i="1856" s="1"/>
  <c r="G726" i="1856"/>
  <c r="M725" i="1856"/>
  <c r="K725" i="1856"/>
  <c r="J725" i="1856"/>
  <c r="I725" i="1856"/>
  <c r="L725" i="1856" s="1"/>
  <c r="H725" i="1856"/>
  <c r="G725" i="1856"/>
  <c r="M724" i="1856"/>
  <c r="L724" i="1856"/>
  <c r="K724" i="1856"/>
  <c r="J724" i="1856"/>
  <c r="I724" i="1856"/>
  <c r="H724" i="1856"/>
  <c r="G724" i="1856"/>
  <c r="M723" i="1856"/>
  <c r="J723" i="1856"/>
  <c r="H723" i="1856"/>
  <c r="K723" i="1856" s="1"/>
  <c r="G723" i="1856"/>
  <c r="M722" i="1856"/>
  <c r="J722" i="1856"/>
  <c r="H722" i="1856"/>
  <c r="K722" i="1856" s="1"/>
  <c r="G722" i="1856"/>
  <c r="M721" i="1856"/>
  <c r="K721" i="1856"/>
  <c r="J721" i="1856"/>
  <c r="I721" i="1856"/>
  <c r="L721" i="1856" s="1"/>
  <c r="H721" i="1856"/>
  <c r="G721" i="1856"/>
  <c r="M720" i="1856"/>
  <c r="L720" i="1856"/>
  <c r="K720" i="1856"/>
  <c r="J720" i="1856"/>
  <c r="H720" i="1856"/>
  <c r="I720" i="1856" s="1"/>
  <c r="G720" i="1856"/>
  <c r="M719" i="1856"/>
  <c r="J719" i="1856"/>
  <c r="H719" i="1856"/>
  <c r="G719" i="1856"/>
  <c r="M718" i="1856"/>
  <c r="J718" i="1856"/>
  <c r="I718" i="1856"/>
  <c r="L718" i="1856" s="1"/>
  <c r="H718" i="1856"/>
  <c r="K718" i="1856" s="1"/>
  <c r="G718" i="1856"/>
  <c r="M717" i="1856"/>
  <c r="K717" i="1856"/>
  <c r="J717" i="1856"/>
  <c r="H717" i="1856"/>
  <c r="I717" i="1856" s="1"/>
  <c r="L717" i="1856" s="1"/>
  <c r="G717" i="1856"/>
  <c r="M716" i="1856"/>
  <c r="L716" i="1856"/>
  <c r="K716" i="1856"/>
  <c r="J716" i="1856"/>
  <c r="I716" i="1856"/>
  <c r="H716" i="1856"/>
  <c r="G716" i="1856"/>
  <c r="M715" i="1856"/>
  <c r="L715" i="1856"/>
  <c r="K715" i="1856"/>
  <c r="J715" i="1856"/>
  <c r="I715" i="1856"/>
  <c r="H715" i="1856"/>
  <c r="G715" i="1856"/>
  <c r="M714" i="1856"/>
  <c r="J714" i="1856"/>
  <c r="H714" i="1856"/>
  <c r="K714" i="1856" s="1"/>
  <c r="G714" i="1856"/>
  <c r="M713" i="1856"/>
  <c r="J713" i="1856"/>
  <c r="H713" i="1856"/>
  <c r="G713" i="1856"/>
  <c r="M712" i="1856"/>
  <c r="J712" i="1856"/>
  <c r="H712" i="1856"/>
  <c r="G712" i="1856"/>
  <c r="M711" i="1856"/>
  <c r="L711" i="1856"/>
  <c r="K711" i="1856"/>
  <c r="J711" i="1856"/>
  <c r="H711" i="1856"/>
  <c r="I711" i="1856" s="1"/>
  <c r="G711" i="1856"/>
  <c r="M710" i="1856"/>
  <c r="L710" i="1856"/>
  <c r="J710" i="1856"/>
  <c r="I710" i="1856"/>
  <c r="H710" i="1856"/>
  <c r="K710" i="1856" s="1"/>
  <c r="G710" i="1856"/>
  <c r="M709" i="1856"/>
  <c r="K709" i="1856"/>
  <c r="J709" i="1856"/>
  <c r="I709" i="1856"/>
  <c r="L709" i="1856" s="1"/>
  <c r="H709" i="1856"/>
  <c r="G709" i="1856"/>
  <c r="M708" i="1856"/>
  <c r="L708" i="1856"/>
  <c r="K708" i="1856"/>
  <c r="J708" i="1856"/>
  <c r="I708" i="1856"/>
  <c r="H708" i="1856"/>
  <c r="G708" i="1856"/>
  <c r="M707" i="1856"/>
  <c r="J707" i="1856"/>
  <c r="I707" i="1856"/>
  <c r="L707" i="1856" s="1"/>
  <c r="H707" i="1856"/>
  <c r="K707" i="1856" s="1"/>
  <c r="G707" i="1856"/>
  <c r="M706" i="1856"/>
  <c r="K706" i="1856"/>
  <c r="J706" i="1856"/>
  <c r="H706" i="1856"/>
  <c r="I706" i="1856" s="1"/>
  <c r="L706" i="1856" s="1"/>
  <c r="G706" i="1856"/>
  <c r="M705" i="1856"/>
  <c r="K705" i="1856"/>
  <c r="J705" i="1856"/>
  <c r="H705" i="1856"/>
  <c r="I705" i="1856" s="1"/>
  <c r="L705" i="1856" s="1"/>
  <c r="G705" i="1856"/>
  <c r="M704" i="1856"/>
  <c r="L704" i="1856"/>
  <c r="K704" i="1856"/>
  <c r="J704" i="1856"/>
  <c r="I704" i="1856"/>
  <c r="H704" i="1856"/>
  <c r="G704" i="1856"/>
  <c r="M703" i="1856"/>
  <c r="J703" i="1856"/>
  <c r="H703" i="1856"/>
  <c r="G703" i="1856"/>
  <c r="M702" i="1856"/>
  <c r="J702" i="1856"/>
  <c r="H702" i="1856"/>
  <c r="G702" i="1856"/>
  <c r="M701" i="1856"/>
  <c r="K701" i="1856"/>
  <c r="J701" i="1856"/>
  <c r="H701" i="1856"/>
  <c r="I701" i="1856" s="1"/>
  <c r="L701" i="1856" s="1"/>
  <c r="G701" i="1856"/>
  <c r="M700" i="1856"/>
  <c r="L700" i="1856"/>
  <c r="K700" i="1856"/>
  <c r="J700" i="1856"/>
  <c r="H700" i="1856"/>
  <c r="I700" i="1856" s="1"/>
  <c r="G700" i="1856"/>
  <c r="M699" i="1856"/>
  <c r="L699" i="1856"/>
  <c r="K699" i="1856"/>
  <c r="J699" i="1856"/>
  <c r="I699" i="1856"/>
  <c r="H699" i="1856"/>
  <c r="G699" i="1856"/>
  <c r="M698" i="1856"/>
  <c r="J698" i="1856"/>
  <c r="H698" i="1856"/>
  <c r="K698" i="1856" s="1"/>
  <c r="G698" i="1856"/>
  <c r="M697" i="1856"/>
  <c r="K697" i="1856"/>
  <c r="J697" i="1856"/>
  <c r="I697" i="1856"/>
  <c r="L697" i="1856" s="1"/>
  <c r="H697" i="1856"/>
  <c r="G697" i="1856"/>
  <c r="M696" i="1856"/>
  <c r="K696" i="1856"/>
  <c r="J696" i="1856"/>
  <c r="I696" i="1856"/>
  <c r="L696" i="1856" s="1"/>
  <c r="H696" i="1856"/>
  <c r="G696" i="1856"/>
  <c r="M695" i="1856"/>
  <c r="K695" i="1856"/>
  <c r="J695" i="1856"/>
  <c r="H695" i="1856"/>
  <c r="I695" i="1856" s="1"/>
  <c r="L695" i="1856" s="1"/>
  <c r="G695" i="1856"/>
  <c r="M694" i="1856"/>
  <c r="J694" i="1856"/>
  <c r="I694" i="1856"/>
  <c r="L694" i="1856" s="1"/>
  <c r="H694" i="1856"/>
  <c r="K694" i="1856" s="1"/>
  <c r="G694" i="1856"/>
  <c r="M693" i="1856"/>
  <c r="J693" i="1856"/>
  <c r="H693" i="1856"/>
  <c r="G693" i="1856"/>
  <c r="M692" i="1856"/>
  <c r="L692" i="1856"/>
  <c r="K692" i="1856"/>
  <c r="J692" i="1856"/>
  <c r="I692" i="1856"/>
  <c r="H692" i="1856"/>
  <c r="G692" i="1856"/>
  <c r="M691" i="1856"/>
  <c r="J691" i="1856"/>
  <c r="H691" i="1856"/>
  <c r="I691" i="1856" s="1"/>
  <c r="L691" i="1856" s="1"/>
  <c r="G691" i="1856"/>
  <c r="M690" i="1856"/>
  <c r="L690" i="1856"/>
  <c r="K690" i="1856"/>
  <c r="J690" i="1856"/>
  <c r="H690" i="1856"/>
  <c r="I690" i="1856" s="1"/>
  <c r="G690" i="1856"/>
  <c r="M689" i="1856"/>
  <c r="L689" i="1856"/>
  <c r="K689" i="1856"/>
  <c r="J689" i="1856"/>
  <c r="I689" i="1856"/>
  <c r="H689" i="1856"/>
  <c r="G689" i="1856"/>
  <c r="M688" i="1856"/>
  <c r="L688" i="1856"/>
  <c r="K688" i="1856"/>
  <c r="J688" i="1856"/>
  <c r="I688" i="1856"/>
  <c r="H688" i="1856"/>
  <c r="G688" i="1856"/>
  <c r="M687" i="1856"/>
  <c r="J687" i="1856"/>
  <c r="I687" i="1856"/>
  <c r="L687" i="1856" s="1"/>
  <c r="H687" i="1856"/>
  <c r="K687" i="1856" s="1"/>
  <c r="G687" i="1856"/>
  <c r="M686" i="1856"/>
  <c r="J686" i="1856"/>
  <c r="H686" i="1856"/>
  <c r="G686" i="1856"/>
  <c r="M685" i="1856"/>
  <c r="L685" i="1856"/>
  <c r="K685" i="1856"/>
  <c r="J685" i="1856"/>
  <c r="H685" i="1856"/>
  <c r="I685" i="1856" s="1"/>
  <c r="G685" i="1856"/>
  <c r="M684" i="1856"/>
  <c r="L684" i="1856"/>
  <c r="K684" i="1856"/>
  <c r="J684" i="1856"/>
  <c r="I684" i="1856"/>
  <c r="H684" i="1856"/>
  <c r="G684" i="1856"/>
  <c r="M683" i="1856"/>
  <c r="K683" i="1856"/>
  <c r="J683" i="1856"/>
  <c r="I683" i="1856"/>
  <c r="L683" i="1856" s="1"/>
  <c r="H683" i="1856"/>
  <c r="G683" i="1856"/>
  <c r="M682" i="1856"/>
  <c r="J682" i="1856"/>
  <c r="H682" i="1856"/>
  <c r="K682" i="1856" s="1"/>
  <c r="G682" i="1856"/>
  <c r="M681" i="1856"/>
  <c r="L681" i="1856"/>
  <c r="J681" i="1856"/>
  <c r="I681" i="1856"/>
  <c r="H681" i="1856"/>
  <c r="K681" i="1856" s="1"/>
  <c r="G681" i="1856"/>
  <c r="M680" i="1856"/>
  <c r="K680" i="1856"/>
  <c r="J680" i="1856"/>
  <c r="H680" i="1856"/>
  <c r="I680" i="1856" s="1"/>
  <c r="L680" i="1856" s="1"/>
  <c r="G680" i="1856"/>
  <c r="M679" i="1856"/>
  <c r="J679" i="1856"/>
  <c r="H679" i="1856"/>
  <c r="G679" i="1856"/>
  <c r="M678" i="1856"/>
  <c r="J678" i="1856"/>
  <c r="H678" i="1856"/>
  <c r="K678" i="1856" s="1"/>
  <c r="G678" i="1856"/>
  <c r="M677" i="1856"/>
  <c r="J677" i="1856"/>
  <c r="H677" i="1856"/>
  <c r="K677" i="1856" s="1"/>
  <c r="G677" i="1856"/>
  <c r="M676" i="1856"/>
  <c r="L676" i="1856"/>
  <c r="K676" i="1856"/>
  <c r="J676" i="1856"/>
  <c r="I676" i="1856"/>
  <c r="H676" i="1856"/>
  <c r="G676" i="1856"/>
  <c r="M675" i="1856"/>
  <c r="J675" i="1856"/>
  <c r="H675" i="1856"/>
  <c r="K675" i="1856" s="1"/>
  <c r="G675" i="1856"/>
  <c r="M674" i="1856"/>
  <c r="J674" i="1856"/>
  <c r="H674" i="1856"/>
  <c r="I674" i="1856" s="1"/>
  <c r="L674" i="1856" s="1"/>
  <c r="G674" i="1856"/>
  <c r="M673" i="1856"/>
  <c r="J673" i="1856"/>
  <c r="H673" i="1856"/>
  <c r="G673" i="1856"/>
  <c r="M672" i="1856"/>
  <c r="J672" i="1856"/>
  <c r="H672" i="1856"/>
  <c r="K672" i="1856" s="1"/>
  <c r="G672" i="1856"/>
  <c r="M671" i="1856"/>
  <c r="J671" i="1856"/>
  <c r="H671" i="1856"/>
  <c r="K671" i="1856" s="1"/>
  <c r="G671" i="1856"/>
  <c r="M670" i="1856"/>
  <c r="K670" i="1856"/>
  <c r="J670" i="1856"/>
  <c r="I670" i="1856"/>
  <c r="L670" i="1856" s="1"/>
  <c r="H670" i="1856"/>
  <c r="G670" i="1856"/>
  <c r="M669" i="1856"/>
  <c r="L669" i="1856"/>
  <c r="K669" i="1856"/>
  <c r="J669" i="1856"/>
  <c r="H669" i="1856"/>
  <c r="I669" i="1856" s="1"/>
  <c r="G669" i="1856"/>
  <c r="M668" i="1856"/>
  <c r="J668" i="1856"/>
  <c r="H668" i="1856"/>
  <c r="I668" i="1856" s="1"/>
  <c r="L668" i="1856" s="1"/>
  <c r="G668" i="1856"/>
  <c r="M667" i="1856"/>
  <c r="L667" i="1856"/>
  <c r="K667" i="1856"/>
  <c r="J667" i="1856"/>
  <c r="I667" i="1856"/>
  <c r="H667" i="1856"/>
  <c r="G667" i="1856"/>
  <c r="M666" i="1856"/>
  <c r="J666" i="1856"/>
  <c r="H666" i="1856"/>
  <c r="K666" i="1856" s="1"/>
  <c r="G666" i="1856"/>
  <c r="M665" i="1856"/>
  <c r="L665" i="1856"/>
  <c r="K665" i="1856"/>
  <c r="J665" i="1856"/>
  <c r="I665" i="1856"/>
  <c r="H665" i="1856"/>
  <c r="G665" i="1856"/>
  <c r="M664" i="1856"/>
  <c r="K664" i="1856"/>
  <c r="J664" i="1856"/>
  <c r="I664" i="1856"/>
  <c r="L664" i="1856" s="1"/>
  <c r="H664" i="1856"/>
  <c r="G664" i="1856"/>
  <c r="M663" i="1856"/>
  <c r="J663" i="1856"/>
  <c r="H663" i="1856"/>
  <c r="G663" i="1856"/>
  <c r="M662" i="1856"/>
  <c r="J662" i="1856"/>
  <c r="H662" i="1856"/>
  <c r="K662" i="1856" s="1"/>
  <c r="G662" i="1856"/>
  <c r="M661" i="1856"/>
  <c r="K661" i="1856"/>
  <c r="J661" i="1856"/>
  <c r="I661" i="1856"/>
  <c r="L661" i="1856" s="1"/>
  <c r="H661" i="1856"/>
  <c r="G661" i="1856"/>
  <c r="M660" i="1856"/>
  <c r="L660" i="1856"/>
  <c r="K660" i="1856"/>
  <c r="J660" i="1856"/>
  <c r="I660" i="1856"/>
  <c r="H660" i="1856"/>
  <c r="G660" i="1856"/>
  <c r="M659" i="1856"/>
  <c r="L659" i="1856"/>
  <c r="K659" i="1856"/>
  <c r="J659" i="1856"/>
  <c r="I659" i="1856"/>
  <c r="H659" i="1856"/>
  <c r="G659" i="1856"/>
  <c r="M658" i="1856"/>
  <c r="K658" i="1856"/>
  <c r="J658" i="1856"/>
  <c r="H658" i="1856"/>
  <c r="I658" i="1856" s="1"/>
  <c r="L658" i="1856" s="1"/>
  <c r="G658" i="1856"/>
  <c r="M657" i="1856"/>
  <c r="J657" i="1856"/>
  <c r="H657" i="1856"/>
  <c r="K657" i="1856" s="1"/>
  <c r="G657" i="1856"/>
  <c r="M656" i="1856"/>
  <c r="J656" i="1856"/>
  <c r="H656" i="1856"/>
  <c r="G656" i="1856"/>
  <c r="M655" i="1856"/>
  <c r="J655" i="1856"/>
  <c r="I655" i="1856"/>
  <c r="L655" i="1856" s="1"/>
  <c r="H655" i="1856"/>
  <c r="K655" i="1856" s="1"/>
  <c r="G655" i="1856"/>
  <c r="M654" i="1856"/>
  <c r="K654" i="1856"/>
  <c r="J654" i="1856"/>
  <c r="I654" i="1856"/>
  <c r="L654" i="1856" s="1"/>
  <c r="H654" i="1856"/>
  <c r="G654" i="1856"/>
  <c r="M653" i="1856"/>
  <c r="J653" i="1856"/>
  <c r="H653" i="1856"/>
  <c r="G653" i="1856"/>
  <c r="M652" i="1856"/>
  <c r="J652" i="1856"/>
  <c r="H652" i="1856"/>
  <c r="K652" i="1856" s="1"/>
  <c r="G652" i="1856"/>
  <c r="M651" i="1856"/>
  <c r="K651" i="1856"/>
  <c r="J651" i="1856"/>
  <c r="I651" i="1856"/>
  <c r="L651" i="1856" s="1"/>
  <c r="H651" i="1856"/>
  <c r="G651" i="1856"/>
  <c r="M650" i="1856"/>
  <c r="K650" i="1856"/>
  <c r="J650" i="1856"/>
  <c r="H650" i="1856"/>
  <c r="I650" i="1856" s="1"/>
  <c r="L650" i="1856" s="1"/>
  <c r="G650" i="1856"/>
  <c r="M649" i="1856"/>
  <c r="L649" i="1856"/>
  <c r="K649" i="1856"/>
  <c r="J649" i="1856"/>
  <c r="H649" i="1856"/>
  <c r="I649" i="1856" s="1"/>
  <c r="G649" i="1856"/>
  <c r="M648" i="1856"/>
  <c r="J648" i="1856"/>
  <c r="H648" i="1856"/>
  <c r="I648" i="1856" s="1"/>
  <c r="L648" i="1856" s="1"/>
  <c r="G648" i="1856"/>
  <c r="M647" i="1856"/>
  <c r="J647" i="1856"/>
  <c r="H647" i="1856"/>
  <c r="G647" i="1856"/>
  <c r="M646" i="1856"/>
  <c r="J646" i="1856"/>
  <c r="I646" i="1856"/>
  <c r="L646" i="1856" s="1"/>
  <c r="H646" i="1856"/>
  <c r="K646" i="1856" s="1"/>
  <c r="G646" i="1856"/>
  <c r="M645" i="1856"/>
  <c r="L645" i="1856"/>
  <c r="K645" i="1856"/>
  <c r="J645" i="1856"/>
  <c r="I645" i="1856"/>
  <c r="H645" i="1856"/>
  <c r="G645" i="1856"/>
  <c r="M644" i="1856"/>
  <c r="L644" i="1856"/>
  <c r="K644" i="1856"/>
  <c r="J644" i="1856"/>
  <c r="I644" i="1856"/>
  <c r="H644" i="1856"/>
  <c r="G644" i="1856"/>
  <c r="M643" i="1856"/>
  <c r="J643" i="1856"/>
  <c r="H643" i="1856"/>
  <c r="G643" i="1856"/>
  <c r="M642" i="1856"/>
  <c r="K642" i="1856"/>
  <c r="J642" i="1856"/>
  <c r="I642" i="1856"/>
  <c r="L642" i="1856" s="1"/>
  <c r="H642" i="1856"/>
  <c r="G642" i="1856"/>
  <c r="M641" i="1856"/>
  <c r="K641" i="1856"/>
  <c r="J641" i="1856"/>
  <c r="H641" i="1856"/>
  <c r="I641" i="1856" s="1"/>
  <c r="L641" i="1856" s="1"/>
  <c r="G641" i="1856"/>
  <c r="M640" i="1856"/>
  <c r="K640" i="1856"/>
  <c r="J640" i="1856"/>
  <c r="H640" i="1856"/>
  <c r="I640" i="1856" s="1"/>
  <c r="L640" i="1856" s="1"/>
  <c r="G640" i="1856"/>
  <c r="M639" i="1856"/>
  <c r="J639" i="1856"/>
  <c r="I639" i="1856"/>
  <c r="L639" i="1856" s="1"/>
  <c r="H639" i="1856"/>
  <c r="K639" i="1856" s="1"/>
  <c r="G639" i="1856"/>
  <c r="M638" i="1856"/>
  <c r="J638" i="1856"/>
  <c r="I638" i="1856"/>
  <c r="L638" i="1856" s="1"/>
  <c r="H638" i="1856"/>
  <c r="K638" i="1856" s="1"/>
  <c r="G638" i="1856"/>
  <c r="M637" i="1856"/>
  <c r="L637" i="1856"/>
  <c r="K637" i="1856"/>
  <c r="J637" i="1856"/>
  <c r="H637" i="1856"/>
  <c r="I637" i="1856" s="1"/>
  <c r="G637" i="1856"/>
  <c r="M636" i="1856"/>
  <c r="L636" i="1856"/>
  <c r="K636" i="1856"/>
  <c r="J636" i="1856"/>
  <c r="H636" i="1856"/>
  <c r="I636" i="1856" s="1"/>
  <c r="G636" i="1856"/>
  <c r="M635" i="1856"/>
  <c r="K635" i="1856"/>
  <c r="J635" i="1856"/>
  <c r="I635" i="1856"/>
  <c r="L635" i="1856" s="1"/>
  <c r="H635" i="1856"/>
  <c r="G635" i="1856"/>
  <c r="M634" i="1856"/>
  <c r="J634" i="1856"/>
  <c r="H634" i="1856"/>
  <c r="G634" i="1856"/>
  <c r="M633" i="1856"/>
  <c r="J633" i="1856"/>
  <c r="H633" i="1856"/>
  <c r="G633" i="1856"/>
  <c r="M632" i="1856"/>
  <c r="J632" i="1856"/>
  <c r="H632" i="1856"/>
  <c r="G632" i="1856"/>
  <c r="M631" i="1856"/>
  <c r="J631" i="1856"/>
  <c r="I631" i="1856"/>
  <c r="L631" i="1856" s="1"/>
  <c r="H631" i="1856"/>
  <c r="K631" i="1856" s="1"/>
  <c r="G631" i="1856"/>
  <c r="M630" i="1856"/>
  <c r="J630" i="1856"/>
  <c r="I630" i="1856"/>
  <c r="L630" i="1856" s="1"/>
  <c r="H630" i="1856"/>
  <c r="K630" i="1856" s="1"/>
  <c r="G630" i="1856"/>
  <c r="M629" i="1856"/>
  <c r="K629" i="1856"/>
  <c r="J629" i="1856"/>
  <c r="I629" i="1856"/>
  <c r="L629" i="1856" s="1"/>
  <c r="H629" i="1856"/>
  <c r="G629" i="1856"/>
  <c r="M628" i="1856"/>
  <c r="L628" i="1856"/>
  <c r="K628" i="1856"/>
  <c r="J628" i="1856"/>
  <c r="I628" i="1856"/>
  <c r="H628" i="1856"/>
  <c r="G628" i="1856"/>
  <c r="M627" i="1856"/>
  <c r="J627" i="1856"/>
  <c r="H627" i="1856"/>
  <c r="G627" i="1856"/>
  <c r="M626" i="1856"/>
  <c r="J626" i="1856"/>
  <c r="H626" i="1856"/>
  <c r="K626" i="1856" s="1"/>
  <c r="G626" i="1856"/>
  <c r="M625" i="1856"/>
  <c r="K625" i="1856"/>
  <c r="J625" i="1856"/>
  <c r="H625" i="1856"/>
  <c r="I625" i="1856" s="1"/>
  <c r="L625" i="1856" s="1"/>
  <c r="G625" i="1856"/>
  <c r="M624" i="1856"/>
  <c r="L624" i="1856"/>
  <c r="J624" i="1856"/>
  <c r="I624" i="1856"/>
  <c r="H624" i="1856"/>
  <c r="K624" i="1856" s="1"/>
  <c r="G624" i="1856"/>
  <c r="M623" i="1856"/>
  <c r="J623" i="1856"/>
  <c r="I623" i="1856"/>
  <c r="L623" i="1856" s="1"/>
  <c r="H623" i="1856"/>
  <c r="K623" i="1856" s="1"/>
  <c r="G623" i="1856"/>
  <c r="M622" i="1856"/>
  <c r="J622" i="1856"/>
  <c r="H622" i="1856"/>
  <c r="G622" i="1856"/>
  <c r="M621" i="1856"/>
  <c r="L621" i="1856"/>
  <c r="K621" i="1856"/>
  <c r="J621" i="1856"/>
  <c r="H621" i="1856"/>
  <c r="I621" i="1856" s="1"/>
  <c r="G621" i="1856"/>
  <c r="M620" i="1856"/>
  <c r="L620" i="1856"/>
  <c r="K620" i="1856"/>
  <c r="J620" i="1856"/>
  <c r="I620" i="1856"/>
  <c r="H620" i="1856"/>
  <c r="G620" i="1856"/>
  <c r="M619" i="1856"/>
  <c r="K619" i="1856"/>
  <c r="J619" i="1856"/>
  <c r="I619" i="1856"/>
  <c r="L619" i="1856" s="1"/>
  <c r="H619" i="1856"/>
  <c r="G619" i="1856"/>
  <c r="M618" i="1856"/>
  <c r="K618" i="1856"/>
  <c r="J618" i="1856"/>
  <c r="I618" i="1856"/>
  <c r="L618" i="1856" s="1"/>
  <c r="H618" i="1856"/>
  <c r="G618" i="1856"/>
  <c r="M617" i="1856"/>
  <c r="J617" i="1856"/>
  <c r="H617" i="1856"/>
  <c r="G617" i="1856"/>
  <c r="M616" i="1856"/>
  <c r="J616" i="1856"/>
  <c r="H616" i="1856"/>
  <c r="K616" i="1856" s="1"/>
  <c r="G616" i="1856"/>
  <c r="M615" i="1856"/>
  <c r="K615" i="1856"/>
  <c r="J615" i="1856"/>
  <c r="I615" i="1856"/>
  <c r="L615" i="1856" s="1"/>
  <c r="H615" i="1856"/>
  <c r="G615" i="1856"/>
  <c r="M614" i="1856"/>
  <c r="J614" i="1856"/>
  <c r="H614" i="1856"/>
  <c r="K614" i="1856" s="1"/>
  <c r="G614" i="1856"/>
  <c r="M613" i="1856"/>
  <c r="J613" i="1856"/>
  <c r="H613" i="1856"/>
  <c r="I613" i="1856" s="1"/>
  <c r="L613" i="1856" s="1"/>
  <c r="G613" i="1856"/>
  <c r="M612" i="1856"/>
  <c r="L612" i="1856"/>
  <c r="K612" i="1856"/>
  <c r="J612" i="1856"/>
  <c r="I612" i="1856"/>
  <c r="H612" i="1856"/>
  <c r="G612" i="1856"/>
  <c r="M611" i="1856"/>
  <c r="J611" i="1856"/>
  <c r="H611" i="1856"/>
  <c r="K611" i="1856" s="1"/>
  <c r="G611" i="1856"/>
  <c r="M610" i="1856"/>
  <c r="L610" i="1856"/>
  <c r="K610" i="1856"/>
  <c r="J610" i="1856"/>
  <c r="I610" i="1856"/>
  <c r="H610" i="1856"/>
  <c r="G610" i="1856"/>
  <c r="M609" i="1856"/>
  <c r="L609" i="1856"/>
  <c r="K609" i="1856"/>
  <c r="J609" i="1856"/>
  <c r="H609" i="1856"/>
  <c r="I609" i="1856" s="1"/>
  <c r="G609" i="1856"/>
  <c r="M608" i="1856"/>
  <c r="J608" i="1856"/>
  <c r="H608" i="1856"/>
  <c r="G608" i="1856"/>
  <c r="M607" i="1856"/>
  <c r="J607" i="1856"/>
  <c r="H607" i="1856"/>
  <c r="G607" i="1856"/>
  <c r="M606" i="1856"/>
  <c r="L606" i="1856"/>
  <c r="K606" i="1856"/>
  <c r="J606" i="1856"/>
  <c r="I606" i="1856"/>
  <c r="H606" i="1856"/>
  <c r="G606" i="1856"/>
  <c r="M605" i="1856"/>
  <c r="L605" i="1856"/>
  <c r="K605" i="1856"/>
  <c r="J605" i="1856"/>
  <c r="H605" i="1856"/>
  <c r="I605" i="1856" s="1"/>
  <c r="G605" i="1856"/>
  <c r="M604" i="1856"/>
  <c r="K604" i="1856"/>
  <c r="J604" i="1856"/>
  <c r="I604" i="1856"/>
  <c r="L604" i="1856" s="1"/>
  <c r="H604" i="1856"/>
  <c r="G604" i="1856"/>
  <c r="M603" i="1856"/>
  <c r="J603" i="1856"/>
  <c r="H603" i="1856"/>
  <c r="G603" i="1856"/>
  <c r="M602" i="1856"/>
  <c r="J602" i="1856"/>
  <c r="H602" i="1856"/>
  <c r="K602" i="1856" s="1"/>
  <c r="G602" i="1856"/>
  <c r="M601" i="1856"/>
  <c r="K601" i="1856"/>
  <c r="J601" i="1856"/>
  <c r="H601" i="1856"/>
  <c r="I601" i="1856" s="1"/>
  <c r="L601" i="1856" s="1"/>
  <c r="G601" i="1856"/>
  <c r="M600" i="1856"/>
  <c r="K600" i="1856"/>
  <c r="J600" i="1856"/>
  <c r="H600" i="1856"/>
  <c r="I600" i="1856" s="1"/>
  <c r="L600" i="1856" s="1"/>
  <c r="G600" i="1856"/>
  <c r="M599" i="1856"/>
  <c r="J599" i="1856"/>
  <c r="H599" i="1856"/>
  <c r="G599" i="1856"/>
  <c r="M598" i="1856"/>
  <c r="K598" i="1856"/>
  <c r="J598" i="1856"/>
  <c r="I598" i="1856"/>
  <c r="L598" i="1856" s="1"/>
  <c r="H598" i="1856"/>
  <c r="G598" i="1856"/>
  <c r="M597" i="1856"/>
  <c r="J597" i="1856"/>
  <c r="H597" i="1856"/>
  <c r="K597" i="1856" s="1"/>
  <c r="G597" i="1856"/>
  <c r="M596" i="1856"/>
  <c r="K596" i="1856"/>
  <c r="J596" i="1856"/>
  <c r="I596" i="1856"/>
  <c r="L596" i="1856" s="1"/>
  <c r="H596" i="1856"/>
  <c r="G596" i="1856"/>
  <c r="M595" i="1856"/>
  <c r="J595" i="1856"/>
  <c r="H595" i="1856"/>
  <c r="G595" i="1856"/>
  <c r="M594" i="1856"/>
  <c r="J594" i="1856"/>
  <c r="H594" i="1856"/>
  <c r="K594" i="1856" s="1"/>
  <c r="G594" i="1856"/>
  <c r="M593" i="1856"/>
  <c r="L593" i="1856"/>
  <c r="J593" i="1856"/>
  <c r="I593" i="1856"/>
  <c r="H593" i="1856"/>
  <c r="K593" i="1856" s="1"/>
  <c r="G593" i="1856"/>
  <c r="M592" i="1856"/>
  <c r="K592" i="1856"/>
  <c r="J592" i="1856"/>
  <c r="I592" i="1856"/>
  <c r="L592" i="1856" s="1"/>
  <c r="H592" i="1856"/>
  <c r="G592" i="1856"/>
  <c r="M591" i="1856"/>
  <c r="J591" i="1856"/>
  <c r="I591" i="1856"/>
  <c r="L591" i="1856" s="1"/>
  <c r="H591" i="1856"/>
  <c r="K591" i="1856" s="1"/>
  <c r="G591" i="1856"/>
  <c r="M590" i="1856"/>
  <c r="J590" i="1856"/>
  <c r="I590" i="1856"/>
  <c r="L590" i="1856" s="1"/>
  <c r="H590" i="1856"/>
  <c r="K590" i="1856" s="1"/>
  <c r="G590" i="1856"/>
  <c r="M589" i="1856"/>
  <c r="J589" i="1856"/>
  <c r="H589" i="1856"/>
  <c r="I589" i="1856" s="1"/>
  <c r="L589" i="1856" s="1"/>
  <c r="G589" i="1856"/>
  <c r="M588" i="1856"/>
  <c r="K588" i="1856"/>
  <c r="J588" i="1856"/>
  <c r="I588" i="1856"/>
  <c r="L588" i="1856" s="1"/>
  <c r="H588" i="1856"/>
  <c r="G588" i="1856"/>
  <c r="M587" i="1856"/>
  <c r="K587" i="1856"/>
  <c r="J587" i="1856"/>
  <c r="H587" i="1856"/>
  <c r="I587" i="1856" s="1"/>
  <c r="L587" i="1856" s="1"/>
  <c r="G587" i="1856"/>
  <c r="M586" i="1856"/>
  <c r="J586" i="1856"/>
  <c r="I586" i="1856"/>
  <c r="L586" i="1856" s="1"/>
  <c r="H586" i="1856"/>
  <c r="K586" i="1856" s="1"/>
  <c r="G586" i="1856"/>
  <c r="M585" i="1856"/>
  <c r="J585" i="1856"/>
  <c r="H585" i="1856"/>
  <c r="G585" i="1856"/>
  <c r="M584" i="1856"/>
  <c r="K584" i="1856"/>
  <c r="J584" i="1856"/>
  <c r="I584" i="1856"/>
  <c r="L584" i="1856" s="1"/>
  <c r="H584" i="1856"/>
  <c r="G584" i="1856"/>
  <c r="M583" i="1856"/>
  <c r="L583" i="1856"/>
  <c r="K583" i="1856"/>
  <c r="J583" i="1856"/>
  <c r="I583" i="1856"/>
  <c r="H583" i="1856"/>
  <c r="G583" i="1856"/>
  <c r="M582" i="1856"/>
  <c r="J582" i="1856"/>
  <c r="H582" i="1856"/>
  <c r="G582" i="1856"/>
  <c r="M581" i="1856"/>
  <c r="J581" i="1856"/>
  <c r="I581" i="1856"/>
  <c r="L581" i="1856" s="1"/>
  <c r="H581" i="1856"/>
  <c r="K581" i="1856" s="1"/>
  <c r="G581" i="1856"/>
  <c r="M580" i="1856"/>
  <c r="L580" i="1856"/>
  <c r="K580" i="1856"/>
  <c r="J580" i="1856"/>
  <c r="I580" i="1856"/>
  <c r="H580" i="1856"/>
  <c r="G580" i="1856"/>
  <c r="M579" i="1856"/>
  <c r="J579" i="1856"/>
  <c r="H579" i="1856"/>
  <c r="K579" i="1856" s="1"/>
  <c r="G579" i="1856"/>
  <c r="M578" i="1856"/>
  <c r="K578" i="1856"/>
  <c r="J578" i="1856"/>
  <c r="H578" i="1856"/>
  <c r="I578" i="1856" s="1"/>
  <c r="L578" i="1856" s="1"/>
  <c r="G578" i="1856"/>
  <c r="M577" i="1856"/>
  <c r="L577" i="1856"/>
  <c r="K577" i="1856"/>
  <c r="J577" i="1856"/>
  <c r="I577" i="1856"/>
  <c r="H577" i="1856"/>
  <c r="G577" i="1856"/>
  <c r="M576" i="1856"/>
  <c r="L576" i="1856"/>
  <c r="K576" i="1856"/>
  <c r="J576" i="1856"/>
  <c r="I576" i="1856"/>
  <c r="H576" i="1856"/>
  <c r="G576" i="1856"/>
  <c r="M575" i="1856"/>
  <c r="J575" i="1856"/>
  <c r="H575" i="1856"/>
  <c r="K575" i="1856" s="1"/>
  <c r="G575" i="1856"/>
  <c r="M574" i="1856"/>
  <c r="K574" i="1856"/>
  <c r="J574" i="1856"/>
  <c r="H574" i="1856"/>
  <c r="I574" i="1856" s="1"/>
  <c r="L574" i="1856" s="1"/>
  <c r="G574" i="1856"/>
  <c r="M573" i="1856"/>
  <c r="L573" i="1856"/>
  <c r="K573" i="1856"/>
  <c r="J573" i="1856"/>
  <c r="H573" i="1856"/>
  <c r="I573" i="1856" s="1"/>
  <c r="G573" i="1856"/>
  <c r="M572" i="1856"/>
  <c r="L572" i="1856"/>
  <c r="K572" i="1856"/>
  <c r="J572" i="1856"/>
  <c r="H572" i="1856"/>
  <c r="I572" i="1856" s="1"/>
  <c r="G572" i="1856"/>
  <c r="M571" i="1856"/>
  <c r="J571" i="1856"/>
  <c r="H571" i="1856"/>
  <c r="G571" i="1856"/>
  <c r="M570" i="1856"/>
  <c r="J570" i="1856"/>
  <c r="H570" i="1856"/>
  <c r="K570" i="1856" s="1"/>
  <c r="G570" i="1856"/>
  <c r="M569" i="1856"/>
  <c r="J569" i="1856"/>
  <c r="H569" i="1856"/>
  <c r="K569" i="1856" s="1"/>
  <c r="G569" i="1856"/>
  <c r="M568" i="1856"/>
  <c r="K568" i="1856"/>
  <c r="J568" i="1856"/>
  <c r="H568" i="1856"/>
  <c r="I568" i="1856" s="1"/>
  <c r="L568" i="1856" s="1"/>
  <c r="G568" i="1856"/>
  <c r="M567" i="1856"/>
  <c r="J567" i="1856"/>
  <c r="H567" i="1856"/>
  <c r="G567" i="1856"/>
  <c r="M566" i="1856"/>
  <c r="L566" i="1856"/>
  <c r="K566" i="1856"/>
  <c r="J566" i="1856"/>
  <c r="I566" i="1856"/>
  <c r="H566" i="1856"/>
  <c r="G566" i="1856"/>
  <c r="M565" i="1856"/>
  <c r="K565" i="1856"/>
  <c r="J565" i="1856"/>
  <c r="H565" i="1856"/>
  <c r="I565" i="1856" s="1"/>
  <c r="L565" i="1856" s="1"/>
  <c r="G565" i="1856"/>
  <c r="M564" i="1856"/>
  <c r="K564" i="1856"/>
  <c r="J564" i="1856"/>
  <c r="I564" i="1856"/>
  <c r="L564" i="1856" s="1"/>
  <c r="H564" i="1856"/>
  <c r="G564" i="1856"/>
  <c r="M563" i="1856"/>
  <c r="J563" i="1856"/>
  <c r="H563" i="1856"/>
  <c r="G563" i="1856"/>
  <c r="M562" i="1856"/>
  <c r="L562" i="1856"/>
  <c r="J562" i="1856"/>
  <c r="I562" i="1856"/>
  <c r="H562" i="1856"/>
  <c r="K562" i="1856" s="1"/>
  <c r="G562" i="1856"/>
  <c r="M561" i="1856"/>
  <c r="K561" i="1856"/>
  <c r="J561" i="1856"/>
  <c r="H561" i="1856"/>
  <c r="I561" i="1856" s="1"/>
  <c r="L561" i="1856" s="1"/>
  <c r="G561" i="1856"/>
  <c r="M560" i="1856"/>
  <c r="K560" i="1856"/>
  <c r="J560" i="1856"/>
  <c r="I560" i="1856"/>
  <c r="L560" i="1856" s="1"/>
  <c r="H560" i="1856"/>
  <c r="G560" i="1856"/>
  <c r="M559" i="1856"/>
  <c r="L559" i="1856"/>
  <c r="J559" i="1856"/>
  <c r="I559" i="1856"/>
  <c r="H559" i="1856"/>
  <c r="K559" i="1856" s="1"/>
  <c r="G559" i="1856"/>
  <c r="M558" i="1856"/>
  <c r="J558" i="1856"/>
  <c r="H558" i="1856"/>
  <c r="G558" i="1856"/>
  <c r="M557" i="1856"/>
  <c r="J557" i="1856"/>
  <c r="H557" i="1856"/>
  <c r="I557" i="1856" s="1"/>
  <c r="L557" i="1856" s="1"/>
  <c r="G557" i="1856"/>
  <c r="M556" i="1856"/>
  <c r="L556" i="1856"/>
  <c r="K556" i="1856"/>
  <c r="J556" i="1856"/>
  <c r="I556" i="1856"/>
  <c r="H556" i="1856"/>
  <c r="G556" i="1856"/>
  <c r="M555" i="1856"/>
  <c r="J555" i="1856"/>
  <c r="H555" i="1856"/>
  <c r="K555" i="1856" s="1"/>
  <c r="G555" i="1856"/>
  <c r="M554" i="1856"/>
  <c r="L554" i="1856"/>
  <c r="K554" i="1856"/>
  <c r="J554" i="1856"/>
  <c r="I554" i="1856"/>
  <c r="H554" i="1856"/>
  <c r="G554" i="1856"/>
  <c r="M553" i="1856"/>
  <c r="J553" i="1856"/>
  <c r="H553" i="1856"/>
  <c r="K553" i="1856" s="1"/>
  <c r="G553" i="1856"/>
  <c r="M552" i="1856"/>
  <c r="J552" i="1856"/>
  <c r="I552" i="1856"/>
  <c r="L552" i="1856" s="1"/>
  <c r="H552" i="1856"/>
  <c r="K552" i="1856" s="1"/>
  <c r="G552" i="1856"/>
  <c r="M551" i="1856"/>
  <c r="L551" i="1856"/>
  <c r="K551" i="1856"/>
  <c r="J551" i="1856"/>
  <c r="H551" i="1856"/>
  <c r="I551" i="1856" s="1"/>
  <c r="G551" i="1856"/>
  <c r="M550" i="1856"/>
  <c r="J550" i="1856"/>
  <c r="H550" i="1856"/>
  <c r="K550" i="1856" s="1"/>
  <c r="G550" i="1856"/>
  <c r="M549" i="1856"/>
  <c r="L549" i="1856"/>
  <c r="K549" i="1856"/>
  <c r="J549" i="1856"/>
  <c r="I549" i="1856"/>
  <c r="H549" i="1856"/>
  <c r="G549" i="1856"/>
  <c r="M548" i="1856"/>
  <c r="K548" i="1856"/>
  <c r="J548" i="1856"/>
  <c r="I548" i="1856"/>
  <c r="L548" i="1856" s="1"/>
  <c r="H548" i="1856"/>
  <c r="G548" i="1856"/>
  <c r="M547" i="1856"/>
  <c r="J547" i="1856"/>
  <c r="H547" i="1856"/>
  <c r="K547" i="1856" s="1"/>
  <c r="G547" i="1856"/>
  <c r="M546" i="1856"/>
  <c r="J546" i="1856"/>
  <c r="H546" i="1856"/>
  <c r="G546" i="1856"/>
  <c r="M545" i="1856"/>
  <c r="L545" i="1856"/>
  <c r="K545" i="1856"/>
  <c r="J545" i="1856"/>
  <c r="H545" i="1856"/>
  <c r="I545" i="1856" s="1"/>
  <c r="G545" i="1856"/>
  <c r="M544" i="1856"/>
  <c r="K544" i="1856"/>
  <c r="J544" i="1856"/>
  <c r="H544" i="1856"/>
  <c r="I544" i="1856" s="1"/>
  <c r="L544" i="1856" s="1"/>
  <c r="G544" i="1856"/>
  <c r="M543" i="1856"/>
  <c r="J543" i="1856"/>
  <c r="H543" i="1856"/>
  <c r="G543" i="1856"/>
  <c r="M542" i="1856"/>
  <c r="L542" i="1856"/>
  <c r="K542" i="1856"/>
  <c r="J542" i="1856"/>
  <c r="I542" i="1856"/>
  <c r="H542" i="1856"/>
  <c r="G542" i="1856"/>
  <c r="M541" i="1856"/>
  <c r="K541" i="1856"/>
  <c r="J541" i="1856"/>
  <c r="H541" i="1856"/>
  <c r="I541" i="1856" s="1"/>
  <c r="L541" i="1856" s="1"/>
  <c r="G541" i="1856"/>
  <c r="M540" i="1856"/>
  <c r="J540" i="1856"/>
  <c r="H540" i="1856"/>
  <c r="K540" i="1856" s="1"/>
  <c r="G540" i="1856"/>
  <c r="M539" i="1856"/>
  <c r="J539" i="1856"/>
  <c r="H539" i="1856"/>
  <c r="K539" i="1856" s="1"/>
  <c r="G539" i="1856"/>
  <c r="M538" i="1856"/>
  <c r="J538" i="1856"/>
  <c r="I538" i="1856"/>
  <c r="L538" i="1856" s="1"/>
  <c r="H538" i="1856"/>
  <c r="K538" i="1856" s="1"/>
  <c r="G538" i="1856"/>
  <c r="M537" i="1856"/>
  <c r="J537" i="1856"/>
  <c r="H537" i="1856"/>
  <c r="K537" i="1856" s="1"/>
  <c r="G537" i="1856"/>
  <c r="M536" i="1856"/>
  <c r="L536" i="1856"/>
  <c r="K536" i="1856"/>
  <c r="J536" i="1856"/>
  <c r="I536" i="1856"/>
  <c r="H536" i="1856"/>
  <c r="G536" i="1856"/>
  <c r="M535" i="1856"/>
  <c r="L535" i="1856"/>
  <c r="K535" i="1856"/>
  <c r="J535" i="1856"/>
  <c r="H535" i="1856"/>
  <c r="I535" i="1856" s="1"/>
  <c r="G535" i="1856"/>
  <c r="M534" i="1856"/>
  <c r="J534" i="1856"/>
  <c r="I534" i="1856"/>
  <c r="L534" i="1856" s="1"/>
  <c r="H534" i="1856"/>
  <c r="K534" i="1856" s="1"/>
  <c r="G534" i="1856"/>
  <c r="M533" i="1856"/>
  <c r="J533" i="1856"/>
  <c r="H533" i="1856"/>
  <c r="G533" i="1856"/>
  <c r="M532" i="1856"/>
  <c r="J532" i="1856"/>
  <c r="H532" i="1856"/>
  <c r="G532" i="1856"/>
  <c r="M531" i="1856"/>
  <c r="L531" i="1856"/>
  <c r="K531" i="1856"/>
  <c r="J531" i="1856"/>
  <c r="I531" i="1856"/>
  <c r="H531" i="1856"/>
  <c r="G531" i="1856"/>
  <c r="M530" i="1856"/>
  <c r="K530" i="1856"/>
  <c r="J530" i="1856"/>
  <c r="I530" i="1856"/>
  <c r="L530" i="1856" s="1"/>
  <c r="H530" i="1856"/>
  <c r="G530" i="1856"/>
  <c r="M529" i="1856"/>
  <c r="J529" i="1856"/>
  <c r="H529" i="1856"/>
  <c r="G529" i="1856"/>
  <c r="M528" i="1856"/>
  <c r="L528" i="1856"/>
  <c r="K528" i="1856"/>
  <c r="J528" i="1856"/>
  <c r="H528" i="1856"/>
  <c r="I528" i="1856" s="1"/>
  <c r="G528" i="1856"/>
  <c r="M527" i="1856"/>
  <c r="J527" i="1856"/>
  <c r="I527" i="1856"/>
  <c r="L527" i="1856" s="1"/>
  <c r="H527" i="1856"/>
  <c r="K527" i="1856" s="1"/>
  <c r="G527" i="1856"/>
  <c r="M526" i="1856"/>
  <c r="K526" i="1856"/>
  <c r="J526" i="1856"/>
  <c r="I526" i="1856"/>
  <c r="L526" i="1856" s="1"/>
  <c r="H526" i="1856"/>
  <c r="G526" i="1856"/>
  <c r="M525" i="1856"/>
  <c r="J525" i="1856"/>
  <c r="H525" i="1856"/>
  <c r="G525" i="1856"/>
  <c r="M524" i="1856"/>
  <c r="J524" i="1856"/>
  <c r="I524" i="1856"/>
  <c r="L524" i="1856" s="1"/>
  <c r="H524" i="1856"/>
  <c r="K524" i="1856" s="1"/>
  <c r="G524" i="1856"/>
  <c r="M523" i="1856"/>
  <c r="L523" i="1856"/>
  <c r="K523" i="1856"/>
  <c r="J523" i="1856"/>
  <c r="H523" i="1856"/>
  <c r="I523" i="1856" s="1"/>
  <c r="G523" i="1856"/>
  <c r="M522" i="1856"/>
  <c r="K522" i="1856"/>
  <c r="J522" i="1856"/>
  <c r="I522" i="1856"/>
  <c r="L522" i="1856" s="1"/>
  <c r="H522" i="1856"/>
  <c r="G522" i="1856"/>
  <c r="M521" i="1856"/>
  <c r="J521" i="1856"/>
  <c r="H521" i="1856"/>
  <c r="K521" i="1856" s="1"/>
  <c r="G521" i="1856"/>
  <c r="M520" i="1856"/>
  <c r="J520" i="1856"/>
  <c r="H520" i="1856"/>
  <c r="K520" i="1856" s="1"/>
  <c r="G520" i="1856"/>
  <c r="M519" i="1856"/>
  <c r="J519" i="1856"/>
  <c r="H519" i="1856"/>
  <c r="I519" i="1856" s="1"/>
  <c r="L519" i="1856" s="1"/>
  <c r="G519" i="1856"/>
  <c r="M518" i="1856"/>
  <c r="L518" i="1856"/>
  <c r="K518" i="1856"/>
  <c r="J518" i="1856"/>
  <c r="H518" i="1856"/>
  <c r="I518" i="1856" s="1"/>
  <c r="G518" i="1856"/>
  <c r="M517" i="1856"/>
  <c r="J517" i="1856"/>
  <c r="I517" i="1856"/>
  <c r="L517" i="1856" s="1"/>
  <c r="H517" i="1856"/>
  <c r="K517" i="1856" s="1"/>
  <c r="G517" i="1856"/>
  <c r="M516" i="1856"/>
  <c r="K516" i="1856"/>
  <c r="J516" i="1856"/>
  <c r="I516" i="1856"/>
  <c r="L516" i="1856" s="1"/>
  <c r="H516" i="1856"/>
  <c r="G516" i="1856"/>
  <c r="M515" i="1856"/>
  <c r="J515" i="1856"/>
  <c r="H515" i="1856"/>
  <c r="G515" i="1856"/>
  <c r="M514" i="1856"/>
  <c r="K514" i="1856"/>
  <c r="J514" i="1856"/>
  <c r="H514" i="1856"/>
  <c r="I514" i="1856" s="1"/>
  <c r="L514" i="1856" s="1"/>
  <c r="G514" i="1856"/>
  <c r="M513" i="1856"/>
  <c r="J513" i="1856"/>
  <c r="H513" i="1856"/>
  <c r="K513" i="1856" s="1"/>
  <c r="G513" i="1856"/>
  <c r="M512" i="1856"/>
  <c r="J512" i="1856"/>
  <c r="H512" i="1856"/>
  <c r="G512" i="1856"/>
  <c r="M511" i="1856"/>
  <c r="L511" i="1856"/>
  <c r="K511" i="1856"/>
  <c r="J511" i="1856"/>
  <c r="H511" i="1856"/>
  <c r="I511" i="1856" s="1"/>
  <c r="G511" i="1856"/>
  <c r="M510" i="1856"/>
  <c r="L510" i="1856"/>
  <c r="K510" i="1856"/>
  <c r="J510" i="1856"/>
  <c r="I510" i="1856"/>
  <c r="H510" i="1856"/>
  <c r="G510" i="1856"/>
  <c r="M509" i="1856"/>
  <c r="K509" i="1856"/>
  <c r="J509" i="1856"/>
  <c r="I509" i="1856"/>
  <c r="L509" i="1856" s="1"/>
  <c r="H509" i="1856"/>
  <c r="G509" i="1856"/>
  <c r="M508" i="1856"/>
  <c r="K508" i="1856"/>
  <c r="J508" i="1856"/>
  <c r="I508" i="1856"/>
  <c r="L508" i="1856" s="1"/>
  <c r="H508" i="1856"/>
  <c r="G508" i="1856"/>
  <c r="M507" i="1856"/>
  <c r="K507" i="1856"/>
  <c r="J507" i="1856"/>
  <c r="I507" i="1856"/>
  <c r="L507" i="1856" s="1"/>
  <c r="H507" i="1856"/>
  <c r="G507" i="1856"/>
  <c r="M506" i="1856"/>
  <c r="J506" i="1856"/>
  <c r="H506" i="1856"/>
  <c r="K506" i="1856" s="1"/>
  <c r="G506" i="1856"/>
  <c r="M505" i="1856"/>
  <c r="J505" i="1856"/>
  <c r="H505" i="1856"/>
  <c r="K505" i="1856" s="1"/>
  <c r="G505" i="1856"/>
  <c r="M504" i="1856"/>
  <c r="K504" i="1856"/>
  <c r="J504" i="1856"/>
  <c r="H504" i="1856"/>
  <c r="I504" i="1856" s="1"/>
  <c r="L504" i="1856" s="1"/>
  <c r="G504" i="1856"/>
  <c r="M503" i="1856"/>
  <c r="J503" i="1856"/>
  <c r="H503" i="1856"/>
  <c r="I503" i="1856" s="1"/>
  <c r="L503" i="1856" s="1"/>
  <c r="G503" i="1856"/>
  <c r="M502" i="1856"/>
  <c r="J502" i="1856"/>
  <c r="I502" i="1856"/>
  <c r="L502" i="1856" s="1"/>
  <c r="H502" i="1856"/>
  <c r="K502" i="1856" s="1"/>
  <c r="G502" i="1856"/>
  <c r="M501" i="1856"/>
  <c r="J501" i="1856"/>
  <c r="H501" i="1856"/>
  <c r="K501" i="1856" s="1"/>
  <c r="G501" i="1856"/>
  <c r="M500" i="1856"/>
  <c r="K500" i="1856"/>
  <c r="J500" i="1856"/>
  <c r="H500" i="1856"/>
  <c r="I500" i="1856" s="1"/>
  <c r="L500" i="1856" s="1"/>
  <c r="G500" i="1856"/>
  <c r="M499" i="1856"/>
  <c r="J499" i="1856"/>
  <c r="I499" i="1856"/>
  <c r="L499" i="1856" s="1"/>
  <c r="H499" i="1856"/>
  <c r="K499" i="1856" s="1"/>
  <c r="G499" i="1856"/>
  <c r="M498" i="1856"/>
  <c r="K498" i="1856"/>
  <c r="J498" i="1856"/>
  <c r="I498" i="1856"/>
  <c r="L498" i="1856" s="1"/>
  <c r="H498" i="1856"/>
  <c r="G498" i="1856"/>
  <c r="M497" i="1856"/>
  <c r="K497" i="1856"/>
  <c r="J497" i="1856"/>
  <c r="H497" i="1856"/>
  <c r="I497" i="1856" s="1"/>
  <c r="L497" i="1856" s="1"/>
  <c r="G497" i="1856"/>
  <c r="M496" i="1856"/>
  <c r="J496" i="1856"/>
  <c r="H496" i="1856"/>
  <c r="K496" i="1856" s="1"/>
  <c r="G496" i="1856"/>
  <c r="M495" i="1856"/>
  <c r="L495" i="1856"/>
  <c r="K495" i="1856"/>
  <c r="J495" i="1856"/>
  <c r="I495" i="1856"/>
  <c r="H495" i="1856"/>
  <c r="G495" i="1856"/>
  <c r="M494" i="1856"/>
  <c r="K494" i="1856"/>
  <c r="J494" i="1856"/>
  <c r="I494" i="1856"/>
  <c r="L494" i="1856" s="1"/>
  <c r="H494" i="1856"/>
  <c r="G494" i="1856"/>
  <c r="M493" i="1856"/>
  <c r="K493" i="1856"/>
  <c r="J493" i="1856"/>
  <c r="I493" i="1856"/>
  <c r="L493" i="1856" s="1"/>
  <c r="H493" i="1856"/>
  <c r="G493" i="1856"/>
  <c r="M492" i="1856"/>
  <c r="J492" i="1856"/>
  <c r="H492" i="1856"/>
  <c r="G492" i="1856"/>
  <c r="M491" i="1856"/>
  <c r="L491" i="1856"/>
  <c r="J491" i="1856"/>
  <c r="I491" i="1856"/>
  <c r="H491" i="1856"/>
  <c r="K491" i="1856" s="1"/>
  <c r="G491" i="1856"/>
  <c r="M490" i="1856"/>
  <c r="L490" i="1856"/>
  <c r="K490" i="1856"/>
  <c r="J490" i="1856"/>
  <c r="H490" i="1856"/>
  <c r="I490" i="1856" s="1"/>
  <c r="G490" i="1856"/>
  <c r="M489" i="1856"/>
  <c r="J489" i="1856"/>
  <c r="H489" i="1856"/>
  <c r="K489" i="1856" s="1"/>
  <c r="G489" i="1856"/>
  <c r="M488" i="1856"/>
  <c r="J488" i="1856"/>
  <c r="H488" i="1856"/>
  <c r="G488" i="1856"/>
  <c r="M487" i="1856"/>
  <c r="K487" i="1856"/>
  <c r="J487" i="1856"/>
  <c r="H487" i="1856"/>
  <c r="I487" i="1856" s="1"/>
  <c r="L487" i="1856" s="1"/>
  <c r="G487" i="1856"/>
  <c r="M486" i="1856"/>
  <c r="K486" i="1856"/>
  <c r="J486" i="1856"/>
  <c r="I486" i="1856"/>
  <c r="L486" i="1856" s="1"/>
  <c r="H486" i="1856"/>
  <c r="G486" i="1856"/>
  <c r="M485" i="1856"/>
  <c r="J485" i="1856"/>
  <c r="H485" i="1856"/>
  <c r="G485" i="1856"/>
  <c r="M484" i="1856"/>
  <c r="J484" i="1856"/>
  <c r="H484" i="1856"/>
  <c r="K484" i="1856" s="1"/>
  <c r="G484" i="1856"/>
  <c r="M483" i="1856"/>
  <c r="L483" i="1856"/>
  <c r="K483" i="1856"/>
  <c r="J483" i="1856"/>
  <c r="H483" i="1856"/>
  <c r="I483" i="1856" s="1"/>
  <c r="G483" i="1856"/>
  <c r="M482" i="1856"/>
  <c r="K482" i="1856"/>
  <c r="J482" i="1856"/>
  <c r="I482" i="1856"/>
  <c r="L482" i="1856" s="1"/>
  <c r="H482" i="1856"/>
  <c r="G482" i="1856"/>
  <c r="M481" i="1856"/>
  <c r="J481" i="1856"/>
  <c r="H481" i="1856"/>
  <c r="I481" i="1856" s="1"/>
  <c r="L481" i="1856" s="1"/>
  <c r="G481" i="1856"/>
  <c r="M480" i="1856"/>
  <c r="J480" i="1856"/>
  <c r="I480" i="1856"/>
  <c r="L480" i="1856" s="1"/>
  <c r="H480" i="1856"/>
  <c r="K480" i="1856" s="1"/>
  <c r="G480" i="1856"/>
  <c r="M479" i="1856"/>
  <c r="J479" i="1856"/>
  <c r="H479" i="1856"/>
  <c r="K479" i="1856" s="1"/>
  <c r="G479" i="1856"/>
  <c r="M478" i="1856"/>
  <c r="L478" i="1856"/>
  <c r="K478" i="1856"/>
  <c r="J478" i="1856"/>
  <c r="I478" i="1856"/>
  <c r="H478" i="1856"/>
  <c r="G478" i="1856"/>
  <c r="M477" i="1856"/>
  <c r="K477" i="1856"/>
  <c r="J477" i="1856"/>
  <c r="H477" i="1856"/>
  <c r="I477" i="1856" s="1"/>
  <c r="L477" i="1856" s="1"/>
  <c r="G477" i="1856"/>
  <c r="M476" i="1856"/>
  <c r="L476" i="1856"/>
  <c r="K476" i="1856"/>
  <c r="J476" i="1856"/>
  <c r="H476" i="1856"/>
  <c r="I476" i="1856" s="1"/>
  <c r="G476" i="1856"/>
  <c r="M475" i="1856"/>
  <c r="L475" i="1856"/>
  <c r="K475" i="1856"/>
  <c r="J475" i="1856"/>
  <c r="I475" i="1856"/>
  <c r="H475" i="1856"/>
  <c r="G475" i="1856"/>
  <c r="M474" i="1856"/>
  <c r="J474" i="1856"/>
  <c r="H474" i="1856"/>
  <c r="I474" i="1856" s="1"/>
  <c r="L474" i="1856" s="1"/>
  <c r="G474" i="1856"/>
  <c r="M473" i="1856"/>
  <c r="J473" i="1856"/>
  <c r="H473" i="1856"/>
  <c r="K473" i="1856" s="1"/>
  <c r="G473" i="1856"/>
  <c r="M472" i="1856"/>
  <c r="L472" i="1856"/>
  <c r="K472" i="1856"/>
  <c r="J472" i="1856"/>
  <c r="H472" i="1856"/>
  <c r="I472" i="1856" s="1"/>
  <c r="G472" i="1856"/>
  <c r="M471" i="1856"/>
  <c r="L471" i="1856"/>
  <c r="J471" i="1856"/>
  <c r="H471" i="1856"/>
  <c r="I471" i="1856" s="1"/>
  <c r="G471" i="1856"/>
  <c r="M470" i="1856"/>
  <c r="J470" i="1856"/>
  <c r="I470" i="1856"/>
  <c r="L470" i="1856" s="1"/>
  <c r="H470" i="1856"/>
  <c r="K470" i="1856" s="1"/>
  <c r="G470" i="1856"/>
  <c r="M469" i="1856"/>
  <c r="K469" i="1856"/>
  <c r="J469" i="1856"/>
  <c r="I469" i="1856"/>
  <c r="L469" i="1856" s="1"/>
  <c r="H469" i="1856"/>
  <c r="G469" i="1856"/>
  <c r="M468" i="1856"/>
  <c r="J468" i="1856"/>
  <c r="H468" i="1856"/>
  <c r="K468" i="1856" s="1"/>
  <c r="G468" i="1856"/>
  <c r="M467" i="1856"/>
  <c r="L467" i="1856"/>
  <c r="K467" i="1856"/>
  <c r="J467" i="1856"/>
  <c r="H467" i="1856"/>
  <c r="I467" i="1856" s="1"/>
  <c r="G467" i="1856"/>
  <c r="M466" i="1856"/>
  <c r="J466" i="1856"/>
  <c r="H466" i="1856"/>
  <c r="G466" i="1856"/>
  <c r="M465" i="1856"/>
  <c r="J465" i="1856"/>
  <c r="H465" i="1856"/>
  <c r="K465" i="1856" s="1"/>
  <c r="G465" i="1856"/>
  <c r="M464" i="1856"/>
  <c r="K464" i="1856"/>
  <c r="J464" i="1856"/>
  <c r="H464" i="1856"/>
  <c r="I464" i="1856" s="1"/>
  <c r="L464" i="1856" s="1"/>
  <c r="G464" i="1856"/>
  <c r="M463" i="1856"/>
  <c r="K463" i="1856"/>
  <c r="J463" i="1856"/>
  <c r="I463" i="1856"/>
  <c r="L463" i="1856" s="1"/>
  <c r="H463" i="1856"/>
  <c r="G463" i="1856"/>
  <c r="M462" i="1856"/>
  <c r="L462" i="1856"/>
  <c r="K462" i="1856"/>
  <c r="J462" i="1856"/>
  <c r="I462" i="1856"/>
  <c r="H462" i="1856"/>
  <c r="G462" i="1856"/>
  <c r="M461" i="1856"/>
  <c r="J461" i="1856"/>
  <c r="I461" i="1856"/>
  <c r="L461" i="1856" s="1"/>
  <c r="H461" i="1856"/>
  <c r="K461" i="1856" s="1"/>
  <c r="G461" i="1856"/>
  <c r="M460" i="1856"/>
  <c r="K460" i="1856"/>
  <c r="J460" i="1856"/>
  <c r="I460" i="1856"/>
  <c r="L460" i="1856" s="1"/>
  <c r="H460" i="1856"/>
  <c r="G460" i="1856"/>
  <c r="M459" i="1856"/>
  <c r="J459" i="1856"/>
  <c r="I459" i="1856"/>
  <c r="L459" i="1856" s="1"/>
  <c r="H459" i="1856"/>
  <c r="K459" i="1856" s="1"/>
  <c r="G459" i="1856"/>
  <c r="M458" i="1856"/>
  <c r="K458" i="1856"/>
  <c r="J458" i="1856"/>
  <c r="I458" i="1856"/>
  <c r="L458" i="1856" s="1"/>
  <c r="H458" i="1856"/>
  <c r="G458" i="1856"/>
  <c r="M457" i="1856"/>
  <c r="J457" i="1856"/>
  <c r="H457" i="1856"/>
  <c r="K457" i="1856" s="1"/>
  <c r="G457" i="1856"/>
  <c r="M456" i="1856"/>
  <c r="J456" i="1856"/>
  <c r="H456" i="1856"/>
  <c r="G456" i="1856"/>
  <c r="M455" i="1856"/>
  <c r="L455" i="1856"/>
  <c r="J455" i="1856"/>
  <c r="H455" i="1856"/>
  <c r="I455" i="1856" s="1"/>
  <c r="G455" i="1856"/>
  <c r="M454" i="1856"/>
  <c r="J454" i="1856"/>
  <c r="H454" i="1856"/>
  <c r="K454" i="1856" s="1"/>
  <c r="G454" i="1856"/>
  <c r="M453" i="1856"/>
  <c r="J453" i="1856"/>
  <c r="H453" i="1856"/>
  <c r="K453" i="1856" s="1"/>
  <c r="G453" i="1856"/>
  <c r="M452" i="1856"/>
  <c r="J452" i="1856"/>
  <c r="I452" i="1856"/>
  <c r="L452" i="1856" s="1"/>
  <c r="H452" i="1856"/>
  <c r="K452" i="1856" s="1"/>
  <c r="G452" i="1856"/>
  <c r="M451" i="1856"/>
  <c r="L451" i="1856"/>
  <c r="K451" i="1856"/>
  <c r="J451" i="1856"/>
  <c r="H451" i="1856"/>
  <c r="I451" i="1856" s="1"/>
  <c r="G451" i="1856"/>
  <c r="M450" i="1856"/>
  <c r="K450" i="1856"/>
  <c r="J450" i="1856"/>
  <c r="H450" i="1856"/>
  <c r="I450" i="1856" s="1"/>
  <c r="L450" i="1856" s="1"/>
  <c r="G450" i="1856"/>
  <c r="M449" i="1856"/>
  <c r="J449" i="1856"/>
  <c r="H449" i="1856"/>
  <c r="K449" i="1856" s="1"/>
  <c r="G449" i="1856"/>
  <c r="M448" i="1856"/>
  <c r="K448" i="1856"/>
  <c r="J448" i="1856"/>
  <c r="I448" i="1856"/>
  <c r="L448" i="1856" s="1"/>
  <c r="H448" i="1856"/>
  <c r="G448" i="1856"/>
  <c r="M447" i="1856"/>
  <c r="K447" i="1856"/>
  <c r="J447" i="1856"/>
  <c r="I447" i="1856"/>
  <c r="L447" i="1856" s="1"/>
  <c r="H447" i="1856"/>
  <c r="G447" i="1856"/>
  <c r="M446" i="1856"/>
  <c r="L446" i="1856"/>
  <c r="K446" i="1856"/>
  <c r="J446" i="1856"/>
  <c r="I446" i="1856"/>
  <c r="H446" i="1856"/>
  <c r="G446" i="1856"/>
  <c r="M445" i="1856"/>
  <c r="J445" i="1856"/>
  <c r="H445" i="1856"/>
  <c r="G445" i="1856"/>
  <c r="M444" i="1856"/>
  <c r="J444" i="1856"/>
  <c r="H444" i="1856"/>
  <c r="K444" i="1856" s="1"/>
  <c r="G444" i="1856"/>
  <c r="M443" i="1856"/>
  <c r="K443" i="1856"/>
  <c r="J443" i="1856"/>
  <c r="H443" i="1856"/>
  <c r="I443" i="1856" s="1"/>
  <c r="L443" i="1856" s="1"/>
  <c r="G443" i="1856"/>
  <c r="M442" i="1856"/>
  <c r="K442" i="1856"/>
  <c r="J442" i="1856"/>
  <c r="I442" i="1856"/>
  <c r="L442" i="1856" s="1"/>
  <c r="H442" i="1856"/>
  <c r="G442" i="1856"/>
  <c r="M441" i="1856"/>
  <c r="J441" i="1856"/>
  <c r="I441" i="1856"/>
  <c r="L441" i="1856" s="1"/>
  <c r="H441" i="1856"/>
  <c r="K441" i="1856" s="1"/>
  <c r="G441" i="1856"/>
  <c r="M440" i="1856"/>
  <c r="K440" i="1856"/>
  <c r="J440" i="1856"/>
  <c r="I440" i="1856"/>
  <c r="L440" i="1856" s="1"/>
  <c r="H440" i="1856"/>
  <c r="G440" i="1856"/>
  <c r="M439" i="1856"/>
  <c r="J439" i="1856"/>
  <c r="H439" i="1856"/>
  <c r="G439" i="1856"/>
  <c r="M438" i="1856"/>
  <c r="J438" i="1856"/>
  <c r="H438" i="1856"/>
  <c r="G438" i="1856"/>
  <c r="M437" i="1856"/>
  <c r="K437" i="1856"/>
  <c r="J437" i="1856"/>
  <c r="H437" i="1856"/>
  <c r="I437" i="1856" s="1"/>
  <c r="L437" i="1856" s="1"/>
  <c r="G437" i="1856"/>
  <c r="M436" i="1856"/>
  <c r="K436" i="1856"/>
  <c r="J436" i="1856"/>
  <c r="H436" i="1856"/>
  <c r="I436" i="1856" s="1"/>
  <c r="L436" i="1856" s="1"/>
  <c r="G436" i="1856"/>
  <c r="M435" i="1856"/>
  <c r="J435" i="1856"/>
  <c r="H435" i="1856"/>
  <c r="K435" i="1856" s="1"/>
  <c r="G435" i="1856"/>
  <c r="M434" i="1856"/>
  <c r="K434" i="1856"/>
  <c r="J434" i="1856"/>
  <c r="H434" i="1856"/>
  <c r="I434" i="1856" s="1"/>
  <c r="L434" i="1856" s="1"/>
  <c r="G434" i="1856"/>
  <c r="M433" i="1856"/>
  <c r="J433" i="1856"/>
  <c r="I433" i="1856"/>
  <c r="L433" i="1856" s="1"/>
  <c r="H433" i="1856"/>
  <c r="K433" i="1856" s="1"/>
  <c r="G433" i="1856"/>
  <c r="M432" i="1856"/>
  <c r="K432" i="1856"/>
  <c r="J432" i="1856"/>
  <c r="I432" i="1856"/>
  <c r="L432" i="1856" s="1"/>
  <c r="H432" i="1856"/>
  <c r="G432" i="1856"/>
  <c r="M431" i="1856"/>
  <c r="J431" i="1856"/>
  <c r="H431" i="1856"/>
  <c r="G431" i="1856"/>
  <c r="M430" i="1856"/>
  <c r="L430" i="1856"/>
  <c r="K430" i="1856"/>
  <c r="J430" i="1856"/>
  <c r="I430" i="1856"/>
  <c r="H430" i="1856"/>
  <c r="G430" i="1856"/>
  <c r="M429" i="1856"/>
  <c r="L429" i="1856"/>
  <c r="K429" i="1856"/>
  <c r="J429" i="1856"/>
  <c r="H429" i="1856"/>
  <c r="I429" i="1856" s="1"/>
  <c r="G429" i="1856"/>
  <c r="M428" i="1856"/>
  <c r="K428" i="1856"/>
  <c r="J428" i="1856"/>
  <c r="I428" i="1856"/>
  <c r="L428" i="1856" s="1"/>
  <c r="H428" i="1856"/>
  <c r="G428" i="1856"/>
  <c r="M427" i="1856"/>
  <c r="J427" i="1856"/>
  <c r="H427" i="1856"/>
  <c r="K427" i="1856" s="1"/>
  <c r="G427" i="1856"/>
  <c r="M426" i="1856"/>
  <c r="J426" i="1856"/>
  <c r="H426" i="1856"/>
  <c r="G426" i="1856"/>
  <c r="M425" i="1856"/>
  <c r="J425" i="1856"/>
  <c r="H425" i="1856"/>
  <c r="K425" i="1856" s="1"/>
  <c r="G425" i="1856"/>
  <c r="M424" i="1856"/>
  <c r="J424" i="1856"/>
  <c r="H424" i="1856"/>
  <c r="G424" i="1856"/>
  <c r="M423" i="1856"/>
  <c r="K423" i="1856"/>
  <c r="J423" i="1856"/>
  <c r="H423" i="1856"/>
  <c r="I423" i="1856" s="1"/>
  <c r="L423" i="1856" s="1"/>
  <c r="G423" i="1856"/>
  <c r="M422" i="1856"/>
  <c r="L422" i="1856"/>
  <c r="K422" i="1856"/>
  <c r="J422" i="1856"/>
  <c r="I422" i="1856"/>
  <c r="H422" i="1856"/>
  <c r="G422" i="1856"/>
  <c r="M421" i="1856"/>
  <c r="L421" i="1856"/>
  <c r="K421" i="1856"/>
  <c r="J421" i="1856"/>
  <c r="H421" i="1856"/>
  <c r="I421" i="1856" s="1"/>
  <c r="G421" i="1856"/>
  <c r="M420" i="1856"/>
  <c r="J420" i="1856"/>
  <c r="H420" i="1856"/>
  <c r="K420" i="1856" s="1"/>
  <c r="G420" i="1856"/>
  <c r="M419" i="1856"/>
  <c r="J419" i="1856"/>
  <c r="H419" i="1856"/>
  <c r="K419" i="1856" s="1"/>
  <c r="G419" i="1856"/>
  <c r="M418" i="1856"/>
  <c r="J418" i="1856"/>
  <c r="I418" i="1856"/>
  <c r="L418" i="1856" s="1"/>
  <c r="H418" i="1856"/>
  <c r="K418" i="1856" s="1"/>
  <c r="G418" i="1856"/>
  <c r="M417" i="1856"/>
  <c r="K417" i="1856"/>
  <c r="J417" i="1856"/>
  <c r="H417" i="1856"/>
  <c r="I417" i="1856" s="1"/>
  <c r="L417" i="1856" s="1"/>
  <c r="G417" i="1856"/>
  <c r="M416" i="1856"/>
  <c r="K416" i="1856"/>
  <c r="J416" i="1856"/>
  <c r="H416" i="1856"/>
  <c r="I416" i="1856" s="1"/>
  <c r="L416" i="1856" s="1"/>
  <c r="G416" i="1856"/>
  <c r="M415" i="1856"/>
  <c r="L415" i="1856"/>
  <c r="K415" i="1856"/>
  <c r="J415" i="1856"/>
  <c r="I415" i="1856"/>
  <c r="H415" i="1856"/>
  <c r="G415" i="1856"/>
  <c r="M414" i="1856"/>
  <c r="L414" i="1856"/>
  <c r="K414" i="1856"/>
  <c r="J414" i="1856"/>
  <c r="I414" i="1856"/>
  <c r="H414" i="1856"/>
  <c r="G414" i="1856"/>
  <c r="M413" i="1856"/>
  <c r="L413" i="1856"/>
  <c r="K413" i="1856"/>
  <c r="J413" i="1856"/>
  <c r="I413" i="1856"/>
  <c r="H413" i="1856"/>
  <c r="G413" i="1856"/>
  <c r="M412" i="1856"/>
  <c r="J412" i="1856"/>
  <c r="H412" i="1856"/>
  <c r="K412" i="1856" s="1"/>
  <c r="G412" i="1856"/>
  <c r="M411" i="1856"/>
  <c r="J411" i="1856"/>
  <c r="H411" i="1856"/>
  <c r="I411" i="1856" s="1"/>
  <c r="L411" i="1856" s="1"/>
  <c r="G411" i="1856"/>
  <c r="M410" i="1856"/>
  <c r="J410" i="1856"/>
  <c r="H410" i="1856"/>
  <c r="G410" i="1856"/>
  <c r="M409" i="1856"/>
  <c r="J409" i="1856"/>
  <c r="I409" i="1856"/>
  <c r="L409" i="1856" s="1"/>
  <c r="H409" i="1856"/>
  <c r="K409" i="1856" s="1"/>
  <c r="G409" i="1856"/>
  <c r="M408" i="1856"/>
  <c r="K408" i="1856"/>
  <c r="J408" i="1856"/>
  <c r="I408" i="1856"/>
  <c r="L408" i="1856" s="1"/>
  <c r="H408" i="1856"/>
  <c r="G408" i="1856"/>
  <c r="M407" i="1856"/>
  <c r="J407" i="1856"/>
  <c r="H407" i="1856"/>
  <c r="G407" i="1856"/>
  <c r="M406" i="1856"/>
  <c r="L406" i="1856"/>
  <c r="J406" i="1856"/>
  <c r="H406" i="1856"/>
  <c r="I406" i="1856" s="1"/>
  <c r="G406" i="1856"/>
  <c r="M405" i="1856"/>
  <c r="J405" i="1856"/>
  <c r="H405" i="1856"/>
  <c r="G405" i="1856"/>
  <c r="M404" i="1856"/>
  <c r="J404" i="1856"/>
  <c r="H404" i="1856"/>
  <c r="K404" i="1856" s="1"/>
  <c r="G404" i="1856"/>
  <c r="M403" i="1856"/>
  <c r="J403" i="1856"/>
  <c r="H403" i="1856"/>
  <c r="G403" i="1856"/>
  <c r="M402" i="1856"/>
  <c r="J402" i="1856"/>
  <c r="H402" i="1856"/>
  <c r="G402" i="1856"/>
  <c r="M401" i="1856"/>
  <c r="L401" i="1856"/>
  <c r="K401" i="1856"/>
  <c r="J401" i="1856"/>
  <c r="H401" i="1856"/>
  <c r="I401" i="1856" s="1"/>
  <c r="G401" i="1856"/>
  <c r="M400" i="1856"/>
  <c r="J400" i="1856"/>
  <c r="H400" i="1856"/>
  <c r="I400" i="1856" s="1"/>
  <c r="L400" i="1856" s="1"/>
  <c r="G400" i="1856"/>
  <c r="M399" i="1856"/>
  <c r="L399" i="1856"/>
  <c r="K399" i="1856"/>
  <c r="J399" i="1856"/>
  <c r="I399" i="1856"/>
  <c r="H399" i="1856"/>
  <c r="G399" i="1856"/>
  <c r="M398" i="1856"/>
  <c r="J398" i="1856"/>
  <c r="I398" i="1856"/>
  <c r="L398" i="1856" s="1"/>
  <c r="H398" i="1856"/>
  <c r="K398" i="1856" s="1"/>
  <c r="G398" i="1856"/>
  <c r="M397" i="1856"/>
  <c r="J397" i="1856"/>
  <c r="I397" i="1856"/>
  <c r="L397" i="1856" s="1"/>
  <c r="H397" i="1856"/>
  <c r="K397" i="1856" s="1"/>
  <c r="G397" i="1856"/>
  <c r="M396" i="1856"/>
  <c r="J396" i="1856"/>
  <c r="I396" i="1856"/>
  <c r="L396" i="1856" s="1"/>
  <c r="H396" i="1856"/>
  <c r="K396" i="1856" s="1"/>
  <c r="G396" i="1856"/>
  <c r="M395" i="1856"/>
  <c r="L395" i="1856"/>
  <c r="K395" i="1856"/>
  <c r="J395" i="1856"/>
  <c r="H395" i="1856"/>
  <c r="I395" i="1856" s="1"/>
  <c r="G395" i="1856"/>
  <c r="M394" i="1856"/>
  <c r="K394" i="1856"/>
  <c r="J394" i="1856"/>
  <c r="H394" i="1856"/>
  <c r="I394" i="1856" s="1"/>
  <c r="L394" i="1856" s="1"/>
  <c r="G394" i="1856"/>
  <c r="M393" i="1856"/>
  <c r="J393" i="1856"/>
  <c r="H393" i="1856"/>
  <c r="G393" i="1856"/>
  <c r="M392" i="1856"/>
  <c r="L392" i="1856"/>
  <c r="K392" i="1856"/>
  <c r="J392" i="1856"/>
  <c r="I392" i="1856"/>
  <c r="H392" i="1856"/>
  <c r="G392" i="1856"/>
  <c r="M391" i="1856"/>
  <c r="L391" i="1856"/>
  <c r="K391" i="1856"/>
  <c r="J391" i="1856"/>
  <c r="H391" i="1856"/>
  <c r="I391" i="1856" s="1"/>
  <c r="G391" i="1856"/>
  <c r="M390" i="1856"/>
  <c r="J390" i="1856"/>
  <c r="H390" i="1856"/>
  <c r="K390" i="1856" s="1"/>
  <c r="G390" i="1856"/>
  <c r="M389" i="1856"/>
  <c r="J389" i="1856"/>
  <c r="H389" i="1856"/>
  <c r="K389" i="1856" s="1"/>
  <c r="G389" i="1856"/>
  <c r="M388" i="1856"/>
  <c r="K388" i="1856"/>
  <c r="J388" i="1856"/>
  <c r="I388" i="1856"/>
  <c r="L388" i="1856" s="1"/>
  <c r="H388" i="1856"/>
  <c r="G388" i="1856"/>
  <c r="M387" i="1856"/>
  <c r="J387" i="1856"/>
  <c r="H387" i="1856"/>
  <c r="G387" i="1856"/>
  <c r="M386" i="1856"/>
  <c r="K386" i="1856"/>
  <c r="J386" i="1856"/>
  <c r="H386" i="1856"/>
  <c r="I386" i="1856" s="1"/>
  <c r="L386" i="1856" s="1"/>
  <c r="G386" i="1856"/>
  <c r="M385" i="1856"/>
  <c r="L385" i="1856"/>
  <c r="K385" i="1856"/>
  <c r="J385" i="1856"/>
  <c r="H385" i="1856"/>
  <c r="I385" i="1856" s="1"/>
  <c r="G385" i="1856"/>
  <c r="M384" i="1856"/>
  <c r="K384" i="1856"/>
  <c r="J384" i="1856"/>
  <c r="H384" i="1856"/>
  <c r="I384" i="1856" s="1"/>
  <c r="L384" i="1856" s="1"/>
  <c r="G384" i="1856"/>
  <c r="M383" i="1856"/>
  <c r="K383" i="1856"/>
  <c r="J383" i="1856"/>
  <c r="I383" i="1856"/>
  <c r="L383" i="1856" s="1"/>
  <c r="H383" i="1856"/>
  <c r="G383" i="1856"/>
  <c r="M382" i="1856"/>
  <c r="J382" i="1856"/>
  <c r="I382" i="1856"/>
  <c r="L382" i="1856" s="1"/>
  <c r="H382" i="1856"/>
  <c r="K382" i="1856" s="1"/>
  <c r="G382" i="1856"/>
  <c r="M381" i="1856"/>
  <c r="J381" i="1856"/>
  <c r="H381" i="1856"/>
  <c r="I381" i="1856" s="1"/>
  <c r="L381" i="1856" s="1"/>
  <c r="G381" i="1856"/>
  <c r="M380" i="1856"/>
  <c r="J380" i="1856"/>
  <c r="H380" i="1856"/>
  <c r="G380" i="1856"/>
  <c r="M379" i="1856"/>
  <c r="J379" i="1856"/>
  <c r="H379" i="1856"/>
  <c r="I379" i="1856" s="1"/>
  <c r="L379" i="1856" s="1"/>
  <c r="G379" i="1856"/>
  <c r="M378" i="1856"/>
  <c r="K378" i="1856"/>
  <c r="J378" i="1856"/>
  <c r="H378" i="1856"/>
  <c r="I378" i="1856" s="1"/>
  <c r="L378" i="1856" s="1"/>
  <c r="G378" i="1856"/>
  <c r="M377" i="1856"/>
  <c r="L377" i="1856"/>
  <c r="K377" i="1856"/>
  <c r="J377" i="1856"/>
  <c r="I377" i="1856"/>
  <c r="H377" i="1856"/>
  <c r="G377" i="1856"/>
  <c r="M376" i="1856"/>
  <c r="L376" i="1856"/>
  <c r="K376" i="1856"/>
  <c r="J376" i="1856"/>
  <c r="I376" i="1856"/>
  <c r="H376" i="1856"/>
  <c r="G376" i="1856"/>
  <c r="M375" i="1856"/>
  <c r="J375" i="1856"/>
  <c r="I375" i="1856"/>
  <c r="L375" i="1856" s="1"/>
  <c r="H375" i="1856"/>
  <c r="K375" i="1856" s="1"/>
  <c r="G375" i="1856"/>
  <c r="M374" i="1856"/>
  <c r="K374" i="1856"/>
  <c r="J374" i="1856"/>
  <c r="I374" i="1856"/>
  <c r="L374" i="1856" s="1"/>
  <c r="H374" i="1856"/>
  <c r="G374" i="1856"/>
  <c r="M373" i="1856"/>
  <c r="J373" i="1856"/>
  <c r="H373" i="1856"/>
  <c r="K373" i="1856" s="1"/>
  <c r="G373" i="1856"/>
  <c r="M372" i="1856"/>
  <c r="L372" i="1856"/>
  <c r="K372" i="1856"/>
  <c r="J372" i="1856"/>
  <c r="I372" i="1856"/>
  <c r="H372" i="1856"/>
  <c r="G372" i="1856"/>
  <c r="M371" i="1856"/>
  <c r="J371" i="1856"/>
  <c r="H371" i="1856"/>
  <c r="G371" i="1856"/>
  <c r="M370" i="1856"/>
  <c r="J370" i="1856"/>
  <c r="H370" i="1856"/>
  <c r="G370" i="1856"/>
  <c r="M369" i="1856"/>
  <c r="K369" i="1856"/>
  <c r="J369" i="1856"/>
  <c r="H369" i="1856"/>
  <c r="I369" i="1856" s="1"/>
  <c r="L369" i="1856" s="1"/>
  <c r="G369" i="1856"/>
  <c r="M368" i="1856"/>
  <c r="J368" i="1856"/>
  <c r="H368" i="1856"/>
  <c r="K368" i="1856" s="1"/>
  <c r="G368" i="1856"/>
  <c r="M367" i="1856"/>
  <c r="L367" i="1856"/>
  <c r="K367" i="1856"/>
  <c r="J367" i="1856"/>
  <c r="I367" i="1856"/>
  <c r="H367" i="1856"/>
  <c r="G367" i="1856"/>
  <c r="M366" i="1856"/>
  <c r="K366" i="1856"/>
  <c r="J366" i="1856"/>
  <c r="H366" i="1856"/>
  <c r="I366" i="1856" s="1"/>
  <c r="L366" i="1856" s="1"/>
  <c r="G366" i="1856"/>
  <c r="M365" i="1856"/>
  <c r="J365" i="1856"/>
  <c r="H365" i="1856"/>
  <c r="G365" i="1856"/>
  <c r="M364" i="1856"/>
  <c r="J364" i="1856"/>
  <c r="H364" i="1856"/>
  <c r="G364" i="1856"/>
  <c r="M363" i="1856"/>
  <c r="J363" i="1856"/>
  <c r="H363" i="1856"/>
  <c r="K363" i="1856" s="1"/>
  <c r="G363" i="1856"/>
  <c r="M362" i="1856"/>
  <c r="L362" i="1856"/>
  <c r="K362" i="1856"/>
  <c r="J362" i="1856"/>
  <c r="H362" i="1856"/>
  <c r="I362" i="1856" s="1"/>
  <c r="G362" i="1856"/>
  <c r="M361" i="1856"/>
  <c r="K361" i="1856"/>
  <c r="J361" i="1856"/>
  <c r="I361" i="1856"/>
  <c r="L361" i="1856" s="1"/>
  <c r="H361" i="1856"/>
  <c r="G361" i="1856"/>
  <c r="M360" i="1856"/>
  <c r="K360" i="1856"/>
  <c r="J360" i="1856"/>
  <c r="I360" i="1856"/>
  <c r="L360" i="1856" s="1"/>
  <c r="H360" i="1856"/>
  <c r="G360" i="1856"/>
  <c r="M359" i="1856"/>
  <c r="K359" i="1856"/>
  <c r="J359" i="1856"/>
  <c r="I359" i="1856"/>
  <c r="L359" i="1856" s="1"/>
  <c r="H359" i="1856"/>
  <c r="G359" i="1856"/>
  <c r="M358" i="1856"/>
  <c r="J358" i="1856"/>
  <c r="H358" i="1856"/>
  <c r="I358" i="1856" s="1"/>
  <c r="L358" i="1856" s="1"/>
  <c r="G358" i="1856"/>
  <c r="M357" i="1856"/>
  <c r="K357" i="1856"/>
  <c r="J357" i="1856"/>
  <c r="I357" i="1856"/>
  <c r="L357" i="1856" s="1"/>
  <c r="H357" i="1856"/>
  <c r="G357" i="1856"/>
  <c r="M356" i="1856"/>
  <c r="K356" i="1856"/>
  <c r="J356" i="1856"/>
  <c r="I356" i="1856"/>
  <c r="L356" i="1856" s="1"/>
  <c r="H356" i="1856"/>
  <c r="G356" i="1856"/>
  <c r="M355" i="1856"/>
  <c r="J355" i="1856"/>
  <c r="I355" i="1856"/>
  <c r="L355" i="1856" s="1"/>
  <c r="H355" i="1856"/>
  <c r="K355" i="1856" s="1"/>
  <c r="G355" i="1856"/>
  <c r="M354" i="1856"/>
  <c r="J354" i="1856"/>
  <c r="H354" i="1856"/>
  <c r="G354" i="1856"/>
  <c r="M353" i="1856"/>
  <c r="L353" i="1856"/>
  <c r="J353" i="1856"/>
  <c r="H353" i="1856"/>
  <c r="I353" i="1856" s="1"/>
  <c r="G353" i="1856"/>
  <c r="M352" i="1856"/>
  <c r="L352" i="1856"/>
  <c r="K352" i="1856"/>
  <c r="J352" i="1856"/>
  <c r="I352" i="1856"/>
  <c r="H352" i="1856"/>
  <c r="G352" i="1856"/>
  <c r="M351" i="1856"/>
  <c r="K351" i="1856"/>
  <c r="J351" i="1856"/>
  <c r="I351" i="1856"/>
  <c r="L351" i="1856" s="1"/>
  <c r="H351" i="1856"/>
  <c r="G351" i="1856"/>
  <c r="M350" i="1856"/>
  <c r="J350" i="1856"/>
  <c r="H350" i="1856"/>
  <c r="G350" i="1856"/>
  <c r="M349" i="1856"/>
  <c r="J349" i="1856"/>
  <c r="H349" i="1856"/>
  <c r="K349" i="1856" s="1"/>
  <c r="G349" i="1856"/>
  <c r="M348" i="1856"/>
  <c r="J348" i="1856"/>
  <c r="H348" i="1856"/>
  <c r="K348" i="1856" s="1"/>
  <c r="G348" i="1856"/>
  <c r="M347" i="1856"/>
  <c r="L347" i="1856"/>
  <c r="K347" i="1856"/>
  <c r="J347" i="1856"/>
  <c r="I347" i="1856"/>
  <c r="H347" i="1856"/>
  <c r="G347" i="1856"/>
  <c r="M346" i="1856"/>
  <c r="L346" i="1856"/>
  <c r="J346" i="1856"/>
  <c r="H346" i="1856"/>
  <c r="I346" i="1856" s="1"/>
  <c r="G346" i="1856"/>
  <c r="M345" i="1856"/>
  <c r="J345" i="1856"/>
  <c r="I345" i="1856"/>
  <c r="L345" i="1856" s="1"/>
  <c r="H345" i="1856"/>
  <c r="K345" i="1856" s="1"/>
  <c r="G345" i="1856"/>
  <c r="M344" i="1856"/>
  <c r="K344" i="1856"/>
  <c r="J344" i="1856"/>
  <c r="I344" i="1856"/>
  <c r="L344" i="1856" s="1"/>
  <c r="H344" i="1856"/>
  <c r="G344" i="1856"/>
  <c r="M343" i="1856"/>
  <c r="J343" i="1856"/>
  <c r="H343" i="1856"/>
  <c r="K343" i="1856" s="1"/>
  <c r="G343" i="1856"/>
  <c r="M342" i="1856"/>
  <c r="L342" i="1856"/>
  <c r="J342" i="1856"/>
  <c r="I342" i="1856"/>
  <c r="H342" i="1856"/>
  <c r="K342" i="1856" s="1"/>
  <c r="G342" i="1856"/>
  <c r="M341" i="1856"/>
  <c r="K341" i="1856"/>
  <c r="J341" i="1856"/>
  <c r="I341" i="1856"/>
  <c r="L341" i="1856" s="1"/>
  <c r="H341" i="1856"/>
  <c r="G341" i="1856"/>
  <c r="M340" i="1856"/>
  <c r="J340" i="1856"/>
  <c r="H340" i="1856"/>
  <c r="I340" i="1856" s="1"/>
  <c r="L340" i="1856" s="1"/>
  <c r="G340" i="1856"/>
  <c r="M339" i="1856"/>
  <c r="J339" i="1856"/>
  <c r="H339" i="1856"/>
  <c r="G339" i="1856"/>
  <c r="M338" i="1856"/>
  <c r="K338" i="1856"/>
  <c r="J338" i="1856"/>
  <c r="H338" i="1856"/>
  <c r="I338" i="1856" s="1"/>
  <c r="L338" i="1856" s="1"/>
  <c r="G338" i="1856"/>
  <c r="M337" i="1856"/>
  <c r="L337" i="1856"/>
  <c r="K337" i="1856"/>
  <c r="J337" i="1856"/>
  <c r="H337" i="1856"/>
  <c r="I337" i="1856" s="1"/>
  <c r="G337" i="1856"/>
  <c r="M336" i="1856"/>
  <c r="J336" i="1856"/>
  <c r="H336" i="1856"/>
  <c r="K336" i="1856" s="1"/>
  <c r="G336" i="1856"/>
  <c r="M335" i="1856"/>
  <c r="J335" i="1856"/>
  <c r="I335" i="1856"/>
  <c r="L335" i="1856" s="1"/>
  <c r="H335" i="1856"/>
  <c r="K335" i="1856" s="1"/>
  <c r="G335" i="1856"/>
  <c r="M334" i="1856"/>
  <c r="J334" i="1856"/>
  <c r="H334" i="1856"/>
  <c r="G334" i="1856"/>
  <c r="M333" i="1856"/>
  <c r="L333" i="1856"/>
  <c r="K333" i="1856"/>
  <c r="J333" i="1856"/>
  <c r="I333" i="1856"/>
  <c r="H333" i="1856"/>
  <c r="G333" i="1856"/>
  <c r="M332" i="1856"/>
  <c r="K332" i="1856"/>
  <c r="J332" i="1856"/>
  <c r="I332" i="1856"/>
  <c r="L332" i="1856" s="1"/>
  <c r="H332" i="1856"/>
  <c r="G332" i="1856"/>
  <c r="M331" i="1856"/>
  <c r="K331" i="1856"/>
  <c r="J331" i="1856"/>
  <c r="I331" i="1856"/>
  <c r="L331" i="1856" s="1"/>
  <c r="H331" i="1856"/>
  <c r="G331" i="1856"/>
  <c r="M330" i="1856"/>
  <c r="J330" i="1856"/>
  <c r="I330" i="1856"/>
  <c r="L330" i="1856" s="1"/>
  <c r="H330" i="1856"/>
  <c r="K330" i="1856" s="1"/>
  <c r="G330" i="1856"/>
  <c r="M329" i="1856"/>
  <c r="J329" i="1856"/>
  <c r="H329" i="1856"/>
  <c r="K329" i="1856" s="1"/>
  <c r="G329" i="1856"/>
  <c r="M328" i="1856"/>
  <c r="K328" i="1856"/>
  <c r="J328" i="1856"/>
  <c r="I328" i="1856"/>
  <c r="L328" i="1856" s="1"/>
  <c r="H328" i="1856"/>
  <c r="G328" i="1856"/>
  <c r="M327" i="1856"/>
  <c r="L327" i="1856"/>
  <c r="J327" i="1856"/>
  <c r="I327" i="1856"/>
  <c r="H327" i="1856"/>
  <c r="K327" i="1856" s="1"/>
  <c r="G327" i="1856"/>
  <c r="M326" i="1856"/>
  <c r="L326" i="1856"/>
  <c r="K326" i="1856"/>
  <c r="J326" i="1856"/>
  <c r="I326" i="1856"/>
  <c r="H326" i="1856"/>
  <c r="G326" i="1856"/>
  <c r="M325" i="1856"/>
  <c r="J325" i="1856"/>
  <c r="H325" i="1856"/>
  <c r="I325" i="1856" s="1"/>
  <c r="L325" i="1856" s="1"/>
  <c r="G325" i="1856"/>
  <c r="M324" i="1856"/>
  <c r="J324" i="1856"/>
  <c r="H324" i="1856"/>
  <c r="K324" i="1856" s="1"/>
  <c r="G324" i="1856"/>
  <c r="M323" i="1856"/>
  <c r="J323" i="1856"/>
  <c r="I323" i="1856"/>
  <c r="L323" i="1856" s="1"/>
  <c r="H323" i="1856"/>
  <c r="K323" i="1856" s="1"/>
  <c r="G323" i="1856"/>
  <c r="M322" i="1856"/>
  <c r="K322" i="1856"/>
  <c r="J322" i="1856"/>
  <c r="H322" i="1856"/>
  <c r="I322" i="1856" s="1"/>
  <c r="L322" i="1856" s="1"/>
  <c r="G322" i="1856"/>
  <c r="M321" i="1856"/>
  <c r="L321" i="1856"/>
  <c r="K321" i="1856"/>
  <c r="J321" i="1856"/>
  <c r="H321" i="1856"/>
  <c r="I321" i="1856" s="1"/>
  <c r="G321" i="1856"/>
  <c r="M320" i="1856"/>
  <c r="K320" i="1856"/>
  <c r="J320" i="1856"/>
  <c r="I320" i="1856"/>
  <c r="L320" i="1856" s="1"/>
  <c r="H320" i="1856"/>
  <c r="G320" i="1856"/>
  <c r="M319" i="1856"/>
  <c r="K319" i="1856"/>
  <c r="J319" i="1856"/>
  <c r="I319" i="1856"/>
  <c r="L319" i="1856" s="1"/>
  <c r="H319" i="1856"/>
  <c r="G319" i="1856"/>
  <c r="M318" i="1856"/>
  <c r="K318" i="1856"/>
  <c r="J318" i="1856"/>
  <c r="I318" i="1856"/>
  <c r="L318" i="1856" s="1"/>
  <c r="H318" i="1856"/>
  <c r="G318" i="1856"/>
  <c r="M317" i="1856"/>
  <c r="J317" i="1856"/>
  <c r="I317" i="1856"/>
  <c r="L317" i="1856" s="1"/>
  <c r="H317" i="1856"/>
  <c r="K317" i="1856" s="1"/>
  <c r="G317" i="1856"/>
  <c r="M316" i="1856"/>
  <c r="J316" i="1856"/>
  <c r="H316" i="1856"/>
  <c r="K316" i="1856" s="1"/>
  <c r="G316" i="1856"/>
  <c r="M315" i="1856"/>
  <c r="K315" i="1856"/>
  <c r="J315" i="1856"/>
  <c r="I315" i="1856"/>
  <c r="L315" i="1856" s="1"/>
  <c r="H315" i="1856"/>
  <c r="G315" i="1856"/>
  <c r="M314" i="1856"/>
  <c r="J314" i="1856"/>
  <c r="I314" i="1856"/>
  <c r="L314" i="1856" s="1"/>
  <c r="H314" i="1856"/>
  <c r="K314" i="1856" s="1"/>
  <c r="G314" i="1856"/>
  <c r="M313" i="1856"/>
  <c r="J313" i="1856"/>
  <c r="I313" i="1856"/>
  <c r="L313" i="1856" s="1"/>
  <c r="H313" i="1856"/>
  <c r="K313" i="1856" s="1"/>
  <c r="G313" i="1856"/>
  <c r="M312" i="1856"/>
  <c r="K312" i="1856"/>
  <c r="J312" i="1856"/>
  <c r="I312" i="1856"/>
  <c r="L312" i="1856" s="1"/>
  <c r="H312" i="1856"/>
  <c r="G312" i="1856"/>
  <c r="M311" i="1856"/>
  <c r="K311" i="1856"/>
  <c r="J311" i="1856"/>
  <c r="I311" i="1856"/>
  <c r="L311" i="1856" s="1"/>
  <c r="H311" i="1856"/>
  <c r="G311" i="1856"/>
  <c r="M310" i="1856"/>
  <c r="L310" i="1856"/>
  <c r="K310" i="1856"/>
  <c r="J310" i="1856"/>
  <c r="H310" i="1856"/>
  <c r="I310" i="1856" s="1"/>
  <c r="G310" i="1856"/>
  <c r="M309" i="1856"/>
  <c r="L309" i="1856"/>
  <c r="K309" i="1856"/>
  <c r="J309" i="1856"/>
  <c r="H309" i="1856"/>
  <c r="I309" i="1856" s="1"/>
  <c r="G309" i="1856"/>
  <c r="M308" i="1856"/>
  <c r="L308" i="1856"/>
  <c r="K308" i="1856"/>
  <c r="J308" i="1856"/>
  <c r="I308" i="1856"/>
  <c r="H308" i="1856"/>
  <c r="G308" i="1856"/>
  <c r="M307" i="1856"/>
  <c r="J307" i="1856"/>
  <c r="H307" i="1856"/>
  <c r="K307" i="1856" s="1"/>
  <c r="G307" i="1856"/>
  <c r="M306" i="1856"/>
  <c r="J306" i="1856"/>
  <c r="H306" i="1856"/>
  <c r="K306" i="1856" s="1"/>
  <c r="G306" i="1856"/>
  <c r="M305" i="1856"/>
  <c r="J305" i="1856"/>
  <c r="H305" i="1856"/>
  <c r="G305" i="1856"/>
  <c r="M304" i="1856"/>
  <c r="J304" i="1856"/>
  <c r="H304" i="1856"/>
  <c r="K304" i="1856" s="1"/>
  <c r="G304" i="1856"/>
  <c r="M303" i="1856"/>
  <c r="L303" i="1856"/>
  <c r="K303" i="1856"/>
  <c r="J303" i="1856"/>
  <c r="I303" i="1856"/>
  <c r="H303" i="1856"/>
  <c r="G303" i="1856"/>
  <c r="M302" i="1856"/>
  <c r="L302" i="1856"/>
  <c r="K302" i="1856"/>
  <c r="J302" i="1856"/>
  <c r="H302" i="1856"/>
  <c r="I302" i="1856" s="1"/>
  <c r="G302" i="1856"/>
  <c r="M301" i="1856"/>
  <c r="J301" i="1856"/>
  <c r="H301" i="1856"/>
  <c r="K301" i="1856" s="1"/>
  <c r="G301" i="1856"/>
  <c r="M300" i="1856"/>
  <c r="J300" i="1856"/>
  <c r="H300" i="1856"/>
  <c r="K300" i="1856" s="1"/>
  <c r="G300" i="1856"/>
  <c r="M299" i="1856"/>
  <c r="J299" i="1856"/>
  <c r="H299" i="1856"/>
  <c r="G299" i="1856"/>
  <c r="M298" i="1856"/>
  <c r="J298" i="1856"/>
  <c r="H298" i="1856"/>
  <c r="G298" i="1856"/>
  <c r="M297" i="1856"/>
  <c r="L297" i="1856"/>
  <c r="K297" i="1856"/>
  <c r="J297" i="1856"/>
  <c r="I297" i="1856"/>
  <c r="H297" i="1856"/>
  <c r="G297" i="1856"/>
  <c r="M296" i="1856"/>
  <c r="L296" i="1856"/>
  <c r="K296" i="1856"/>
  <c r="J296" i="1856"/>
  <c r="I296" i="1856"/>
  <c r="H296" i="1856"/>
  <c r="G296" i="1856"/>
  <c r="M295" i="1856"/>
  <c r="K295" i="1856"/>
  <c r="J295" i="1856"/>
  <c r="H295" i="1856"/>
  <c r="I295" i="1856" s="1"/>
  <c r="L295" i="1856" s="1"/>
  <c r="G295" i="1856"/>
  <c r="M294" i="1856"/>
  <c r="K294" i="1856"/>
  <c r="J294" i="1856"/>
  <c r="I294" i="1856"/>
  <c r="L294" i="1856" s="1"/>
  <c r="H294" i="1856"/>
  <c r="G294" i="1856"/>
  <c r="M293" i="1856"/>
  <c r="K293" i="1856"/>
  <c r="J293" i="1856"/>
  <c r="H293" i="1856"/>
  <c r="I293" i="1856" s="1"/>
  <c r="L293" i="1856" s="1"/>
  <c r="G293" i="1856"/>
  <c r="M292" i="1856"/>
  <c r="J292" i="1856"/>
  <c r="H292" i="1856"/>
  <c r="G292" i="1856"/>
  <c r="M291" i="1856"/>
  <c r="J291" i="1856"/>
  <c r="H291" i="1856"/>
  <c r="G291" i="1856"/>
  <c r="M290" i="1856"/>
  <c r="L290" i="1856"/>
  <c r="J290" i="1856"/>
  <c r="H290" i="1856"/>
  <c r="I290" i="1856" s="1"/>
  <c r="G290" i="1856"/>
  <c r="M289" i="1856"/>
  <c r="L289" i="1856"/>
  <c r="K289" i="1856"/>
  <c r="J289" i="1856"/>
  <c r="I289" i="1856"/>
  <c r="H289" i="1856"/>
  <c r="G289" i="1856"/>
  <c r="M288" i="1856"/>
  <c r="K288" i="1856"/>
  <c r="J288" i="1856"/>
  <c r="I288" i="1856"/>
  <c r="L288" i="1856" s="1"/>
  <c r="H288" i="1856"/>
  <c r="G288" i="1856"/>
  <c r="M287" i="1856"/>
  <c r="J287" i="1856"/>
  <c r="H287" i="1856"/>
  <c r="K287" i="1856" s="1"/>
  <c r="G287" i="1856"/>
  <c r="M286" i="1856"/>
  <c r="J286" i="1856"/>
  <c r="H286" i="1856"/>
  <c r="K286" i="1856" s="1"/>
  <c r="G286" i="1856"/>
  <c r="M285" i="1856"/>
  <c r="J285" i="1856"/>
  <c r="I285" i="1856"/>
  <c r="L285" i="1856" s="1"/>
  <c r="H285" i="1856"/>
  <c r="K285" i="1856" s="1"/>
  <c r="G285" i="1856"/>
  <c r="M284" i="1856"/>
  <c r="L284" i="1856"/>
  <c r="K284" i="1856"/>
  <c r="J284" i="1856"/>
  <c r="I284" i="1856"/>
  <c r="H284" i="1856"/>
  <c r="G284" i="1856"/>
  <c r="M283" i="1856"/>
  <c r="L283" i="1856"/>
  <c r="K283" i="1856"/>
  <c r="J283" i="1856"/>
  <c r="H283" i="1856"/>
  <c r="I283" i="1856" s="1"/>
  <c r="G283" i="1856"/>
  <c r="M282" i="1856"/>
  <c r="L282" i="1856"/>
  <c r="K282" i="1856"/>
  <c r="J282" i="1856"/>
  <c r="I282" i="1856"/>
  <c r="H282" i="1856"/>
  <c r="G282" i="1856"/>
  <c r="M281" i="1856"/>
  <c r="K281" i="1856"/>
  <c r="J281" i="1856"/>
  <c r="I281" i="1856"/>
  <c r="L281" i="1856" s="1"/>
  <c r="H281" i="1856"/>
  <c r="G281" i="1856"/>
  <c r="M280" i="1856"/>
  <c r="J280" i="1856"/>
  <c r="H280" i="1856"/>
  <c r="K280" i="1856" s="1"/>
  <c r="G280" i="1856"/>
  <c r="M279" i="1856"/>
  <c r="J279" i="1856"/>
  <c r="I279" i="1856"/>
  <c r="L279" i="1856" s="1"/>
  <c r="H279" i="1856"/>
  <c r="K279" i="1856" s="1"/>
  <c r="G279" i="1856"/>
  <c r="M278" i="1856"/>
  <c r="J278" i="1856"/>
  <c r="H278" i="1856"/>
  <c r="G278" i="1856"/>
  <c r="M277" i="1856"/>
  <c r="J277" i="1856"/>
  <c r="H277" i="1856"/>
  <c r="G277" i="1856"/>
  <c r="M276" i="1856"/>
  <c r="J276" i="1856"/>
  <c r="H276" i="1856"/>
  <c r="K276" i="1856" s="1"/>
  <c r="G276" i="1856"/>
  <c r="M275" i="1856"/>
  <c r="L275" i="1856"/>
  <c r="K275" i="1856"/>
  <c r="J275" i="1856"/>
  <c r="I275" i="1856"/>
  <c r="H275" i="1856"/>
  <c r="G275" i="1856"/>
  <c r="M274" i="1856"/>
  <c r="J274" i="1856"/>
  <c r="H274" i="1856"/>
  <c r="I274" i="1856" s="1"/>
  <c r="L274" i="1856" s="1"/>
  <c r="G274" i="1856"/>
  <c r="M273" i="1856"/>
  <c r="J273" i="1856"/>
  <c r="I273" i="1856"/>
  <c r="L273" i="1856" s="1"/>
  <c r="H273" i="1856"/>
  <c r="K273" i="1856" s="1"/>
  <c r="G273" i="1856"/>
  <c r="M272" i="1856"/>
  <c r="J272" i="1856"/>
  <c r="H272" i="1856"/>
  <c r="K272" i="1856" s="1"/>
  <c r="G272" i="1856"/>
  <c r="M271" i="1856"/>
  <c r="J271" i="1856"/>
  <c r="I271" i="1856"/>
  <c r="L271" i="1856" s="1"/>
  <c r="H271" i="1856"/>
  <c r="K271" i="1856" s="1"/>
  <c r="G271" i="1856"/>
  <c r="M270" i="1856"/>
  <c r="L270" i="1856"/>
  <c r="K270" i="1856"/>
  <c r="J270" i="1856"/>
  <c r="I270" i="1856"/>
  <c r="H270" i="1856"/>
  <c r="G270" i="1856"/>
  <c r="M269" i="1856"/>
  <c r="K269" i="1856"/>
  <c r="J269" i="1856"/>
  <c r="H269" i="1856"/>
  <c r="I269" i="1856" s="1"/>
  <c r="L269" i="1856" s="1"/>
  <c r="G269" i="1856"/>
  <c r="M268" i="1856"/>
  <c r="K268" i="1856"/>
  <c r="J268" i="1856"/>
  <c r="I268" i="1856"/>
  <c r="L268" i="1856" s="1"/>
  <c r="H268" i="1856"/>
  <c r="G268" i="1856"/>
  <c r="M267" i="1856"/>
  <c r="K267" i="1856"/>
  <c r="J267" i="1856"/>
  <c r="H267" i="1856"/>
  <c r="I267" i="1856" s="1"/>
  <c r="L267" i="1856" s="1"/>
  <c r="G267" i="1856"/>
  <c r="M266" i="1856"/>
  <c r="J266" i="1856"/>
  <c r="H266" i="1856"/>
  <c r="K266" i="1856" s="1"/>
  <c r="G266" i="1856"/>
  <c r="M265" i="1856"/>
  <c r="K265" i="1856"/>
  <c r="J265" i="1856"/>
  <c r="I265" i="1856"/>
  <c r="L265" i="1856" s="1"/>
  <c r="H265" i="1856"/>
  <c r="G265" i="1856"/>
  <c r="M264" i="1856"/>
  <c r="J264" i="1856"/>
  <c r="I264" i="1856"/>
  <c r="L264" i="1856" s="1"/>
  <c r="H264" i="1856"/>
  <c r="K264" i="1856" s="1"/>
  <c r="G264" i="1856"/>
  <c r="M263" i="1856"/>
  <c r="L263" i="1856"/>
  <c r="K263" i="1856"/>
  <c r="J263" i="1856"/>
  <c r="I263" i="1856"/>
  <c r="H263" i="1856"/>
  <c r="G263" i="1856"/>
  <c r="M262" i="1856"/>
  <c r="K262" i="1856"/>
  <c r="J262" i="1856"/>
  <c r="H262" i="1856"/>
  <c r="I262" i="1856" s="1"/>
  <c r="L262" i="1856" s="1"/>
  <c r="G262" i="1856"/>
  <c r="M261" i="1856"/>
  <c r="L261" i="1856"/>
  <c r="K261" i="1856"/>
  <c r="J261" i="1856"/>
  <c r="I261" i="1856"/>
  <c r="H261" i="1856"/>
  <c r="G261" i="1856"/>
  <c r="M260" i="1856"/>
  <c r="J260" i="1856"/>
  <c r="H260" i="1856"/>
  <c r="K260" i="1856" s="1"/>
  <c r="G260" i="1856"/>
  <c r="M259" i="1856"/>
  <c r="J259" i="1856"/>
  <c r="I259" i="1856"/>
  <c r="L259" i="1856" s="1"/>
  <c r="H259" i="1856"/>
  <c r="K259" i="1856" s="1"/>
  <c r="G259" i="1856"/>
  <c r="M258" i="1856"/>
  <c r="J258" i="1856"/>
  <c r="H258" i="1856"/>
  <c r="G258" i="1856"/>
  <c r="M257" i="1856"/>
  <c r="J257" i="1856"/>
  <c r="H257" i="1856"/>
  <c r="K257" i="1856" s="1"/>
  <c r="G257" i="1856"/>
  <c r="M256" i="1856"/>
  <c r="L256" i="1856"/>
  <c r="K256" i="1856"/>
  <c r="J256" i="1856"/>
  <c r="I256" i="1856"/>
  <c r="H256" i="1856"/>
  <c r="G256" i="1856"/>
  <c r="M255" i="1856"/>
  <c r="K255" i="1856"/>
  <c r="J255" i="1856"/>
  <c r="H255" i="1856"/>
  <c r="I255" i="1856" s="1"/>
  <c r="L255" i="1856" s="1"/>
  <c r="G255" i="1856"/>
  <c r="M254" i="1856"/>
  <c r="K254" i="1856"/>
  <c r="J254" i="1856"/>
  <c r="I254" i="1856"/>
  <c r="L254" i="1856" s="1"/>
  <c r="H254" i="1856"/>
  <c r="G254" i="1856"/>
  <c r="M253" i="1856"/>
  <c r="J253" i="1856"/>
  <c r="H253" i="1856"/>
  <c r="K253" i="1856" s="1"/>
  <c r="G253" i="1856"/>
  <c r="M252" i="1856"/>
  <c r="J252" i="1856"/>
  <c r="H252" i="1856"/>
  <c r="G252" i="1856"/>
  <c r="M251" i="1856"/>
  <c r="J251" i="1856"/>
  <c r="H251" i="1856"/>
  <c r="G251" i="1856"/>
  <c r="M250" i="1856"/>
  <c r="J250" i="1856"/>
  <c r="H250" i="1856"/>
  <c r="K250" i="1856" s="1"/>
  <c r="G250" i="1856"/>
  <c r="M249" i="1856"/>
  <c r="L249" i="1856"/>
  <c r="K249" i="1856"/>
  <c r="J249" i="1856"/>
  <c r="I249" i="1856"/>
  <c r="H249" i="1856"/>
  <c r="G249" i="1856"/>
  <c r="M248" i="1856"/>
  <c r="K248" i="1856"/>
  <c r="J248" i="1856"/>
  <c r="H248" i="1856"/>
  <c r="I248" i="1856" s="1"/>
  <c r="L248" i="1856" s="1"/>
  <c r="G248" i="1856"/>
  <c r="M247" i="1856"/>
  <c r="K247" i="1856"/>
  <c r="J247" i="1856"/>
  <c r="I247" i="1856"/>
  <c r="L247" i="1856" s="1"/>
  <c r="H247" i="1856"/>
  <c r="G247" i="1856"/>
  <c r="M246" i="1856"/>
  <c r="K246" i="1856"/>
  <c r="J246" i="1856"/>
  <c r="I246" i="1856"/>
  <c r="L246" i="1856" s="1"/>
  <c r="H246" i="1856"/>
  <c r="G246" i="1856"/>
  <c r="M245" i="1856"/>
  <c r="J245" i="1856"/>
  <c r="H245" i="1856"/>
  <c r="K245" i="1856" s="1"/>
  <c r="G245" i="1856"/>
  <c r="M244" i="1856"/>
  <c r="J244" i="1856"/>
  <c r="H244" i="1856"/>
  <c r="G244" i="1856"/>
  <c r="M243" i="1856"/>
  <c r="J243" i="1856"/>
  <c r="H243" i="1856"/>
  <c r="K243" i="1856" s="1"/>
  <c r="G243" i="1856"/>
  <c r="M242" i="1856"/>
  <c r="L242" i="1856"/>
  <c r="K242" i="1856"/>
  <c r="J242" i="1856"/>
  <c r="H242" i="1856"/>
  <c r="I242" i="1856" s="1"/>
  <c r="G242" i="1856"/>
  <c r="M241" i="1856"/>
  <c r="L241" i="1856"/>
  <c r="K241" i="1856"/>
  <c r="J241" i="1856"/>
  <c r="I241" i="1856"/>
  <c r="H241" i="1856"/>
  <c r="G241" i="1856"/>
  <c r="M240" i="1856"/>
  <c r="J240" i="1856"/>
  <c r="I240" i="1856"/>
  <c r="L240" i="1856" s="1"/>
  <c r="H240" i="1856"/>
  <c r="K240" i="1856" s="1"/>
  <c r="G240" i="1856"/>
  <c r="M239" i="1856"/>
  <c r="J239" i="1856"/>
  <c r="H239" i="1856"/>
  <c r="K239" i="1856" s="1"/>
  <c r="G239" i="1856"/>
  <c r="M238" i="1856"/>
  <c r="J238" i="1856"/>
  <c r="H238" i="1856"/>
  <c r="G238" i="1856"/>
  <c r="M237" i="1856"/>
  <c r="K237" i="1856"/>
  <c r="J237" i="1856"/>
  <c r="I237" i="1856"/>
  <c r="L237" i="1856" s="1"/>
  <c r="H237" i="1856"/>
  <c r="G237" i="1856"/>
  <c r="M236" i="1856"/>
  <c r="K236" i="1856"/>
  <c r="J236" i="1856"/>
  <c r="H236" i="1856"/>
  <c r="I236" i="1856" s="1"/>
  <c r="L236" i="1856" s="1"/>
  <c r="G236" i="1856"/>
  <c r="M235" i="1856"/>
  <c r="L235" i="1856"/>
  <c r="K235" i="1856"/>
  <c r="J235" i="1856"/>
  <c r="I235" i="1856"/>
  <c r="H235" i="1856"/>
  <c r="G235" i="1856"/>
  <c r="M234" i="1856"/>
  <c r="L234" i="1856"/>
  <c r="K234" i="1856"/>
  <c r="J234" i="1856"/>
  <c r="I234" i="1856"/>
  <c r="H234" i="1856"/>
  <c r="G234" i="1856"/>
  <c r="M233" i="1856"/>
  <c r="K233" i="1856"/>
  <c r="J233" i="1856"/>
  <c r="I233" i="1856"/>
  <c r="L233" i="1856" s="1"/>
  <c r="H233" i="1856"/>
  <c r="G233" i="1856"/>
  <c r="M232" i="1856"/>
  <c r="J232" i="1856"/>
  <c r="H232" i="1856"/>
  <c r="K232" i="1856" s="1"/>
  <c r="G232" i="1856"/>
  <c r="M231" i="1856"/>
  <c r="J231" i="1856"/>
  <c r="H231" i="1856"/>
  <c r="G231" i="1856"/>
  <c r="M230" i="1856"/>
  <c r="J230" i="1856"/>
  <c r="H230" i="1856"/>
  <c r="G230" i="1856"/>
  <c r="M229" i="1856"/>
  <c r="J229" i="1856"/>
  <c r="H229" i="1856"/>
  <c r="K229" i="1856" s="1"/>
  <c r="G229" i="1856"/>
  <c r="M228" i="1856"/>
  <c r="L228" i="1856"/>
  <c r="J228" i="1856"/>
  <c r="I228" i="1856"/>
  <c r="H228" i="1856"/>
  <c r="K228" i="1856" s="1"/>
  <c r="G228" i="1856"/>
  <c r="M227" i="1856"/>
  <c r="K227" i="1856"/>
  <c r="J227" i="1856"/>
  <c r="I227" i="1856"/>
  <c r="L227" i="1856" s="1"/>
  <c r="H227" i="1856"/>
  <c r="G227" i="1856"/>
  <c r="M226" i="1856"/>
  <c r="J226" i="1856"/>
  <c r="H226" i="1856"/>
  <c r="G226" i="1856"/>
  <c r="M225" i="1856"/>
  <c r="J225" i="1856"/>
  <c r="H225" i="1856"/>
  <c r="K225" i="1856" s="1"/>
  <c r="G225" i="1856"/>
  <c r="M224" i="1856"/>
  <c r="J224" i="1856"/>
  <c r="I224" i="1856"/>
  <c r="L224" i="1856" s="1"/>
  <c r="H224" i="1856"/>
  <c r="K224" i="1856" s="1"/>
  <c r="G224" i="1856"/>
  <c r="M223" i="1856"/>
  <c r="L223" i="1856"/>
  <c r="K223" i="1856"/>
  <c r="J223" i="1856"/>
  <c r="I223" i="1856"/>
  <c r="H223" i="1856"/>
  <c r="G223" i="1856"/>
  <c r="M222" i="1856"/>
  <c r="K222" i="1856"/>
  <c r="J222" i="1856"/>
  <c r="H222" i="1856"/>
  <c r="I222" i="1856" s="1"/>
  <c r="L222" i="1856" s="1"/>
  <c r="G222" i="1856"/>
  <c r="M221" i="1856"/>
  <c r="K221" i="1856"/>
  <c r="J221" i="1856"/>
  <c r="I221" i="1856"/>
  <c r="L221" i="1856" s="1"/>
  <c r="H221" i="1856"/>
  <c r="G221" i="1856"/>
  <c r="M220" i="1856"/>
  <c r="J220" i="1856"/>
  <c r="H220" i="1856"/>
  <c r="K220" i="1856" s="1"/>
  <c r="G220" i="1856"/>
  <c r="M219" i="1856"/>
  <c r="J219" i="1856"/>
  <c r="H219" i="1856"/>
  <c r="K219" i="1856" s="1"/>
  <c r="G219" i="1856"/>
  <c r="M218" i="1856"/>
  <c r="J218" i="1856"/>
  <c r="I218" i="1856"/>
  <c r="L218" i="1856" s="1"/>
  <c r="H218" i="1856"/>
  <c r="K218" i="1856" s="1"/>
  <c r="G218" i="1856"/>
  <c r="M217" i="1856"/>
  <c r="K217" i="1856"/>
  <c r="J217" i="1856"/>
  <c r="I217" i="1856"/>
  <c r="L217" i="1856" s="1"/>
  <c r="H217" i="1856"/>
  <c r="G217" i="1856"/>
  <c r="M216" i="1856"/>
  <c r="L216" i="1856"/>
  <c r="K216" i="1856"/>
  <c r="J216" i="1856"/>
  <c r="I216" i="1856"/>
  <c r="H216" i="1856"/>
  <c r="G216" i="1856"/>
  <c r="M215" i="1856"/>
  <c r="K215" i="1856"/>
  <c r="J215" i="1856"/>
  <c r="H215" i="1856"/>
  <c r="I215" i="1856" s="1"/>
  <c r="L215" i="1856" s="1"/>
  <c r="G215" i="1856"/>
  <c r="M214" i="1856"/>
  <c r="L214" i="1856"/>
  <c r="K214" i="1856"/>
  <c r="J214" i="1856"/>
  <c r="I214" i="1856"/>
  <c r="H214" i="1856"/>
  <c r="G214" i="1856"/>
  <c r="M213" i="1856"/>
  <c r="L213" i="1856"/>
  <c r="K213" i="1856"/>
  <c r="J213" i="1856"/>
  <c r="I213" i="1856"/>
  <c r="H213" i="1856"/>
  <c r="G213" i="1856"/>
  <c r="M212" i="1856"/>
  <c r="J212" i="1856"/>
  <c r="H212" i="1856"/>
  <c r="K212" i="1856" s="1"/>
  <c r="G212" i="1856"/>
  <c r="M211" i="1856"/>
  <c r="J211" i="1856"/>
  <c r="H211" i="1856"/>
  <c r="K211" i="1856" s="1"/>
  <c r="G211" i="1856"/>
  <c r="M210" i="1856"/>
  <c r="J210" i="1856"/>
  <c r="H210" i="1856"/>
  <c r="I210" i="1856" s="1"/>
  <c r="L210" i="1856" s="1"/>
  <c r="G210" i="1856"/>
  <c r="M209" i="1856"/>
  <c r="L209" i="1856"/>
  <c r="K209" i="1856"/>
  <c r="J209" i="1856"/>
  <c r="I209" i="1856"/>
  <c r="H209" i="1856"/>
  <c r="G209" i="1856"/>
  <c r="M208" i="1856"/>
  <c r="K208" i="1856"/>
  <c r="J208" i="1856"/>
  <c r="H208" i="1856"/>
  <c r="I208" i="1856" s="1"/>
  <c r="L208" i="1856" s="1"/>
  <c r="G208" i="1856"/>
  <c r="M207" i="1856"/>
  <c r="K207" i="1856"/>
  <c r="J207" i="1856"/>
  <c r="I207" i="1856"/>
  <c r="L207" i="1856" s="1"/>
  <c r="H207" i="1856"/>
  <c r="G207" i="1856"/>
  <c r="M206" i="1856"/>
  <c r="K206" i="1856"/>
  <c r="J206" i="1856"/>
  <c r="H206" i="1856"/>
  <c r="I206" i="1856" s="1"/>
  <c r="L206" i="1856" s="1"/>
  <c r="G206" i="1856"/>
  <c r="M205" i="1856"/>
  <c r="J205" i="1856"/>
  <c r="H205" i="1856"/>
  <c r="G205" i="1856"/>
  <c r="M204" i="1856"/>
  <c r="J204" i="1856"/>
  <c r="H204" i="1856"/>
  <c r="G204" i="1856"/>
  <c r="M203" i="1856"/>
  <c r="J203" i="1856"/>
  <c r="H203" i="1856"/>
  <c r="K203" i="1856" s="1"/>
  <c r="G203" i="1856"/>
  <c r="M202" i="1856"/>
  <c r="L202" i="1856"/>
  <c r="K202" i="1856"/>
  <c r="J202" i="1856"/>
  <c r="I202" i="1856"/>
  <c r="H202" i="1856"/>
  <c r="G202" i="1856"/>
  <c r="M201" i="1856"/>
  <c r="L201" i="1856"/>
  <c r="K201" i="1856"/>
  <c r="J201" i="1856"/>
  <c r="I201" i="1856"/>
  <c r="H201" i="1856"/>
  <c r="G201" i="1856"/>
  <c r="M200" i="1856"/>
  <c r="K200" i="1856"/>
  <c r="J200" i="1856"/>
  <c r="I200" i="1856"/>
  <c r="L200" i="1856" s="1"/>
  <c r="H200" i="1856"/>
  <c r="G200" i="1856"/>
  <c r="M199" i="1856"/>
  <c r="K199" i="1856"/>
  <c r="J199" i="1856"/>
  <c r="I199" i="1856"/>
  <c r="L199" i="1856" s="1"/>
  <c r="H199" i="1856"/>
  <c r="G199" i="1856"/>
  <c r="M198" i="1856"/>
  <c r="J198" i="1856"/>
  <c r="H198" i="1856"/>
  <c r="K198" i="1856" s="1"/>
  <c r="G198" i="1856"/>
  <c r="M197" i="1856"/>
  <c r="J197" i="1856"/>
  <c r="H197" i="1856"/>
  <c r="K197" i="1856" s="1"/>
  <c r="G197" i="1856"/>
  <c r="M196" i="1856"/>
  <c r="J196" i="1856"/>
  <c r="H196" i="1856"/>
  <c r="K196" i="1856" s="1"/>
  <c r="G196" i="1856"/>
  <c r="M195" i="1856"/>
  <c r="L195" i="1856"/>
  <c r="K195" i="1856"/>
  <c r="J195" i="1856"/>
  <c r="I195" i="1856"/>
  <c r="H195" i="1856"/>
  <c r="G195" i="1856"/>
  <c r="M194" i="1856"/>
  <c r="L194" i="1856"/>
  <c r="K194" i="1856"/>
  <c r="J194" i="1856"/>
  <c r="H194" i="1856"/>
  <c r="I194" i="1856" s="1"/>
  <c r="G194" i="1856"/>
  <c r="M193" i="1856"/>
  <c r="J193" i="1856"/>
  <c r="I193" i="1856"/>
  <c r="L193" i="1856" s="1"/>
  <c r="H193" i="1856"/>
  <c r="K193" i="1856" s="1"/>
  <c r="G193" i="1856"/>
  <c r="M192" i="1856"/>
  <c r="J192" i="1856"/>
  <c r="H192" i="1856"/>
  <c r="K192" i="1856" s="1"/>
  <c r="G192" i="1856"/>
  <c r="M191" i="1856"/>
  <c r="J191" i="1856"/>
  <c r="H191" i="1856"/>
  <c r="G191" i="1856"/>
  <c r="M190" i="1856"/>
  <c r="J190" i="1856"/>
  <c r="H190" i="1856"/>
  <c r="G190" i="1856"/>
  <c r="M189" i="1856"/>
  <c r="K189" i="1856"/>
  <c r="J189" i="1856"/>
  <c r="H189" i="1856"/>
  <c r="I189" i="1856" s="1"/>
  <c r="L189" i="1856" s="1"/>
  <c r="G189" i="1856"/>
  <c r="M188" i="1856"/>
  <c r="L188" i="1856"/>
  <c r="K188" i="1856"/>
  <c r="J188" i="1856"/>
  <c r="I188" i="1856"/>
  <c r="H188" i="1856"/>
  <c r="G188" i="1856"/>
  <c r="M187" i="1856"/>
  <c r="K187" i="1856"/>
  <c r="J187" i="1856"/>
  <c r="I187" i="1856"/>
  <c r="L187" i="1856" s="1"/>
  <c r="H187" i="1856"/>
  <c r="G187" i="1856"/>
  <c r="M186" i="1856"/>
  <c r="J186" i="1856"/>
  <c r="H186" i="1856"/>
  <c r="K186" i="1856" s="1"/>
  <c r="G186" i="1856"/>
  <c r="M185" i="1856"/>
  <c r="K185" i="1856"/>
  <c r="J185" i="1856"/>
  <c r="I185" i="1856"/>
  <c r="L185" i="1856" s="1"/>
  <c r="H185" i="1856"/>
  <c r="G185" i="1856"/>
  <c r="M184" i="1856"/>
  <c r="J184" i="1856"/>
  <c r="H184" i="1856"/>
  <c r="G184" i="1856"/>
  <c r="M183" i="1856"/>
  <c r="J183" i="1856"/>
  <c r="H183" i="1856"/>
  <c r="G183" i="1856"/>
  <c r="M182" i="1856"/>
  <c r="J182" i="1856"/>
  <c r="H182" i="1856"/>
  <c r="K182" i="1856" s="1"/>
  <c r="G182" i="1856"/>
  <c r="M181" i="1856"/>
  <c r="L181" i="1856"/>
  <c r="K181" i="1856"/>
  <c r="J181" i="1856"/>
  <c r="I181" i="1856"/>
  <c r="H181" i="1856"/>
  <c r="G181" i="1856"/>
  <c r="M180" i="1856"/>
  <c r="J180" i="1856"/>
  <c r="I180" i="1856"/>
  <c r="L180" i="1856" s="1"/>
  <c r="H180" i="1856"/>
  <c r="K180" i="1856" s="1"/>
  <c r="G180" i="1856"/>
  <c r="M179" i="1856"/>
  <c r="J179" i="1856"/>
  <c r="H179" i="1856"/>
  <c r="K179" i="1856" s="1"/>
  <c r="G179" i="1856"/>
  <c r="M178" i="1856"/>
  <c r="J178" i="1856"/>
  <c r="H178" i="1856"/>
  <c r="G178" i="1856"/>
  <c r="M177" i="1856"/>
  <c r="J177" i="1856"/>
  <c r="I177" i="1856"/>
  <c r="L177" i="1856" s="1"/>
  <c r="H177" i="1856"/>
  <c r="K177" i="1856" s="1"/>
  <c r="G177" i="1856"/>
  <c r="M176" i="1856"/>
  <c r="L176" i="1856"/>
  <c r="K176" i="1856"/>
  <c r="J176" i="1856"/>
  <c r="I176" i="1856"/>
  <c r="H176" i="1856"/>
  <c r="G176" i="1856"/>
  <c r="M175" i="1856"/>
  <c r="L175" i="1856"/>
  <c r="K175" i="1856"/>
  <c r="J175" i="1856"/>
  <c r="H175" i="1856"/>
  <c r="I175" i="1856" s="1"/>
  <c r="G175" i="1856"/>
  <c r="M174" i="1856"/>
  <c r="L174" i="1856"/>
  <c r="K174" i="1856"/>
  <c r="J174" i="1856"/>
  <c r="I174" i="1856"/>
  <c r="H174" i="1856"/>
  <c r="G174" i="1856"/>
  <c r="M173" i="1856"/>
  <c r="J173" i="1856"/>
  <c r="H173" i="1856"/>
  <c r="K173" i="1856" s="1"/>
  <c r="G173" i="1856"/>
  <c r="M172" i="1856"/>
  <c r="J172" i="1856"/>
  <c r="H172" i="1856"/>
  <c r="K172" i="1856" s="1"/>
  <c r="G172" i="1856"/>
  <c r="M171" i="1856"/>
  <c r="J171" i="1856"/>
  <c r="H171" i="1856"/>
  <c r="K171" i="1856" s="1"/>
  <c r="G171" i="1856"/>
  <c r="M170" i="1856"/>
  <c r="J170" i="1856"/>
  <c r="I170" i="1856"/>
  <c r="L170" i="1856" s="1"/>
  <c r="H170" i="1856"/>
  <c r="K170" i="1856" s="1"/>
  <c r="G170" i="1856"/>
  <c r="M169" i="1856"/>
  <c r="L169" i="1856"/>
  <c r="K169" i="1856"/>
  <c r="J169" i="1856"/>
  <c r="I169" i="1856"/>
  <c r="H169" i="1856"/>
  <c r="G169" i="1856"/>
  <c r="M168" i="1856"/>
  <c r="L168" i="1856"/>
  <c r="K168" i="1856"/>
  <c r="J168" i="1856"/>
  <c r="H168" i="1856"/>
  <c r="I168" i="1856" s="1"/>
  <c r="G168" i="1856"/>
  <c r="M167" i="1856"/>
  <c r="L167" i="1856"/>
  <c r="K167" i="1856"/>
  <c r="J167" i="1856"/>
  <c r="I167" i="1856"/>
  <c r="H167" i="1856"/>
  <c r="G167" i="1856"/>
  <c r="M166" i="1856"/>
  <c r="K166" i="1856"/>
  <c r="J166" i="1856"/>
  <c r="I166" i="1856"/>
  <c r="L166" i="1856" s="1"/>
  <c r="H166" i="1856"/>
  <c r="G166" i="1856"/>
  <c r="M165" i="1856"/>
  <c r="J165" i="1856"/>
  <c r="H165" i="1856"/>
  <c r="K165" i="1856" s="1"/>
  <c r="G165" i="1856"/>
  <c r="M164" i="1856"/>
  <c r="J164" i="1856"/>
  <c r="I164" i="1856"/>
  <c r="L164" i="1856" s="1"/>
  <c r="H164" i="1856"/>
  <c r="K164" i="1856" s="1"/>
  <c r="G164" i="1856"/>
  <c r="M163" i="1856"/>
  <c r="J163" i="1856"/>
  <c r="I163" i="1856"/>
  <c r="L163" i="1856" s="1"/>
  <c r="H163" i="1856"/>
  <c r="K163" i="1856" s="1"/>
  <c r="G163" i="1856"/>
  <c r="M162" i="1856"/>
  <c r="L162" i="1856"/>
  <c r="K162" i="1856"/>
  <c r="J162" i="1856"/>
  <c r="H162" i="1856"/>
  <c r="I162" i="1856" s="1"/>
  <c r="G162" i="1856"/>
  <c r="M161" i="1856"/>
  <c r="L161" i="1856"/>
  <c r="K161" i="1856"/>
  <c r="J161" i="1856"/>
  <c r="H161" i="1856"/>
  <c r="I161" i="1856" s="1"/>
  <c r="G161" i="1856"/>
  <c r="M160" i="1856"/>
  <c r="K160" i="1856"/>
  <c r="J160" i="1856"/>
  <c r="I160" i="1856"/>
  <c r="L160" i="1856" s="1"/>
  <c r="H160" i="1856"/>
  <c r="G160" i="1856"/>
  <c r="M159" i="1856"/>
  <c r="J159" i="1856"/>
  <c r="I159" i="1856"/>
  <c r="L159" i="1856" s="1"/>
  <c r="H159" i="1856"/>
  <c r="K159" i="1856" s="1"/>
  <c r="G159" i="1856"/>
  <c r="M158" i="1856"/>
  <c r="J158" i="1856"/>
  <c r="H158" i="1856"/>
  <c r="K158" i="1856" s="1"/>
  <c r="G158" i="1856"/>
  <c r="M157" i="1856"/>
  <c r="J157" i="1856"/>
  <c r="H157" i="1856"/>
  <c r="G157" i="1856"/>
  <c r="M156" i="1856"/>
  <c r="J156" i="1856"/>
  <c r="H156" i="1856"/>
  <c r="K156" i="1856" s="1"/>
  <c r="G156" i="1856"/>
  <c r="M155" i="1856"/>
  <c r="L155" i="1856"/>
  <c r="K155" i="1856"/>
  <c r="J155" i="1856"/>
  <c r="I155" i="1856"/>
  <c r="H155" i="1856"/>
  <c r="G155" i="1856"/>
  <c r="M154" i="1856"/>
  <c r="L154" i="1856"/>
  <c r="K154" i="1856"/>
  <c r="J154" i="1856"/>
  <c r="H154" i="1856"/>
  <c r="I154" i="1856" s="1"/>
  <c r="G154" i="1856"/>
  <c r="M153" i="1856"/>
  <c r="K153" i="1856"/>
  <c r="J153" i="1856"/>
  <c r="I153" i="1856"/>
  <c r="L153" i="1856" s="1"/>
  <c r="H153" i="1856"/>
  <c r="G153" i="1856"/>
  <c r="M152" i="1856"/>
  <c r="J152" i="1856"/>
  <c r="H152" i="1856"/>
  <c r="K152" i="1856" s="1"/>
  <c r="G152" i="1856"/>
  <c r="M151" i="1856"/>
  <c r="J151" i="1856"/>
  <c r="H151" i="1856"/>
  <c r="K151" i="1856" s="1"/>
  <c r="G151" i="1856"/>
  <c r="M150" i="1856"/>
  <c r="J150" i="1856"/>
  <c r="H150" i="1856"/>
  <c r="K150" i="1856" s="1"/>
  <c r="G150" i="1856"/>
  <c r="M149" i="1856"/>
  <c r="J149" i="1856"/>
  <c r="I149" i="1856"/>
  <c r="L149" i="1856" s="1"/>
  <c r="H149" i="1856"/>
  <c r="K149" i="1856" s="1"/>
  <c r="G149" i="1856"/>
  <c r="M148" i="1856"/>
  <c r="L148" i="1856"/>
  <c r="J148" i="1856"/>
  <c r="I148" i="1856"/>
  <c r="H148" i="1856"/>
  <c r="K148" i="1856" s="1"/>
  <c r="G148" i="1856"/>
  <c r="M147" i="1856"/>
  <c r="L147" i="1856"/>
  <c r="K147" i="1856"/>
  <c r="J147" i="1856"/>
  <c r="H147" i="1856"/>
  <c r="I147" i="1856" s="1"/>
  <c r="G147" i="1856"/>
  <c r="M146" i="1856"/>
  <c r="J146" i="1856"/>
  <c r="H146" i="1856"/>
  <c r="I146" i="1856" s="1"/>
  <c r="L146" i="1856" s="1"/>
  <c r="G146" i="1856"/>
  <c r="M145" i="1856"/>
  <c r="J145" i="1856"/>
  <c r="H145" i="1856"/>
  <c r="K145" i="1856" s="1"/>
  <c r="G145" i="1856"/>
  <c r="M144" i="1856"/>
  <c r="J144" i="1856"/>
  <c r="H144" i="1856"/>
  <c r="G144" i="1856"/>
  <c r="M143" i="1856"/>
  <c r="J143" i="1856"/>
  <c r="H143" i="1856"/>
  <c r="G143" i="1856"/>
  <c r="M142" i="1856"/>
  <c r="J142" i="1856"/>
  <c r="H142" i="1856"/>
  <c r="K142" i="1856" s="1"/>
  <c r="G142" i="1856"/>
  <c r="M141" i="1856"/>
  <c r="K141" i="1856"/>
  <c r="J141" i="1856"/>
  <c r="I141" i="1856"/>
  <c r="L141" i="1856" s="1"/>
  <c r="H141" i="1856"/>
  <c r="G141" i="1856"/>
  <c r="M140" i="1856"/>
  <c r="L140" i="1856"/>
  <c r="K140" i="1856"/>
  <c r="J140" i="1856"/>
  <c r="I140" i="1856"/>
  <c r="H140" i="1856"/>
  <c r="G140" i="1856"/>
  <c r="M139" i="1856"/>
  <c r="J139" i="1856"/>
  <c r="H139" i="1856"/>
  <c r="K139" i="1856" s="1"/>
  <c r="G139" i="1856"/>
  <c r="M138" i="1856"/>
  <c r="J138" i="1856"/>
  <c r="I138" i="1856"/>
  <c r="L138" i="1856" s="1"/>
  <c r="H138" i="1856"/>
  <c r="K138" i="1856" s="1"/>
  <c r="G138" i="1856"/>
  <c r="M137" i="1856"/>
  <c r="K137" i="1856"/>
  <c r="J137" i="1856"/>
  <c r="I137" i="1856"/>
  <c r="L137" i="1856" s="1"/>
  <c r="H137" i="1856"/>
  <c r="G137" i="1856"/>
  <c r="M136" i="1856"/>
  <c r="J136" i="1856"/>
  <c r="H136" i="1856"/>
  <c r="G136" i="1856"/>
  <c r="M135" i="1856"/>
  <c r="J135" i="1856"/>
  <c r="H135" i="1856"/>
  <c r="K135" i="1856" s="1"/>
  <c r="G135" i="1856"/>
  <c r="M134" i="1856"/>
  <c r="L134" i="1856"/>
  <c r="K134" i="1856"/>
  <c r="J134" i="1856"/>
  <c r="I134" i="1856"/>
  <c r="H134" i="1856"/>
  <c r="G134" i="1856"/>
  <c r="M133" i="1856"/>
  <c r="L133" i="1856"/>
  <c r="K133" i="1856"/>
  <c r="J133" i="1856"/>
  <c r="H133" i="1856"/>
  <c r="I133" i="1856" s="1"/>
  <c r="G133" i="1856"/>
  <c r="M132" i="1856"/>
  <c r="J132" i="1856"/>
  <c r="H132" i="1856"/>
  <c r="K132" i="1856" s="1"/>
  <c r="G132" i="1856"/>
  <c r="M131" i="1856"/>
  <c r="J131" i="1856"/>
  <c r="H131" i="1856"/>
  <c r="K131" i="1856" s="1"/>
  <c r="G131" i="1856"/>
  <c r="M130" i="1856"/>
  <c r="K130" i="1856"/>
  <c r="J130" i="1856"/>
  <c r="H130" i="1856"/>
  <c r="I130" i="1856" s="1"/>
  <c r="L130" i="1856" s="1"/>
  <c r="G130" i="1856"/>
  <c r="M129" i="1856"/>
  <c r="L129" i="1856"/>
  <c r="K129" i="1856"/>
  <c r="J129" i="1856"/>
  <c r="I129" i="1856"/>
  <c r="H129" i="1856"/>
  <c r="G129" i="1856"/>
  <c r="M128" i="1856"/>
  <c r="K128" i="1856"/>
  <c r="J128" i="1856"/>
  <c r="H128" i="1856"/>
  <c r="I128" i="1856" s="1"/>
  <c r="L128" i="1856" s="1"/>
  <c r="G128" i="1856"/>
  <c r="M127" i="1856"/>
  <c r="L127" i="1856"/>
  <c r="K127" i="1856"/>
  <c r="J127" i="1856"/>
  <c r="I127" i="1856"/>
  <c r="H127" i="1856"/>
  <c r="G127" i="1856"/>
  <c r="M126" i="1856"/>
  <c r="L126" i="1856"/>
  <c r="K126" i="1856"/>
  <c r="J126" i="1856"/>
  <c r="I126" i="1856"/>
  <c r="H126" i="1856"/>
  <c r="G126" i="1856"/>
  <c r="M125" i="1856"/>
  <c r="J125" i="1856"/>
  <c r="H125" i="1856"/>
  <c r="K125" i="1856" s="1"/>
  <c r="G125" i="1856"/>
  <c r="M124" i="1856"/>
  <c r="J124" i="1856"/>
  <c r="I124" i="1856"/>
  <c r="L124" i="1856" s="1"/>
  <c r="H124" i="1856"/>
  <c r="K124" i="1856" s="1"/>
  <c r="G124" i="1856"/>
  <c r="M123" i="1856"/>
  <c r="J123" i="1856"/>
  <c r="I123" i="1856"/>
  <c r="L123" i="1856" s="1"/>
  <c r="H123" i="1856"/>
  <c r="K123" i="1856" s="1"/>
  <c r="G123" i="1856"/>
  <c r="M122" i="1856"/>
  <c r="L122" i="1856"/>
  <c r="K122" i="1856"/>
  <c r="J122" i="1856"/>
  <c r="I122" i="1856"/>
  <c r="H122" i="1856"/>
  <c r="G122" i="1856"/>
  <c r="M121" i="1856"/>
  <c r="L121" i="1856"/>
  <c r="K121" i="1856"/>
  <c r="J121" i="1856"/>
  <c r="I121" i="1856"/>
  <c r="H121" i="1856"/>
  <c r="G121" i="1856"/>
  <c r="M120" i="1856"/>
  <c r="L120" i="1856"/>
  <c r="K120" i="1856"/>
  <c r="J120" i="1856"/>
  <c r="I120" i="1856"/>
  <c r="H120" i="1856"/>
  <c r="G120" i="1856"/>
  <c r="M119" i="1856"/>
  <c r="K119" i="1856"/>
  <c r="J119" i="1856"/>
  <c r="I119" i="1856"/>
  <c r="L119" i="1856" s="1"/>
  <c r="H119" i="1856"/>
  <c r="G119" i="1856"/>
  <c r="M118" i="1856"/>
  <c r="J118" i="1856"/>
  <c r="H118" i="1856"/>
  <c r="K118" i="1856" s="1"/>
  <c r="G118" i="1856"/>
  <c r="M117" i="1856"/>
  <c r="J117" i="1856"/>
  <c r="H117" i="1856"/>
  <c r="K117" i="1856" s="1"/>
  <c r="G117" i="1856"/>
  <c r="M116" i="1856"/>
  <c r="J116" i="1856"/>
  <c r="I116" i="1856"/>
  <c r="L116" i="1856" s="1"/>
  <c r="H116" i="1856"/>
  <c r="K116" i="1856" s="1"/>
  <c r="G116" i="1856"/>
  <c r="M115" i="1856"/>
  <c r="L115" i="1856"/>
  <c r="K115" i="1856"/>
  <c r="J115" i="1856"/>
  <c r="I115" i="1856"/>
  <c r="H115" i="1856"/>
  <c r="G115" i="1856"/>
  <c r="M114" i="1856"/>
  <c r="L114" i="1856"/>
  <c r="K114" i="1856"/>
  <c r="J114" i="1856"/>
  <c r="H114" i="1856"/>
  <c r="I114" i="1856" s="1"/>
  <c r="G114" i="1856"/>
  <c r="M113" i="1856"/>
  <c r="K113" i="1856"/>
  <c r="J113" i="1856"/>
  <c r="I113" i="1856"/>
  <c r="L113" i="1856" s="1"/>
  <c r="H113" i="1856"/>
  <c r="G113" i="1856"/>
  <c r="M112" i="1856"/>
  <c r="J112" i="1856"/>
  <c r="H112" i="1856"/>
  <c r="K112" i="1856" s="1"/>
  <c r="G112" i="1856"/>
  <c r="M111" i="1856"/>
  <c r="J111" i="1856"/>
  <c r="H111" i="1856"/>
  <c r="K111" i="1856" s="1"/>
  <c r="G111" i="1856"/>
  <c r="M110" i="1856"/>
  <c r="J110" i="1856"/>
  <c r="I110" i="1856"/>
  <c r="L110" i="1856" s="1"/>
  <c r="H110" i="1856"/>
  <c r="K110" i="1856" s="1"/>
  <c r="G110" i="1856"/>
  <c r="M109" i="1856"/>
  <c r="J109" i="1856"/>
  <c r="H109" i="1856"/>
  <c r="K109" i="1856" s="1"/>
  <c r="G109" i="1856"/>
  <c r="M108" i="1856"/>
  <c r="L108" i="1856"/>
  <c r="K108" i="1856"/>
  <c r="J108" i="1856"/>
  <c r="I108" i="1856"/>
  <c r="H108" i="1856"/>
  <c r="G108" i="1856"/>
  <c r="M107" i="1856"/>
  <c r="L107" i="1856"/>
  <c r="K107" i="1856"/>
  <c r="J107" i="1856"/>
  <c r="H107" i="1856"/>
  <c r="I107" i="1856" s="1"/>
  <c r="G107" i="1856"/>
  <c r="M106" i="1856"/>
  <c r="K106" i="1856"/>
  <c r="J106" i="1856"/>
  <c r="I106" i="1856"/>
  <c r="L106" i="1856" s="1"/>
  <c r="H106" i="1856"/>
  <c r="G106" i="1856"/>
  <c r="M105" i="1856"/>
  <c r="K105" i="1856"/>
  <c r="J105" i="1856"/>
  <c r="I105" i="1856"/>
  <c r="L105" i="1856" s="1"/>
  <c r="H105" i="1856"/>
  <c r="G105" i="1856"/>
  <c r="M104" i="1856"/>
  <c r="J104" i="1856"/>
  <c r="H104" i="1856"/>
  <c r="K104" i="1856" s="1"/>
  <c r="G104" i="1856"/>
  <c r="M103" i="1856"/>
  <c r="J103" i="1856"/>
  <c r="I103" i="1856"/>
  <c r="L103" i="1856" s="1"/>
  <c r="H103" i="1856"/>
  <c r="K103" i="1856" s="1"/>
  <c r="G103" i="1856"/>
  <c r="M102" i="1856"/>
  <c r="J102" i="1856"/>
  <c r="I102" i="1856"/>
  <c r="L102" i="1856" s="1"/>
  <c r="H102" i="1856"/>
  <c r="K102" i="1856" s="1"/>
  <c r="G102" i="1856"/>
  <c r="M101" i="1856"/>
  <c r="L101" i="1856"/>
  <c r="K101" i="1856"/>
  <c r="J101" i="1856"/>
  <c r="I101" i="1856"/>
  <c r="H101" i="1856"/>
  <c r="G101" i="1856"/>
  <c r="M100" i="1856"/>
  <c r="J100" i="1856"/>
  <c r="H100" i="1856"/>
  <c r="K100" i="1856" s="1"/>
  <c r="G100" i="1856"/>
  <c r="M99" i="1856"/>
  <c r="K99" i="1856"/>
  <c r="J99" i="1856"/>
  <c r="I99" i="1856"/>
  <c r="L99" i="1856" s="1"/>
  <c r="H99" i="1856"/>
  <c r="G99" i="1856"/>
  <c r="M98" i="1856"/>
  <c r="J98" i="1856"/>
  <c r="H98" i="1856"/>
  <c r="I98" i="1856" s="1"/>
  <c r="L98" i="1856" s="1"/>
  <c r="G98" i="1856"/>
  <c r="M97" i="1856"/>
  <c r="J97" i="1856"/>
  <c r="H97" i="1856"/>
  <c r="G97" i="1856"/>
  <c r="M96" i="1856"/>
  <c r="J96" i="1856"/>
  <c r="H96" i="1856"/>
  <c r="G96" i="1856"/>
  <c r="M95" i="1856"/>
  <c r="J95" i="1856"/>
  <c r="H95" i="1856"/>
  <c r="K95" i="1856" s="1"/>
  <c r="G95" i="1856"/>
  <c r="M94" i="1856"/>
  <c r="L94" i="1856"/>
  <c r="K94" i="1856"/>
  <c r="J94" i="1856"/>
  <c r="I94" i="1856"/>
  <c r="H94" i="1856"/>
  <c r="G94" i="1856"/>
  <c r="M93" i="1856"/>
  <c r="K93" i="1856"/>
  <c r="J93" i="1856"/>
  <c r="H93" i="1856"/>
  <c r="I93" i="1856" s="1"/>
  <c r="L93" i="1856" s="1"/>
  <c r="G93" i="1856"/>
  <c r="M92" i="1856"/>
  <c r="K92" i="1856"/>
  <c r="J92" i="1856"/>
  <c r="I92" i="1856"/>
  <c r="L92" i="1856" s="1"/>
  <c r="H92" i="1856"/>
  <c r="G92" i="1856"/>
  <c r="M91" i="1856"/>
  <c r="K91" i="1856"/>
  <c r="J91" i="1856"/>
  <c r="H91" i="1856"/>
  <c r="I91" i="1856" s="1"/>
  <c r="L91" i="1856" s="1"/>
  <c r="G91" i="1856"/>
  <c r="M90" i="1856"/>
  <c r="J90" i="1856"/>
  <c r="H90" i="1856"/>
  <c r="K90" i="1856" s="1"/>
  <c r="G90" i="1856"/>
  <c r="M89" i="1856"/>
  <c r="J89" i="1856"/>
  <c r="H89" i="1856"/>
  <c r="K89" i="1856" s="1"/>
  <c r="G89" i="1856"/>
  <c r="M88" i="1856"/>
  <c r="J88" i="1856"/>
  <c r="I88" i="1856"/>
  <c r="L88" i="1856" s="1"/>
  <c r="H88" i="1856"/>
  <c r="K88" i="1856" s="1"/>
  <c r="G88" i="1856"/>
  <c r="M87" i="1856"/>
  <c r="L87" i="1856"/>
  <c r="K87" i="1856"/>
  <c r="J87" i="1856"/>
  <c r="I87" i="1856"/>
  <c r="H87" i="1856"/>
  <c r="G87" i="1856"/>
  <c r="M86" i="1856"/>
  <c r="K86" i="1856"/>
  <c r="J86" i="1856"/>
  <c r="H86" i="1856"/>
  <c r="I86" i="1856" s="1"/>
  <c r="L86" i="1856" s="1"/>
  <c r="G86" i="1856"/>
  <c r="M85" i="1856"/>
  <c r="L85" i="1856"/>
  <c r="K85" i="1856"/>
  <c r="J85" i="1856"/>
  <c r="I85" i="1856"/>
  <c r="H85" i="1856"/>
  <c r="G85" i="1856"/>
  <c r="M84" i="1856"/>
  <c r="L84" i="1856"/>
  <c r="K84" i="1856"/>
  <c r="J84" i="1856"/>
  <c r="I84" i="1856"/>
  <c r="H84" i="1856"/>
  <c r="G84" i="1856"/>
  <c r="M83" i="1856"/>
  <c r="J83" i="1856"/>
  <c r="H83" i="1856"/>
  <c r="K83" i="1856" s="1"/>
  <c r="G83" i="1856"/>
  <c r="M82" i="1856"/>
  <c r="J82" i="1856"/>
  <c r="I82" i="1856"/>
  <c r="L82" i="1856" s="1"/>
  <c r="H82" i="1856"/>
  <c r="K82" i="1856" s="1"/>
  <c r="G82" i="1856"/>
  <c r="M81" i="1856"/>
  <c r="J81" i="1856"/>
  <c r="H81" i="1856"/>
  <c r="G81" i="1856"/>
  <c r="M80" i="1856"/>
  <c r="J80" i="1856"/>
  <c r="H80" i="1856"/>
  <c r="G80" i="1856"/>
  <c r="M79" i="1856"/>
  <c r="J79" i="1856"/>
  <c r="H79" i="1856"/>
  <c r="K79" i="1856" s="1"/>
  <c r="G79" i="1856"/>
  <c r="M78" i="1856"/>
  <c r="L78" i="1856"/>
  <c r="K78" i="1856"/>
  <c r="J78" i="1856"/>
  <c r="I78" i="1856"/>
  <c r="H78" i="1856"/>
  <c r="G78" i="1856"/>
  <c r="M77" i="1856"/>
  <c r="L77" i="1856"/>
  <c r="K77" i="1856"/>
  <c r="J77" i="1856"/>
  <c r="H77" i="1856"/>
  <c r="I77" i="1856" s="1"/>
  <c r="G77" i="1856"/>
  <c r="M76" i="1856"/>
  <c r="K76" i="1856"/>
  <c r="J76" i="1856"/>
  <c r="I76" i="1856"/>
  <c r="L76" i="1856" s="1"/>
  <c r="H76" i="1856"/>
  <c r="G76" i="1856"/>
  <c r="M75" i="1856"/>
  <c r="J75" i="1856"/>
  <c r="H75" i="1856"/>
  <c r="K75" i="1856" s="1"/>
  <c r="G75" i="1856"/>
  <c r="M74" i="1856"/>
  <c r="J74" i="1856"/>
  <c r="H74" i="1856"/>
  <c r="K74" i="1856" s="1"/>
  <c r="G74" i="1856"/>
  <c r="M73" i="1856"/>
  <c r="J73" i="1856"/>
  <c r="I73" i="1856"/>
  <c r="L73" i="1856" s="1"/>
  <c r="H73" i="1856"/>
  <c r="K73" i="1856" s="1"/>
  <c r="G73" i="1856"/>
  <c r="M72" i="1856"/>
  <c r="J72" i="1856"/>
  <c r="I72" i="1856"/>
  <c r="L72" i="1856" s="1"/>
  <c r="H72" i="1856"/>
  <c r="K72" i="1856" s="1"/>
  <c r="G72" i="1856"/>
  <c r="M71" i="1856"/>
  <c r="L71" i="1856"/>
  <c r="K71" i="1856"/>
  <c r="J71" i="1856"/>
  <c r="I71" i="1856"/>
  <c r="H71" i="1856"/>
  <c r="G71" i="1856"/>
  <c r="M70" i="1856"/>
  <c r="L70" i="1856"/>
  <c r="K70" i="1856"/>
  <c r="J70" i="1856"/>
  <c r="H70" i="1856"/>
  <c r="I70" i="1856" s="1"/>
  <c r="G70" i="1856"/>
  <c r="M69" i="1856"/>
  <c r="L69" i="1856"/>
  <c r="K69" i="1856"/>
  <c r="J69" i="1856"/>
  <c r="I69" i="1856"/>
  <c r="H69" i="1856"/>
  <c r="G69" i="1856"/>
  <c r="M68" i="1856"/>
  <c r="K68" i="1856"/>
  <c r="J68" i="1856"/>
  <c r="I68" i="1856"/>
  <c r="L68" i="1856" s="1"/>
  <c r="H68" i="1856"/>
  <c r="G68" i="1856"/>
  <c r="M67" i="1856"/>
  <c r="J67" i="1856"/>
  <c r="H67" i="1856"/>
  <c r="K67" i="1856" s="1"/>
  <c r="G67" i="1856"/>
  <c r="M66" i="1856"/>
  <c r="J66" i="1856"/>
  <c r="I66" i="1856"/>
  <c r="L66" i="1856" s="1"/>
  <c r="H66" i="1856"/>
  <c r="K66" i="1856" s="1"/>
  <c r="G66" i="1856"/>
  <c r="M65" i="1856"/>
  <c r="J65" i="1856"/>
  <c r="H65" i="1856"/>
  <c r="G65" i="1856"/>
  <c r="M64" i="1856"/>
  <c r="J64" i="1856"/>
  <c r="H64" i="1856"/>
  <c r="G64" i="1856"/>
  <c r="M63" i="1856"/>
  <c r="J63" i="1856"/>
  <c r="H63" i="1856"/>
  <c r="K63" i="1856" s="1"/>
  <c r="G63" i="1856"/>
  <c r="M62" i="1856"/>
  <c r="L62" i="1856"/>
  <c r="K62" i="1856"/>
  <c r="J62" i="1856"/>
  <c r="I62" i="1856"/>
  <c r="H62" i="1856"/>
  <c r="G62" i="1856"/>
  <c r="M61" i="1856"/>
  <c r="L61" i="1856"/>
  <c r="K61" i="1856"/>
  <c r="J61" i="1856"/>
  <c r="H61" i="1856"/>
  <c r="I61" i="1856" s="1"/>
  <c r="G61" i="1856"/>
  <c r="M60" i="1856"/>
  <c r="K60" i="1856"/>
  <c r="J60" i="1856"/>
  <c r="H60" i="1856"/>
  <c r="I60" i="1856" s="1"/>
  <c r="L60" i="1856" s="1"/>
  <c r="G60" i="1856"/>
  <c r="M59" i="1856"/>
  <c r="J59" i="1856"/>
  <c r="H59" i="1856"/>
  <c r="K59" i="1856" s="1"/>
  <c r="G59" i="1856"/>
  <c r="M58" i="1856"/>
  <c r="J58" i="1856"/>
  <c r="H58" i="1856"/>
  <c r="K58" i="1856" s="1"/>
  <c r="G58" i="1856"/>
  <c r="M57" i="1856"/>
  <c r="J57" i="1856"/>
  <c r="H57" i="1856"/>
  <c r="K57" i="1856" s="1"/>
  <c r="G57" i="1856"/>
  <c r="M56" i="1856"/>
  <c r="J56" i="1856"/>
  <c r="I56" i="1856"/>
  <c r="L56" i="1856" s="1"/>
  <c r="H56" i="1856"/>
  <c r="K56" i="1856" s="1"/>
  <c r="G56" i="1856"/>
  <c r="M55" i="1856"/>
  <c r="L55" i="1856"/>
  <c r="K55" i="1856"/>
  <c r="J55" i="1856"/>
  <c r="I55" i="1856"/>
  <c r="H55" i="1856"/>
  <c r="G55" i="1856"/>
  <c r="M54" i="1856"/>
  <c r="K54" i="1856"/>
  <c r="J54" i="1856"/>
  <c r="H54" i="1856"/>
  <c r="I54" i="1856" s="1"/>
  <c r="L54" i="1856" s="1"/>
  <c r="G54" i="1856"/>
  <c r="M53" i="1856"/>
  <c r="L53" i="1856"/>
  <c r="K53" i="1856"/>
  <c r="J53" i="1856"/>
  <c r="I53" i="1856"/>
  <c r="H53" i="1856"/>
  <c r="G53" i="1856"/>
  <c r="M52" i="1856"/>
  <c r="L52" i="1856"/>
  <c r="K52" i="1856"/>
  <c r="J52" i="1856"/>
  <c r="I52" i="1856"/>
  <c r="H52" i="1856"/>
  <c r="G52" i="1856"/>
  <c r="M51" i="1856"/>
  <c r="J51" i="1856"/>
  <c r="I51" i="1856"/>
  <c r="L51" i="1856" s="1"/>
  <c r="H51" i="1856"/>
  <c r="K51" i="1856" s="1"/>
  <c r="G51" i="1856"/>
  <c r="M50" i="1856"/>
  <c r="J50" i="1856"/>
  <c r="H50" i="1856"/>
  <c r="K50" i="1856" s="1"/>
  <c r="G50" i="1856"/>
  <c r="M49" i="1856"/>
  <c r="J49" i="1856"/>
  <c r="H49" i="1856"/>
  <c r="G49" i="1856"/>
  <c r="M48" i="1856"/>
  <c r="J48" i="1856"/>
  <c r="H48" i="1856"/>
  <c r="G48" i="1856"/>
  <c r="M47" i="1856"/>
  <c r="J47" i="1856"/>
  <c r="H47" i="1856"/>
  <c r="G47" i="1856"/>
  <c r="M46" i="1856"/>
  <c r="L46" i="1856"/>
  <c r="K46" i="1856"/>
  <c r="J46" i="1856"/>
  <c r="I46" i="1856"/>
  <c r="H46" i="1856"/>
  <c r="G46" i="1856"/>
  <c r="M45" i="1856"/>
  <c r="K45" i="1856"/>
  <c r="J45" i="1856"/>
  <c r="H45" i="1856"/>
  <c r="I45" i="1856" s="1"/>
  <c r="L45" i="1856" s="1"/>
  <c r="G45" i="1856"/>
  <c r="M44" i="1856"/>
  <c r="J44" i="1856"/>
  <c r="H44" i="1856"/>
  <c r="K44" i="1856" s="1"/>
  <c r="G44" i="1856"/>
  <c r="M43" i="1856"/>
  <c r="K43" i="1856"/>
  <c r="J43" i="1856"/>
  <c r="H43" i="1856"/>
  <c r="I43" i="1856" s="1"/>
  <c r="L43" i="1856" s="1"/>
  <c r="G43" i="1856"/>
  <c r="M42" i="1856"/>
  <c r="K42" i="1856"/>
  <c r="J42" i="1856"/>
  <c r="I42" i="1856"/>
  <c r="L42" i="1856" s="1"/>
  <c r="H42" i="1856"/>
  <c r="G42" i="1856"/>
  <c r="M41" i="1856"/>
  <c r="J41" i="1856"/>
  <c r="H41" i="1856"/>
  <c r="K41" i="1856" s="1"/>
  <c r="G41" i="1856"/>
  <c r="M40" i="1856"/>
  <c r="J40" i="1856"/>
  <c r="I40" i="1856"/>
  <c r="L40" i="1856" s="1"/>
  <c r="H40" i="1856"/>
  <c r="K40" i="1856" s="1"/>
  <c r="G40" i="1856"/>
  <c r="M39" i="1856"/>
  <c r="L39" i="1856"/>
  <c r="K39" i="1856"/>
  <c r="J39" i="1856"/>
  <c r="I39" i="1856"/>
  <c r="H39" i="1856"/>
  <c r="G39" i="1856"/>
  <c r="M38" i="1856"/>
  <c r="K38" i="1856"/>
  <c r="J38" i="1856"/>
  <c r="H38" i="1856"/>
  <c r="I38" i="1856" s="1"/>
  <c r="L38" i="1856" s="1"/>
  <c r="G38" i="1856"/>
  <c r="M37" i="1856"/>
  <c r="L37" i="1856"/>
  <c r="K37" i="1856"/>
  <c r="J37" i="1856"/>
  <c r="H37" i="1856"/>
  <c r="I37" i="1856" s="1"/>
  <c r="G37" i="1856"/>
  <c r="M36" i="1856"/>
  <c r="K36" i="1856"/>
  <c r="J36" i="1856"/>
  <c r="H36" i="1856"/>
  <c r="I36" i="1856" s="1"/>
  <c r="L36" i="1856" s="1"/>
  <c r="G36" i="1856"/>
  <c r="M35" i="1856"/>
  <c r="L35" i="1856"/>
  <c r="K35" i="1856"/>
  <c r="J35" i="1856"/>
  <c r="H35" i="1856"/>
  <c r="I35" i="1856" s="1"/>
  <c r="G35" i="1856"/>
  <c r="M34" i="1856"/>
  <c r="L34" i="1856"/>
  <c r="J34" i="1856"/>
  <c r="H34" i="1856"/>
  <c r="I34" i="1856" s="1"/>
  <c r="G34" i="1856"/>
  <c r="M33" i="1856"/>
  <c r="J33" i="1856"/>
  <c r="H33" i="1856"/>
  <c r="I33" i="1856" s="1"/>
  <c r="L33" i="1856" s="1"/>
  <c r="G33" i="1856"/>
  <c r="M32" i="1856"/>
  <c r="L32" i="1856"/>
  <c r="K32" i="1856"/>
  <c r="J32" i="1856"/>
  <c r="H32" i="1856"/>
  <c r="I32" i="1856" s="1"/>
  <c r="G32" i="1856"/>
  <c r="M31" i="1856"/>
  <c r="J31" i="1856"/>
  <c r="H31" i="1856"/>
  <c r="I31" i="1856" s="1"/>
  <c r="L31" i="1856" s="1"/>
  <c r="G31" i="1856"/>
  <c r="M30" i="1856"/>
  <c r="J30" i="1856"/>
  <c r="H30" i="1856"/>
  <c r="I30" i="1856" s="1"/>
  <c r="L30" i="1856" s="1"/>
  <c r="G30" i="1856"/>
  <c r="M29" i="1856"/>
  <c r="L29" i="1856"/>
  <c r="J29" i="1856"/>
  <c r="H29" i="1856"/>
  <c r="I29" i="1856" s="1"/>
  <c r="G29" i="1856"/>
  <c r="M28" i="1856"/>
  <c r="J28" i="1856"/>
  <c r="H28" i="1856"/>
  <c r="I28" i="1856" s="1"/>
  <c r="L28" i="1856" s="1"/>
  <c r="G28" i="1856"/>
  <c r="M27" i="1856"/>
  <c r="L27" i="1856"/>
  <c r="K27" i="1856"/>
  <c r="J27" i="1856"/>
  <c r="H27" i="1856"/>
  <c r="I27" i="1856" s="1"/>
  <c r="G27" i="1856"/>
  <c r="M26" i="1856"/>
  <c r="J26" i="1856"/>
  <c r="H26" i="1856"/>
  <c r="I26" i="1856" s="1"/>
  <c r="L26" i="1856" s="1"/>
  <c r="G26" i="1856"/>
  <c r="M25" i="1856"/>
  <c r="J25" i="1856"/>
  <c r="H25" i="1856"/>
  <c r="I25" i="1856" s="1"/>
  <c r="L25" i="1856" s="1"/>
  <c r="G25" i="1856"/>
  <c r="M24" i="1856"/>
  <c r="L24" i="1856"/>
  <c r="K24" i="1856"/>
  <c r="J24" i="1856"/>
  <c r="H24" i="1856"/>
  <c r="I24" i="1856" s="1"/>
  <c r="G24" i="1856"/>
  <c r="M23" i="1856"/>
  <c r="K23" i="1856"/>
  <c r="J23" i="1856"/>
  <c r="H23" i="1856"/>
  <c r="I23" i="1856" s="1"/>
  <c r="L23" i="1856" s="1"/>
  <c r="G23" i="1856"/>
  <c r="M22" i="1856"/>
  <c r="J22" i="1856"/>
  <c r="H22" i="1856"/>
  <c r="I22" i="1856" s="1"/>
  <c r="L22" i="1856" s="1"/>
  <c r="G22" i="1856"/>
  <c r="M21" i="1856"/>
  <c r="L21" i="1856"/>
  <c r="K21" i="1856"/>
  <c r="J21" i="1856"/>
  <c r="H21" i="1856"/>
  <c r="I21" i="1856" s="1"/>
  <c r="G21" i="1856"/>
  <c r="M20" i="1856"/>
  <c r="J20" i="1856"/>
  <c r="H20" i="1856"/>
  <c r="I20" i="1856" s="1"/>
  <c r="L20" i="1856" s="1"/>
  <c r="G20" i="1856"/>
  <c r="M19" i="1856"/>
  <c r="L19" i="1856"/>
  <c r="K19" i="1856"/>
  <c r="J19" i="1856"/>
  <c r="H19" i="1856"/>
  <c r="I19" i="1856" s="1"/>
  <c r="G19" i="1856"/>
  <c r="M18" i="1856"/>
  <c r="L18" i="1856"/>
  <c r="J18" i="1856"/>
  <c r="H18" i="1856"/>
  <c r="I18" i="1856" s="1"/>
  <c r="G18" i="1856"/>
  <c r="M17" i="1856"/>
  <c r="J17" i="1856"/>
  <c r="H17" i="1856"/>
  <c r="I17" i="1856" s="1"/>
  <c r="L17" i="1856" s="1"/>
  <c r="G17" i="1856"/>
  <c r="M16" i="1856"/>
  <c r="L16" i="1856"/>
  <c r="J16" i="1856"/>
  <c r="H16" i="1856"/>
  <c r="I16" i="1856" s="1"/>
  <c r="G16" i="1856"/>
  <c r="M15" i="1856"/>
  <c r="J15" i="1856"/>
  <c r="H15" i="1856"/>
  <c r="I15" i="1856" s="1"/>
  <c r="L15" i="1856" s="1"/>
  <c r="G15" i="1856"/>
  <c r="M14" i="1856"/>
  <c r="L14" i="1856"/>
  <c r="K14" i="1856"/>
  <c r="J14" i="1856"/>
  <c r="H14" i="1856"/>
  <c r="I14" i="1856" s="1"/>
  <c r="G14" i="1856"/>
  <c r="M13" i="1856"/>
  <c r="J13" i="1856"/>
  <c r="H13" i="1856"/>
  <c r="I13" i="1856" s="1"/>
  <c r="L13" i="1856" s="1"/>
  <c r="G13" i="1856"/>
  <c r="M12" i="1856"/>
  <c r="L12" i="1856"/>
  <c r="J12" i="1856"/>
  <c r="H12" i="1856"/>
  <c r="I12" i="1856" s="1"/>
  <c r="G12" i="1856"/>
  <c r="M11" i="1856"/>
  <c r="J11" i="1856"/>
  <c r="H11" i="1856"/>
  <c r="I11" i="1856" s="1"/>
  <c r="L11" i="1856" s="1"/>
  <c r="G11" i="1856"/>
  <c r="M10" i="1856"/>
  <c r="L10" i="1856"/>
  <c r="K10" i="1856"/>
  <c r="J10" i="1856"/>
  <c r="H10" i="1856"/>
  <c r="I10" i="1856" s="1"/>
  <c r="G10" i="1856"/>
  <c r="M9" i="1856"/>
  <c r="J9" i="1856"/>
  <c r="H9" i="1856"/>
  <c r="I9" i="1856" s="1"/>
  <c r="L9" i="1856" s="1"/>
  <c r="G9" i="1856"/>
  <c r="O8" i="1856"/>
  <c r="U8" i="1856" s="1"/>
  <c r="M8" i="1856"/>
  <c r="L8" i="1856"/>
  <c r="J8" i="1856"/>
  <c r="H8" i="1856"/>
  <c r="I8" i="1856" s="1"/>
  <c r="G8" i="1856"/>
  <c r="V7" i="1856"/>
  <c r="U7" i="1856"/>
  <c r="T7" i="1856"/>
  <c r="O7" i="1856"/>
  <c r="S7" i="1856" s="1"/>
  <c r="M7" i="1856"/>
  <c r="J7" i="1856"/>
  <c r="H7" i="1856"/>
  <c r="I7" i="1856" s="1"/>
  <c r="L7" i="1856" s="1"/>
  <c r="G7" i="1856"/>
  <c r="A1" i="1855"/>
  <c r="M1006" i="1855"/>
  <c r="J1006" i="1855"/>
  <c r="H1006" i="1855"/>
  <c r="K1006" i="1855" s="1"/>
  <c r="G1006" i="1855"/>
  <c r="M1005" i="1855"/>
  <c r="J1005" i="1855"/>
  <c r="H1005" i="1855"/>
  <c r="K1005" i="1855" s="1"/>
  <c r="G1005" i="1855"/>
  <c r="M1004" i="1855"/>
  <c r="J1004" i="1855"/>
  <c r="H1004" i="1855"/>
  <c r="K1004" i="1855" s="1"/>
  <c r="G1004" i="1855"/>
  <c r="M1003" i="1855"/>
  <c r="K1003" i="1855"/>
  <c r="J1003" i="1855"/>
  <c r="H1003" i="1855"/>
  <c r="I1003" i="1855" s="1"/>
  <c r="L1003" i="1855" s="1"/>
  <c r="G1003" i="1855"/>
  <c r="M1002" i="1855"/>
  <c r="K1002" i="1855"/>
  <c r="J1002" i="1855"/>
  <c r="H1002" i="1855"/>
  <c r="I1002" i="1855" s="1"/>
  <c r="L1002" i="1855" s="1"/>
  <c r="G1002" i="1855"/>
  <c r="M1001" i="1855"/>
  <c r="J1001" i="1855"/>
  <c r="H1001" i="1855"/>
  <c r="K1001" i="1855" s="1"/>
  <c r="G1001" i="1855"/>
  <c r="M1000" i="1855"/>
  <c r="J1000" i="1855"/>
  <c r="H1000" i="1855"/>
  <c r="G1000" i="1855"/>
  <c r="M999" i="1855"/>
  <c r="K999" i="1855"/>
  <c r="J999" i="1855"/>
  <c r="I999" i="1855"/>
  <c r="L999" i="1855" s="1"/>
  <c r="H999" i="1855"/>
  <c r="G999" i="1855"/>
  <c r="M998" i="1855"/>
  <c r="K998" i="1855"/>
  <c r="J998" i="1855"/>
  <c r="I998" i="1855"/>
  <c r="L998" i="1855" s="1"/>
  <c r="H998" i="1855"/>
  <c r="G998" i="1855"/>
  <c r="M997" i="1855"/>
  <c r="J997" i="1855"/>
  <c r="I997" i="1855"/>
  <c r="L997" i="1855" s="1"/>
  <c r="H997" i="1855"/>
  <c r="K997" i="1855" s="1"/>
  <c r="G997" i="1855"/>
  <c r="M996" i="1855"/>
  <c r="L996" i="1855"/>
  <c r="K996" i="1855"/>
  <c r="J996" i="1855"/>
  <c r="I996" i="1855"/>
  <c r="H996" i="1855"/>
  <c r="G996" i="1855"/>
  <c r="M995" i="1855"/>
  <c r="K995" i="1855"/>
  <c r="J995" i="1855"/>
  <c r="H995" i="1855"/>
  <c r="I995" i="1855" s="1"/>
  <c r="L995" i="1855" s="1"/>
  <c r="G995" i="1855"/>
  <c r="M994" i="1855"/>
  <c r="L994" i="1855"/>
  <c r="K994" i="1855"/>
  <c r="J994" i="1855"/>
  <c r="I994" i="1855"/>
  <c r="H994" i="1855"/>
  <c r="G994" i="1855"/>
  <c r="M993" i="1855"/>
  <c r="J993" i="1855"/>
  <c r="I993" i="1855"/>
  <c r="L993" i="1855" s="1"/>
  <c r="H993" i="1855"/>
  <c r="K993" i="1855" s="1"/>
  <c r="G993" i="1855"/>
  <c r="M992" i="1855"/>
  <c r="J992" i="1855"/>
  <c r="H992" i="1855"/>
  <c r="K992" i="1855" s="1"/>
  <c r="G992" i="1855"/>
  <c r="M991" i="1855"/>
  <c r="J991" i="1855"/>
  <c r="H991" i="1855"/>
  <c r="G991" i="1855"/>
  <c r="M990" i="1855"/>
  <c r="J990" i="1855"/>
  <c r="H990" i="1855"/>
  <c r="K990" i="1855" s="1"/>
  <c r="G990" i="1855"/>
  <c r="M989" i="1855"/>
  <c r="J989" i="1855"/>
  <c r="H989" i="1855"/>
  <c r="K989" i="1855" s="1"/>
  <c r="G989" i="1855"/>
  <c r="M988" i="1855"/>
  <c r="J988" i="1855"/>
  <c r="H988" i="1855"/>
  <c r="K988" i="1855" s="1"/>
  <c r="G988" i="1855"/>
  <c r="M987" i="1855"/>
  <c r="K987" i="1855"/>
  <c r="J987" i="1855"/>
  <c r="H987" i="1855"/>
  <c r="I987" i="1855" s="1"/>
  <c r="L987" i="1855" s="1"/>
  <c r="G987" i="1855"/>
  <c r="M986" i="1855"/>
  <c r="K986" i="1855"/>
  <c r="J986" i="1855"/>
  <c r="H986" i="1855"/>
  <c r="I986" i="1855" s="1"/>
  <c r="L986" i="1855" s="1"/>
  <c r="G986" i="1855"/>
  <c r="M985" i="1855"/>
  <c r="J985" i="1855"/>
  <c r="H985" i="1855"/>
  <c r="K985" i="1855" s="1"/>
  <c r="G985" i="1855"/>
  <c r="M984" i="1855"/>
  <c r="J984" i="1855"/>
  <c r="I984" i="1855"/>
  <c r="L984" i="1855" s="1"/>
  <c r="H984" i="1855"/>
  <c r="K984" i="1855" s="1"/>
  <c r="G984" i="1855"/>
  <c r="M983" i="1855"/>
  <c r="K983" i="1855"/>
  <c r="J983" i="1855"/>
  <c r="I983" i="1855"/>
  <c r="L983" i="1855" s="1"/>
  <c r="H983" i="1855"/>
  <c r="G983" i="1855"/>
  <c r="M982" i="1855"/>
  <c r="K982" i="1855"/>
  <c r="J982" i="1855"/>
  <c r="I982" i="1855"/>
  <c r="L982" i="1855" s="1"/>
  <c r="H982" i="1855"/>
  <c r="G982" i="1855"/>
  <c r="M981" i="1855"/>
  <c r="J981" i="1855"/>
  <c r="I981" i="1855"/>
  <c r="L981" i="1855" s="1"/>
  <c r="H981" i="1855"/>
  <c r="K981" i="1855" s="1"/>
  <c r="G981" i="1855"/>
  <c r="M980" i="1855"/>
  <c r="L980" i="1855"/>
  <c r="K980" i="1855"/>
  <c r="J980" i="1855"/>
  <c r="I980" i="1855"/>
  <c r="H980" i="1855"/>
  <c r="G980" i="1855"/>
  <c r="M979" i="1855"/>
  <c r="K979" i="1855"/>
  <c r="J979" i="1855"/>
  <c r="H979" i="1855"/>
  <c r="I979" i="1855" s="1"/>
  <c r="L979" i="1855" s="1"/>
  <c r="G979" i="1855"/>
  <c r="M978" i="1855"/>
  <c r="L978" i="1855"/>
  <c r="K978" i="1855"/>
  <c r="J978" i="1855"/>
  <c r="I978" i="1855"/>
  <c r="H978" i="1855"/>
  <c r="G978" i="1855"/>
  <c r="M977" i="1855"/>
  <c r="J977" i="1855"/>
  <c r="I977" i="1855"/>
  <c r="L977" i="1855" s="1"/>
  <c r="H977" i="1855"/>
  <c r="K977" i="1855" s="1"/>
  <c r="G977" i="1855"/>
  <c r="M976" i="1855"/>
  <c r="J976" i="1855"/>
  <c r="H976" i="1855"/>
  <c r="K976" i="1855" s="1"/>
  <c r="G976" i="1855"/>
  <c r="M975" i="1855"/>
  <c r="J975" i="1855"/>
  <c r="H975" i="1855"/>
  <c r="G975" i="1855"/>
  <c r="M974" i="1855"/>
  <c r="J974" i="1855"/>
  <c r="H974" i="1855"/>
  <c r="K974" i="1855" s="1"/>
  <c r="G974" i="1855"/>
  <c r="M973" i="1855"/>
  <c r="J973" i="1855"/>
  <c r="H973" i="1855"/>
  <c r="K973" i="1855" s="1"/>
  <c r="G973" i="1855"/>
  <c r="M972" i="1855"/>
  <c r="J972" i="1855"/>
  <c r="H972" i="1855"/>
  <c r="K972" i="1855" s="1"/>
  <c r="G972" i="1855"/>
  <c r="M971" i="1855"/>
  <c r="K971" i="1855"/>
  <c r="J971" i="1855"/>
  <c r="H971" i="1855"/>
  <c r="I971" i="1855" s="1"/>
  <c r="L971" i="1855" s="1"/>
  <c r="G971" i="1855"/>
  <c r="M970" i="1855"/>
  <c r="K970" i="1855"/>
  <c r="J970" i="1855"/>
  <c r="H970" i="1855"/>
  <c r="I970" i="1855" s="1"/>
  <c r="L970" i="1855" s="1"/>
  <c r="G970" i="1855"/>
  <c r="M969" i="1855"/>
  <c r="J969" i="1855"/>
  <c r="H969" i="1855"/>
  <c r="K969" i="1855" s="1"/>
  <c r="G969" i="1855"/>
  <c r="M968" i="1855"/>
  <c r="J968" i="1855"/>
  <c r="H968" i="1855"/>
  <c r="K968" i="1855" s="1"/>
  <c r="G968" i="1855"/>
  <c r="M967" i="1855"/>
  <c r="K967" i="1855"/>
  <c r="J967" i="1855"/>
  <c r="I967" i="1855"/>
  <c r="L967" i="1855" s="1"/>
  <c r="H967" i="1855"/>
  <c r="G967" i="1855"/>
  <c r="M966" i="1855"/>
  <c r="K966" i="1855"/>
  <c r="J966" i="1855"/>
  <c r="I966" i="1855"/>
  <c r="L966" i="1855" s="1"/>
  <c r="H966" i="1855"/>
  <c r="G966" i="1855"/>
  <c r="M965" i="1855"/>
  <c r="J965" i="1855"/>
  <c r="I965" i="1855"/>
  <c r="L965" i="1855" s="1"/>
  <c r="H965" i="1855"/>
  <c r="K965" i="1855" s="1"/>
  <c r="G965" i="1855"/>
  <c r="M964" i="1855"/>
  <c r="L964" i="1855"/>
  <c r="K964" i="1855"/>
  <c r="J964" i="1855"/>
  <c r="I964" i="1855"/>
  <c r="H964" i="1855"/>
  <c r="G964" i="1855"/>
  <c r="M963" i="1855"/>
  <c r="L963" i="1855"/>
  <c r="K963" i="1855"/>
  <c r="J963" i="1855"/>
  <c r="H963" i="1855"/>
  <c r="I963" i="1855" s="1"/>
  <c r="G963" i="1855"/>
  <c r="M962" i="1855"/>
  <c r="L962" i="1855"/>
  <c r="K962" i="1855"/>
  <c r="J962" i="1855"/>
  <c r="I962" i="1855"/>
  <c r="H962" i="1855"/>
  <c r="G962" i="1855"/>
  <c r="M961" i="1855"/>
  <c r="J961" i="1855"/>
  <c r="I961" i="1855"/>
  <c r="L961" i="1855" s="1"/>
  <c r="H961" i="1855"/>
  <c r="K961" i="1855" s="1"/>
  <c r="G961" i="1855"/>
  <c r="M960" i="1855"/>
  <c r="J960" i="1855"/>
  <c r="H960" i="1855"/>
  <c r="K960" i="1855" s="1"/>
  <c r="G960" i="1855"/>
  <c r="M959" i="1855"/>
  <c r="J959" i="1855"/>
  <c r="H959" i="1855"/>
  <c r="G959" i="1855"/>
  <c r="M958" i="1855"/>
  <c r="J958" i="1855"/>
  <c r="H958" i="1855"/>
  <c r="K958" i="1855" s="1"/>
  <c r="G958" i="1855"/>
  <c r="M957" i="1855"/>
  <c r="J957" i="1855"/>
  <c r="H957" i="1855"/>
  <c r="K957" i="1855" s="1"/>
  <c r="G957" i="1855"/>
  <c r="M956" i="1855"/>
  <c r="J956" i="1855"/>
  <c r="H956" i="1855"/>
  <c r="K956" i="1855" s="1"/>
  <c r="G956" i="1855"/>
  <c r="M955" i="1855"/>
  <c r="K955" i="1855"/>
  <c r="J955" i="1855"/>
  <c r="H955" i="1855"/>
  <c r="I955" i="1855" s="1"/>
  <c r="L955" i="1855" s="1"/>
  <c r="G955" i="1855"/>
  <c r="M954" i="1855"/>
  <c r="K954" i="1855"/>
  <c r="J954" i="1855"/>
  <c r="H954" i="1855"/>
  <c r="I954" i="1855" s="1"/>
  <c r="L954" i="1855" s="1"/>
  <c r="G954" i="1855"/>
  <c r="M953" i="1855"/>
  <c r="J953" i="1855"/>
  <c r="H953" i="1855"/>
  <c r="K953" i="1855" s="1"/>
  <c r="G953" i="1855"/>
  <c r="M952" i="1855"/>
  <c r="J952" i="1855"/>
  <c r="I952" i="1855"/>
  <c r="L952" i="1855" s="1"/>
  <c r="H952" i="1855"/>
  <c r="K952" i="1855" s="1"/>
  <c r="G952" i="1855"/>
  <c r="M951" i="1855"/>
  <c r="K951" i="1855"/>
  <c r="J951" i="1855"/>
  <c r="I951" i="1855"/>
  <c r="L951" i="1855" s="1"/>
  <c r="H951" i="1855"/>
  <c r="G951" i="1855"/>
  <c r="M950" i="1855"/>
  <c r="K950" i="1855"/>
  <c r="J950" i="1855"/>
  <c r="I950" i="1855"/>
  <c r="L950" i="1855" s="1"/>
  <c r="H950" i="1855"/>
  <c r="G950" i="1855"/>
  <c r="M949" i="1855"/>
  <c r="J949" i="1855"/>
  <c r="I949" i="1855"/>
  <c r="L949" i="1855" s="1"/>
  <c r="H949" i="1855"/>
  <c r="K949" i="1855" s="1"/>
  <c r="G949" i="1855"/>
  <c r="M948" i="1855"/>
  <c r="L948" i="1855"/>
  <c r="K948" i="1855"/>
  <c r="J948" i="1855"/>
  <c r="I948" i="1855"/>
  <c r="H948" i="1855"/>
  <c r="G948" i="1855"/>
  <c r="M947" i="1855"/>
  <c r="L947" i="1855"/>
  <c r="K947" i="1855"/>
  <c r="J947" i="1855"/>
  <c r="H947" i="1855"/>
  <c r="I947" i="1855" s="1"/>
  <c r="G947" i="1855"/>
  <c r="M946" i="1855"/>
  <c r="K946" i="1855"/>
  <c r="J946" i="1855"/>
  <c r="I946" i="1855"/>
  <c r="L946" i="1855" s="1"/>
  <c r="H946" i="1855"/>
  <c r="G946" i="1855"/>
  <c r="M945" i="1855"/>
  <c r="J945" i="1855"/>
  <c r="I945" i="1855"/>
  <c r="L945" i="1855" s="1"/>
  <c r="H945" i="1855"/>
  <c r="K945" i="1855" s="1"/>
  <c r="G945" i="1855"/>
  <c r="M944" i="1855"/>
  <c r="J944" i="1855"/>
  <c r="H944" i="1855"/>
  <c r="K944" i="1855" s="1"/>
  <c r="G944" i="1855"/>
  <c r="M943" i="1855"/>
  <c r="J943" i="1855"/>
  <c r="H943" i="1855"/>
  <c r="G943" i="1855"/>
  <c r="M942" i="1855"/>
  <c r="J942" i="1855"/>
  <c r="H942" i="1855"/>
  <c r="K942" i="1855" s="1"/>
  <c r="G942" i="1855"/>
  <c r="M941" i="1855"/>
  <c r="J941" i="1855"/>
  <c r="H941" i="1855"/>
  <c r="K941" i="1855" s="1"/>
  <c r="G941" i="1855"/>
  <c r="M940" i="1855"/>
  <c r="J940" i="1855"/>
  <c r="H940" i="1855"/>
  <c r="K940" i="1855" s="1"/>
  <c r="G940" i="1855"/>
  <c r="M939" i="1855"/>
  <c r="K939" i="1855"/>
  <c r="J939" i="1855"/>
  <c r="H939" i="1855"/>
  <c r="I939" i="1855" s="1"/>
  <c r="L939" i="1855" s="1"/>
  <c r="G939" i="1855"/>
  <c r="M938" i="1855"/>
  <c r="K938" i="1855"/>
  <c r="J938" i="1855"/>
  <c r="H938" i="1855"/>
  <c r="I938" i="1855" s="1"/>
  <c r="L938" i="1855" s="1"/>
  <c r="G938" i="1855"/>
  <c r="M937" i="1855"/>
  <c r="J937" i="1855"/>
  <c r="H937" i="1855"/>
  <c r="K937" i="1855" s="1"/>
  <c r="G937" i="1855"/>
  <c r="M936" i="1855"/>
  <c r="J936" i="1855"/>
  <c r="H936" i="1855"/>
  <c r="K936" i="1855" s="1"/>
  <c r="G936" i="1855"/>
  <c r="M935" i="1855"/>
  <c r="K935" i="1855"/>
  <c r="J935" i="1855"/>
  <c r="I935" i="1855"/>
  <c r="L935" i="1855" s="1"/>
  <c r="H935" i="1855"/>
  <c r="G935" i="1855"/>
  <c r="M934" i="1855"/>
  <c r="K934" i="1855"/>
  <c r="J934" i="1855"/>
  <c r="I934" i="1855"/>
  <c r="L934" i="1855" s="1"/>
  <c r="H934" i="1855"/>
  <c r="G934" i="1855"/>
  <c r="M933" i="1855"/>
  <c r="J933" i="1855"/>
  <c r="I933" i="1855"/>
  <c r="L933" i="1855" s="1"/>
  <c r="H933" i="1855"/>
  <c r="K933" i="1855" s="1"/>
  <c r="G933" i="1855"/>
  <c r="M932" i="1855"/>
  <c r="L932" i="1855"/>
  <c r="K932" i="1855"/>
  <c r="J932" i="1855"/>
  <c r="I932" i="1855"/>
  <c r="H932" i="1855"/>
  <c r="G932" i="1855"/>
  <c r="M931" i="1855"/>
  <c r="K931" i="1855"/>
  <c r="J931" i="1855"/>
  <c r="H931" i="1855"/>
  <c r="I931" i="1855" s="1"/>
  <c r="L931" i="1855" s="1"/>
  <c r="G931" i="1855"/>
  <c r="M930" i="1855"/>
  <c r="L930" i="1855"/>
  <c r="K930" i="1855"/>
  <c r="J930" i="1855"/>
  <c r="I930" i="1855"/>
  <c r="H930" i="1855"/>
  <c r="G930" i="1855"/>
  <c r="M929" i="1855"/>
  <c r="J929" i="1855"/>
  <c r="I929" i="1855"/>
  <c r="L929" i="1855" s="1"/>
  <c r="H929" i="1855"/>
  <c r="K929" i="1855" s="1"/>
  <c r="G929" i="1855"/>
  <c r="M928" i="1855"/>
  <c r="J928" i="1855"/>
  <c r="H928" i="1855"/>
  <c r="K928" i="1855" s="1"/>
  <c r="G928" i="1855"/>
  <c r="M927" i="1855"/>
  <c r="J927" i="1855"/>
  <c r="H927" i="1855"/>
  <c r="G927" i="1855"/>
  <c r="M926" i="1855"/>
  <c r="J926" i="1855"/>
  <c r="H926" i="1855"/>
  <c r="K926" i="1855" s="1"/>
  <c r="G926" i="1855"/>
  <c r="M925" i="1855"/>
  <c r="J925" i="1855"/>
  <c r="H925" i="1855"/>
  <c r="K925" i="1855" s="1"/>
  <c r="G925" i="1855"/>
  <c r="M924" i="1855"/>
  <c r="J924" i="1855"/>
  <c r="H924" i="1855"/>
  <c r="K924" i="1855" s="1"/>
  <c r="G924" i="1855"/>
  <c r="M923" i="1855"/>
  <c r="K923" i="1855"/>
  <c r="J923" i="1855"/>
  <c r="H923" i="1855"/>
  <c r="I923" i="1855" s="1"/>
  <c r="L923" i="1855" s="1"/>
  <c r="G923" i="1855"/>
  <c r="M922" i="1855"/>
  <c r="K922" i="1855"/>
  <c r="J922" i="1855"/>
  <c r="H922" i="1855"/>
  <c r="I922" i="1855" s="1"/>
  <c r="L922" i="1855" s="1"/>
  <c r="G922" i="1855"/>
  <c r="M921" i="1855"/>
  <c r="J921" i="1855"/>
  <c r="H921" i="1855"/>
  <c r="K921" i="1855" s="1"/>
  <c r="G921" i="1855"/>
  <c r="M920" i="1855"/>
  <c r="J920" i="1855"/>
  <c r="H920" i="1855"/>
  <c r="K920" i="1855" s="1"/>
  <c r="G920" i="1855"/>
  <c r="M919" i="1855"/>
  <c r="K919" i="1855"/>
  <c r="J919" i="1855"/>
  <c r="I919" i="1855"/>
  <c r="L919" i="1855" s="1"/>
  <c r="H919" i="1855"/>
  <c r="G919" i="1855"/>
  <c r="M918" i="1855"/>
  <c r="K918" i="1855"/>
  <c r="J918" i="1855"/>
  <c r="I918" i="1855"/>
  <c r="L918" i="1855" s="1"/>
  <c r="H918" i="1855"/>
  <c r="G918" i="1855"/>
  <c r="M917" i="1855"/>
  <c r="J917" i="1855"/>
  <c r="I917" i="1855"/>
  <c r="L917" i="1855" s="1"/>
  <c r="H917" i="1855"/>
  <c r="K917" i="1855" s="1"/>
  <c r="G917" i="1855"/>
  <c r="M916" i="1855"/>
  <c r="L916" i="1855"/>
  <c r="K916" i="1855"/>
  <c r="J916" i="1855"/>
  <c r="I916" i="1855"/>
  <c r="H916" i="1855"/>
  <c r="G916" i="1855"/>
  <c r="M915" i="1855"/>
  <c r="L915" i="1855"/>
  <c r="K915" i="1855"/>
  <c r="J915" i="1855"/>
  <c r="H915" i="1855"/>
  <c r="I915" i="1855" s="1"/>
  <c r="G915" i="1855"/>
  <c r="M914" i="1855"/>
  <c r="K914" i="1855"/>
  <c r="J914" i="1855"/>
  <c r="I914" i="1855"/>
  <c r="L914" i="1855" s="1"/>
  <c r="H914" i="1855"/>
  <c r="G914" i="1855"/>
  <c r="M913" i="1855"/>
  <c r="J913" i="1855"/>
  <c r="I913" i="1855"/>
  <c r="L913" i="1855" s="1"/>
  <c r="H913" i="1855"/>
  <c r="K913" i="1855" s="1"/>
  <c r="G913" i="1855"/>
  <c r="M912" i="1855"/>
  <c r="J912" i="1855"/>
  <c r="H912" i="1855"/>
  <c r="K912" i="1855" s="1"/>
  <c r="G912" i="1855"/>
  <c r="M911" i="1855"/>
  <c r="J911" i="1855"/>
  <c r="H911" i="1855"/>
  <c r="G911" i="1855"/>
  <c r="M910" i="1855"/>
  <c r="J910" i="1855"/>
  <c r="H910" i="1855"/>
  <c r="K910" i="1855" s="1"/>
  <c r="G910" i="1855"/>
  <c r="M909" i="1855"/>
  <c r="J909" i="1855"/>
  <c r="H909" i="1855"/>
  <c r="K909" i="1855" s="1"/>
  <c r="G909" i="1855"/>
  <c r="M908" i="1855"/>
  <c r="J908" i="1855"/>
  <c r="H908" i="1855"/>
  <c r="K908" i="1855" s="1"/>
  <c r="G908" i="1855"/>
  <c r="M907" i="1855"/>
  <c r="K907" i="1855"/>
  <c r="J907" i="1855"/>
  <c r="H907" i="1855"/>
  <c r="I907" i="1855" s="1"/>
  <c r="L907" i="1855" s="1"/>
  <c r="G907" i="1855"/>
  <c r="M906" i="1855"/>
  <c r="K906" i="1855"/>
  <c r="J906" i="1855"/>
  <c r="H906" i="1855"/>
  <c r="I906" i="1855" s="1"/>
  <c r="L906" i="1855" s="1"/>
  <c r="G906" i="1855"/>
  <c r="M905" i="1855"/>
  <c r="J905" i="1855"/>
  <c r="H905" i="1855"/>
  <c r="K905" i="1855" s="1"/>
  <c r="G905" i="1855"/>
  <c r="M904" i="1855"/>
  <c r="J904" i="1855"/>
  <c r="I904" i="1855"/>
  <c r="L904" i="1855" s="1"/>
  <c r="H904" i="1855"/>
  <c r="K904" i="1855" s="1"/>
  <c r="G904" i="1855"/>
  <c r="M903" i="1855"/>
  <c r="K903" i="1855"/>
  <c r="J903" i="1855"/>
  <c r="I903" i="1855"/>
  <c r="L903" i="1855" s="1"/>
  <c r="H903" i="1855"/>
  <c r="G903" i="1855"/>
  <c r="M902" i="1855"/>
  <c r="K902" i="1855"/>
  <c r="J902" i="1855"/>
  <c r="I902" i="1855"/>
  <c r="L902" i="1855" s="1"/>
  <c r="H902" i="1855"/>
  <c r="G902" i="1855"/>
  <c r="M901" i="1855"/>
  <c r="J901" i="1855"/>
  <c r="I901" i="1855"/>
  <c r="L901" i="1855" s="1"/>
  <c r="H901" i="1855"/>
  <c r="K901" i="1855" s="1"/>
  <c r="G901" i="1855"/>
  <c r="M900" i="1855"/>
  <c r="L900" i="1855"/>
  <c r="K900" i="1855"/>
  <c r="J900" i="1855"/>
  <c r="I900" i="1855"/>
  <c r="H900" i="1855"/>
  <c r="G900" i="1855"/>
  <c r="M899" i="1855"/>
  <c r="L899" i="1855"/>
  <c r="K899" i="1855"/>
  <c r="J899" i="1855"/>
  <c r="H899" i="1855"/>
  <c r="I899" i="1855" s="1"/>
  <c r="G899" i="1855"/>
  <c r="M898" i="1855"/>
  <c r="L898" i="1855"/>
  <c r="K898" i="1855"/>
  <c r="J898" i="1855"/>
  <c r="I898" i="1855"/>
  <c r="H898" i="1855"/>
  <c r="G898" i="1855"/>
  <c r="M897" i="1855"/>
  <c r="J897" i="1855"/>
  <c r="I897" i="1855"/>
  <c r="L897" i="1855" s="1"/>
  <c r="H897" i="1855"/>
  <c r="K897" i="1855" s="1"/>
  <c r="G897" i="1855"/>
  <c r="M896" i="1855"/>
  <c r="J896" i="1855"/>
  <c r="H896" i="1855"/>
  <c r="K896" i="1855" s="1"/>
  <c r="G896" i="1855"/>
  <c r="M895" i="1855"/>
  <c r="J895" i="1855"/>
  <c r="H895" i="1855"/>
  <c r="G895" i="1855"/>
  <c r="M894" i="1855"/>
  <c r="J894" i="1855"/>
  <c r="H894" i="1855"/>
  <c r="K894" i="1855" s="1"/>
  <c r="G894" i="1855"/>
  <c r="M893" i="1855"/>
  <c r="J893" i="1855"/>
  <c r="H893" i="1855"/>
  <c r="K893" i="1855" s="1"/>
  <c r="G893" i="1855"/>
  <c r="M892" i="1855"/>
  <c r="J892" i="1855"/>
  <c r="H892" i="1855"/>
  <c r="K892" i="1855" s="1"/>
  <c r="G892" i="1855"/>
  <c r="M891" i="1855"/>
  <c r="K891" i="1855"/>
  <c r="J891" i="1855"/>
  <c r="H891" i="1855"/>
  <c r="I891" i="1855" s="1"/>
  <c r="L891" i="1855" s="1"/>
  <c r="G891" i="1855"/>
  <c r="M890" i="1855"/>
  <c r="K890" i="1855"/>
  <c r="J890" i="1855"/>
  <c r="H890" i="1855"/>
  <c r="I890" i="1855" s="1"/>
  <c r="L890" i="1855" s="1"/>
  <c r="G890" i="1855"/>
  <c r="M889" i="1855"/>
  <c r="J889" i="1855"/>
  <c r="H889" i="1855"/>
  <c r="K889" i="1855" s="1"/>
  <c r="G889" i="1855"/>
  <c r="M888" i="1855"/>
  <c r="J888" i="1855"/>
  <c r="I888" i="1855"/>
  <c r="L888" i="1855" s="1"/>
  <c r="H888" i="1855"/>
  <c r="K888" i="1855" s="1"/>
  <c r="G888" i="1855"/>
  <c r="M887" i="1855"/>
  <c r="K887" i="1855"/>
  <c r="J887" i="1855"/>
  <c r="I887" i="1855"/>
  <c r="L887" i="1855" s="1"/>
  <c r="H887" i="1855"/>
  <c r="G887" i="1855"/>
  <c r="M886" i="1855"/>
  <c r="K886" i="1855"/>
  <c r="J886" i="1855"/>
  <c r="I886" i="1855"/>
  <c r="L886" i="1855" s="1"/>
  <c r="H886" i="1855"/>
  <c r="G886" i="1855"/>
  <c r="M885" i="1855"/>
  <c r="J885" i="1855"/>
  <c r="I885" i="1855"/>
  <c r="L885" i="1855" s="1"/>
  <c r="H885" i="1855"/>
  <c r="K885" i="1855" s="1"/>
  <c r="G885" i="1855"/>
  <c r="M884" i="1855"/>
  <c r="L884" i="1855"/>
  <c r="K884" i="1855"/>
  <c r="J884" i="1855"/>
  <c r="I884" i="1855"/>
  <c r="H884" i="1855"/>
  <c r="G884" i="1855"/>
  <c r="M883" i="1855"/>
  <c r="L883" i="1855"/>
  <c r="K883" i="1855"/>
  <c r="J883" i="1855"/>
  <c r="H883" i="1855"/>
  <c r="I883" i="1855" s="1"/>
  <c r="G883" i="1855"/>
  <c r="M882" i="1855"/>
  <c r="L882" i="1855"/>
  <c r="K882" i="1855"/>
  <c r="J882" i="1855"/>
  <c r="I882" i="1855"/>
  <c r="H882" i="1855"/>
  <c r="G882" i="1855"/>
  <c r="M881" i="1855"/>
  <c r="J881" i="1855"/>
  <c r="I881" i="1855"/>
  <c r="L881" i="1855" s="1"/>
  <c r="H881" i="1855"/>
  <c r="K881" i="1855" s="1"/>
  <c r="G881" i="1855"/>
  <c r="M880" i="1855"/>
  <c r="J880" i="1855"/>
  <c r="H880" i="1855"/>
  <c r="K880" i="1855" s="1"/>
  <c r="G880" i="1855"/>
  <c r="M879" i="1855"/>
  <c r="J879" i="1855"/>
  <c r="H879" i="1855"/>
  <c r="G879" i="1855"/>
  <c r="M878" i="1855"/>
  <c r="J878" i="1855"/>
  <c r="H878" i="1855"/>
  <c r="K878" i="1855" s="1"/>
  <c r="G878" i="1855"/>
  <c r="M877" i="1855"/>
  <c r="J877" i="1855"/>
  <c r="H877" i="1855"/>
  <c r="K877" i="1855" s="1"/>
  <c r="G877" i="1855"/>
  <c r="M876" i="1855"/>
  <c r="J876" i="1855"/>
  <c r="H876" i="1855"/>
  <c r="K876" i="1855" s="1"/>
  <c r="G876" i="1855"/>
  <c r="M875" i="1855"/>
  <c r="K875" i="1855"/>
  <c r="J875" i="1855"/>
  <c r="H875" i="1855"/>
  <c r="I875" i="1855" s="1"/>
  <c r="L875" i="1855" s="1"/>
  <c r="G875" i="1855"/>
  <c r="M874" i="1855"/>
  <c r="K874" i="1855"/>
  <c r="J874" i="1855"/>
  <c r="H874" i="1855"/>
  <c r="I874" i="1855" s="1"/>
  <c r="L874" i="1855" s="1"/>
  <c r="G874" i="1855"/>
  <c r="M873" i="1855"/>
  <c r="J873" i="1855"/>
  <c r="H873" i="1855"/>
  <c r="K873" i="1855" s="1"/>
  <c r="G873" i="1855"/>
  <c r="M872" i="1855"/>
  <c r="J872" i="1855"/>
  <c r="I872" i="1855"/>
  <c r="L872" i="1855" s="1"/>
  <c r="H872" i="1855"/>
  <c r="K872" i="1855" s="1"/>
  <c r="G872" i="1855"/>
  <c r="M871" i="1855"/>
  <c r="K871" i="1855"/>
  <c r="J871" i="1855"/>
  <c r="I871" i="1855"/>
  <c r="L871" i="1855" s="1"/>
  <c r="H871" i="1855"/>
  <c r="G871" i="1855"/>
  <c r="M870" i="1855"/>
  <c r="K870" i="1855"/>
  <c r="J870" i="1855"/>
  <c r="I870" i="1855"/>
  <c r="L870" i="1855" s="1"/>
  <c r="H870" i="1855"/>
  <c r="G870" i="1855"/>
  <c r="M869" i="1855"/>
  <c r="J869" i="1855"/>
  <c r="I869" i="1855"/>
  <c r="L869" i="1855" s="1"/>
  <c r="H869" i="1855"/>
  <c r="K869" i="1855" s="1"/>
  <c r="G869" i="1855"/>
  <c r="M868" i="1855"/>
  <c r="L868" i="1855"/>
  <c r="K868" i="1855"/>
  <c r="J868" i="1855"/>
  <c r="I868" i="1855"/>
  <c r="H868" i="1855"/>
  <c r="G868" i="1855"/>
  <c r="M867" i="1855"/>
  <c r="L867" i="1855"/>
  <c r="K867" i="1855"/>
  <c r="J867" i="1855"/>
  <c r="H867" i="1855"/>
  <c r="I867" i="1855" s="1"/>
  <c r="G867" i="1855"/>
  <c r="M866" i="1855"/>
  <c r="K866" i="1855"/>
  <c r="J866" i="1855"/>
  <c r="I866" i="1855"/>
  <c r="L866" i="1855" s="1"/>
  <c r="H866" i="1855"/>
  <c r="G866" i="1855"/>
  <c r="M865" i="1855"/>
  <c r="J865" i="1855"/>
  <c r="I865" i="1855"/>
  <c r="L865" i="1855" s="1"/>
  <c r="H865" i="1855"/>
  <c r="K865" i="1855" s="1"/>
  <c r="G865" i="1855"/>
  <c r="M864" i="1855"/>
  <c r="J864" i="1855"/>
  <c r="H864" i="1855"/>
  <c r="K864" i="1855" s="1"/>
  <c r="G864" i="1855"/>
  <c r="M863" i="1855"/>
  <c r="J863" i="1855"/>
  <c r="H863" i="1855"/>
  <c r="G863" i="1855"/>
  <c r="M862" i="1855"/>
  <c r="J862" i="1855"/>
  <c r="H862" i="1855"/>
  <c r="K862" i="1855" s="1"/>
  <c r="G862" i="1855"/>
  <c r="M861" i="1855"/>
  <c r="J861" i="1855"/>
  <c r="H861" i="1855"/>
  <c r="K861" i="1855" s="1"/>
  <c r="G861" i="1855"/>
  <c r="M860" i="1855"/>
  <c r="J860" i="1855"/>
  <c r="H860" i="1855"/>
  <c r="K860" i="1855" s="1"/>
  <c r="G860" i="1855"/>
  <c r="M859" i="1855"/>
  <c r="K859" i="1855"/>
  <c r="J859" i="1855"/>
  <c r="H859" i="1855"/>
  <c r="I859" i="1855" s="1"/>
  <c r="L859" i="1855" s="1"/>
  <c r="G859" i="1855"/>
  <c r="M858" i="1855"/>
  <c r="K858" i="1855"/>
  <c r="J858" i="1855"/>
  <c r="H858" i="1855"/>
  <c r="I858" i="1855" s="1"/>
  <c r="L858" i="1855" s="1"/>
  <c r="G858" i="1855"/>
  <c r="M857" i="1855"/>
  <c r="J857" i="1855"/>
  <c r="H857" i="1855"/>
  <c r="K857" i="1855" s="1"/>
  <c r="G857" i="1855"/>
  <c r="M856" i="1855"/>
  <c r="J856" i="1855"/>
  <c r="H856" i="1855"/>
  <c r="K856" i="1855" s="1"/>
  <c r="G856" i="1855"/>
  <c r="M855" i="1855"/>
  <c r="K855" i="1855"/>
  <c r="J855" i="1855"/>
  <c r="I855" i="1855"/>
  <c r="L855" i="1855" s="1"/>
  <c r="H855" i="1855"/>
  <c r="G855" i="1855"/>
  <c r="M854" i="1855"/>
  <c r="K854" i="1855"/>
  <c r="J854" i="1855"/>
  <c r="I854" i="1855"/>
  <c r="L854" i="1855" s="1"/>
  <c r="H854" i="1855"/>
  <c r="G854" i="1855"/>
  <c r="M853" i="1855"/>
  <c r="J853" i="1855"/>
  <c r="I853" i="1855"/>
  <c r="L853" i="1855" s="1"/>
  <c r="H853" i="1855"/>
  <c r="K853" i="1855" s="1"/>
  <c r="G853" i="1855"/>
  <c r="M852" i="1855"/>
  <c r="L852" i="1855"/>
  <c r="K852" i="1855"/>
  <c r="J852" i="1855"/>
  <c r="I852" i="1855"/>
  <c r="H852" i="1855"/>
  <c r="G852" i="1855"/>
  <c r="M851" i="1855"/>
  <c r="K851" i="1855"/>
  <c r="J851" i="1855"/>
  <c r="H851" i="1855"/>
  <c r="I851" i="1855" s="1"/>
  <c r="L851" i="1855" s="1"/>
  <c r="G851" i="1855"/>
  <c r="M850" i="1855"/>
  <c r="K850" i="1855"/>
  <c r="J850" i="1855"/>
  <c r="I850" i="1855"/>
  <c r="L850" i="1855" s="1"/>
  <c r="H850" i="1855"/>
  <c r="G850" i="1855"/>
  <c r="M849" i="1855"/>
  <c r="J849" i="1855"/>
  <c r="I849" i="1855"/>
  <c r="L849" i="1855" s="1"/>
  <c r="H849" i="1855"/>
  <c r="K849" i="1855" s="1"/>
  <c r="G849" i="1855"/>
  <c r="M848" i="1855"/>
  <c r="J848" i="1855"/>
  <c r="H848" i="1855"/>
  <c r="K848" i="1855" s="1"/>
  <c r="G848" i="1855"/>
  <c r="M847" i="1855"/>
  <c r="J847" i="1855"/>
  <c r="H847" i="1855"/>
  <c r="G847" i="1855"/>
  <c r="M846" i="1855"/>
  <c r="J846" i="1855"/>
  <c r="H846" i="1855"/>
  <c r="K846" i="1855" s="1"/>
  <c r="G846" i="1855"/>
  <c r="M845" i="1855"/>
  <c r="J845" i="1855"/>
  <c r="H845" i="1855"/>
  <c r="K845" i="1855" s="1"/>
  <c r="G845" i="1855"/>
  <c r="M844" i="1855"/>
  <c r="J844" i="1855"/>
  <c r="H844" i="1855"/>
  <c r="K844" i="1855" s="1"/>
  <c r="G844" i="1855"/>
  <c r="M843" i="1855"/>
  <c r="K843" i="1855"/>
  <c r="J843" i="1855"/>
  <c r="H843" i="1855"/>
  <c r="I843" i="1855" s="1"/>
  <c r="L843" i="1855" s="1"/>
  <c r="G843" i="1855"/>
  <c r="M842" i="1855"/>
  <c r="K842" i="1855"/>
  <c r="J842" i="1855"/>
  <c r="H842" i="1855"/>
  <c r="I842" i="1855" s="1"/>
  <c r="L842" i="1855" s="1"/>
  <c r="G842" i="1855"/>
  <c r="M841" i="1855"/>
  <c r="J841" i="1855"/>
  <c r="H841" i="1855"/>
  <c r="K841" i="1855" s="1"/>
  <c r="G841" i="1855"/>
  <c r="M840" i="1855"/>
  <c r="J840" i="1855"/>
  <c r="H840" i="1855"/>
  <c r="G840" i="1855"/>
  <c r="M839" i="1855"/>
  <c r="K839" i="1855"/>
  <c r="J839" i="1855"/>
  <c r="I839" i="1855"/>
  <c r="L839" i="1855" s="1"/>
  <c r="H839" i="1855"/>
  <c r="G839" i="1855"/>
  <c r="M838" i="1855"/>
  <c r="K838" i="1855"/>
  <c r="J838" i="1855"/>
  <c r="I838" i="1855"/>
  <c r="L838" i="1855" s="1"/>
  <c r="H838" i="1855"/>
  <c r="G838" i="1855"/>
  <c r="M837" i="1855"/>
  <c r="J837" i="1855"/>
  <c r="I837" i="1855"/>
  <c r="L837" i="1855" s="1"/>
  <c r="H837" i="1855"/>
  <c r="K837" i="1855" s="1"/>
  <c r="G837" i="1855"/>
  <c r="M836" i="1855"/>
  <c r="L836" i="1855"/>
  <c r="K836" i="1855"/>
  <c r="J836" i="1855"/>
  <c r="I836" i="1855"/>
  <c r="H836" i="1855"/>
  <c r="G836" i="1855"/>
  <c r="M835" i="1855"/>
  <c r="K835" i="1855"/>
  <c r="J835" i="1855"/>
  <c r="H835" i="1855"/>
  <c r="I835" i="1855" s="1"/>
  <c r="L835" i="1855" s="1"/>
  <c r="G835" i="1855"/>
  <c r="M834" i="1855"/>
  <c r="K834" i="1855"/>
  <c r="J834" i="1855"/>
  <c r="I834" i="1855"/>
  <c r="L834" i="1855" s="1"/>
  <c r="H834" i="1855"/>
  <c r="G834" i="1855"/>
  <c r="M833" i="1855"/>
  <c r="J833" i="1855"/>
  <c r="I833" i="1855"/>
  <c r="L833" i="1855" s="1"/>
  <c r="H833" i="1855"/>
  <c r="K833" i="1855" s="1"/>
  <c r="G833" i="1855"/>
  <c r="M832" i="1855"/>
  <c r="J832" i="1855"/>
  <c r="H832" i="1855"/>
  <c r="K832" i="1855" s="1"/>
  <c r="G832" i="1855"/>
  <c r="M831" i="1855"/>
  <c r="J831" i="1855"/>
  <c r="H831" i="1855"/>
  <c r="G831" i="1855"/>
  <c r="M830" i="1855"/>
  <c r="J830" i="1855"/>
  <c r="H830" i="1855"/>
  <c r="K830" i="1855" s="1"/>
  <c r="G830" i="1855"/>
  <c r="M829" i="1855"/>
  <c r="J829" i="1855"/>
  <c r="H829" i="1855"/>
  <c r="K829" i="1855" s="1"/>
  <c r="G829" i="1855"/>
  <c r="M828" i="1855"/>
  <c r="J828" i="1855"/>
  <c r="H828" i="1855"/>
  <c r="K828" i="1855" s="1"/>
  <c r="G828" i="1855"/>
  <c r="M827" i="1855"/>
  <c r="K827" i="1855"/>
  <c r="J827" i="1855"/>
  <c r="H827" i="1855"/>
  <c r="I827" i="1855" s="1"/>
  <c r="L827" i="1855" s="1"/>
  <c r="G827" i="1855"/>
  <c r="M826" i="1855"/>
  <c r="K826" i="1855"/>
  <c r="J826" i="1855"/>
  <c r="H826" i="1855"/>
  <c r="I826" i="1855" s="1"/>
  <c r="L826" i="1855" s="1"/>
  <c r="G826" i="1855"/>
  <c r="M825" i="1855"/>
  <c r="J825" i="1855"/>
  <c r="H825" i="1855"/>
  <c r="K825" i="1855" s="1"/>
  <c r="G825" i="1855"/>
  <c r="M824" i="1855"/>
  <c r="J824" i="1855"/>
  <c r="H824" i="1855"/>
  <c r="K824" i="1855" s="1"/>
  <c r="G824" i="1855"/>
  <c r="M823" i="1855"/>
  <c r="K823" i="1855"/>
  <c r="J823" i="1855"/>
  <c r="I823" i="1855"/>
  <c r="L823" i="1855" s="1"/>
  <c r="H823" i="1855"/>
  <c r="G823" i="1855"/>
  <c r="M822" i="1855"/>
  <c r="K822" i="1855"/>
  <c r="J822" i="1855"/>
  <c r="I822" i="1855"/>
  <c r="L822" i="1855" s="1"/>
  <c r="H822" i="1855"/>
  <c r="G822" i="1855"/>
  <c r="M821" i="1855"/>
  <c r="J821" i="1855"/>
  <c r="I821" i="1855"/>
  <c r="L821" i="1855" s="1"/>
  <c r="H821" i="1855"/>
  <c r="K821" i="1855" s="1"/>
  <c r="G821" i="1855"/>
  <c r="M820" i="1855"/>
  <c r="L820" i="1855"/>
  <c r="K820" i="1855"/>
  <c r="J820" i="1855"/>
  <c r="I820" i="1855"/>
  <c r="H820" i="1855"/>
  <c r="G820" i="1855"/>
  <c r="M819" i="1855"/>
  <c r="K819" i="1855"/>
  <c r="J819" i="1855"/>
  <c r="H819" i="1855"/>
  <c r="I819" i="1855" s="1"/>
  <c r="L819" i="1855" s="1"/>
  <c r="G819" i="1855"/>
  <c r="M818" i="1855"/>
  <c r="K818" i="1855"/>
  <c r="J818" i="1855"/>
  <c r="I818" i="1855"/>
  <c r="L818" i="1855" s="1"/>
  <c r="H818" i="1855"/>
  <c r="G818" i="1855"/>
  <c r="M817" i="1855"/>
  <c r="J817" i="1855"/>
  <c r="I817" i="1855"/>
  <c r="L817" i="1855" s="1"/>
  <c r="H817" i="1855"/>
  <c r="K817" i="1855" s="1"/>
  <c r="G817" i="1855"/>
  <c r="M816" i="1855"/>
  <c r="J816" i="1855"/>
  <c r="H816" i="1855"/>
  <c r="K816" i="1855" s="1"/>
  <c r="G816" i="1855"/>
  <c r="M815" i="1855"/>
  <c r="J815" i="1855"/>
  <c r="H815" i="1855"/>
  <c r="G815" i="1855"/>
  <c r="M814" i="1855"/>
  <c r="J814" i="1855"/>
  <c r="H814" i="1855"/>
  <c r="K814" i="1855" s="1"/>
  <c r="G814" i="1855"/>
  <c r="M813" i="1855"/>
  <c r="J813" i="1855"/>
  <c r="H813" i="1855"/>
  <c r="K813" i="1855" s="1"/>
  <c r="G813" i="1855"/>
  <c r="M812" i="1855"/>
  <c r="J812" i="1855"/>
  <c r="H812" i="1855"/>
  <c r="K812" i="1855" s="1"/>
  <c r="G812" i="1855"/>
  <c r="M811" i="1855"/>
  <c r="K811" i="1855"/>
  <c r="J811" i="1855"/>
  <c r="H811" i="1855"/>
  <c r="I811" i="1855" s="1"/>
  <c r="L811" i="1855" s="1"/>
  <c r="G811" i="1855"/>
  <c r="M810" i="1855"/>
  <c r="K810" i="1855"/>
  <c r="J810" i="1855"/>
  <c r="H810" i="1855"/>
  <c r="I810" i="1855" s="1"/>
  <c r="L810" i="1855" s="1"/>
  <c r="G810" i="1855"/>
  <c r="M809" i="1855"/>
  <c r="J809" i="1855"/>
  <c r="H809" i="1855"/>
  <c r="K809" i="1855" s="1"/>
  <c r="G809" i="1855"/>
  <c r="M808" i="1855"/>
  <c r="J808" i="1855"/>
  <c r="I808" i="1855"/>
  <c r="L808" i="1855" s="1"/>
  <c r="H808" i="1855"/>
  <c r="K808" i="1855" s="1"/>
  <c r="G808" i="1855"/>
  <c r="M807" i="1855"/>
  <c r="K807" i="1855"/>
  <c r="J807" i="1855"/>
  <c r="I807" i="1855"/>
  <c r="L807" i="1855" s="1"/>
  <c r="H807" i="1855"/>
  <c r="G807" i="1855"/>
  <c r="M806" i="1855"/>
  <c r="K806" i="1855"/>
  <c r="J806" i="1855"/>
  <c r="I806" i="1855"/>
  <c r="L806" i="1855" s="1"/>
  <c r="H806" i="1855"/>
  <c r="G806" i="1855"/>
  <c r="M805" i="1855"/>
  <c r="J805" i="1855"/>
  <c r="I805" i="1855"/>
  <c r="L805" i="1855" s="1"/>
  <c r="H805" i="1855"/>
  <c r="K805" i="1855" s="1"/>
  <c r="G805" i="1855"/>
  <c r="M804" i="1855"/>
  <c r="L804" i="1855"/>
  <c r="K804" i="1855"/>
  <c r="J804" i="1855"/>
  <c r="I804" i="1855"/>
  <c r="H804" i="1855"/>
  <c r="G804" i="1855"/>
  <c r="M803" i="1855"/>
  <c r="K803" i="1855"/>
  <c r="J803" i="1855"/>
  <c r="H803" i="1855"/>
  <c r="I803" i="1855" s="1"/>
  <c r="L803" i="1855" s="1"/>
  <c r="G803" i="1855"/>
  <c r="M802" i="1855"/>
  <c r="K802" i="1855"/>
  <c r="J802" i="1855"/>
  <c r="I802" i="1855"/>
  <c r="L802" i="1855" s="1"/>
  <c r="H802" i="1855"/>
  <c r="G802" i="1855"/>
  <c r="M801" i="1855"/>
  <c r="J801" i="1855"/>
  <c r="I801" i="1855"/>
  <c r="L801" i="1855" s="1"/>
  <c r="H801" i="1855"/>
  <c r="K801" i="1855" s="1"/>
  <c r="G801" i="1855"/>
  <c r="M800" i="1855"/>
  <c r="J800" i="1855"/>
  <c r="H800" i="1855"/>
  <c r="K800" i="1855" s="1"/>
  <c r="G800" i="1855"/>
  <c r="M799" i="1855"/>
  <c r="J799" i="1855"/>
  <c r="H799" i="1855"/>
  <c r="G799" i="1855"/>
  <c r="M798" i="1855"/>
  <c r="J798" i="1855"/>
  <c r="H798" i="1855"/>
  <c r="K798" i="1855" s="1"/>
  <c r="G798" i="1855"/>
  <c r="M797" i="1855"/>
  <c r="J797" i="1855"/>
  <c r="H797" i="1855"/>
  <c r="K797" i="1855" s="1"/>
  <c r="G797" i="1855"/>
  <c r="M796" i="1855"/>
  <c r="J796" i="1855"/>
  <c r="H796" i="1855"/>
  <c r="G796" i="1855"/>
  <c r="M795" i="1855"/>
  <c r="K795" i="1855"/>
  <c r="J795" i="1855"/>
  <c r="H795" i="1855"/>
  <c r="I795" i="1855" s="1"/>
  <c r="L795" i="1855" s="1"/>
  <c r="G795" i="1855"/>
  <c r="M794" i="1855"/>
  <c r="K794" i="1855"/>
  <c r="J794" i="1855"/>
  <c r="H794" i="1855"/>
  <c r="I794" i="1855" s="1"/>
  <c r="L794" i="1855" s="1"/>
  <c r="G794" i="1855"/>
  <c r="M793" i="1855"/>
  <c r="J793" i="1855"/>
  <c r="H793" i="1855"/>
  <c r="K793" i="1855" s="1"/>
  <c r="G793" i="1855"/>
  <c r="M792" i="1855"/>
  <c r="J792" i="1855"/>
  <c r="H792" i="1855"/>
  <c r="K792" i="1855" s="1"/>
  <c r="G792" i="1855"/>
  <c r="M791" i="1855"/>
  <c r="K791" i="1855"/>
  <c r="J791" i="1855"/>
  <c r="I791" i="1855"/>
  <c r="L791" i="1855" s="1"/>
  <c r="H791" i="1855"/>
  <c r="G791" i="1855"/>
  <c r="M790" i="1855"/>
  <c r="K790" i="1855"/>
  <c r="J790" i="1855"/>
  <c r="I790" i="1855"/>
  <c r="L790" i="1855" s="1"/>
  <c r="H790" i="1855"/>
  <c r="G790" i="1855"/>
  <c r="M789" i="1855"/>
  <c r="J789" i="1855"/>
  <c r="I789" i="1855"/>
  <c r="L789" i="1855" s="1"/>
  <c r="H789" i="1855"/>
  <c r="K789" i="1855" s="1"/>
  <c r="G789" i="1855"/>
  <c r="M788" i="1855"/>
  <c r="L788" i="1855"/>
  <c r="K788" i="1855"/>
  <c r="J788" i="1855"/>
  <c r="I788" i="1855"/>
  <c r="H788" i="1855"/>
  <c r="G788" i="1855"/>
  <c r="M787" i="1855"/>
  <c r="L787" i="1855"/>
  <c r="K787" i="1855"/>
  <c r="J787" i="1855"/>
  <c r="H787" i="1855"/>
  <c r="I787" i="1855" s="1"/>
  <c r="G787" i="1855"/>
  <c r="M786" i="1855"/>
  <c r="K786" i="1855"/>
  <c r="J786" i="1855"/>
  <c r="I786" i="1855"/>
  <c r="L786" i="1855" s="1"/>
  <c r="H786" i="1855"/>
  <c r="G786" i="1855"/>
  <c r="M785" i="1855"/>
  <c r="J785" i="1855"/>
  <c r="I785" i="1855"/>
  <c r="L785" i="1855" s="1"/>
  <c r="H785" i="1855"/>
  <c r="K785" i="1855" s="1"/>
  <c r="G785" i="1855"/>
  <c r="M784" i="1855"/>
  <c r="J784" i="1855"/>
  <c r="H784" i="1855"/>
  <c r="K784" i="1855" s="1"/>
  <c r="G784" i="1855"/>
  <c r="M783" i="1855"/>
  <c r="J783" i="1855"/>
  <c r="H783" i="1855"/>
  <c r="G783" i="1855"/>
  <c r="M782" i="1855"/>
  <c r="J782" i="1855"/>
  <c r="H782" i="1855"/>
  <c r="K782" i="1855" s="1"/>
  <c r="G782" i="1855"/>
  <c r="M781" i="1855"/>
  <c r="J781" i="1855"/>
  <c r="H781" i="1855"/>
  <c r="K781" i="1855" s="1"/>
  <c r="G781" i="1855"/>
  <c r="M780" i="1855"/>
  <c r="J780" i="1855"/>
  <c r="H780" i="1855"/>
  <c r="G780" i="1855"/>
  <c r="M779" i="1855"/>
  <c r="K779" i="1855"/>
  <c r="J779" i="1855"/>
  <c r="H779" i="1855"/>
  <c r="I779" i="1855" s="1"/>
  <c r="L779" i="1855" s="1"/>
  <c r="G779" i="1855"/>
  <c r="M778" i="1855"/>
  <c r="K778" i="1855"/>
  <c r="J778" i="1855"/>
  <c r="H778" i="1855"/>
  <c r="I778" i="1855" s="1"/>
  <c r="L778" i="1855" s="1"/>
  <c r="G778" i="1855"/>
  <c r="M777" i="1855"/>
  <c r="J777" i="1855"/>
  <c r="H777" i="1855"/>
  <c r="G777" i="1855"/>
  <c r="M776" i="1855"/>
  <c r="J776" i="1855"/>
  <c r="H776" i="1855"/>
  <c r="K776" i="1855" s="1"/>
  <c r="G776" i="1855"/>
  <c r="M775" i="1855"/>
  <c r="K775" i="1855"/>
  <c r="J775" i="1855"/>
  <c r="H775" i="1855"/>
  <c r="I775" i="1855" s="1"/>
  <c r="L775" i="1855" s="1"/>
  <c r="G775" i="1855"/>
  <c r="M774" i="1855"/>
  <c r="K774" i="1855"/>
  <c r="J774" i="1855"/>
  <c r="I774" i="1855"/>
  <c r="L774" i="1855" s="1"/>
  <c r="H774" i="1855"/>
  <c r="G774" i="1855"/>
  <c r="M773" i="1855"/>
  <c r="J773" i="1855"/>
  <c r="I773" i="1855"/>
  <c r="L773" i="1855" s="1"/>
  <c r="H773" i="1855"/>
  <c r="K773" i="1855" s="1"/>
  <c r="G773" i="1855"/>
  <c r="M772" i="1855"/>
  <c r="L772" i="1855"/>
  <c r="K772" i="1855"/>
  <c r="J772" i="1855"/>
  <c r="I772" i="1855"/>
  <c r="H772" i="1855"/>
  <c r="G772" i="1855"/>
  <c r="M771" i="1855"/>
  <c r="L771" i="1855"/>
  <c r="K771" i="1855"/>
  <c r="J771" i="1855"/>
  <c r="H771" i="1855"/>
  <c r="I771" i="1855" s="1"/>
  <c r="G771" i="1855"/>
  <c r="M770" i="1855"/>
  <c r="K770" i="1855"/>
  <c r="J770" i="1855"/>
  <c r="I770" i="1855"/>
  <c r="L770" i="1855" s="1"/>
  <c r="H770" i="1855"/>
  <c r="G770" i="1855"/>
  <c r="M769" i="1855"/>
  <c r="J769" i="1855"/>
  <c r="I769" i="1855"/>
  <c r="L769" i="1855" s="1"/>
  <c r="H769" i="1855"/>
  <c r="K769" i="1855" s="1"/>
  <c r="G769" i="1855"/>
  <c r="M768" i="1855"/>
  <c r="J768" i="1855"/>
  <c r="I768" i="1855"/>
  <c r="L768" i="1855" s="1"/>
  <c r="H768" i="1855"/>
  <c r="K768" i="1855" s="1"/>
  <c r="G768" i="1855"/>
  <c r="M767" i="1855"/>
  <c r="J767" i="1855"/>
  <c r="H767" i="1855"/>
  <c r="G767" i="1855"/>
  <c r="M766" i="1855"/>
  <c r="J766" i="1855"/>
  <c r="H766" i="1855"/>
  <c r="G766" i="1855"/>
  <c r="M765" i="1855"/>
  <c r="J765" i="1855"/>
  <c r="H765" i="1855"/>
  <c r="K765" i="1855" s="1"/>
  <c r="G765" i="1855"/>
  <c r="M764" i="1855"/>
  <c r="J764" i="1855"/>
  <c r="H764" i="1855"/>
  <c r="G764" i="1855"/>
  <c r="M763" i="1855"/>
  <c r="K763" i="1855"/>
  <c r="J763" i="1855"/>
  <c r="H763" i="1855"/>
  <c r="I763" i="1855" s="1"/>
  <c r="L763" i="1855" s="1"/>
  <c r="G763" i="1855"/>
  <c r="M762" i="1855"/>
  <c r="K762" i="1855"/>
  <c r="J762" i="1855"/>
  <c r="H762" i="1855"/>
  <c r="I762" i="1855" s="1"/>
  <c r="L762" i="1855" s="1"/>
  <c r="G762" i="1855"/>
  <c r="M761" i="1855"/>
  <c r="K761" i="1855"/>
  <c r="J761" i="1855"/>
  <c r="I761" i="1855"/>
  <c r="L761" i="1855" s="1"/>
  <c r="H761" i="1855"/>
  <c r="G761" i="1855"/>
  <c r="M760" i="1855"/>
  <c r="J760" i="1855"/>
  <c r="H760" i="1855"/>
  <c r="K760" i="1855" s="1"/>
  <c r="G760" i="1855"/>
  <c r="M759" i="1855"/>
  <c r="K759" i="1855"/>
  <c r="J759" i="1855"/>
  <c r="H759" i="1855"/>
  <c r="I759" i="1855" s="1"/>
  <c r="L759" i="1855" s="1"/>
  <c r="G759" i="1855"/>
  <c r="M758" i="1855"/>
  <c r="K758" i="1855"/>
  <c r="J758" i="1855"/>
  <c r="I758" i="1855"/>
  <c r="L758" i="1855" s="1"/>
  <c r="H758" i="1855"/>
  <c r="G758" i="1855"/>
  <c r="M757" i="1855"/>
  <c r="J757" i="1855"/>
  <c r="I757" i="1855"/>
  <c r="L757" i="1855" s="1"/>
  <c r="H757" i="1855"/>
  <c r="K757" i="1855" s="1"/>
  <c r="G757" i="1855"/>
  <c r="M756" i="1855"/>
  <c r="L756" i="1855"/>
  <c r="K756" i="1855"/>
  <c r="J756" i="1855"/>
  <c r="I756" i="1855"/>
  <c r="H756" i="1855"/>
  <c r="G756" i="1855"/>
  <c r="M755" i="1855"/>
  <c r="L755" i="1855"/>
  <c r="K755" i="1855"/>
  <c r="J755" i="1855"/>
  <c r="H755" i="1855"/>
  <c r="I755" i="1855" s="1"/>
  <c r="G755" i="1855"/>
  <c r="M754" i="1855"/>
  <c r="K754" i="1855"/>
  <c r="J754" i="1855"/>
  <c r="I754" i="1855"/>
  <c r="L754" i="1855" s="1"/>
  <c r="H754" i="1855"/>
  <c r="G754" i="1855"/>
  <c r="M753" i="1855"/>
  <c r="J753" i="1855"/>
  <c r="I753" i="1855"/>
  <c r="L753" i="1855" s="1"/>
  <c r="H753" i="1855"/>
  <c r="K753" i="1855" s="1"/>
  <c r="G753" i="1855"/>
  <c r="M752" i="1855"/>
  <c r="J752" i="1855"/>
  <c r="H752" i="1855"/>
  <c r="K752" i="1855" s="1"/>
  <c r="G752" i="1855"/>
  <c r="M751" i="1855"/>
  <c r="J751" i="1855"/>
  <c r="H751" i="1855"/>
  <c r="G751" i="1855"/>
  <c r="M750" i="1855"/>
  <c r="J750" i="1855"/>
  <c r="H750" i="1855"/>
  <c r="G750" i="1855"/>
  <c r="M749" i="1855"/>
  <c r="J749" i="1855"/>
  <c r="H749" i="1855"/>
  <c r="K749" i="1855" s="1"/>
  <c r="G749" i="1855"/>
  <c r="M748" i="1855"/>
  <c r="J748" i="1855"/>
  <c r="H748" i="1855"/>
  <c r="G748" i="1855"/>
  <c r="M747" i="1855"/>
  <c r="L747" i="1855"/>
  <c r="K747" i="1855"/>
  <c r="J747" i="1855"/>
  <c r="H747" i="1855"/>
  <c r="I747" i="1855" s="1"/>
  <c r="G747" i="1855"/>
  <c r="M746" i="1855"/>
  <c r="K746" i="1855"/>
  <c r="J746" i="1855"/>
  <c r="H746" i="1855"/>
  <c r="I746" i="1855" s="1"/>
  <c r="L746" i="1855" s="1"/>
  <c r="G746" i="1855"/>
  <c r="M745" i="1855"/>
  <c r="J745" i="1855"/>
  <c r="I745" i="1855"/>
  <c r="L745" i="1855" s="1"/>
  <c r="H745" i="1855"/>
  <c r="K745" i="1855" s="1"/>
  <c r="G745" i="1855"/>
  <c r="M744" i="1855"/>
  <c r="J744" i="1855"/>
  <c r="I744" i="1855"/>
  <c r="L744" i="1855" s="1"/>
  <c r="H744" i="1855"/>
  <c r="K744" i="1855" s="1"/>
  <c r="G744" i="1855"/>
  <c r="M743" i="1855"/>
  <c r="J743" i="1855"/>
  <c r="H743" i="1855"/>
  <c r="K743" i="1855" s="1"/>
  <c r="G743" i="1855"/>
  <c r="M742" i="1855"/>
  <c r="K742" i="1855"/>
  <c r="J742" i="1855"/>
  <c r="I742" i="1855"/>
  <c r="L742" i="1855" s="1"/>
  <c r="H742" i="1855"/>
  <c r="G742" i="1855"/>
  <c r="M741" i="1855"/>
  <c r="J741" i="1855"/>
  <c r="I741" i="1855"/>
  <c r="L741" i="1855" s="1"/>
  <c r="H741" i="1855"/>
  <c r="K741" i="1855" s="1"/>
  <c r="G741" i="1855"/>
  <c r="M740" i="1855"/>
  <c r="L740" i="1855"/>
  <c r="K740" i="1855"/>
  <c r="J740" i="1855"/>
  <c r="I740" i="1855"/>
  <c r="H740" i="1855"/>
  <c r="G740" i="1855"/>
  <c r="M739" i="1855"/>
  <c r="J739" i="1855"/>
  <c r="H739" i="1855"/>
  <c r="I739" i="1855" s="1"/>
  <c r="L739" i="1855" s="1"/>
  <c r="G739" i="1855"/>
  <c r="M738" i="1855"/>
  <c r="L738" i="1855"/>
  <c r="K738" i="1855"/>
  <c r="J738" i="1855"/>
  <c r="I738" i="1855"/>
  <c r="H738" i="1855"/>
  <c r="G738" i="1855"/>
  <c r="M737" i="1855"/>
  <c r="J737" i="1855"/>
  <c r="I737" i="1855"/>
  <c r="L737" i="1855" s="1"/>
  <c r="H737" i="1855"/>
  <c r="K737" i="1855" s="1"/>
  <c r="G737" i="1855"/>
  <c r="M736" i="1855"/>
  <c r="J736" i="1855"/>
  <c r="H736" i="1855"/>
  <c r="K736" i="1855" s="1"/>
  <c r="G736" i="1855"/>
  <c r="M735" i="1855"/>
  <c r="J735" i="1855"/>
  <c r="H735" i="1855"/>
  <c r="G735" i="1855"/>
  <c r="M734" i="1855"/>
  <c r="J734" i="1855"/>
  <c r="H734" i="1855"/>
  <c r="K734" i="1855" s="1"/>
  <c r="G734" i="1855"/>
  <c r="M733" i="1855"/>
  <c r="J733" i="1855"/>
  <c r="H733" i="1855"/>
  <c r="K733" i="1855" s="1"/>
  <c r="G733" i="1855"/>
  <c r="M732" i="1855"/>
  <c r="L732" i="1855"/>
  <c r="J732" i="1855"/>
  <c r="I732" i="1855"/>
  <c r="H732" i="1855"/>
  <c r="K732" i="1855" s="1"/>
  <c r="G732" i="1855"/>
  <c r="M731" i="1855"/>
  <c r="L731" i="1855"/>
  <c r="K731" i="1855"/>
  <c r="J731" i="1855"/>
  <c r="H731" i="1855"/>
  <c r="I731" i="1855" s="1"/>
  <c r="G731" i="1855"/>
  <c r="M730" i="1855"/>
  <c r="K730" i="1855"/>
  <c r="J730" i="1855"/>
  <c r="H730" i="1855"/>
  <c r="I730" i="1855" s="1"/>
  <c r="L730" i="1855" s="1"/>
  <c r="G730" i="1855"/>
  <c r="M729" i="1855"/>
  <c r="J729" i="1855"/>
  <c r="I729" i="1855"/>
  <c r="L729" i="1855" s="1"/>
  <c r="H729" i="1855"/>
  <c r="K729" i="1855" s="1"/>
  <c r="G729" i="1855"/>
  <c r="M728" i="1855"/>
  <c r="J728" i="1855"/>
  <c r="H728" i="1855"/>
  <c r="K728" i="1855" s="1"/>
  <c r="G728" i="1855"/>
  <c r="M727" i="1855"/>
  <c r="K727" i="1855"/>
  <c r="J727" i="1855"/>
  <c r="I727" i="1855"/>
  <c r="L727" i="1855" s="1"/>
  <c r="H727" i="1855"/>
  <c r="G727" i="1855"/>
  <c r="M726" i="1855"/>
  <c r="K726" i="1855"/>
  <c r="J726" i="1855"/>
  <c r="I726" i="1855"/>
  <c r="L726" i="1855" s="1"/>
  <c r="H726" i="1855"/>
  <c r="G726" i="1855"/>
  <c r="M725" i="1855"/>
  <c r="J725" i="1855"/>
  <c r="H725" i="1855"/>
  <c r="K725" i="1855" s="1"/>
  <c r="G725" i="1855"/>
  <c r="M724" i="1855"/>
  <c r="L724" i="1855"/>
  <c r="K724" i="1855"/>
  <c r="J724" i="1855"/>
  <c r="I724" i="1855"/>
  <c r="H724" i="1855"/>
  <c r="G724" i="1855"/>
  <c r="M723" i="1855"/>
  <c r="L723" i="1855"/>
  <c r="K723" i="1855"/>
  <c r="J723" i="1855"/>
  <c r="H723" i="1855"/>
  <c r="I723" i="1855" s="1"/>
  <c r="G723" i="1855"/>
  <c r="M722" i="1855"/>
  <c r="L722" i="1855"/>
  <c r="K722" i="1855"/>
  <c r="J722" i="1855"/>
  <c r="I722" i="1855"/>
  <c r="H722" i="1855"/>
  <c r="G722" i="1855"/>
  <c r="M721" i="1855"/>
  <c r="J721" i="1855"/>
  <c r="I721" i="1855"/>
  <c r="L721" i="1855" s="1"/>
  <c r="H721" i="1855"/>
  <c r="K721" i="1855" s="1"/>
  <c r="G721" i="1855"/>
  <c r="M720" i="1855"/>
  <c r="J720" i="1855"/>
  <c r="H720" i="1855"/>
  <c r="K720" i="1855" s="1"/>
  <c r="G720" i="1855"/>
  <c r="M719" i="1855"/>
  <c r="J719" i="1855"/>
  <c r="H719" i="1855"/>
  <c r="G719" i="1855"/>
  <c r="M718" i="1855"/>
  <c r="J718" i="1855"/>
  <c r="H718" i="1855"/>
  <c r="G718" i="1855"/>
  <c r="M717" i="1855"/>
  <c r="J717" i="1855"/>
  <c r="H717" i="1855"/>
  <c r="K717" i="1855" s="1"/>
  <c r="G717" i="1855"/>
  <c r="M716" i="1855"/>
  <c r="J716" i="1855"/>
  <c r="H716" i="1855"/>
  <c r="K716" i="1855" s="1"/>
  <c r="G716" i="1855"/>
  <c r="M715" i="1855"/>
  <c r="K715" i="1855"/>
  <c r="J715" i="1855"/>
  <c r="H715" i="1855"/>
  <c r="I715" i="1855" s="1"/>
  <c r="L715" i="1855" s="1"/>
  <c r="G715" i="1855"/>
  <c r="M714" i="1855"/>
  <c r="K714" i="1855"/>
  <c r="J714" i="1855"/>
  <c r="H714" i="1855"/>
  <c r="I714" i="1855" s="1"/>
  <c r="L714" i="1855" s="1"/>
  <c r="G714" i="1855"/>
  <c r="M713" i="1855"/>
  <c r="J713" i="1855"/>
  <c r="H713" i="1855"/>
  <c r="K713" i="1855" s="1"/>
  <c r="G713" i="1855"/>
  <c r="M712" i="1855"/>
  <c r="J712" i="1855"/>
  <c r="I712" i="1855"/>
  <c r="L712" i="1855" s="1"/>
  <c r="H712" i="1855"/>
  <c r="K712" i="1855" s="1"/>
  <c r="G712" i="1855"/>
  <c r="M711" i="1855"/>
  <c r="J711" i="1855"/>
  <c r="H711" i="1855"/>
  <c r="K711" i="1855" s="1"/>
  <c r="G711" i="1855"/>
  <c r="M710" i="1855"/>
  <c r="K710" i="1855"/>
  <c r="J710" i="1855"/>
  <c r="I710" i="1855"/>
  <c r="L710" i="1855" s="1"/>
  <c r="H710" i="1855"/>
  <c r="G710" i="1855"/>
  <c r="M709" i="1855"/>
  <c r="J709" i="1855"/>
  <c r="H709" i="1855"/>
  <c r="K709" i="1855" s="1"/>
  <c r="G709" i="1855"/>
  <c r="M708" i="1855"/>
  <c r="L708" i="1855"/>
  <c r="K708" i="1855"/>
  <c r="J708" i="1855"/>
  <c r="I708" i="1855"/>
  <c r="H708" i="1855"/>
  <c r="G708" i="1855"/>
  <c r="M707" i="1855"/>
  <c r="K707" i="1855"/>
  <c r="J707" i="1855"/>
  <c r="H707" i="1855"/>
  <c r="I707" i="1855" s="1"/>
  <c r="L707" i="1855" s="1"/>
  <c r="G707" i="1855"/>
  <c r="M706" i="1855"/>
  <c r="K706" i="1855"/>
  <c r="J706" i="1855"/>
  <c r="I706" i="1855"/>
  <c r="L706" i="1855" s="1"/>
  <c r="H706" i="1855"/>
  <c r="G706" i="1855"/>
  <c r="M705" i="1855"/>
  <c r="J705" i="1855"/>
  <c r="I705" i="1855"/>
  <c r="L705" i="1855" s="1"/>
  <c r="H705" i="1855"/>
  <c r="K705" i="1855" s="1"/>
  <c r="G705" i="1855"/>
  <c r="M704" i="1855"/>
  <c r="K704" i="1855"/>
  <c r="J704" i="1855"/>
  <c r="I704" i="1855"/>
  <c r="L704" i="1855" s="1"/>
  <c r="H704" i="1855"/>
  <c r="G704" i="1855"/>
  <c r="M703" i="1855"/>
  <c r="J703" i="1855"/>
  <c r="H703" i="1855"/>
  <c r="G703" i="1855"/>
  <c r="M702" i="1855"/>
  <c r="J702" i="1855"/>
  <c r="H702" i="1855"/>
  <c r="K702" i="1855" s="1"/>
  <c r="G702" i="1855"/>
  <c r="M701" i="1855"/>
  <c r="J701" i="1855"/>
  <c r="H701" i="1855"/>
  <c r="K701" i="1855" s="1"/>
  <c r="G701" i="1855"/>
  <c r="M700" i="1855"/>
  <c r="L700" i="1855"/>
  <c r="J700" i="1855"/>
  <c r="I700" i="1855"/>
  <c r="H700" i="1855"/>
  <c r="K700" i="1855" s="1"/>
  <c r="G700" i="1855"/>
  <c r="M699" i="1855"/>
  <c r="L699" i="1855"/>
  <c r="K699" i="1855"/>
  <c r="J699" i="1855"/>
  <c r="H699" i="1855"/>
  <c r="I699" i="1855" s="1"/>
  <c r="G699" i="1855"/>
  <c r="M698" i="1855"/>
  <c r="K698" i="1855"/>
  <c r="J698" i="1855"/>
  <c r="H698" i="1855"/>
  <c r="I698" i="1855" s="1"/>
  <c r="L698" i="1855" s="1"/>
  <c r="G698" i="1855"/>
  <c r="M697" i="1855"/>
  <c r="J697" i="1855"/>
  <c r="I697" i="1855"/>
  <c r="L697" i="1855" s="1"/>
  <c r="H697" i="1855"/>
  <c r="K697" i="1855" s="1"/>
  <c r="G697" i="1855"/>
  <c r="M696" i="1855"/>
  <c r="J696" i="1855"/>
  <c r="H696" i="1855"/>
  <c r="K696" i="1855" s="1"/>
  <c r="G696" i="1855"/>
  <c r="M695" i="1855"/>
  <c r="K695" i="1855"/>
  <c r="J695" i="1855"/>
  <c r="I695" i="1855"/>
  <c r="L695" i="1855" s="1"/>
  <c r="H695" i="1855"/>
  <c r="G695" i="1855"/>
  <c r="M694" i="1855"/>
  <c r="K694" i="1855"/>
  <c r="J694" i="1855"/>
  <c r="I694" i="1855"/>
  <c r="L694" i="1855" s="1"/>
  <c r="H694" i="1855"/>
  <c r="G694" i="1855"/>
  <c r="M693" i="1855"/>
  <c r="K693" i="1855"/>
  <c r="J693" i="1855"/>
  <c r="I693" i="1855"/>
  <c r="L693" i="1855" s="1"/>
  <c r="H693" i="1855"/>
  <c r="G693" i="1855"/>
  <c r="M692" i="1855"/>
  <c r="L692" i="1855"/>
  <c r="K692" i="1855"/>
  <c r="J692" i="1855"/>
  <c r="I692" i="1855"/>
  <c r="H692" i="1855"/>
  <c r="G692" i="1855"/>
  <c r="M691" i="1855"/>
  <c r="K691" i="1855"/>
  <c r="J691" i="1855"/>
  <c r="H691" i="1855"/>
  <c r="I691" i="1855" s="1"/>
  <c r="L691" i="1855" s="1"/>
  <c r="G691" i="1855"/>
  <c r="M690" i="1855"/>
  <c r="L690" i="1855"/>
  <c r="K690" i="1855"/>
  <c r="J690" i="1855"/>
  <c r="I690" i="1855"/>
  <c r="H690" i="1855"/>
  <c r="G690" i="1855"/>
  <c r="M689" i="1855"/>
  <c r="J689" i="1855"/>
  <c r="I689" i="1855"/>
  <c r="L689" i="1855" s="1"/>
  <c r="H689" i="1855"/>
  <c r="K689" i="1855" s="1"/>
  <c r="G689" i="1855"/>
  <c r="M688" i="1855"/>
  <c r="K688" i="1855"/>
  <c r="J688" i="1855"/>
  <c r="H688" i="1855"/>
  <c r="I688" i="1855" s="1"/>
  <c r="L688" i="1855" s="1"/>
  <c r="G688" i="1855"/>
  <c r="M687" i="1855"/>
  <c r="J687" i="1855"/>
  <c r="H687" i="1855"/>
  <c r="G687" i="1855"/>
  <c r="M686" i="1855"/>
  <c r="K686" i="1855"/>
  <c r="J686" i="1855"/>
  <c r="I686" i="1855"/>
  <c r="L686" i="1855" s="1"/>
  <c r="H686" i="1855"/>
  <c r="G686" i="1855"/>
  <c r="M685" i="1855"/>
  <c r="J685" i="1855"/>
  <c r="H685" i="1855"/>
  <c r="K685" i="1855" s="1"/>
  <c r="G685" i="1855"/>
  <c r="M684" i="1855"/>
  <c r="J684" i="1855"/>
  <c r="H684" i="1855"/>
  <c r="K684" i="1855" s="1"/>
  <c r="G684" i="1855"/>
  <c r="M683" i="1855"/>
  <c r="L683" i="1855"/>
  <c r="K683" i="1855"/>
  <c r="J683" i="1855"/>
  <c r="H683" i="1855"/>
  <c r="I683" i="1855" s="1"/>
  <c r="G683" i="1855"/>
  <c r="M682" i="1855"/>
  <c r="K682" i="1855"/>
  <c r="J682" i="1855"/>
  <c r="H682" i="1855"/>
  <c r="I682" i="1855" s="1"/>
  <c r="L682" i="1855" s="1"/>
  <c r="G682" i="1855"/>
  <c r="M681" i="1855"/>
  <c r="J681" i="1855"/>
  <c r="H681" i="1855"/>
  <c r="K681" i="1855" s="1"/>
  <c r="G681" i="1855"/>
  <c r="M680" i="1855"/>
  <c r="J680" i="1855"/>
  <c r="H680" i="1855"/>
  <c r="K680" i="1855" s="1"/>
  <c r="G680" i="1855"/>
  <c r="M679" i="1855"/>
  <c r="K679" i="1855"/>
  <c r="J679" i="1855"/>
  <c r="H679" i="1855"/>
  <c r="I679" i="1855" s="1"/>
  <c r="L679" i="1855" s="1"/>
  <c r="G679" i="1855"/>
  <c r="M678" i="1855"/>
  <c r="K678" i="1855"/>
  <c r="J678" i="1855"/>
  <c r="I678" i="1855"/>
  <c r="L678" i="1855" s="1"/>
  <c r="H678" i="1855"/>
  <c r="G678" i="1855"/>
  <c r="M677" i="1855"/>
  <c r="K677" i="1855"/>
  <c r="J677" i="1855"/>
  <c r="H677" i="1855"/>
  <c r="I677" i="1855" s="1"/>
  <c r="L677" i="1855" s="1"/>
  <c r="G677" i="1855"/>
  <c r="M676" i="1855"/>
  <c r="L676" i="1855"/>
  <c r="K676" i="1855"/>
  <c r="J676" i="1855"/>
  <c r="I676" i="1855"/>
  <c r="H676" i="1855"/>
  <c r="G676" i="1855"/>
  <c r="M675" i="1855"/>
  <c r="J675" i="1855"/>
  <c r="H675" i="1855"/>
  <c r="K675" i="1855" s="1"/>
  <c r="G675" i="1855"/>
  <c r="M674" i="1855"/>
  <c r="L674" i="1855"/>
  <c r="K674" i="1855"/>
  <c r="J674" i="1855"/>
  <c r="I674" i="1855"/>
  <c r="H674" i="1855"/>
  <c r="G674" i="1855"/>
  <c r="M673" i="1855"/>
  <c r="J673" i="1855"/>
  <c r="I673" i="1855"/>
  <c r="L673" i="1855" s="1"/>
  <c r="H673" i="1855"/>
  <c r="K673" i="1855" s="1"/>
  <c r="G673" i="1855"/>
  <c r="M672" i="1855"/>
  <c r="K672" i="1855"/>
  <c r="J672" i="1855"/>
  <c r="H672" i="1855"/>
  <c r="I672" i="1855" s="1"/>
  <c r="L672" i="1855" s="1"/>
  <c r="G672" i="1855"/>
  <c r="M671" i="1855"/>
  <c r="J671" i="1855"/>
  <c r="H671" i="1855"/>
  <c r="G671" i="1855"/>
  <c r="M670" i="1855"/>
  <c r="K670" i="1855"/>
  <c r="J670" i="1855"/>
  <c r="H670" i="1855"/>
  <c r="I670" i="1855" s="1"/>
  <c r="L670" i="1855" s="1"/>
  <c r="G670" i="1855"/>
  <c r="M669" i="1855"/>
  <c r="J669" i="1855"/>
  <c r="H669" i="1855"/>
  <c r="K669" i="1855" s="1"/>
  <c r="G669" i="1855"/>
  <c r="M668" i="1855"/>
  <c r="J668" i="1855"/>
  <c r="I668" i="1855"/>
  <c r="L668" i="1855" s="1"/>
  <c r="H668" i="1855"/>
  <c r="K668" i="1855" s="1"/>
  <c r="G668" i="1855"/>
  <c r="M667" i="1855"/>
  <c r="K667" i="1855"/>
  <c r="J667" i="1855"/>
  <c r="H667" i="1855"/>
  <c r="I667" i="1855" s="1"/>
  <c r="L667" i="1855" s="1"/>
  <c r="G667" i="1855"/>
  <c r="M666" i="1855"/>
  <c r="K666" i="1855"/>
  <c r="J666" i="1855"/>
  <c r="H666" i="1855"/>
  <c r="I666" i="1855" s="1"/>
  <c r="L666" i="1855" s="1"/>
  <c r="G666" i="1855"/>
  <c r="M665" i="1855"/>
  <c r="J665" i="1855"/>
  <c r="H665" i="1855"/>
  <c r="G665" i="1855"/>
  <c r="M664" i="1855"/>
  <c r="J664" i="1855"/>
  <c r="I664" i="1855"/>
  <c r="L664" i="1855" s="1"/>
  <c r="H664" i="1855"/>
  <c r="K664" i="1855" s="1"/>
  <c r="G664" i="1855"/>
  <c r="M663" i="1855"/>
  <c r="L663" i="1855"/>
  <c r="K663" i="1855"/>
  <c r="J663" i="1855"/>
  <c r="I663" i="1855"/>
  <c r="H663" i="1855"/>
  <c r="G663" i="1855"/>
  <c r="M662" i="1855"/>
  <c r="K662" i="1855"/>
  <c r="J662" i="1855"/>
  <c r="I662" i="1855"/>
  <c r="L662" i="1855" s="1"/>
  <c r="H662" i="1855"/>
  <c r="G662" i="1855"/>
  <c r="M661" i="1855"/>
  <c r="K661" i="1855"/>
  <c r="J661" i="1855"/>
  <c r="H661" i="1855"/>
  <c r="I661" i="1855" s="1"/>
  <c r="L661" i="1855" s="1"/>
  <c r="G661" i="1855"/>
  <c r="M660" i="1855"/>
  <c r="L660" i="1855"/>
  <c r="K660" i="1855"/>
  <c r="J660" i="1855"/>
  <c r="I660" i="1855"/>
  <c r="H660" i="1855"/>
  <c r="G660" i="1855"/>
  <c r="M659" i="1855"/>
  <c r="K659" i="1855"/>
  <c r="J659" i="1855"/>
  <c r="I659" i="1855"/>
  <c r="L659" i="1855" s="1"/>
  <c r="H659" i="1855"/>
  <c r="G659" i="1855"/>
  <c r="M658" i="1855"/>
  <c r="L658" i="1855"/>
  <c r="K658" i="1855"/>
  <c r="J658" i="1855"/>
  <c r="I658" i="1855"/>
  <c r="H658" i="1855"/>
  <c r="G658" i="1855"/>
  <c r="M657" i="1855"/>
  <c r="J657" i="1855"/>
  <c r="I657" i="1855"/>
  <c r="L657" i="1855" s="1"/>
  <c r="H657" i="1855"/>
  <c r="K657" i="1855" s="1"/>
  <c r="G657" i="1855"/>
  <c r="M656" i="1855"/>
  <c r="J656" i="1855"/>
  <c r="H656" i="1855"/>
  <c r="K656" i="1855" s="1"/>
  <c r="G656" i="1855"/>
  <c r="M655" i="1855"/>
  <c r="J655" i="1855"/>
  <c r="H655" i="1855"/>
  <c r="G655" i="1855"/>
  <c r="M654" i="1855"/>
  <c r="J654" i="1855"/>
  <c r="H654" i="1855"/>
  <c r="K654" i="1855" s="1"/>
  <c r="G654" i="1855"/>
  <c r="M653" i="1855"/>
  <c r="J653" i="1855"/>
  <c r="H653" i="1855"/>
  <c r="K653" i="1855" s="1"/>
  <c r="G653" i="1855"/>
  <c r="M652" i="1855"/>
  <c r="J652" i="1855"/>
  <c r="H652" i="1855"/>
  <c r="K652" i="1855" s="1"/>
  <c r="G652" i="1855"/>
  <c r="M651" i="1855"/>
  <c r="K651" i="1855"/>
  <c r="J651" i="1855"/>
  <c r="H651" i="1855"/>
  <c r="I651" i="1855" s="1"/>
  <c r="L651" i="1855" s="1"/>
  <c r="G651" i="1855"/>
  <c r="M650" i="1855"/>
  <c r="K650" i="1855"/>
  <c r="J650" i="1855"/>
  <c r="H650" i="1855"/>
  <c r="I650" i="1855" s="1"/>
  <c r="L650" i="1855" s="1"/>
  <c r="G650" i="1855"/>
  <c r="M649" i="1855"/>
  <c r="J649" i="1855"/>
  <c r="H649" i="1855"/>
  <c r="K649" i="1855" s="1"/>
  <c r="G649" i="1855"/>
  <c r="M648" i="1855"/>
  <c r="J648" i="1855"/>
  <c r="I648" i="1855"/>
  <c r="L648" i="1855" s="1"/>
  <c r="H648" i="1855"/>
  <c r="K648" i="1855" s="1"/>
  <c r="G648" i="1855"/>
  <c r="M647" i="1855"/>
  <c r="J647" i="1855"/>
  <c r="H647" i="1855"/>
  <c r="K647" i="1855" s="1"/>
  <c r="G647" i="1855"/>
  <c r="M646" i="1855"/>
  <c r="K646" i="1855"/>
  <c r="J646" i="1855"/>
  <c r="I646" i="1855"/>
  <c r="L646" i="1855" s="1"/>
  <c r="H646" i="1855"/>
  <c r="G646" i="1855"/>
  <c r="M645" i="1855"/>
  <c r="J645" i="1855"/>
  <c r="H645" i="1855"/>
  <c r="K645" i="1855" s="1"/>
  <c r="G645" i="1855"/>
  <c r="M644" i="1855"/>
  <c r="L644" i="1855"/>
  <c r="K644" i="1855"/>
  <c r="J644" i="1855"/>
  <c r="I644" i="1855"/>
  <c r="H644" i="1855"/>
  <c r="G644" i="1855"/>
  <c r="M643" i="1855"/>
  <c r="L643" i="1855"/>
  <c r="K643" i="1855"/>
  <c r="J643" i="1855"/>
  <c r="H643" i="1855"/>
  <c r="I643" i="1855" s="1"/>
  <c r="G643" i="1855"/>
  <c r="M642" i="1855"/>
  <c r="K642" i="1855"/>
  <c r="J642" i="1855"/>
  <c r="I642" i="1855"/>
  <c r="L642" i="1855" s="1"/>
  <c r="H642" i="1855"/>
  <c r="G642" i="1855"/>
  <c r="M641" i="1855"/>
  <c r="J641" i="1855"/>
  <c r="I641" i="1855"/>
  <c r="L641" i="1855" s="1"/>
  <c r="H641" i="1855"/>
  <c r="K641" i="1855" s="1"/>
  <c r="G641" i="1855"/>
  <c r="M640" i="1855"/>
  <c r="K640" i="1855"/>
  <c r="J640" i="1855"/>
  <c r="I640" i="1855"/>
  <c r="L640" i="1855" s="1"/>
  <c r="H640" i="1855"/>
  <c r="G640" i="1855"/>
  <c r="M639" i="1855"/>
  <c r="J639" i="1855"/>
  <c r="H639" i="1855"/>
  <c r="G639" i="1855"/>
  <c r="M638" i="1855"/>
  <c r="J638" i="1855"/>
  <c r="H638" i="1855"/>
  <c r="K638" i="1855" s="1"/>
  <c r="G638" i="1855"/>
  <c r="M637" i="1855"/>
  <c r="J637" i="1855"/>
  <c r="H637" i="1855"/>
  <c r="K637" i="1855" s="1"/>
  <c r="G637" i="1855"/>
  <c r="M636" i="1855"/>
  <c r="J636" i="1855"/>
  <c r="H636" i="1855"/>
  <c r="G636" i="1855"/>
  <c r="M635" i="1855"/>
  <c r="L635" i="1855"/>
  <c r="K635" i="1855"/>
  <c r="J635" i="1855"/>
  <c r="H635" i="1855"/>
  <c r="I635" i="1855" s="1"/>
  <c r="G635" i="1855"/>
  <c r="M634" i="1855"/>
  <c r="K634" i="1855"/>
  <c r="J634" i="1855"/>
  <c r="H634" i="1855"/>
  <c r="I634" i="1855" s="1"/>
  <c r="L634" i="1855" s="1"/>
  <c r="G634" i="1855"/>
  <c r="M633" i="1855"/>
  <c r="J633" i="1855"/>
  <c r="I633" i="1855"/>
  <c r="L633" i="1855" s="1"/>
  <c r="H633" i="1855"/>
  <c r="K633" i="1855" s="1"/>
  <c r="G633" i="1855"/>
  <c r="M632" i="1855"/>
  <c r="J632" i="1855"/>
  <c r="H632" i="1855"/>
  <c r="K632" i="1855" s="1"/>
  <c r="G632" i="1855"/>
  <c r="M631" i="1855"/>
  <c r="J631" i="1855"/>
  <c r="I631" i="1855"/>
  <c r="L631" i="1855" s="1"/>
  <c r="H631" i="1855"/>
  <c r="K631" i="1855" s="1"/>
  <c r="G631" i="1855"/>
  <c r="M630" i="1855"/>
  <c r="K630" i="1855"/>
  <c r="J630" i="1855"/>
  <c r="I630" i="1855"/>
  <c r="L630" i="1855" s="1"/>
  <c r="H630" i="1855"/>
  <c r="G630" i="1855"/>
  <c r="M629" i="1855"/>
  <c r="K629" i="1855"/>
  <c r="J629" i="1855"/>
  <c r="I629" i="1855"/>
  <c r="L629" i="1855" s="1"/>
  <c r="H629" i="1855"/>
  <c r="G629" i="1855"/>
  <c r="M628" i="1855"/>
  <c r="L628" i="1855"/>
  <c r="K628" i="1855"/>
  <c r="J628" i="1855"/>
  <c r="I628" i="1855"/>
  <c r="H628" i="1855"/>
  <c r="G628" i="1855"/>
  <c r="M627" i="1855"/>
  <c r="L627" i="1855"/>
  <c r="K627" i="1855"/>
  <c r="J627" i="1855"/>
  <c r="I627" i="1855"/>
  <c r="H627" i="1855"/>
  <c r="G627" i="1855"/>
  <c r="M626" i="1855"/>
  <c r="K626" i="1855"/>
  <c r="J626" i="1855"/>
  <c r="I626" i="1855"/>
  <c r="L626" i="1855" s="1"/>
  <c r="H626" i="1855"/>
  <c r="G626" i="1855"/>
  <c r="M625" i="1855"/>
  <c r="J625" i="1855"/>
  <c r="I625" i="1855"/>
  <c r="L625" i="1855" s="1"/>
  <c r="H625" i="1855"/>
  <c r="K625" i="1855" s="1"/>
  <c r="G625" i="1855"/>
  <c r="M624" i="1855"/>
  <c r="K624" i="1855"/>
  <c r="J624" i="1855"/>
  <c r="H624" i="1855"/>
  <c r="I624" i="1855" s="1"/>
  <c r="L624" i="1855" s="1"/>
  <c r="G624" i="1855"/>
  <c r="M623" i="1855"/>
  <c r="J623" i="1855"/>
  <c r="H623" i="1855"/>
  <c r="G623" i="1855"/>
  <c r="M622" i="1855"/>
  <c r="K622" i="1855"/>
  <c r="J622" i="1855"/>
  <c r="I622" i="1855"/>
  <c r="L622" i="1855" s="1"/>
  <c r="H622" i="1855"/>
  <c r="G622" i="1855"/>
  <c r="M621" i="1855"/>
  <c r="J621" i="1855"/>
  <c r="H621" i="1855"/>
  <c r="K621" i="1855" s="1"/>
  <c r="G621" i="1855"/>
  <c r="M620" i="1855"/>
  <c r="J620" i="1855"/>
  <c r="H620" i="1855"/>
  <c r="K620" i="1855" s="1"/>
  <c r="G620" i="1855"/>
  <c r="M619" i="1855"/>
  <c r="L619" i="1855"/>
  <c r="K619" i="1855"/>
  <c r="J619" i="1855"/>
  <c r="H619" i="1855"/>
  <c r="I619" i="1855" s="1"/>
  <c r="G619" i="1855"/>
  <c r="M618" i="1855"/>
  <c r="J618" i="1855"/>
  <c r="H618" i="1855"/>
  <c r="I618" i="1855" s="1"/>
  <c r="L618" i="1855" s="1"/>
  <c r="G618" i="1855"/>
  <c r="M617" i="1855"/>
  <c r="J617" i="1855"/>
  <c r="H617" i="1855"/>
  <c r="G617" i="1855"/>
  <c r="M616" i="1855"/>
  <c r="J616" i="1855"/>
  <c r="I616" i="1855"/>
  <c r="L616" i="1855" s="1"/>
  <c r="H616" i="1855"/>
  <c r="K616" i="1855" s="1"/>
  <c r="G616" i="1855"/>
  <c r="M615" i="1855"/>
  <c r="J615" i="1855"/>
  <c r="H615" i="1855"/>
  <c r="K615" i="1855" s="1"/>
  <c r="G615" i="1855"/>
  <c r="M614" i="1855"/>
  <c r="K614" i="1855"/>
  <c r="J614" i="1855"/>
  <c r="I614" i="1855"/>
  <c r="L614" i="1855" s="1"/>
  <c r="H614" i="1855"/>
  <c r="G614" i="1855"/>
  <c r="M613" i="1855"/>
  <c r="K613" i="1855"/>
  <c r="J613" i="1855"/>
  <c r="H613" i="1855"/>
  <c r="I613" i="1855" s="1"/>
  <c r="L613" i="1855" s="1"/>
  <c r="G613" i="1855"/>
  <c r="M612" i="1855"/>
  <c r="L612" i="1855"/>
  <c r="K612" i="1855"/>
  <c r="J612" i="1855"/>
  <c r="I612" i="1855"/>
  <c r="H612" i="1855"/>
  <c r="G612" i="1855"/>
  <c r="M611" i="1855"/>
  <c r="J611" i="1855"/>
  <c r="H611" i="1855"/>
  <c r="K611" i="1855" s="1"/>
  <c r="G611" i="1855"/>
  <c r="M610" i="1855"/>
  <c r="K610" i="1855"/>
  <c r="J610" i="1855"/>
  <c r="I610" i="1855"/>
  <c r="L610" i="1855" s="1"/>
  <c r="H610" i="1855"/>
  <c r="G610" i="1855"/>
  <c r="M609" i="1855"/>
  <c r="J609" i="1855"/>
  <c r="I609" i="1855"/>
  <c r="L609" i="1855" s="1"/>
  <c r="H609" i="1855"/>
  <c r="K609" i="1855" s="1"/>
  <c r="G609" i="1855"/>
  <c r="M608" i="1855"/>
  <c r="L608" i="1855"/>
  <c r="K608" i="1855"/>
  <c r="J608" i="1855"/>
  <c r="I608" i="1855"/>
  <c r="H608" i="1855"/>
  <c r="G608" i="1855"/>
  <c r="M607" i="1855"/>
  <c r="J607" i="1855"/>
  <c r="H607" i="1855"/>
  <c r="G607" i="1855"/>
  <c r="M606" i="1855"/>
  <c r="L606" i="1855"/>
  <c r="K606" i="1855"/>
  <c r="J606" i="1855"/>
  <c r="H606" i="1855"/>
  <c r="I606" i="1855" s="1"/>
  <c r="G606" i="1855"/>
  <c r="M605" i="1855"/>
  <c r="J605" i="1855"/>
  <c r="H605" i="1855"/>
  <c r="K605" i="1855" s="1"/>
  <c r="G605" i="1855"/>
  <c r="M604" i="1855"/>
  <c r="J604" i="1855"/>
  <c r="I604" i="1855"/>
  <c r="L604" i="1855" s="1"/>
  <c r="H604" i="1855"/>
  <c r="K604" i="1855" s="1"/>
  <c r="G604" i="1855"/>
  <c r="M603" i="1855"/>
  <c r="L603" i="1855"/>
  <c r="K603" i="1855"/>
  <c r="J603" i="1855"/>
  <c r="H603" i="1855"/>
  <c r="I603" i="1855" s="1"/>
  <c r="G603" i="1855"/>
  <c r="M602" i="1855"/>
  <c r="J602" i="1855"/>
  <c r="H602" i="1855"/>
  <c r="I602" i="1855" s="1"/>
  <c r="L602" i="1855" s="1"/>
  <c r="G602" i="1855"/>
  <c r="M601" i="1855"/>
  <c r="K601" i="1855"/>
  <c r="J601" i="1855"/>
  <c r="I601" i="1855"/>
  <c r="L601" i="1855" s="1"/>
  <c r="H601" i="1855"/>
  <c r="G601" i="1855"/>
  <c r="M600" i="1855"/>
  <c r="J600" i="1855"/>
  <c r="I600" i="1855"/>
  <c r="L600" i="1855" s="1"/>
  <c r="H600" i="1855"/>
  <c r="K600" i="1855" s="1"/>
  <c r="G600" i="1855"/>
  <c r="M599" i="1855"/>
  <c r="J599" i="1855"/>
  <c r="H599" i="1855"/>
  <c r="G599" i="1855"/>
  <c r="M598" i="1855"/>
  <c r="K598" i="1855"/>
  <c r="J598" i="1855"/>
  <c r="I598" i="1855"/>
  <c r="L598" i="1855" s="1"/>
  <c r="H598" i="1855"/>
  <c r="G598" i="1855"/>
  <c r="M597" i="1855"/>
  <c r="K597" i="1855"/>
  <c r="J597" i="1855"/>
  <c r="I597" i="1855"/>
  <c r="L597" i="1855" s="1"/>
  <c r="H597" i="1855"/>
  <c r="G597" i="1855"/>
  <c r="M596" i="1855"/>
  <c r="L596" i="1855"/>
  <c r="K596" i="1855"/>
  <c r="J596" i="1855"/>
  <c r="I596" i="1855"/>
  <c r="H596" i="1855"/>
  <c r="G596" i="1855"/>
  <c r="M595" i="1855"/>
  <c r="K595" i="1855"/>
  <c r="J595" i="1855"/>
  <c r="I595" i="1855"/>
  <c r="L595" i="1855" s="1"/>
  <c r="H595" i="1855"/>
  <c r="G595" i="1855"/>
  <c r="M594" i="1855"/>
  <c r="K594" i="1855"/>
  <c r="J594" i="1855"/>
  <c r="I594" i="1855"/>
  <c r="L594" i="1855" s="1"/>
  <c r="H594" i="1855"/>
  <c r="G594" i="1855"/>
  <c r="M593" i="1855"/>
  <c r="J593" i="1855"/>
  <c r="I593" i="1855"/>
  <c r="L593" i="1855" s="1"/>
  <c r="H593" i="1855"/>
  <c r="K593" i="1855" s="1"/>
  <c r="G593" i="1855"/>
  <c r="M592" i="1855"/>
  <c r="J592" i="1855"/>
  <c r="H592" i="1855"/>
  <c r="K592" i="1855" s="1"/>
  <c r="G592" i="1855"/>
  <c r="M591" i="1855"/>
  <c r="J591" i="1855"/>
  <c r="H591" i="1855"/>
  <c r="G591" i="1855"/>
  <c r="M590" i="1855"/>
  <c r="L590" i="1855"/>
  <c r="K590" i="1855"/>
  <c r="J590" i="1855"/>
  <c r="I590" i="1855"/>
  <c r="H590" i="1855"/>
  <c r="G590" i="1855"/>
  <c r="M589" i="1855"/>
  <c r="J589" i="1855"/>
  <c r="H589" i="1855"/>
  <c r="K589" i="1855" s="1"/>
  <c r="G589" i="1855"/>
  <c r="M588" i="1855"/>
  <c r="J588" i="1855"/>
  <c r="H588" i="1855"/>
  <c r="G588" i="1855"/>
  <c r="M587" i="1855"/>
  <c r="K587" i="1855"/>
  <c r="J587" i="1855"/>
  <c r="H587" i="1855"/>
  <c r="I587" i="1855" s="1"/>
  <c r="L587" i="1855" s="1"/>
  <c r="G587" i="1855"/>
  <c r="M586" i="1855"/>
  <c r="J586" i="1855"/>
  <c r="H586" i="1855"/>
  <c r="I586" i="1855" s="1"/>
  <c r="L586" i="1855" s="1"/>
  <c r="G586" i="1855"/>
  <c r="M585" i="1855"/>
  <c r="J585" i="1855"/>
  <c r="I585" i="1855"/>
  <c r="L585" i="1855" s="1"/>
  <c r="H585" i="1855"/>
  <c r="K585" i="1855" s="1"/>
  <c r="G585" i="1855"/>
  <c r="M584" i="1855"/>
  <c r="J584" i="1855"/>
  <c r="I584" i="1855"/>
  <c r="L584" i="1855" s="1"/>
  <c r="H584" i="1855"/>
  <c r="K584" i="1855" s="1"/>
  <c r="G584" i="1855"/>
  <c r="M583" i="1855"/>
  <c r="J583" i="1855"/>
  <c r="H583" i="1855"/>
  <c r="K583" i="1855" s="1"/>
  <c r="G583" i="1855"/>
  <c r="M582" i="1855"/>
  <c r="K582" i="1855"/>
  <c r="J582" i="1855"/>
  <c r="I582" i="1855"/>
  <c r="L582" i="1855" s="1"/>
  <c r="H582" i="1855"/>
  <c r="G582" i="1855"/>
  <c r="M581" i="1855"/>
  <c r="J581" i="1855"/>
  <c r="H581" i="1855"/>
  <c r="K581" i="1855" s="1"/>
  <c r="G581" i="1855"/>
  <c r="M580" i="1855"/>
  <c r="L580" i="1855"/>
  <c r="K580" i="1855"/>
  <c r="J580" i="1855"/>
  <c r="I580" i="1855"/>
  <c r="H580" i="1855"/>
  <c r="G580" i="1855"/>
  <c r="M579" i="1855"/>
  <c r="K579" i="1855"/>
  <c r="J579" i="1855"/>
  <c r="H579" i="1855"/>
  <c r="I579" i="1855" s="1"/>
  <c r="L579" i="1855" s="1"/>
  <c r="G579" i="1855"/>
  <c r="M578" i="1855"/>
  <c r="K578" i="1855"/>
  <c r="J578" i="1855"/>
  <c r="I578" i="1855"/>
  <c r="L578" i="1855" s="1"/>
  <c r="H578" i="1855"/>
  <c r="G578" i="1855"/>
  <c r="M577" i="1855"/>
  <c r="L577" i="1855"/>
  <c r="J577" i="1855"/>
  <c r="I577" i="1855"/>
  <c r="H577" i="1855"/>
  <c r="K577" i="1855" s="1"/>
  <c r="G577" i="1855"/>
  <c r="M576" i="1855"/>
  <c r="J576" i="1855"/>
  <c r="H576" i="1855"/>
  <c r="K576" i="1855" s="1"/>
  <c r="G576" i="1855"/>
  <c r="M575" i="1855"/>
  <c r="J575" i="1855"/>
  <c r="H575" i="1855"/>
  <c r="G575" i="1855"/>
  <c r="M574" i="1855"/>
  <c r="K574" i="1855"/>
  <c r="J574" i="1855"/>
  <c r="H574" i="1855"/>
  <c r="I574" i="1855" s="1"/>
  <c r="L574" i="1855" s="1"/>
  <c r="G574" i="1855"/>
  <c r="M573" i="1855"/>
  <c r="J573" i="1855"/>
  <c r="H573" i="1855"/>
  <c r="G573" i="1855"/>
  <c r="M572" i="1855"/>
  <c r="J572" i="1855"/>
  <c r="I572" i="1855"/>
  <c r="L572" i="1855" s="1"/>
  <c r="H572" i="1855"/>
  <c r="K572" i="1855" s="1"/>
  <c r="G572" i="1855"/>
  <c r="M571" i="1855"/>
  <c r="L571" i="1855"/>
  <c r="J571" i="1855"/>
  <c r="H571" i="1855"/>
  <c r="I571" i="1855" s="1"/>
  <c r="G571" i="1855"/>
  <c r="M570" i="1855"/>
  <c r="J570" i="1855"/>
  <c r="H570" i="1855"/>
  <c r="G570" i="1855"/>
  <c r="M569" i="1855"/>
  <c r="L569" i="1855"/>
  <c r="K569" i="1855"/>
  <c r="J569" i="1855"/>
  <c r="I569" i="1855"/>
  <c r="H569" i="1855"/>
  <c r="G569" i="1855"/>
  <c r="M568" i="1855"/>
  <c r="J568" i="1855"/>
  <c r="I568" i="1855"/>
  <c r="L568" i="1855" s="1"/>
  <c r="H568" i="1855"/>
  <c r="K568" i="1855" s="1"/>
  <c r="G568" i="1855"/>
  <c r="M567" i="1855"/>
  <c r="J567" i="1855"/>
  <c r="H567" i="1855"/>
  <c r="K567" i="1855" s="1"/>
  <c r="G567" i="1855"/>
  <c r="M566" i="1855"/>
  <c r="K566" i="1855"/>
  <c r="J566" i="1855"/>
  <c r="I566" i="1855"/>
  <c r="L566" i="1855" s="1"/>
  <c r="H566" i="1855"/>
  <c r="G566" i="1855"/>
  <c r="M565" i="1855"/>
  <c r="J565" i="1855"/>
  <c r="H565" i="1855"/>
  <c r="K565" i="1855" s="1"/>
  <c r="G565" i="1855"/>
  <c r="M564" i="1855"/>
  <c r="L564" i="1855"/>
  <c r="K564" i="1855"/>
  <c r="J564" i="1855"/>
  <c r="I564" i="1855"/>
  <c r="H564" i="1855"/>
  <c r="G564" i="1855"/>
  <c r="M563" i="1855"/>
  <c r="J563" i="1855"/>
  <c r="H563" i="1855"/>
  <c r="K563" i="1855" s="1"/>
  <c r="G563" i="1855"/>
  <c r="M562" i="1855"/>
  <c r="K562" i="1855"/>
  <c r="J562" i="1855"/>
  <c r="I562" i="1855"/>
  <c r="L562" i="1855" s="1"/>
  <c r="H562" i="1855"/>
  <c r="G562" i="1855"/>
  <c r="M561" i="1855"/>
  <c r="L561" i="1855"/>
  <c r="J561" i="1855"/>
  <c r="I561" i="1855"/>
  <c r="H561" i="1855"/>
  <c r="K561" i="1855" s="1"/>
  <c r="G561" i="1855"/>
  <c r="M560" i="1855"/>
  <c r="J560" i="1855"/>
  <c r="H560" i="1855"/>
  <c r="I560" i="1855" s="1"/>
  <c r="L560" i="1855" s="1"/>
  <c r="G560" i="1855"/>
  <c r="M559" i="1855"/>
  <c r="K559" i="1855"/>
  <c r="J559" i="1855"/>
  <c r="H559" i="1855"/>
  <c r="I559" i="1855" s="1"/>
  <c r="L559" i="1855" s="1"/>
  <c r="G559" i="1855"/>
  <c r="M558" i="1855"/>
  <c r="J558" i="1855"/>
  <c r="H558" i="1855"/>
  <c r="G558" i="1855"/>
  <c r="M557" i="1855"/>
  <c r="K557" i="1855"/>
  <c r="J557" i="1855"/>
  <c r="H557" i="1855"/>
  <c r="I557" i="1855" s="1"/>
  <c r="L557" i="1855" s="1"/>
  <c r="G557" i="1855"/>
  <c r="M556" i="1855"/>
  <c r="J556" i="1855"/>
  <c r="I556" i="1855"/>
  <c r="L556" i="1855" s="1"/>
  <c r="H556" i="1855"/>
  <c r="K556" i="1855" s="1"/>
  <c r="G556" i="1855"/>
  <c r="M555" i="1855"/>
  <c r="J555" i="1855"/>
  <c r="H555" i="1855"/>
  <c r="K555" i="1855" s="1"/>
  <c r="G555" i="1855"/>
  <c r="M554" i="1855"/>
  <c r="K554" i="1855"/>
  <c r="J554" i="1855"/>
  <c r="H554" i="1855"/>
  <c r="I554" i="1855" s="1"/>
  <c r="L554" i="1855" s="1"/>
  <c r="G554" i="1855"/>
  <c r="M553" i="1855"/>
  <c r="J553" i="1855"/>
  <c r="I553" i="1855"/>
  <c r="L553" i="1855" s="1"/>
  <c r="H553" i="1855"/>
  <c r="K553" i="1855" s="1"/>
  <c r="G553" i="1855"/>
  <c r="M552" i="1855"/>
  <c r="J552" i="1855"/>
  <c r="H552" i="1855"/>
  <c r="K552" i="1855" s="1"/>
  <c r="G552" i="1855"/>
  <c r="M551" i="1855"/>
  <c r="J551" i="1855"/>
  <c r="H551" i="1855"/>
  <c r="G551" i="1855"/>
  <c r="M550" i="1855"/>
  <c r="K550" i="1855"/>
  <c r="J550" i="1855"/>
  <c r="H550" i="1855"/>
  <c r="I550" i="1855" s="1"/>
  <c r="L550" i="1855" s="1"/>
  <c r="G550" i="1855"/>
  <c r="M549" i="1855"/>
  <c r="J549" i="1855"/>
  <c r="I549" i="1855"/>
  <c r="L549" i="1855" s="1"/>
  <c r="H549" i="1855"/>
  <c r="K549" i="1855" s="1"/>
  <c r="G549" i="1855"/>
  <c r="M548" i="1855"/>
  <c r="J548" i="1855"/>
  <c r="I548" i="1855"/>
  <c r="L548" i="1855" s="1"/>
  <c r="H548" i="1855"/>
  <c r="K548" i="1855" s="1"/>
  <c r="G548" i="1855"/>
  <c r="M547" i="1855"/>
  <c r="L547" i="1855"/>
  <c r="K547" i="1855"/>
  <c r="J547" i="1855"/>
  <c r="I547" i="1855"/>
  <c r="H547" i="1855"/>
  <c r="G547" i="1855"/>
  <c r="M546" i="1855"/>
  <c r="J546" i="1855"/>
  <c r="H546" i="1855"/>
  <c r="I546" i="1855" s="1"/>
  <c r="L546" i="1855" s="1"/>
  <c r="G546" i="1855"/>
  <c r="M545" i="1855"/>
  <c r="K545" i="1855"/>
  <c r="J545" i="1855"/>
  <c r="I545" i="1855"/>
  <c r="L545" i="1855" s="1"/>
  <c r="H545" i="1855"/>
  <c r="G545" i="1855"/>
  <c r="M544" i="1855"/>
  <c r="J544" i="1855"/>
  <c r="I544" i="1855"/>
  <c r="L544" i="1855" s="1"/>
  <c r="H544" i="1855"/>
  <c r="K544" i="1855" s="1"/>
  <c r="G544" i="1855"/>
  <c r="M543" i="1855"/>
  <c r="L543" i="1855"/>
  <c r="K543" i="1855"/>
  <c r="J543" i="1855"/>
  <c r="I543" i="1855"/>
  <c r="H543" i="1855"/>
  <c r="G543" i="1855"/>
  <c r="M542" i="1855"/>
  <c r="J542" i="1855"/>
  <c r="H542" i="1855"/>
  <c r="K542" i="1855" s="1"/>
  <c r="G542" i="1855"/>
  <c r="M541" i="1855"/>
  <c r="K541" i="1855"/>
  <c r="J541" i="1855"/>
  <c r="I541" i="1855"/>
  <c r="L541" i="1855" s="1"/>
  <c r="H541" i="1855"/>
  <c r="G541" i="1855"/>
  <c r="M540" i="1855"/>
  <c r="J540" i="1855"/>
  <c r="H540" i="1855"/>
  <c r="K540" i="1855" s="1"/>
  <c r="G540" i="1855"/>
  <c r="M539" i="1855"/>
  <c r="J539" i="1855"/>
  <c r="H539" i="1855"/>
  <c r="G539" i="1855"/>
  <c r="M538" i="1855"/>
  <c r="K538" i="1855"/>
  <c r="J538" i="1855"/>
  <c r="H538" i="1855"/>
  <c r="I538" i="1855" s="1"/>
  <c r="L538" i="1855" s="1"/>
  <c r="G538" i="1855"/>
  <c r="M537" i="1855"/>
  <c r="J537" i="1855"/>
  <c r="I537" i="1855"/>
  <c r="L537" i="1855" s="1"/>
  <c r="H537" i="1855"/>
  <c r="K537" i="1855" s="1"/>
  <c r="G537" i="1855"/>
  <c r="M536" i="1855"/>
  <c r="J536" i="1855"/>
  <c r="H536" i="1855"/>
  <c r="K536" i="1855" s="1"/>
  <c r="G536" i="1855"/>
  <c r="M535" i="1855"/>
  <c r="J535" i="1855"/>
  <c r="H535" i="1855"/>
  <c r="G535" i="1855"/>
  <c r="M534" i="1855"/>
  <c r="K534" i="1855"/>
  <c r="J534" i="1855"/>
  <c r="H534" i="1855"/>
  <c r="I534" i="1855" s="1"/>
  <c r="L534" i="1855" s="1"/>
  <c r="G534" i="1855"/>
  <c r="M533" i="1855"/>
  <c r="J533" i="1855"/>
  <c r="I533" i="1855"/>
  <c r="L533" i="1855" s="1"/>
  <c r="H533" i="1855"/>
  <c r="K533" i="1855" s="1"/>
  <c r="G533" i="1855"/>
  <c r="M532" i="1855"/>
  <c r="J532" i="1855"/>
  <c r="H532" i="1855"/>
  <c r="K532" i="1855" s="1"/>
  <c r="G532" i="1855"/>
  <c r="M531" i="1855"/>
  <c r="L531" i="1855"/>
  <c r="K531" i="1855"/>
  <c r="J531" i="1855"/>
  <c r="I531" i="1855"/>
  <c r="H531" i="1855"/>
  <c r="G531" i="1855"/>
  <c r="M530" i="1855"/>
  <c r="J530" i="1855"/>
  <c r="H530" i="1855"/>
  <c r="G530" i="1855"/>
  <c r="M529" i="1855"/>
  <c r="K529" i="1855"/>
  <c r="J529" i="1855"/>
  <c r="I529" i="1855"/>
  <c r="L529" i="1855" s="1"/>
  <c r="H529" i="1855"/>
  <c r="G529" i="1855"/>
  <c r="M528" i="1855"/>
  <c r="J528" i="1855"/>
  <c r="H528" i="1855"/>
  <c r="K528" i="1855" s="1"/>
  <c r="G528" i="1855"/>
  <c r="M527" i="1855"/>
  <c r="L527" i="1855"/>
  <c r="K527" i="1855"/>
  <c r="J527" i="1855"/>
  <c r="I527" i="1855"/>
  <c r="H527" i="1855"/>
  <c r="G527" i="1855"/>
  <c r="M526" i="1855"/>
  <c r="J526" i="1855"/>
  <c r="H526" i="1855"/>
  <c r="K526" i="1855" s="1"/>
  <c r="G526" i="1855"/>
  <c r="M525" i="1855"/>
  <c r="K525" i="1855"/>
  <c r="J525" i="1855"/>
  <c r="I525" i="1855"/>
  <c r="L525" i="1855" s="1"/>
  <c r="H525" i="1855"/>
  <c r="G525" i="1855"/>
  <c r="M524" i="1855"/>
  <c r="J524" i="1855"/>
  <c r="H524" i="1855"/>
  <c r="K524" i="1855" s="1"/>
  <c r="G524" i="1855"/>
  <c r="M523" i="1855"/>
  <c r="L523" i="1855"/>
  <c r="K523" i="1855"/>
  <c r="J523" i="1855"/>
  <c r="I523" i="1855"/>
  <c r="H523" i="1855"/>
  <c r="G523" i="1855"/>
  <c r="M522" i="1855"/>
  <c r="K522" i="1855"/>
  <c r="J522" i="1855"/>
  <c r="H522" i="1855"/>
  <c r="I522" i="1855" s="1"/>
  <c r="L522" i="1855" s="1"/>
  <c r="G522" i="1855"/>
  <c r="M521" i="1855"/>
  <c r="J521" i="1855"/>
  <c r="I521" i="1855"/>
  <c r="L521" i="1855" s="1"/>
  <c r="H521" i="1855"/>
  <c r="K521" i="1855" s="1"/>
  <c r="G521" i="1855"/>
  <c r="M520" i="1855"/>
  <c r="J520" i="1855"/>
  <c r="H520" i="1855"/>
  <c r="K520" i="1855" s="1"/>
  <c r="G520" i="1855"/>
  <c r="M519" i="1855"/>
  <c r="J519" i="1855"/>
  <c r="H519" i="1855"/>
  <c r="G519" i="1855"/>
  <c r="M518" i="1855"/>
  <c r="K518" i="1855"/>
  <c r="J518" i="1855"/>
  <c r="H518" i="1855"/>
  <c r="I518" i="1855" s="1"/>
  <c r="L518" i="1855" s="1"/>
  <c r="G518" i="1855"/>
  <c r="M517" i="1855"/>
  <c r="J517" i="1855"/>
  <c r="H517" i="1855"/>
  <c r="K517" i="1855" s="1"/>
  <c r="G517" i="1855"/>
  <c r="M516" i="1855"/>
  <c r="J516" i="1855"/>
  <c r="I516" i="1855"/>
  <c r="L516" i="1855" s="1"/>
  <c r="H516" i="1855"/>
  <c r="K516" i="1855" s="1"/>
  <c r="G516" i="1855"/>
  <c r="M515" i="1855"/>
  <c r="L515" i="1855"/>
  <c r="K515" i="1855"/>
  <c r="J515" i="1855"/>
  <c r="I515" i="1855"/>
  <c r="H515" i="1855"/>
  <c r="G515" i="1855"/>
  <c r="M514" i="1855"/>
  <c r="K514" i="1855"/>
  <c r="J514" i="1855"/>
  <c r="H514" i="1855"/>
  <c r="I514" i="1855" s="1"/>
  <c r="L514" i="1855" s="1"/>
  <c r="G514" i="1855"/>
  <c r="M513" i="1855"/>
  <c r="K513" i="1855"/>
  <c r="J513" i="1855"/>
  <c r="I513" i="1855"/>
  <c r="L513" i="1855" s="1"/>
  <c r="H513" i="1855"/>
  <c r="G513" i="1855"/>
  <c r="M512" i="1855"/>
  <c r="J512" i="1855"/>
  <c r="H512" i="1855"/>
  <c r="K512" i="1855" s="1"/>
  <c r="G512" i="1855"/>
  <c r="M511" i="1855"/>
  <c r="L511" i="1855"/>
  <c r="K511" i="1855"/>
  <c r="J511" i="1855"/>
  <c r="I511" i="1855"/>
  <c r="H511" i="1855"/>
  <c r="G511" i="1855"/>
  <c r="M510" i="1855"/>
  <c r="J510" i="1855"/>
  <c r="H510" i="1855"/>
  <c r="K510" i="1855" s="1"/>
  <c r="G510" i="1855"/>
  <c r="M509" i="1855"/>
  <c r="K509" i="1855"/>
  <c r="J509" i="1855"/>
  <c r="I509" i="1855"/>
  <c r="L509" i="1855" s="1"/>
  <c r="H509" i="1855"/>
  <c r="G509" i="1855"/>
  <c r="M508" i="1855"/>
  <c r="J508" i="1855"/>
  <c r="H508" i="1855"/>
  <c r="K508" i="1855" s="1"/>
  <c r="G508" i="1855"/>
  <c r="M507" i="1855"/>
  <c r="L507" i="1855"/>
  <c r="K507" i="1855"/>
  <c r="J507" i="1855"/>
  <c r="I507" i="1855"/>
  <c r="H507" i="1855"/>
  <c r="G507" i="1855"/>
  <c r="M506" i="1855"/>
  <c r="K506" i="1855"/>
  <c r="J506" i="1855"/>
  <c r="H506" i="1855"/>
  <c r="I506" i="1855" s="1"/>
  <c r="L506" i="1855" s="1"/>
  <c r="G506" i="1855"/>
  <c r="M505" i="1855"/>
  <c r="J505" i="1855"/>
  <c r="I505" i="1855"/>
  <c r="L505" i="1855" s="1"/>
  <c r="H505" i="1855"/>
  <c r="K505" i="1855" s="1"/>
  <c r="G505" i="1855"/>
  <c r="M504" i="1855"/>
  <c r="J504" i="1855"/>
  <c r="H504" i="1855"/>
  <c r="K504" i="1855" s="1"/>
  <c r="G504" i="1855"/>
  <c r="M503" i="1855"/>
  <c r="J503" i="1855"/>
  <c r="H503" i="1855"/>
  <c r="G503" i="1855"/>
  <c r="M502" i="1855"/>
  <c r="L502" i="1855"/>
  <c r="K502" i="1855"/>
  <c r="J502" i="1855"/>
  <c r="H502" i="1855"/>
  <c r="I502" i="1855" s="1"/>
  <c r="G502" i="1855"/>
  <c r="M501" i="1855"/>
  <c r="J501" i="1855"/>
  <c r="H501" i="1855"/>
  <c r="K501" i="1855" s="1"/>
  <c r="G501" i="1855"/>
  <c r="M500" i="1855"/>
  <c r="J500" i="1855"/>
  <c r="H500" i="1855"/>
  <c r="G500" i="1855"/>
  <c r="M499" i="1855"/>
  <c r="L499" i="1855"/>
  <c r="K499" i="1855"/>
  <c r="J499" i="1855"/>
  <c r="I499" i="1855"/>
  <c r="H499" i="1855"/>
  <c r="G499" i="1855"/>
  <c r="M498" i="1855"/>
  <c r="J498" i="1855"/>
  <c r="H498" i="1855"/>
  <c r="I498" i="1855" s="1"/>
  <c r="L498" i="1855" s="1"/>
  <c r="G498" i="1855"/>
  <c r="M497" i="1855"/>
  <c r="K497" i="1855"/>
  <c r="J497" i="1855"/>
  <c r="I497" i="1855"/>
  <c r="L497" i="1855" s="1"/>
  <c r="H497" i="1855"/>
  <c r="G497" i="1855"/>
  <c r="M496" i="1855"/>
  <c r="J496" i="1855"/>
  <c r="I496" i="1855"/>
  <c r="L496" i="1855" s="1"/>
  <c r="H496" i="1855"/>
  <c r="K496" i="1855" s="1"/>
  <c r="G496" i="1855"/>
  <c r="M495" i="1855"/>
  <c r="L495" i="1855"/>
  <c r="K495" i="1855"/>
  <c r="J495" i="1855"/>
  <c r="I495" i="1855"/>
  <c r="H495" i="1855"/>
  <c r="G495" i="1855"/>
  <c r="M494" i="1855"/>
  <c r="J494" i="1855"/>
  <c r="H494" i="1855"/>
  <c r="K494" i="1855" s="1"/>
  <c r="G494" i="1855"/>
  <c r="M493" i="1855"/>
  <c r="K493" i="1855"/>
  <c r="J493" i="1855"/>
  <c r="I493" i="1855"/>
  <c r="L493" i="1855" s="1"/>
  <c r="H493" i="1855"/>
  <c r="G493" i="1855"/>
  <c r="M492" i="1855"/>
  <c r="J492" i="1855"/>
  <c r="H492" i="1855"/>
  <c r="K492" i="1855" s="1"/>
  <c r="G492" i="1855"/>
  <c r="M491" i="1855"/>
  <c r="K491" i="1855"/>
  <c r="J491" i="1855"/>
  <c r="H491" i="1855"/>
  <c r="I491" i="1855" s="1"/>
  <c r="L491" i="1855" s="1"/>
  <c r="G491" i="1855"/>
  <c r="M490" i="1855"/>
  <c r="K490" i="1855"/>
  <c r="J490" i="1855"/>
  <c r="H490" i="1855"/>
  <c r="I490" i="1855" s="1"/>
  <c r="L490" i="1855" s="1"/>
  <c r="G490" i="1855"/>
  <c r="M489" i="1855"/>
  <c r="J489" i="1855"/>
  <c r="I489" i="1855"/>
  <c r="L489" i="1855" s="1"/>
  <c r="H489" i="1855"/>
  <c r="K489" i="1855" s="1"/>
  <c r="G489" i="1855"/>
  <c r="M488" i="1855"/>
  <c r="J488" i="1855"/>
  <c r="H488" i="1855"/>
  <c r="K488" i="1855" s="1"/>
  <c r="G488" i="1855"/>
  <c r="M487" i="1855"/>
  <c r="J487" i="1855"/>
  <c r="H487" i="1855"/>
  <c r="G487" i="1855"/>
  <c r="M486" i="1855"/>
  <c r="L486" i="1855"/>
  <c r="K486" i="1855"/>
  <c r="J486" i="1855"/>
  <c r="H486" i="1855"/>
  <c r="I486" i="1855" s="1"/>
  <c r="G486" i="1855"/>
  <c r="M485" i="1855"/>
  <c r="J485" i="1855"/>
  <c r="H485" i="1855"/>
  <c r="K485" i="1855" s="1"/>
  <c r="G485" i="1855"/>
  <c r="M484" i="1855"/>
  <c r="J484" i="1855"/>
  <c r="I484" i="1855"/>
  <c r="L484" i="1855" s="1"/>
  <c r="H484" i="1855"/>
  <c r="K484" i="1855" s="1"/>
  <c r="G484" i="1855"/>
  <c r="M483" i="1855"/>
  <c r="L483" i="1855"/>
  <c r="K483" i="1855"/>
  <c r="J483" i="1855"/>
  <c r="I483" i="1855"/>
  <c r="H483" i="1855"/>
  <c r="G483" i="1855"/>
  <c r="M482" i="1855"/>
  <c r="K482" i="1855"/>
  <c r="J482" i="1855"/>
  <c r="H482" i="1855"/>
  <c r="I482" i="1855" s="1"/>
  <c r="L482" i="1855" s="1"/>
  <c r="G482" i="1855"/>
  <c r="M481" i="1855"/>
  <c r="K481" i="1855"/>
  <c r="J481" i="1855"/>
  <c r="I481" i="1855"/>
  <c r="L481" i="1855" s="1"/>
  <c r="H481" i="1855"/>
  <c r="G481" i="1855"/>
  <c r="M480" i="1855"/>
  <c r="J480" i="1855"/>
  <c r="I480" i="1855"/>
  <c r="L480" i="1855" s="1"/>
  <c r="H480" i="1855"/>
  <c r="K480" i="1855" s="1"/>
  <c r="G480" i="1855"/>
  <c r="M479" i="1855"/>
  <c r="L479" i="1855"/>
  <c r="K479" i="1855"/>
  <c r="J479" i="1855"/>
  <c r="I479" i="1855"/>
  <c r="H479" i="1855"/>
  <c r="G479" i="1855"/>
  <c r="M478" i="1855"/>
  <c r="J478" i="1855"/>
  <c r="I478" i="1855"/>
  <c r="L478" i="1855" s="1"/>
  <c r="H478" i="1855"/>
  <c r="K478" i="1855" s="1"/>
  <c r="G478" i="1855"/>
  <c r="M477" i="1855"/>
  <c r="K477" i="1855"/>
  <c r="J477" i="1855"/>
  <c r="I477" i="1855"/>
  <c r="L477" i="1855" s="1"/>
  <c r="H477" i="1855"/>
  <c r="G477" i="1855"/>
  <c r="M476" i="1855"/>
  <c r="J476" i="1855"/>
  <c r="H476" i="1855"/>
  <c r="K476" i="1855" s="1"/>
  <c r="G476" i="1855"/>
  <c r="M475" i="1855"/>
  <c r="K475" i="1855"/>
  <c r="J475" i="1855"/>
  <c r="H475" i="1855"/>
  <c r="I475" i="1855" s="1"/>
  <c r="L475" i="1855" s="1"/>
  <c r="G475" i="1855"/>
  <c r="M474" i="1855"/>
  <c r="K474" i="1855"/>
  <c r="J474" i="1855"/>
  <c r="H474" i="1855"/>
  <c r="I474" i="1855" s="1"/>
  <c r="L474" i="1855" s="1"/>
  <c r="G474" i="1855"/>
  <c r="M473" i="1855"/>
  <c r="J473" i="1855"/>
  <c r="I473" i="1855"/>
  <c r="L473" i="1855" s="1"/>
  <c r="H473" i="1855"/>
  <c r="K473" i="1855" s="1"/>
  <c r="G473" i="1855"/>
  <c r="M472" i="1855"/>
  <c r="J472" i="1855"/>
  <c r="H472" i="1855"/>
  <c r="G472" i="1855"/>
  <c r="M471" i="1855"/>
  <c r="J471" i="1855"/>
  <c r="H471" i="1855"/>
  <c r="G471" i="1855"/>
  <c r="M470" i="1855"/>
  <c r="L470" i="1855"/>
  <c r="K470" i="1855"/>
  <c r="J470" i="1855"/>
  <c r="H470" i="1855"/>
  <c r="I470" i="1855" s="1"/>
  <c r="G470" i="1855"/>
  <c r="M469" i="1855"/>
  <c r="J469" i="1855"/>
  <c r="H469" i="1855"/>
  <c r="K469" i="1855" s="1"/>
  <c r="G469" i="1855"/>
  <c r="M468" i="1855"/>
  <c r="J468" i="1855"/>
  <c r="H468" i="1855"/>
  <c r="K468" i="1855" s="1"/>
  <c r="G468" i="1855"/>
  <c r="M467" i="1855"/>
  <c r="L467" i="1855"/>
  <c r="K467" i="1855"/>
  <c r="J467" i="1855"/>
  <c r="I467" i="1855"/>
  <c r="H467" i="1855"/>
  <c r="G467" i="1855"/>
  <c r="M466" i="1855"/>
  <c r="K466" i="1855"/>
  <c r="J466" i="1855"/>
  <c r="H466" i="1855"/>
  <c r="I466" i="1855" s="1"/>
  <c r="L466" i="1855" s="1"/>
  <c r="G466" i="1855"/>
  <c r="M465" i="1855"/>
  <c r="K465" i="1855"/>
  <c r="J465" i="1855"/>
  <c r="I465" i="1855"/>
  <c r="L465" i="1855" s="1"/>
  <c r="H465" i="1855"/>
  <c r="G465" i="1855"/>
  <c r="M464" i="1855"/>
  <c r="J464" i="1855"/>
  <c r="I464" i="1855"/>
  <c r="L464" i="1855" s="1"/>
  <c r="H464" i="1855"/>
  <c r="K464" i="1855" s="1"/>
  <c r="G464" i="1855"/>
  <c r="M463" i="1855"/>
  <c r="L463" i="1855"/>
  <c r="K463" i="1855"/>
  <c r="J463" i="1855"/>
  <c r="I463" i="1855"/>
  <c r="H463" i="1855"/>
  <c r="G463" i="1855"/>
  <c r="M462" i="1855"/>
  <c r="J462" i="1855"/>
  <c r="I462" i="1855"/>
  <c r="L462" i="1855" s="1"/>
  <c r="H462" i="1855"/>
  <c r="K462" i="1855" s="1"/>
  <c r="G462" i="1855"/>
  <c r="M461" i="1855"/>
  <c r="K461" i="1855"/>
  <c r="J461" i="1855"/>
  <c r="I461" i="1855"/>
  <c r="L461" i="1855" s="1"/>
  <c r="H461" i="1855"/>
  <c r="G461" i="1855"/>
  <c r="M460" i="1855"/>
  <c r="J460" i="1855"/>
  <c r="H460" i="1855"/>
  <c r="K460" i="1855" s="1"/>
  <c r="G460" i="1855"/>
  <c r="M459" i="1855"/>
  <c r="J459" i="1855"/>
  <c r="H459" i="1855"/>
  <c r="I459" i="1855" s="1"/>
  <c r="L459" i="1855" s="1"/>
  <c r="G459" i="1855"/>
  <c r="M458" i="1855"/>
  <c r="K458" i="1855"/>
  <c r="J458" i="1855"/>
  <c r="H458" i="1855"/>
  <c r="I458" i="1855" s="1"/>
  <c r="L458" i="1855" s="1"/>
  <c r="G458" i="1855"/>
  <c r="M457" i="1855"/>
  <c r="J457" i="1855"/>
  <c r="I457" i="1855"/>
  <c r="L457" i="1855" s="1"/>
  <c r="H457" i="1855"/>
  <c r="K457" i="1855" s="1"/>
  <c r="G457" i="1855"/>
  <c r="M456" i="1855"/>
  <c r="J456" i="1855"/>
  <c r="H456" i="1855"/>
  <c r="G456" i="1855"/>
  <c r="M455" i="1855"/>
  <c r="J455" i="1855"/>
  <c r="H455" i="1855"/>
  <c r="G455" i="1855"/>
  <c r="M454" i="1855"/>
  <c r="L454" i="1855"/>
  <c r="K454" i="1855"/>
  <c r="J454" i="1855"/>
  <c r="H454" i="1855"/>
  <c r="I454" i="1855" s="1"/>
  <c r="G454" i="1855"/>
  <c r="M453" i="1855"/>
  <c r="J453" i="1855"/>
  <c r="H453" i="1855"/>
  <c r="K453" i="1855" s="1"/>
  <c r="G453" i="1855"/>
  <c r="M452" i="1855"/>
  <c r="J452" i="1855"/>
  <c r="I452" i="1855"/>
  <c r="L452" i="1855" s="1"/>
  <c r="H452" i="1855"/>
  <c r="K452" i="1855" s="1"/>
  <c r="G452" i="1855"/>
  <c r="M451" i="1855"/>
  <c r="L451" i="1855"/>
  <c r="K451" i="1855"/>
  <c r="J451" i="1855"/>
  <c r="I451" i="1855"/>
  <c r="H451" i="1855"/>
  <c r="G451" i="1855"/>
  <c r="M450" i="1855"/>
  <c r="K450" i="1855"/>
  <c r="J450" i="1855"/>
  <c r="H450" i="1855"/>
  <c r="I450" i="1855" s="1"/>
  <c r="L450" i="1855" s="1"/>
  <c r="G450" i="1855"/>
  <c r="M449" i="1855"/>
  <c r="K449" i="1855"/>
  <c r="J449" i="1855"/>
  <c r="I449" i="1855"/>
  <c r="L449" i="1855" s="1"/>
  <c r="H449" i="1855"/>
  <c r="G449" i="1855"/>
  <c r="M448" i="1855"/>
  <c r="J448" i="1855"/>
  <c r="I448" i="1855"/>
  <c r="L448" i="1855" s="1"/>
  <c r="H448" i="1855"/>
  <c r="K448" i="1855" s="1"/>
  <c r="G448" i="1855"/>
  <c r="M447" i="1855"/>
  <c r="L447" i="1855"/>
  <c r="K447" i="1855"/>
  <c r="J447" i="1855"/>
  <c r="I447" i="1855"/>
  <c r="H447" i="1855"/>
  <c r="G447" i="1855"/>
  <c r="M446" i="1855"/>
  <c r="L446" i="1855"/>
  <c r="J446" i="1855"/>
  <c r="I446" i="1855"/>
  <c r="H446" i="1855"/>
  <c r="K446" i="1855" s="1"/>
  <c r="G446" i="1855"/>
  <c r="M445" i="1855"/>
  <c r="K445" i="1855"/>
  <c r="J445" i="1855"/>
  <c r="I445" i="1855"/>
  <c r="L445" i="1855" s="1"/>
  <c r="H445" i="1855"/>
  <c r="G445" i="1855"/>
  <c r="M444" i="1855"/>
  <c r="J444" i="1855"/>
  <c r="H444" i="1855"/>
  <c r="K444" i="1855" s="1"/>
  <c r="G444" i="1855"/>
  <c r="M443" i="1855"/>
  <c r="K443" i="1855"/>
  <c r="J443" i="1855"/>
  <c r="H443" i="1855"/>
  <c r="I443" i="1855" s="1"/>
  <c r="L443" i="1855" s="1"/>
  <c r="G443" i="1855"/>
  <c r="M442" i="1855"/>
  <c r="K442" i="1855"/>
  <c r="J442" i="1855"/>
  <c r="H442" i="1855"/>
  <c r="I442" i="1855" s="1"/>
  <c r="L442" i="1855" s="1"/>
  <c r="G442" i="1855"/>
  <c r="M441" i="1855"/>
  <c r="J441" i="1855"/>
  <c r="I441" i="1855"/>
  <c r="L441" i="1855" s="1"/>
  <c r="H441" i="1855"/>
  <c r="K441" i="1855" s="1"/>
  <c r="G441" i="1855"/>
  <c r="M440" i="1855"/>
  <c r="J440" i="1855"/>
  <c r="H440" i="1855"/>
  <c r="G440" i="1855"/>
  <c r="M439" i="1855"/>
  <c r="J439" i="1855"/>
  <c r="H439" i="1855"/>
  <c r="G439" i="1855"/>
  <c r="M438" i="1855"/>
  <c r="L438" i="1855"/>
  <c r="K438" i="1855"/>
  <c r="J438" i="1855"/>
  <c r="H438" i="1855"/>
  <c r="I438" i="1855" s="1"/>
  <c r="G438" i="1855"/>
  <c r="M437" i="1855"/>
  <c r="J437" i="1855"/>
  <c r="H437" i="1855"/>
  <c r="K437" i="1855" s="1"/>
  <c r="G437" i="1855"/>
  <c r="M436" i="1855"/>
  <c r="J436" i="1855"/>
  <c r="H436" i="1855"/>
  <c r="G436" i="1855"/>
  <c r="M435" i="1855"/>
  <c r="L435" i="1855"/>
  <c r="K435" i="1855"/>
  <c r="J435" i="1855"/>
  <c r="I435" i="1855"/>
  <c r="H435" i="1855"/>
  <c r="G435" i="1855"/>
  <c r="M434" i="1855"/>
  <c r="J434" i="1855"/>
  <c r="H434" i="1855"/>
  <c r="I434" i="1855" s="1"/>
  <c r="L434" i="1855" s="1"/>
  <c r="G434" i="1855"/>
  <c r="M433" i="1855"/>
  <c r="K433" i="1855"/>
  <c r="J433" i="1855"/>
  <c r="I433" i="1855"/>
  <c r="L433" i="1855" s="1"/>
  <c r="H433" i="1855"/>
  <c r="G433" i="1855"/>
  <c r="M432" i="1855"/>
  <c r="J432" i="1855"/>
  <c r="H432" i="1855"/>
  <c r="K432" i="1855" s="1"/>
  <c r="G432" i="1855"/>
  <c r="M431" i="1855"/>
  <c r="K431" i="1855"/>
  <c r="J431" i="1855"/>
  <c r="I431" i="1855"/>
  <c r="L431" i="1855" s="1"/>
  <c r="H431" i="1855"/>
  <c r="G431" i="1855"/>
  <c r="M430" i="1855"/>
  <c r="L430" i="1855"/>
  <c r="J430" i="1855"/>
  <c r="I430" i="1855"/>
  <c r="H430" i="1855"/>
  <c r="K430" i="1855" s="1"/>
  <c r="G430" i="1855"/>
  <c r="M429" i="1855"/>
  <c r="K429" i="1855"/>
  <c r="J429" i="1855"/>
  <c r="H429" i="1855"/>
  <c r="I429" i="1855" s="1"/>
  <c r="L429" i="1855" s="1"/>
  <c r="G429" i="1855"/>
  <c r="M428" i="1855"/>
  <c r="J428" i="1855"/>
  <c r="H428" i="1855"/>
  <c r="K428" i="1855" s="1"/>
  <c r="G428" i="1855"/>
  <c r="M427" i="1855"/>
  <c r="L427" i="1855"/>
  <c r="K427" i="1855"/>
  <c r="J427" i="1855"/>
  <c r="I427" i="1855"/>
  <c r="H427" i="1855"/>
  <c r="G427" i="1855"/>
  <c r="M426" i="1855"/>
  <c r="L426" i="1855"/>
  <c r="K426" i="1855"/>
  <c r="J426" i="1855"/>
  <c r="H426" i="1855"/>
  <c r="I426" i="1855" s="1"/>
  <c r="G426" i="1855"/>
  <c r="M425" i="1855"/>
  <c r="J425" i="1855"/>
  <c r="I425" i="1855"/>
  <c r="L425" i="1855" s="1"/>
  <c r="H425" i="1855"/>
  <c r="K425" i="1855" s="1"/>
  <c r="G425" i="1855"/>
  <c r="M424" i="1855"/>
  <c r="L424" i="1855"/>
  <c r="K424" i="1855"/>
  <c r="J424" i="1855"/>
  <c r="I424" i="1855"/>
  <c r="H424" i="1855"/>
  <c r="G424" i="1855"/>
  <c r="M423" i="1855"/>
  <c r="J423" i="1855"/>
  <c r="H423" i="1855"/>
  <c r="G423" i="1855"/>
  <c r="M422" i="1855"/>
  <c r="K422" i="1855"/>
  <c r="J422" i="1855"/>
  <c r="I422" i="1855"/>
  <c r="L422" i="1855" s="1"/>
  <c r="H422" i="1855"/>
  <c r="G422" i="1855"/>
  <c r="M421" i="1855"/>
  <c r="J421" i="1855"/>
  <c r="H421" i="1855"/>
  <c r="K421" i="1855" s="1"/>
  <c r="G421" i="1855"/>
  <c r="M420" i="1855"/>
  <c r="J420" i="1855"/>
  <c r="H420" i="1855"/>
  <c r="K420" i="1855" s="1"/>
  <c r="G420" i="1855"/>
  <c r="M419" i="1855"/>
  <c r="L419" i="1855"/>
  <c r="K419" i="1855"/>
  <c r="J419" i="1855"/>
  <c r="I419" i="1855"/>
  <c r="H419" i="1855"/>
  <c r="G419" i="1855"/>
  <c r="M418" i="1855"/>
  <c r="K418" i="1855"/>
  <c r="J418" i="1855"/>
  <c r="H418" i="1855"/>
  <c r="I418" i="1855" s="1"/>
  <c r="L418" i="1855" s="1"/>
  <c r="G418" i="1855"/>
  <c r="M417" i="1855"/>
  <c r="K417" i="1855"/>
  <c r="J417" i="1855"/>
  <c r="I417" i="1855"/>
  <c r="L417" i="1855" s="1"/>
  <c r="H417" i="1855"/>
  <c r="G417" i="1855"/>
  <c r="M416" i="1855"/>
  <c r="J416" i="1855"/>
  <c r="I416" i="1855"/>
  <c r="L416" i="1855" s="1"/>
  <c r="H416" i="1855"/>
  <c r="K416" i="1855" s="1"/>
  <c r="G416" i="1855"/>
  <c r="M415" i="1855"/>
  <c r="L415" i="1855"/>
  <c r="K415" i="1855"/>
  <c r="J415" i="1855"/>
  <c r="I415" i="1855"/>
  <c r="H415" i="1855"/>
  <c r="G415" i="1855"/>
  <c r="M414" i="1855"/>
  <c r="L414" i="1855"/>
  <c r="J414" i="1855"/>
  <c r="I414" i="1855"/>
  <c r="H414" i="1855"/>
  <c r="K414" i="1855" s="1"/>
  <c r="G414" i="1855"/>
  <c r="M413" i="1855"/>
  <c r="K413" i="1855"/>
  <c r="J413" i="1855"/>
  <c r="I413" i="1855"/>
  <c r="L413" i="1855" s="1"/>
  <c r="H413" i="1855"/>
  <c r="G413" i="1855"/>
  <c r="M412" i="1855"/>
  <c r="J412" i="1855"/>
  <c r="H412" i="1855"/>
  <c r="K412" i="1855" s="1"/>
  <c r="G412" i="1855"/>
  <c r="M411" i="1855"/>
  <c r="J411" i="1855"/>
  <c r="H411" i="1855"/>
  <c r="K411" i="1855" s="1"/>
  <c r="G411" i="1855"/>
  <c r="M410" i="1855"/>
  <c r="L410" i="1855"/>
  <c r="K410" i="1855"/>
  <c r="J410" i="1855"/>
  <c r="H410" i="1855"/>
  <c r="I410" i="1855" s="1"/>
  <c r="G410" i="1855"/>
  <c r="M409" i="1855"/>
  <c r="J409" i="1855"/>
  <c r="H409" i="1855"/>
  <c r="G409" i="1855"/>
  <c r="M408" i="1855"/>
  <c r="L408" i="1855"/>
  <c r="K408" i="1855"/>
  <c r="J408" i="1855"/>
  <c r="I408" i="1855"/>
  <c r="H408" i="1855"/>
  <c r="G408" i="1855"/>
  <c r="M407" i="1855"/>
  <c r="J407" i="1855"/>
  <c r="H407" i="1855"/>
  <c r="G407" i="1855"/>
  <c r="M406" i="1855"/>
  <c r="J406" i="1855"/>
  <c r="I406" i="1855"/>
  <c r="L406" i="1855" s="1"/>
  <c r="H406" i="1855"/>
  <c r="K406" i="1855" s="1"/>
  <c r="G406" i="1855"/>
  <c r="M405" i="1855"/>
  <c r="J405" i="1855"/>
  <c r="H405" i="1855"/>
  <c r="K405" i="1855" s="1"/>
  <c r="G405" i="1855"/>
  <c r="M404" i="1855"/>
  <c r="L404" i="1855"/>
  <c r="K404" i="1855"/>
  <c r="J404" i="1855"/>
  <c r="I404" i="1855"/>
  <c r="H404" i="1855"/>
  <c r="G404" i="1855"/>
  <c r="M403" i="1855"/>
  <c r="L403" i="1855"/>
  <c r="K403" i="1855"/>
  <c r="J403" i="1855"/>
  <c r="I403" i="1855"/>
  <c r="H403" i="1855"/>
  <c r="G403" i="1855"/>
  <c r="M402" i="1855"/>
  <c r="K402" i="1855"/>
  <c r="J402" i="1855"/>
  <c r="I402" i="1855"/>
  <c r="L402" i="1855" s="1"/>
  <c r="H402" i="1855"/>
  <c r="G402" i="1855"/>
  <c r="M401" i="1855"/>
  <c r="K401" i="1855"/>
  <c r="J401" i="1855"/>
  <c r="I401" i="1855"/>
  <c r="L401" i="1855" s="1"/>
  <c r="H401" i="1855"/>
  <c r="G401" i="1855"/>
  <c r="M400" i="1855"/>
  <c r="J400" i="1855"/>
  <c r="I400" i="1855"/>
  <c r="L400" i="1855" s="1"/>
  <c r="H400" i="1855"/>
  <c r="K400" i="1855" s="1"/>
  <c r="G400" i="1855"/>
  <c r="M399" i="1855"/>
  <c r="L399" i="1855"/>
  <c r="K399" i="1855"/>
  <c r="J399" i="1855"/>
  <c r="I399" i="1855"/>
  <c r="H399" i="1855"/>
  <c r="G399" i="1855"/>
  <c r="M398" i="1855"/>
  <c r="J398" i="1855"/>
  <c r="I398" i="1855"/>
  <c r="L398" i="1855" s="1"/>
  <c r="H398" i="1855"/>
  <c r="K398" i="1855" s="1"/>
  <c r="G398" i="1855"/>
  <c r="M397" i="1855"/>
  <c r="L397" i="1855"/>
  <c r="K397" i="1855"/>
  <c r="J397" i="1855"/>
  <c r="I397" i="1855"/>
  <c r="H397" i="1855"/>
  <c r="G397" i="1855"/>
  <c r="M396" i="1855"/>
  <c r="J396" i="1855"/>
  <c r="H396" i="1855"/>
  <c r="K396" i="1855" s="1"/>
  <c r="G396" i="1855"/>
  <c r="M395" i="1855"/>
  <c r="J395" i="1855"/>
  <c r="H395" i="1855"/>
  <c r="K395" i="1855" s="1"/>
  <c r="G395" i="1855"/>
  <c r="M394" i="1855"/>
  <c r="L394" i="1855"/>
  <c r="K394" i="1855"/>
  <c r="J394" i="1855"/>
  <c r="H394" i="1855"/>
  <c r="I394" i="1855" s="1"/>
  <c r="G394" i="1855"/>
  <c r="M393" i="1855"/>
  <c r="J393" i="1855"/>
  <c r="H393" i="1855"/>
  <c r="G393" i="1855"/>
  <c r="M392" i="1855"/>
  <c r="L392" i="1855"/>
  <c r="K392" i="1855"/>
  <c r="J392" i="1855"/>
  <c r="I392" i="1855"/>
  <c r="H392" i="1855"/>
  <c r="G392" i="1855"/>
  <c r="M391" i="1855"/>
  <c r="J391" i="1855"/>
  <c r="H391" i="1855"/>
  <c r="G391" i="1855"/>
  <c r="M390" i="1855"/>
  <c r="J390" i="1855"/>
  <c r="I390" i="1855"/>
  <c r="L390" i="1855" s="1"/>
  <c r="H390" i="1855"/>
  <c r="K390" i="1855" s="1"/>
  <c r="G390" i="1855"/>
  <c r="M389" i="1855"/>
  <c r="J389" i="1855"/>
  <c r="H389" i="1855"/>
  <c r="K389" i="1855" s="1"/>
  <c r="G389" i="1855"/>
  <c r="M388" i="1855"/>
  <c r="L388" i="1855"/>
  <c r="K388" i="1855"/>
  <c r="J388" i="1855"/>
  <c r="I388" i="1855"/>
  <c r="H388" i="1855"/>
  <c r="G388" i="1855"/>
  <c r="M387" i="1855"/>
  <c r="L387" i="1855"/>
  <c r="K387" i="1855"/>
  <c r="J387" i="1855"/>
  <c r="I387" i="1855"/>
  <c r="H387" i="1855"/>
  <c r="G387" i="1855"/>
  <c r="M386" i="1855"/>
  <c r="K386" i="1855"/>
  <c r="J386" i="1855"/>
  <c r="I386" i="1855"/>
  <c r="L386" i="1855" s="1"/>
  <c r="H386" i="1855"/>
  <c r="G386" i="1855"/>
  <c r="M385" i="1855"/>
  <c r="K385" i="1855"/>
  <c r="J385" i="1855"/>
  <c r="I385" i="1855"/>
  <c r="L385" i="1855" s="1"/>
  <c r="H385" i="1855"/>
  <c r="G385" i="1855"/>
  <c r="M384" i="1855"/>
  <c r="J384" i="1855"/>
  <c r="I384" i="1855"/>
  <c r="L384" i="1855" s="1"/>
  <c r="H384" i="1855"/>
  <c r="K384" i="1855" s="1"/>
  <c r="G384" i="1855"/>
  <c r="M383" i="1855"/>
  <c r="L383" i="1855"/>
  <c r="K383" i="1855"/>
  <c r="J383" i="1855"/>
  <c r="I383" i="1855"/>
  <c r="H383" i="1855"/>
  <c r="G383" i="1855"/>
  <c r="M382" i="1855"/>
  <c r="J382" i="1855"/>
  <c r="I382" i="1855"/>
  <c r="L382" i="1855" s="1"/>
  <c r="H382" i="1855"/>
  <c r="K382" i="1855" s="1"/>
  <c r="G382" i="1855"/>
  <c r="M381" i="1855"/>
  <c r="L381" i="1855"/>
  <c r="K381" i="1855"/>
  <c r="J381" i="1855"/>
  <c r="I381" i="1855"/>
  <c r="H381" i="1855"/>
  <c r="G381" i="1855"/>
  <c r="M380" i="1855"/>
  <c r="J380" i="1855"/>
  <c r="H380" i="1855"/>
  <c r="K380" i="1855" s="1"/>
  <c r="G380" i="1855"/>
  <c r="M379" i="1855"/>
  <c r="J379" i="1855"/>
  <c r="I379" i="1855"/>
  <c r="L379" i="1855" s="1"/>
  <c r="H379" i="1855"/>
  <c r="K379" i="1855" s="1"/>
  <c r="G379" i="1855"/>
  <c r="M378" i="1855"/>
  <c r="L378" i="1855"/>
  <c r="K378" i="1855"/>
  <c r="J378" i="1855"/>
  <c r="H378" i="1855"/>
  <c r="I378" i="1855" s="1"/>
  <c r="G378" i="1855"/>
  <c r="M377" i="1855"/>
  <c r="J377" i="1855"/>
  <c r="H377" i="1855"/>
  <c r="G377" i="1855"/>
  <c r="M376" i="1855"/>
  <c r="L376" i="1855"/>
  <c r="K376" i="1855"/>
  <c r="J376" i="1855"/>
  <c r="I376" i="1855"/>
  <c r="H376" i="1855"/>
  <c r="G376" i="1855"/>
  <c r="M375" i="1855"/>
  <c r="J375" i="1855"/>
  <c r="H375" i="1855"/>
  <c r="G375" i="1855"/>
  <c r="M374" i="1855"/>
  <c r="J374" i="1855"/>
  <c r="I374" i="1855"/>
  <c r="L374" i="1855" s="1"/>
  <c r="H374" i="1855"/>
  <c r="K374" i="1855" s="1"/>
  <c r="G374" i="1855"/>
  <c r="M373" i="1855"/>
  <c r="J373" i="1855"/>
  <c r="H373" i="1855"/>
  <c r="K373" i="1855" s="1"/>
  <c r="G373" i="1855"/>
  <c r="M372" i="1855"/>
  <c r="L372" i="1855"/>
  <c r="K372" i="1855"/>
  <c r="J372" i="1855"/>
  <c r="I372" i="1855"/>
  <c r="H372" i="1855"/>
  <c r="G372" i="1855"/>
  <c r="M371" i="1855"/>
  <c r="L371" i="1855"/>
  <c r="K371" i="1855"/>
  <c r="J371" i="1855"/>
  <c r="I371" i="1855"/>
  <c r="H371" i="1855"/>
  <c r="G371" i="1855"/>
  <c r="M370" i="1855"/>
  <c r="K370" i="1855"/>
  <c r="J370" i="1855"/>
  <c r="I370" i="1855"/>
  <c r="L370" i="1855" s="1"/>
  <c r="H370" i="1855"/>
  <c r="G370" i="1855"/>
  <c r="M369" i="1855"/>
  <c r="K369" i="1855"/>
  <c r="J369" i="1855"/>
  <c r="I369" i="1855"/>
  <c r="L369" i="1855" s="1"/>
  <c r="H369" i="1855"/>
  <c r="G369" i="1855"/>
  <c r="M368" i="1855"/>
  <c r="J368" i="1855"/>
  <c r="I368" i="1855"/>
  <c r="L368" i="1855" s="1"/>
  <c r="H368" i="1855"/>
  <c r="K368" i="1855" s="1"/>
  <c r="G368" i="1855"/>
  <c r="M367" i="1855"/>
  <c r="L367" i="1855"/>
  <c r="K367" i="1855"/>
  <c r="J367" i="1855"/>
  <c r="I367" i="1855"/>
  <c r="H367" i="1855"/>
  <c r="G367" i="1855"/>
  <c r="M366" i="1855"/>
  <c r="J366" i="1855"/>
  <c r="I366" i="1855"/>
  <c r="L366" i="1855" s="1"/>
  <c r="H366" i="1855"/>
  <c r="K366" i="1855" s="1"/>
  <c r="G366" i="1855"/>
  <c r="M365" i="1855"/>
  <c r="K365" i="1855"/>
  <c r="J365" i="1855"/>
  <c r="H365" i="1855"/>
  <c r="I365" i="1855" s="1"/>
  <c r="L365" i="1855" s="1"/>
  <c r="G365" i="1855"/>
  <c r="M364" i="1855"/>
  <c r="J364" i="1855"/>
  <c r="H364" i="1855"/>
  <c r="K364" i="1855" s="1"/>
  <c r="G364" i="1855"/>
  <c r="M363" i="1855"/>
  <c r="J363" i="1855"/>
  <c r="I363" i="1855"/>
  <c r="L363" i="1855" s="1"/>
  <c r="H363" i="1855"/>
  <c r="K363" i="1855" s="1"/>
  <c r="G363" i="1855"/>
  <c r="M362" i="1855"/>
  <c r="L362" i="1855"/>
  <c r="K362" i="1855"/>
  <c r="J362" i="1855"/>
  <c r="H362" i="1855"/>
  <c r="I362" i="1855" s="1"/>
  <c r="G362" i="1855"/>
  <c r="M361" i="1855"/>
  <c r="J361" i="1855"/>
  <c r="H361" i="1855"/>
  <c r="G361" i="1855"/>
  <c r="M360" i="1855"/>
  <c r="L360" i="1855"/>
  <c r="K360" i="1855"/>
  <c r="J360" i="1855"/>
  <c r="I360" i="1855"/>
  <c r="H360" i="1855"/>
  <c r="G360" i="1855"/>
  <c r="M359" i="1855"/>
  <c r="J359" i="1855"/>
  <c r="H359" i="1855"/>
  <c r="G359" i="1855"/>
  <c r="M358" i="1855"/>
  <c r="J358" i="1855"/>
  <c r="I358" i="1855"/>
  <c r="L358" i="1855" s="1"/>
  <c r="H358" i="1855"/>
  <c r="K358" i="1855" s="1"/>
  <c r="G358" i="1855"/>
  <c r="M357" i="1855"/>
  <c r="J357" i="1855"/>
  <c r="H357" i="1855"/>
  <c r="K357" i="1855" s="1"/>
  <c r="G357" i="1855"/>
  <c r="M356" i="1855"/>
  <c r="L356" i="1855"/>
  <c r="K356" i="1855"/>
  <c r="J356" i="1855"/>
  <c r="I356" i="1855"/>
  <c r="H356" i="1855"/>
  <c r="G356" i="1855"/>
  <c r="M355" i="1855"/>
  <c r="L355" i="1855"/>
  <c r="K355" i="1855"/>
  <c r="J355" i="1855"/>
  <c r="I355" i="1855"/>
  <c r="H355" i="1855"/>
  <c r="G355" i="1855"/>
  <c r="M354" i="1855"/>
  <c r="K354" i="1855"/>
  <c r="J354" i="1855"/>
  <c r="I354" i="1855"/>
  <c r="L354" i="1855" s="1"/>
  <c r="H354" i="1855"/>
  <c r="G354" i="1855"/>
  <c r="M353" i="1855"/>
  <c r="K353" i="1855"/>
  <c r="J353" i="1855"/>
  <c r="I353" i="1855"/>
  <c r="L353" i="1855" s="1"/>
  <c r="H353" i="1855"/>
  <c r="G353" i="1855"/>
  <c r="M352" i="1855"/>
  <c r="J352" i="1855"/>
  <c r="I352" i="1855"/>
  <c r="L352" i="1855" s="1"/>
  <c r="H352" i="1855"/>
  <c r="K352" i="1855" s="1"/>
  <c r="G352" i="1855"/>
  <c r="M351" i="1855"/>
  <c r="L351" i="1855"/>
  <c r="K351" i="1855"/>
  <c r="J351" i="1855"/>
  <c r="I351" i="1855"/>
  <c r="H351" i="1855"/>
  <c r="G351" i="1855"/>
  <c r="M350" i="1855"/>
  <c r="L350" i="1855"/>
  <c r="J350" i="1855"/>
  <c r="I350" i="1855"/>
  <c r="H350" i="1855"/>
  <c r="K350" i="1855" s="1"/>
  <c r="G350" i="1855"/>
  <c r="M349" i="1855"/>
  <c r="L349" i="1855"/>
  <c r="K349" i="1855"/>
  <c r="J349" i="1855"/>
  <c r="I349" i="1855"/>
  <c r="H349" i="1855"/>
  <c r="G349" i="1855"/>
  <c r="M348" i="1855"/>
  <c r="J348" i="1855"/>
  <c r="H348" i="1855"/>
  <c r="K348" i="1855" s="1"/>
  <c r="G348" i="1855"/>
  <c r="M347" i="1855"/>
  <c r="K347" i="1855"/>
  <c r="J347" i="1855"/>
  <c r="I347" i="1855"/>
  <c r="L347" i="1855" s="1"/>
  <c r="H347" i="1855"/>
  <c r="G347" i="1855"/>
  <c r="M346" i="1855"/>
  <c r="L346" i="1855"/>
  <c r="K346" i="1855"/>
  <c r="J346" i="1855"/>
  <c r="H346" i="1855"/>
  <c r="I346" i="1855" s="1"/>
  <c r="G346" i="1855"/>
  <c r="M345" i="1855"/>
  <c r="J345" i="1855"/>
  <c r="H345" i="1855"/>
  <c r="K345" i="1855" s="1"/>
  <c r="G345" i="1855"/>
  <c r="M344" i="1855"/>
  <c r="L344" i="1855"/>
  <c r="K344" i="1855"/>
  <c r="J344" i="1855"/>
  <c r="H344" i="1855"/>
  <c r="I344" i="1855" s="1"/>
  <c r="G344" i="1855"/>
  <c r="M343" i="1855"/>
  <c r="J343" i="1855"/>
  <c r="H343" i="1855"/>
  <c r="G343" i="1855"/>
  <c r="M342" i="1855"/>
  <c r="J342" i="1855"/>
  <c r="H342" i="1855"/>
  <c r="I342" i="1855" s="1"/>
  <c r="L342" i="1855" s="1"/>
  <c r="G342" i="1855"/>
  <c r="M341" i="1855"/>
  <c r="J341" i="1855"/>
  <c r="H341" i="1855"/>
  <c r="K341" i="1855" s="1"/>
  <c r="G341" i="1855"/>
  <c r="M340" i="1855"/>
  <c r="J340" i="1855"/>
  <c r="H340" i="1855"/>
  <c r="K340" i="1855" s="1"/>
  <c r="G340" i="1855"/>
  <c r="M339" i="1855"/>
  <c r="L339" i="1855"/>
  <c r="K339" i="1855"/>
  <c r="J339" i="1855"/>
  <c r="I339" i="1855"/>
  <c r="H339" i="1855"/>
  <c r="G339" i="1855"/>
  <c r="M338" i="1855"/>
  <c r="K338" i="1855"/>
  <c r="J338" i="1855"/>
  <c r="H338" i="1855"/>
  <c r="I338" i="1855" s="1"/>
  <c r="L338" i="1855" s="1"/>
  <c r="G338" i="1855"/>
  <c r="M337" i="1855"/>
  <c r="K337" i="1855"/>
  <c r="J337" i="1855"/>
  <c r="I337" i="1855"/>
  <c r="L337" i="1855" s="1"/>
  <c r="H337" i="1855"/>
  <c r="G337" i="1855"/>
  <c r="M336" i="1855"/>
  <c r="J336" i="1855"/>
  <c r="I336" i="1855"/>
  <c r="L336" i="1855" s="1"/>
  <c r="H336" i="1855"/>
  <c r="K336" i="1855" s="1"/>
  <c r="G336" i="1855"/>
  <c r="M335" i="1855"/>
  <c r="J335" i="1855"/>
  <c r="H335" i="1855"/>
  <c r="K335" i="1855" s="1"/>
  <c r="G335" i="1855"/>
  <c r="M334" i="1855"/>
  <c r="L334" i="1855"/>
  <c r="J334" i="1855"/>
  <c r="I334" i="1855"/>
  <c r="H334" i="1855"/>
  <c r="K334" i="1855" s="1"/>
  <c r="G334" i="1855"/>
  <c r="M333" i="1855"/>
  <c r="K333" i="1855"/>
  <c r="J333" i="1855"/>
  <c r="H333" i="1855"/>
  <c r="I333" i="1855" s="1"/>
  <c r="L333" i="1855" s="1"/>
  <c r="G333" i="1855"/>
  <c r="M332" i="1855"/>
  <c r="J332" i="1855"/>
  <c r="H332" i="1855"/>
  <c r="K332" i="1855" s="1"/>
  <c r="G332" i="1855"/>
  <c r="M331" i="1855"/>
  <c r="L331" i="1855"/>
  <c r="K331" i="1855"/>
  <c r="J331" i="1855"/>
  <c r="I331" i="1855"/>
  <c r="H331" i="1855"/>
  <c r="G331" i="1855"/>
  <c r="M330" i="1855"/>
  <c r="L330" i="1855"/>
  <c r="K330" i="1855"/>
  <c r="J330" i="1855"/>
  <c r="H330" i="1855"/>
  <c r="I330" i="1855" s="1"/>
  <c r="G330" i="1855"/>
  <c r="M329" i="1855"/>
  <c r="J329" i="1855"/>
  <c r="I329" i="1855"/>
  <c r="L329" i="1855" s="1"/>
  <c r="H329" i="1855"/>
  <c r="K329" i="1855" s="1"/>
  <c r="G329" i="1855"/>
  <c r="M328" i="1855"/>
  <c r="K328" i="1855"/>
  <c r="J328" i="1855"/>
  <c r="H328" i="1855"/>
  <c r="I328" i="1855" s="1"/>
  <c r="L328" i="1855" s="1"/>
  <c r="G328" i="1855"/>
  <c r="M327" i="1855"/>
  <c r="J327" i="1855"/>
  <c r="H327" i="1855"/>
  <c r="G327" i="1855"/>
  <c r="M326" i="1855"/>
  <c r="J326" i="1855"/>
  <c r="H326" i="1855"/>
  <c r="K326" i="1855" s="1"/>
  <c r="G326" i="1855"/>
  <c r="M325" i="1855"/>
  <c r="J325" i="1855"/>
  <c r="H325" i="1855"/>
  <c r="K325" i="1855" s="1"/>
  <c r="G325" i="1855"/>
  <c r="M324" i="1855"/>
  <c r="K324" i="1855"/>
  <c r="J324" i="1855"/>
  <c r="I324" i="1855"/>
  <c r="L324" i="1855" s="1"/>
  <c r="H324" i="1855"/>
  <c r="G324" i="1855"/>
  <c r="M323" i="1855"/>
  <c r="L323" i="1855"/>
  <c r="K323" i="1855"/>
  <c r="J323" i="1855"/>
  <c r="I323" i="1855"/>
  <c r="H323" i="1855"/>
  <c r="G323" i="1855"/>
  <c r="M322" i="1855"/>
  <c r="K322" i="1855"/>
  <c r="J322" i="1855"/>
  <c r="H322" i="1855"/>
  <c r="I322" i="1855" s="1"/>
  <c r="L322" i="1855" s="1"/>
  <c r="G322" i="1855"/>
  <c r="M321" i="1855"/>
  <c r="K321" i="1855"/>
  <c r="J321" i="1855"/>
  <c r="I321" i="1855"/>
  <c r="L321" i="1855" s="1"/>
  <c r="H321" i="1855"/>
  <c r="G321" i="1855"/>
  <c r="M320" i="1855"/>
  <c r="J320" i="1855"/>
  <c r="H320" i="1855"/>
  <c r="K320" i="1855" s="1"/>
  <c r="G320" i="1855"/>
  <c r="M319" i="1855"/>
  <c r="K319" i="1855"/>
  <c r="J319" i="1855"/>
  <c r="I319" i="1855"/>
  <c r="L319" i="1855" s="1"/>
  <c r="H319" i="1855"/>
  <c r="G319" i="1855"/>
  <c r="M318" i="1855"/>
  <c r="J318" i="1855"/>
  <c r="I318" i="1855"/>
  <c r="L318" i="1855" s="1"/>
  <c r="H318" i="1855"/>
  <c r="K318" i="1855" s="1"/>
  <c r="G318" i="1855"/>
  <c r="M317" i="1855"/>
  <c r="K317" i="1855"/>
  <c r="J317" i="1855"/>
  <c r="H317" i="1855"/>
  <c r="I317" i="1855" s="1"/>
  <c r="L317" i="1855" s="1"/>
  <c r="G317" i="1855"/>
  <c r="M316" i="1855"/>
  <c r="J316" i="1855"/>
  <c r="H316" i="1855"/>
  <c r="K316" i="1855" s="1"/>
  <c r="G316" i="1855"/>
  <c r="M315" i="1855"/>
  <c r="K315" i="1855"/>
  <c r="J315" i="1855"/>
  <c r="H315" i="1855"/>
  <c r="I315" i="1855" s="1"/>
  <c r="L315" i="1855" s="1"/>
  <c r="G315" i="1855"/>
  <c r="M314" i="1855"/>
  <c r="J314" i="1855"/>
  <c r="H314" i="1855"/>
  <c r="I314" i="1855" s="1"/>
  <c r="L314" i="1855" s="1"/>
  <c r="G314" i="1855"/>
  <c r="M313" i="1855"/>
  <c r="J313" i="1855"/>
  <c r="H313" i="1855"/>
  <c r="K313" i="1855" s="1"/>
  <c r="G313" i="1855"/>
  <c r="M312" i="1855"/>
  <c r="K312" i="1855"/>
  <c r="J312" i="1855"/>
  <c r="H312" i="1855"/>
  <c r="I312" i="1855" s="1"/>
  <c r="L312" i="1855" s="1"/>
  <c r="G312" i="1855"/>
  <c r="M311" i="1855"/>
  <c r="J311" i="1855"/>
  <c r="H311" i="1855"/>
  <c r="G311" i="1855"/>
  <c r="M310" i="1855"/>
  <c r="K310" i="1855"/>
  <c r="J310" i="1855"/>
  <c r="I310" i="1855"/>
  <c r="L310" i="1855" s="1"/>
  <c r="H310" i="1855"/>
  <c r="G310" i="1855"/>
  <c r="M309" i="1855"/>
  <c r="K309" i="1855"/>
  <c r="J309" i="1855"/>
  <c r="H309" i="1855"/>
  <c r="I309" i="1855" s="1"/>
  <c r="L309" i="1855" s="1"/>
  <c r="G309" i="1855"/>
  <c r="M308" i="1855"/>
  <c r="J308" i="1855"/>
  <c r="I308" i="1855"/>
  <c r="L308" i="1855" s="1"/>
  <c r="H308" i="1855"/>
  <c r="K308" i="1855" s="1"/>
  <c r="G308" i="1855"/>
  <c r="M307" i="1855"/>
  <c r="L307" i="1855"/>
  <c r="K307" i="1855"/>
  <c r="J307" i="1855"/>
  <c r="I307" i="1855"/>
  <c r="H307" i="1855"/>
  <c r="G307" i="1855"/>
  <c r="M306" i="1855"/>
  <c r="K306" i="1855"/>
  <c r="J306" i="1855"/>
  <c r="I306" i="1855"/>
  <c r="L306" i="1855" s="1"/>
  <c r="H306" i="1855"/>
  <c r="G306" i="1855"/>
  <c r="M305" i="1855"/>
  <c r="K305" i="1855"/>
  <c r="J305" i="1855"/>
  <c r="I305" i="1855"/>
  <c r="L305" i="1855" s="1"/>
  <c r="H305" i="1855"/>
  <c r="G305" i="1855"/>
  <c r="M304" i="1855"/>
  <c r="L304" i="1855"/>
  <c r="J304" i="1855"/>
  <c r="I304" i="1855"/>
  <c r="H304" i="1855"/>
  <c r="K304" i="1855" s="1"/>
  <c r="G304" i="1855"/>
  <c r="M303" i="1855"/>
  <c r="J303" i="1855"/>
  <c r="I303" i="1855"/>
  <c r="L303" i="1855" s="1"/>
  <c r="H303" i="1855"/>
  <c r="K303" i="1855" s="1"/>
  <c r="G303" i="1855"/>
  <c r="M302" i="1855"/>
  <c r="J302" i="1855"/>
  <c r="I302" i="1855"/>
  <c r="L302" i="1855" s="1"/>
  <c r="H302" i="1855"/>
  <c r="K302" i="1855" s="1"/>
  <c r="G302" i="1855"/>
  <c r="M301" i="1855"/>
  <c r="J301" i="1855"/>
  <c r="I301" i="1855"/>
  <c r="L301" i="1855" s="1"/>
  <c r="H301" i="1855"/>
  <c r="K301" i="1855" s="1"/>
  <c r="G301" i="1855"/>
  <c r="M300" i="1855"/>
  <c r="J300" i="1855"/>
  <c r="H300" i="1855"/>
  <c r="G300" i="1855"/>
  <c r="M299" i="1855"/>
  <c r="L299" i="1855"/>
  <c r="J299" i="1855"/>
  <c r="I299" i="1855"/>
  <c r="H299" i="1855"/>
  <c r="K299" i="1855" s="1"/>
  <c r="G299" i="1855"/>
  <c r="M298" i="1855"/>
  <c r="L298" i="1855"/>
  <c r="J298" i="1855"/>
  <c r="H298" i="1855"/>
  <c r="I298" i="1855" s="1"/>
  <c r="G298" i="1855"/>
  <c r="M297" i="1855"/>
  <c r="J297" i="1855"/>
  <c r="H297" i="1855"/>
  <c r="K297" i="1855" s="1"/>
  <c r="G297" i="1855"/>
  <c r="M296" i="1855"/>
  <c r="J296" i="1855"/>
  <c r="H296" i="1855"/>
  <c r="G296" i="1855"/>
  <c r="M295" i="1855"/>
  <c r="J295" i="1855"/>
  <c r="H295" i="1855"/>
  <c r="I295" i="1855" s="1"/>
  <c r="L295" i="1855" s="1"/>
  <c r="G295" i="1855"/>
  <c r="M294" i="1855"/>
  <c r="K294" i="1855"/>
  <c r="J294" i="1855"/>
  <c r="H294" i="1855"/>
  <c r="I294" i="1855" s="1"/>
  <c r="L294" i="1855" s="1"/>
  <c r="G294" i="1855"/>
  <c r="M293" i="1855"/>
  <c r="J293" i="1855"/>
  <c r="I293" i="1855"/>
  <c r="L293" i="1855" s="1"/>
  <c r="H293" i="1855"/>
  <c r="K293" i="1855" s="1"/>
  <c r="G293" i="1855"/>
  <c r="M292" i="1855"/>
  <c r="K292" i="1855"/>
  <c r="J292" i="1855"/>
  <c r="H292" i="1855"/>
  <c r="I292" i="1855" s="1"/>
  <c r="L292" i="1855" s="1"/>
  <c r="G292" i="1855"/>
  <c r="M291" i="1855"/>
  <c r="L291" i="1855"/>
  <c r="K291" i="1855"/>
  <c r="J291" i="1855"/>
  <c r="I291" i="1855"/>
  <c r="H291" i="1855"/>
  <c r="G291" i="1855"/>
  <c r="M290" i="1855"/>
  <c r="L290" i="1855"/>
  <c r="K290" i="1855"/>
  <c r="J290" i="1855"/>
  <c r="I290" i="1855"/>
  <c r="H290" i="1855"/>
  <c r="G290" i="1855"/>
  <c r="M289" i="1855"/>
  <c r="K289" i="1855"/>
  <c r="J289" i="1855"/>
  <c r="I289" i="1855"/>
  <c r="L289" i="1855" s="1"/>
  <c r="H289" i="1855"/>
  <c r="G289" i="1855"/>
  <c r="M288" i="1855"/>
  <c r="L288" i="1855"/>
  <c r="J288" i="1855"/>
  <c r="I288" i="1855"/>
  <c r="H288" i="1855"/>
  <c r="K288" i="1855" s="1"/>
  <c r="G288" i="1855"/>
  <c r="M287" i="1855"/>
  <c r="K287" i="1855"/>
  <c r="J287" i="1855"/>
  <c r="H287" i="1855"/>
  <c r="I287" i="1855" s="1"/>
  <c r="L287" i="1855" s="1"/>
  <c r="G287" i="1855"/>
  <c r="M286" i="1855"/>
  <c r="J286" i="1855"/>
  <c r="I286" i="1855"/>
  <c r="L286" i="1855" s="1"/>
  <c r="H286" i="1855"/>
  <c r="K286" i="1855" s="1"/>
  <c r="G286" i="1855"/>
  <c r="M285" i="1855"/>
  <c r="L285" i="1855"/>
  <c r="K285" i="1855"/>
  <c r="J285" i="1855"/>
  <c r="H285" i="1855"/>
  <c r="I285" i="1855" s="1"/>
  <c r="G285" i="1855"/>
  <c r="M284" i="1855"/>
  <c r="J284" i="1855"/>
  <c r="H284" i="1855"/>
  <c r="G284" i="1855"/>
  <c r="M283" i="1855"/>
  <c r="J283" i="1855"/>
  <c r="H283" i="1855"/>
  <c r="K283" i="1855" s="1"/>
  <c r="G283" i="1855"/>
  <c r="M282" i="1855"/>
  <c r="L282" i="1855"/>
  <c r="K282" i="1855"/>
  <c r="J282" i="1855"/>
  <c r="H282" i="1855"/>
  <c r="I282" i="1855" s="1"/>
  <c r="G282" i="1855"/>
  <c r="M281" i="1855"/>
  <c r="J281" i="1855"/>
  <c r="I281" i="1855"/>
  <c r="L281" i="1855" s="1"/>
  <c r="H281" i="1855"/>
  <c r="K281" i="1855" s="1"/>
  <c r="G281" i="1855"/>
  <c r="M280" i="1855"/>
  <c r="K280" i="1855"/>
  <c r="J280" i="1855"/>
  <c r="H280" i="1855"/>
  <c r="I280" i="1855" s="1"/>
  <c r="L280" i="1855" s="1"/>
  <c r="G280" i="1855"/>
  <c r="M279" i="1855"/>
  <c r="K279" i="1855"/>
  <c r="J279" i="1855"/>
  <c r="I279" i="1855"/>
  <c r="L279" i="1855" s="1"/>
  <c r="H279" i="1855"/>
  <c r="G279" i="1855"/>
  <c r="M278" i="1855"/>
  <c r="K278" i="1855"/>
  <c r="J278" i="1855"/>
  <c r="I278" i="1855"/>
  <c r="L278" i="1855" s="1"/>
  <c r="H278" i="1855"/>
  <c r="G278" i="1855"/>
  <c r="M277" i="1855"/>
  <c r="K277" i="1855"/>
  <c r="J277" i="1855"/>
  <c r="H277" i="1855"/>
  <c r="I277" i="1855" s="1"/>
  <c r="L277" i="1855" s="1"/>
  <c r="G277" i="1855"/>
  <c r="M276" i="1855"/>
  <c r="J276" i="1855"/>
  <c r="H276" i="1855"/>
  <c r="I276" i="1855" s="1"/>
  <c r="L276" i="1855" s="1"/>
  <c r="G276" i="1855"/>
  <c r="M275" i="1855"/>
  <c r="L275" i="1855"/>
  <c r="K275" i="1855"/>
  <c r="J275" i="1855"/>
  <c r="I275" i="1855"/>
  <c r="H275" i="1855"/>
  <c r="G275" i="1855"/>
  <c r="M274" i="1855"/>
  <c r="J274" i="1855"/>
  <c r="H274" i="1855"/>
  <c r="K274" i="1855" s="1"/>
  <c r="G274" i="1855"/>
  <c r="M273" i="1855"/>
  <c r="L273" i="1855"/>
  <c r="K273" i="1855"/>
  <c r="J273" i="1855"/>
  <c r="I273" i="1855"/>
  <c r="H273" i="1855"/>
  <c r="G273" i="1855"/>
  <c r="M272" i="1855"/>
  <c r="K272" i="1855"/>
  <c r="J272" i="1855"/>
  <c r="I272" i="1855"/>
  <c r="L272" i="1855" s="1"/>
  <c r="H272" i="1855"/>
  <c r="G272" i="1855"/>
  <c r="M271" i="1855"/>
  <c r="K271" i="1855"/>
  <c r="J271" i="1855"/>
  <c r="I271" i="1855"/>
  <c r="L271" i="1855" s="1"/>
  <c r="H271" i="1855"/>
  <c r="G271" i="1855"/>
  <c r="M270" i="1855"/>
  <c r="L270" i="1855"/>
  <c r="J270" i="1855"/>
  <c r="I270" i="1855"/>
  <c r="H270" i="1855"/>
  <c r="K270" i="1855" s="1"/>
  <c r="G270" i="1855"/>
  <c r="M269" i="1855"/>
  <c r="J269" i="1855"/>
  <c r="H269" i="1855"/>
  <c r="I269" i="1855" s="1"/>
  <c r="L269" i="1855" s="1"/>
  <c r="G269" i="1855"/>
  <c r="M268" i="1855"/>
  <c r="J268" i="1855"/>
  <c r="I268" i="1855"/>
  <c r="L268" i="1855" s="1"/>
  <c r="H268" i="1855"/>
  <c r="K268" i="1855" s="1"/>
  <c r="G268" i="1855"/>
  <c r="M267" i="1855"/>
  <c r="J267" i="1855"/>
  <c r="I267" i="1855"/>
  <c r="L267" i="1855" s="1"/>
  <c r="H267" i="1855"/>
  <c r="K267" i="1855" s="1"/>
  <c r="G267" i="1855"/>
  <c r="M266" i="1855"/>
  <c r="L266" i="1855"/>
  <c r="K266" i="1855"/>
  <c r="J266" i="1855"/>
  <c r="H266" i="1855"/>
  <c r="I266" i="1855" s="1"/>
  <c r="G266" i="1855"/>
  <c r="M265" i="1855"/>
  <c r="J265" i="1855"/>
  <c r="H265" i="1855"/>
  <c r="K265" i="1855" s="1"/>
  <c r="G265" i="1855"/>
  <c r="M264" i="1855"/>
  <c r="J264" i="1855"/>
  <c r="I264" i="1855"/>
  <c r="L264" i="1855" s="1"/>
  <c r="H264" i="1855"/>
  <c r="K264" i="1855" s="1"/>
  <c r="G264" i="1855"/>
  <c r="M263" i="1855"/>
  <c r="K263" i="1855"/>
  <c r="J263" i="1855"/>
  <c r="H263" i="1855"/>
  <c r="I263" i="1855" s="1"/>
  <c r="L263" i="1855" s="1"/>
  <c r="G263" i="1855"/>
  <c r="M262" i="1855"/>
  <c r="J262" i="1855"/>
  <c r="H262" i="1855"/>
  <c r="I262" i="1855" s="1"/>
  <c r="L262" i="1855" s="1"/>
  <c r="G262" i="1855"/>
  <c r="M261" i="1855"/>
  <c r="K261" i="1855"/>
  <c r="J261" i="1855"/>
  <c r="H261" i="1855"/>
  <c r="I261" i="1855" s="1"/>
  <c r="L261" i="1855" s="1"/>
  <c r="G261" i="1855"/>
  <c r="M260" i="1855"/>
  <c r="J260" i="1855"/>
  <c r="H260" i="1855"/>
  <c r="G260" i="1855"/>
  <c r="M259" i="1855"/>
  <c r="L259" i="1855"/>
  <c r="K259" i="1855"/>
  <c r="J259" i="1855"/>
  <c r="I259" i="1855"/>
  <c r="H259" i="1855"/>
  <c r="G259" i="1855"/>
  <c r="M258" i="1855"/>
  <c r="J258" i="1855"/>
  <c r="H258" i="1855"/>
  <c r="K258" i="1855" s="1"/>
  <c r="G258" i="1855"/>
  <c r="M257" i="1855"/>
  <c r="K257" i="1855"/>
  <c r="J257" i="1855"/>
  <c r="I257" i="1855"/>
  <c r="L257" i="1855" s="1"/>
  <c r="H257" i="1855"/>
  <c r="G257" i="1855"/>
  <c r="M256" i="1855"/>
  <c r="K256" i="1855"/>
  <c r="J256" i="1855"/>
  <c r="H256" i="1855"/>
  <c r="I256" i="1855" s="1"/>
  <c r="L256" i="1855" s="1"/>
  <c r="G256" i="1855"/>
  <c r="M255" i="1855"/>
  <c r="J255" i="1855"/>
  <c r="H255" i="1855"/>
  <c r="I255" i="1855" s="1"/>
  <c r="L255" i="1855" s="1"/>
  <c r="G255" i="1855"/>
  <c r="M254" i="1855"/>
  <c r="L254" i="1855"/>
  <c r="K254" i="1855"/>
  <c r="J254" i="1855"/>
  <c r="I254" i="1855"/>
  <c r="H254" i="1855"/>
  <c r="G254" i="1855"/>
  <c r="M253" i="1855"/>
  <c r="J253" i="1855"/>
  <c r="I253" i="1855"/>
  <c r="L253" i="1855" s="1"/>
  <c r="H253" i="1855"/>
  <c r="K253" i="1855" s="1"/>
  <c r="G253" i="1855"/>
  <c r="M252" i="1855"/>
  <c r="L252" i="1855"/>
  <c r="J252" i="1855"/>
  <c r="I252" i="1855"/>
  <c r="H252" i="1855"/>
  <c r="K252" i="1855" s="1"/>
  <c r="G252" i="1855"/>
  <c r="M251" i="1855"/>
  <c r="J251" i="1855"/>
  <c r="H251" i="1855"/>
  <c r="K251" i="1855" s="1"/>
  <c r="G251" i="1855"/>
  <c r="M250" i="1855"/>
  <c r="J250" i="1855"/>
  <c r="H250" i="1855"/>
  <c r="G250" i="1855"/>
  <c r="M249" i="1855"/>
  <c r="K249" i="1855"/>
  <c r="J249" i="1855"/>
  <c r="H249" i="1855"/>
  <c r="I249" i="1855" s="1"/>
  <c r="L249" i="1855" s="1"/>
  <c r="G249" i="1855"/>
  <c r="M248" i="1855"/>
  <c r="J248" i="1855"/>
  <c r="I248" i="1855"/>
  <c r="L248" i="1855" s="1"/>
  <c r="H248" i="1855"/>
  <c r="K248" i="1855" s="1"/>
  <c r="G248" i="1855"/>
  <c r="M247" i="1855"/>
  <c r="K247" i="1855"/>
  <c r="J247" i="1855"/>
  <c r="H247" i="1855"/>
  <c r="I247" i="1855" s="1"/>
  <c r="L247" i="1855" s="1"/>
  <c r="G247" i="1855"/>
  <c r="M246" i="1855"/>
  <c r="J246" i="1855"/>
  <c r="H246" i="1855"/>
  <c r="G246" i="1855"/>
  <c r="M245" i="1855"/>
  <c r="K245" i="1855"/>
  <c r="J245" i="1855"/>
  <c r="I245" i="1855"/>
  <c r="L245" i="1855" s="1"/>
  <c r="H245" i="1855"/>
  <c r="G245" i="1855"/>
  <c r="M244" i="1855"/>
  <c r="L244" i="1855"/>
  <c r="K244" i="1855"/>
  <c r="J244" i="1855"/>
  <c r="I244" i="1855"/>
  <c r="H244" i="1855"/>
  <c r="G244" i="1855"/>
  <c r="M243" i="1855"/>
  <c r="K243" i="1855"/>
  <c r="J243" i="1855"/>
  <c r="H243" i="1855"/>
  <c r="I243" i="1855" s="1"/>
  <c r="L243" i="1855" s="1"/>
  <c r="G243" i="1855"/>
  <c r="M242" i="1855"/>
  <c r="K242" i="1855"/>
  <c r="J242" i="1855"/>
  <c r="H242" i="1855"/>
  <c r="I242" i="1855" s="1"/>
  <c r="L242" i="1855" s="1"/>
  <c r="G242" i="1855"/>
  <c r="M241" i="1855"/>
  <c r="K241" i="1855"/>
  <c r="J241" i="1855"/>
  <c r="I241" i="1855"/>
  <c r="L241" i="1855" s="1"/>
  <c r="H241" i="1855"/>
  <c r="G241" i="1855"/>
  <c r="M240" i="1855"/>
  <c r="K240" i="1855"/>
  <c r="J240" i="1855"/>
  <c r="H240" i="1855"/>
  <c r="I240" i="1855" s="1"/>
  <c r="L240" i="1855" s="1"/>
  <c r="G240" i="1855"/>
  <c r="M239" i="1855"/>
  <c r="J239" i="1855"/>
  <c r="H239" i="1855"/>
  <c r="G239" i="1855"/>
  <c r="M238" i="1855"/>
  <c r="L238" i="1855"/>
  <c r="K238" i="1855"/>
  <c r="J238" i="1855"/>
  <c r="I238" i="1855"/>
  <c r="H238" i="1855"/>
  <c r="G238" i="1855"/>
  <c r="M237" i="1855"/>
  <c r="J237" i="1855"/>
  <c r="H237" i="1855"/>
  <c r="K237" i="1855" s="1"/>
  <c r="G237" i="1855"/>
  <c r="M236" i="1855"/>
  <c r="J236" i="1855"/>
  <c r="H236" i="1855"/>
  <c r="K236" i="1855" s="1"/>
  <c r="G236" i="1855"/>
  <c r="M235" i="1855"/>
  <c r="K235" i="1855"/>
  <c r="J235" i="1855"/>
  <c r="H235" i="1855"/>
  <c r="I235" i="1855" s="1"/>
  <c r="L235" i="1855" s="1"/>
  <c r="G235" i="1855"/>
  <c r="M234" i="1855"/>
  <c r="J234" i="1855"/>
  <c r="I234" i="1855"/>
  <c r="L234" i="1855" s="1"/>
  <c r="H234" i="1855"/>
  <c r="K234" i="1855" s="1"/>
  <c r="G234" i="1855"/>
  <c r="M233" i="1855"/>
  <c r="L233" i="1855"/>
  <c r="K233" i="1855"/>
  <c r="J233" i="1855"/>
  <c r="H233" i="1855"/>
  <c r="I233" i="1855" s="1"/>
  <c r="G233" i="1855"/>
  <c r="M232" i="1855"/>
  <c r="J232" i="1855"/>
  <c r="H232" i="1855"/>
  <c r="G232" i="1855"/>
  <c r="M231" i="1855"/>
  <c r="L231" i="1855"/>
  <c r="K231" i="1855"/>
  <c r="J231" i="1855"/>
  <c r="I231" i="1855"/>
  <c r="H231" i="1855"/>
  <c r="G231" i="1855"/>
  <c r="M230" i="1855"/>
  <c r="J230" i="1855"/>
  <c r="H230" i="1855"/>
  <c r="K230" i="1855" s="1"/>
  <c r="G230" i="1855"/>
  <c r="M229" i="1855"/>
  <c r="J229" i="1855"/>
  <c r="H229" i="1855"/>
  <c r="K229" i="1855" s="1"/>
  <c r="G229" i="1855"/>
  <c r="M228" i="1855"/>
  <c r="K228" i="1855"/>
  <c r="J228" i="1855"/>
  <c r="H228" i="1855"/>
  <c r="I228" i="1855" s="1"/>
  <c r="L228" i="1855" s="1"/>
  <c r="G228" i="1855"/>
  <c r="M227" i="1855"/>
  <c r="K227" i="1855"/>
  <c r="J227" i="1855"/>
  <c r="H227" i="1855"/>
  <c r="I227" i="1855" s="1"/>
  <c r="L227" i="1855" s="1"/>
  <c r="G227" i="1855"/>
  <c r="M226" i="1855"/>
  <c r="L226" i="1855"/>
  <c r="K226" i="1855"/>
  <c r="J226" i="1855"/>
  <c r="I226" i="1855"/>
  <c r="H226" i="1855"/>
  <c r="G226" i="1855"/>
  <c r="M225" i="1855"/>
  <c r="J225" i="1855"/>
  <c r="H225" i="1855"/>
  <c r="K225" i="1855" s="1"/>
  <c r="G225" i="1855"/>
  <c r="M224" i="1855"/>
  <c r="L224" i="1855"/>
  <c r="K224" i="1855"/>
  <c r="J224" i="1855"/>
  <c r="H224" i="1855"/>
  <c r="I224" i="1855" s="1"/>
  <c r="G224" i="1855"/>
  <c r="M223" i="1855"/>
  <c r="K223" i="1855"/>
  <c r="J223" i="1855"/>
  <c r="I223" i="1855"/>
  <c r="L223" i="1855" s="1"/>
  <c r="H223" i="1855"/>
  <c r="G223" i="1855"/>
  <c r="M222" i="1855"/>
  <c r="K222" i="1855"/>
  <c r="J222" i="1855"/>
  <c r="I222" i="1855"/>
  <c r="L222" i="1855" s="1"/>
  <c r="H222" i="1855"/>
  <c r="G222" i="1855"/>
  <c r="M221" i="1855"/>
  <c r="L221" i="1855"/>
  <c r="J221" i="1855"/>
  <c r="I221" i="1855"/>
  <c r="H221" i="1855"/>
  <c r="K221" i="1855" s="1"/>
  <c r="G221" i="1855"/>
  <c r="M220" i="1855"/>
  <c r="K220" i="1855"/>
  <c r="J220" i="1855"/>
  <c r="H220" i="1855"/>
  <c r="I220" i="1855" s="1"/>
  <c r="L220" i="1855" s="1"/>
  <c r="G220" i="1855"/>
  <c r="M219" i="1855"/>
  <c r="K219" i="1855"/>
  <c r="J219" i="1855"/>
  <c r="H219" i="1855"/>
  <c r="I219" i="1855" s="1"/>
  <c r="L219" i="1855" s="1"/>
  <c r="G219" i="1855"/>
  <c r="M218" i="1855"/>
  <c r="J218" i="1855"/>
  <c r="I218" i="1855"/>
  <c r="L218" i="1855" s="1"/>
  <c r="H218" i="1855"/>
  <c r="K218" i="1855" s="1"/>
  <c r="G218" i="1855"/>
  <c r="M217" i="1855"/>
  <c r="J217" i="1855"/>
  <c r="H217" i="1855"/>
  <c r="K217" i="1855" s="1"/>
  <c r="G217" i="1855"/>
  <c r="M216" i="1855"/>
  <c r="J216" i="1855"/>
  <c r="H216" i="1855"/>
  <c r="G216" i="1855"/>
  <c r="M215" i="1855"/>
  <c r="L215" i="1855"/>
  <c r="K215" i="1855"/>
  <c r="J215" i="1855"/>
  <c r="I215" i="1855"/>
  <c r="H215" i="1855"/>
  <c r="G215" i="1855"/>
  <c r="M214" i="1855"/>
  <c r="J214" i="1855"/>
  <c r="H214" i="1855"/>
  <c r="K214" i="1855" s="1"/>
  <c r="G214" i="1855"/>
  <c r="M213" i="1855"/>
  <c r="J213" i="1855"/>
  <c r="H213" i="1855"/>
  <c r="K213" i="1855" s="1"/>
  <c r="G213" i="1855"/>
  <c r="M212" i="1855"/>
  <c r="K212" i="1855"/>
  <c r="J212" i="1855"/>
  <c r="H212" i="1855"/>
  <c r="I212" i="1855" s="1"/>
  <c r="L212" i="1855" s="1"/>
  <c r="G212" i="1855"/>
  <c r="M211" i="1855"/>
  <c r="K211" i="1855"/>
  <c r="J211" i="1855"/>
  <c r="H211" i="1855"/>
  <c r="I211" i="1855" s="1"/>
  <c r="L211" i="1855" s="1"/>
  <c r="G211" i="1855"/>
  <c r="M210" i="1855"/>
  <c r="K210" i="1855"/>
  <c r="J210" i="1855"/>
  <c r="I210" i="1855"/>
  <c r="L210" i="1855" s="1"/>
  <c r="H210" i="1855"/>
  <c r="G210" i="1855"/>
  <c r="M209" i="1855"/>
  <c r="J209" i="1855"/>
  <c r="I209" i="1855"/>
  <c r="L209" i="1855" s="1"/>
  <c r="H209" i="1855"/>
  <c r="K209" i="1855" s="1"/>
  <c r="G209" i="1855"/>
  <c r="M208" i="1855"/>
  <c r="L208" i="1855"/>
  <c r="K208" i="1855"/>
  <c r="J208" i="1855"/>
  <c r="H208" i="1855"/>
  <c r="I208" i="1855" s="1"/>
  <c r="G208" i="1855"/>
  <c r="M207" i="1855"/>
  <c r="K207" i="1855"/>
  <c r="J207" i="1855"/>
  <c r="I207" i="1855"/>
  <c r="L207" i="1855" s="1"/>
  <c r="H207" i="1855"/>
  <c r="G207" i="1855"/>
  <c r="M206" i="1855"/>
  <c r="K206" i="1855"/>
  <c r="J206" i="1855"/>
  <c r="H206" i="1855"/>
  <c r="I206" i="1855" s="1"/>
  <c r="L206" i="1855" s="1"/>
  <c r="G206" i="1855"/>
  <c r="M205" i="1855"/>
  <c r="L205" i="1855"/>
  <c r="J205" i="1855"/>
  <c r="I205" i="1855"/>
  <c r="H205" i="1855"/>
  <c r="K205" i="1855" s="1"/>
  <c r="G205" i="1855"/>
  <c r="M204" i="1855"/>
  <c r="K204" i="1855"/>
  <c r="J204" i="1855"/>
  <c r="I204" i="1855"/>
  <c r="L204" i="1855" s="1"/>
  <c r="H204" i="1855"/>
  <c r="G204" i="1855"/>
  <c r="M203" i="1855"/>
  <c r="K203" i="1855"/>
  <c r="J203" i="1855"/>
  <c r="H203" i="1855"/>
  <c r="I203" i="1855" s="1"/>
  <c r="L203" i="1855" s="1"/>
  <c r="G203" i="1855"/>
  <c r="M202" i="1855"/>
  <c r="J202" i="1855"/>
  <c r="I202" i="1855"/>
  <c r="L202" i="1855" s="1"/>
  <c r="H202" i="1855"/>
  <c r="K202" i="1855" s="1"/>
  <c r="G202" i="1855"/>
  <c r="M201" i="1855"/>
  <c r="L201" i="1855"/>
  <c r="K201" i="1855"/>
  <c r="J201" i="1855"/>
  <c r="I201" i="1855"/>
  <c r="H201" i="1855"/>
  <c r="G201" i="1855"/>
  <c r="M200" i="1855"/>
  <c r="J200" i="1855"/>
  <c r="H200" i="1855"/>
  <c r="G200" i="1855"/>
  <c r="M199" i="1855"/>
  <c r="K199" i="1855"/>
  <c r="J199" i="1855"/>
  <c r="I199" i="1855"/>
  <c r="L199" i="1855" s="1"/>
  <c r="H199" i="1855"/>
  <c r="G199" i="1855"/>
  <c r="M198" i="1855"/>
  <c r="J198" i="1855"/>
  <c r="H198" i="1855"/>
  <c r="K198" i="1855" s="1"/>
  <c r="G198" i="1855"/>
  <c r="M197" i="1855"/>
  <c r="L197" i="1855"/>
  <c r="J197" i="1855"/>
  <c r="I197" i="1855"/>
  <c r="H197" i="1855"/>
  <c r="K197" i="1855" s="1"/>
  <c r="G197" i="1855"/>
  <c r="M196" i="1855"/>
  <c r="L196" i="1855"/>
  <c r="K196" i="1855"/>
  <c r="J196" i="1855"/>
  <c r="I196" i="1855"/>
  <c r="H196" i="1855"/>
  <c r="G196" i="1855"/>
  <c r="M195" i="1855"/>
  <c r="K195" i="1855"/>
  <c r="J195" i="1855"/>
  <c r="H195" i="1855"/>
  <c r="I195" i="1855" s="1"/>
  <c r="L195" i="1855" s="1"/>
  <c r="G195" i="1855"/>
  <c r="M194" i="1855"/>
  <c r="K194" i="1855"/>
  <c r="J194" i="1855"/>
  <c r="I194" i="1855"/>
  <c r="L194" i="1855" s="1"/>
  <c r="H194" i="1855"/>
  <c r="G194" i="1855"/>
  <c r="M193" i="1855"/>
  <c r="J193" i="1855"/>
  <c r="I193" i="1855"/>
  <c r="L193" i="1855" s="1"/>
  <c r="H193" i="1855"/>
  <c r="K193" i="1855" s="1"/>
  <c r="G193" i="1855"/>
  <c r="M192" i="1855"/>
  <c r="J192" i="1855"/>
  <c r="H192" i="1855"/>
  <c r="I192" i="1855" s="1"/>
  <c r="L192" i="1855" s="1"/>
  <c r="G192" i="1855"/>
  <c r="M191" i="1855"/>
  <c r="K191" i="1855"/>
  <c r="J191" i="1855"/>
  <c r="I191" i="1855"/>
  <c r="L191" i="1855" s="1"/>
  <c r="H191" i="1855"/>
  <c r="G191" i="1855"/>
  <c r="M190" i="1855"/>
  <c r="K190" i="1855"/>
  <c r="J190" i="1855"/>
  <c r="I190" i="1855"/>
  <c r="L190" i="1855" s="1"/>
  <c r="H190" i="1855"/>
  <c r="G190" i="1855"/>
  <c r="M189" i="1855"/>
  <c r="L189" i="1855"/>
  <c r="J189" i="1855"/>
  <c r="I189" i="1855"/>
  <c r="H189" i="1855"/>
  <c r="K189" i="1855" s="1"/>
  <c r="G189" i="1855"/>
  <c r="M188" i="1855"/>
  <c r="K188" i="1855"/>
  <c r="J188" i="1855"/>
  <c r="H188" i="1855"/>
  <c r="I188" i="1855" s="1"/>
  <c r="L188" i="1855" s="1"/>
  <c r="G188" i="1855"/>
  <c r="M187" i="1855"/>
  <c r="L187" i="1855"/>
  <c r="K187" i="1855"/>
  <c r="J187" i="1855"/>
  <c r="H187" i="1855"/>
  <c r="I187" i="1855" s="1"/>
  <c r="G187" i="1855"/>
  <c r="M186" i="1855"/>
  <c r="J186" i="1855"/>
  <c r="I186" i="1855"/>
  <c r="L186" i="1855" s="1"/>
  <c r="H186" i="1855"/>
  <c r="K186" i="1855" s="1"/>
  <c r="G186" i="1855"/>
  <c r="M185" i="1855"/>
  <c r="J185" i="1855"/>
  <c r="H185" i="1855"/>
  <c r="K185" i="1855" s="1"/>
  <c r="G185" i="1855"/>
  <c r="M184" i="1855"/>
  <c r="J184" i="1855"/>
  <c r="H184" i="1855"/>
  <c r="G184" i="1855"/>
  <c r="M183" i="1855"/>
  <c r="J183" i="1855"/>
  <c r="H183" i="1855"/>
  <c r="K183" i="1855" s="1"/>
  <c r="G183" i="1855"/>
  <c r="M182" i="1855"/>
  <c r="J182" i="1855"/>
  <c r="H182" i="1855"/>
  <c r="K182" i="1855" s="1"/>
  <c r="G182" i="1855"/>
  <c r="M181" i="1855"/>
  <c r="J181" i="1855"/>
  <c r="H181" i="1855"/>
  <c r="K181" i="1855" s="1"/>
  <c r="G181" i="1855"/>
  <c r="M180" i="1855"/>
  <c r="K180" i="1855"/>
  <c r="J180" i="1855"/>
  <c r="H180" i="1855"/>
  <c r="I180" i="1855" s="1"/>
  <c r="L180" i="1855" s="1"/>
  <c r="G180" i="1855"/>
  <c r="M179" i="1855"/>
  <c r="J179" i="1855"/>
  <c r="H179" i="1855"/>
  <c r="I179" i="1855" s="1"/>
  <c r="L179" i="1855" s="1"/>
  <c r="G179" i="1855"/>
  <c r="M178" i="1855"/>
  <c r="L178" i="1855"/>
  <c r="K178" i="1855"/>
  <c r="J178" i="1855"/>
  <c r="I178" i="1855"/>
  <c r="H178" i="1855"/>
  <c r="G178" i="1855"/>
  <c r="M177" i="1855"/>
  <c r="J177" i="1855"/>
  <c r="I177" i="1855"/>
  <c r="L177" i="1855" s="1"/>
  <c r="H177" i="1855"/>
  <c r="K177" i="1855" s="1"/>
  <c r="G177" i="1855"/>
  <c r="M176" i="1855"/>
  <c r="L176" i="1855"/>
  <c r="K176" i="1855"/>
  <c r="J176" i="1855"/>
  <c r="I176" i="1855"/>
  <c r="H176" i="1855"/>
  <c r="G176" i="1855"/>
  <c r="M175" i="1855"/>
  <c r="K175" i="1855"/>
  <c r="J175" i="1855"/>
  <c r="I175" i="1855"/>
  <c r="L175" i="1855" s="1"/>
  <c r="H175" i="1855"/>
  <c r="G175" i="1855"/>
  <c r="M174" i="1855"/>
  <c r="K174" i="1855"/>
  <c r="J174" i="1855"/>
  <c r="I174" i="1855"/>
  <c r="L174" i="1855" s="1"/>
  <c r="H174" i="1855"/>
  <c r="G174" i="1855"/>
  <c r="M173" i="1855"/>
  <c r="L173" i="1855"/>
  <c r="J173" i="1855"/>
  <c r="I173" i="1855"/>
  <c r="H173" i="1855"/>
  <c r="K173" i="1855" s="1"/>
  <c r="G173" i="1855"/>
  <c r="M172" i="1855"/>
  <c r="J172" i="1855"/>
  <c r="H172" i="1855"/>
  <c r="K172" i="1855" s="1"/>
  <c r="G172" i="1855"/>
  <c r="M171" i="1855"/>
  <c r="L171" i="1855"/>
  <c r="K171" i="1855"/>
  <c r="J171" i="1855"/>
  <c r="H171" i="1855"/>
  <c r="I171" i="1855" s="1"/>
  <c r="G171" i="1855"/>
  <c r="M170" i="1855"/>
  <c r="J170" i="1855"/>
  <c r="I170" i="1855"/>
  <c r="L170" i="1855" s="1"/>
  <c r="H170" i="1855"/>
  <c r="K170" i="1855" s="1"/>
  <c r="G170" i="1855"/>
  <c r="M169" i="1855"/>
  <c r="K169" i="1855"/>
  <c r="J169" i="1855"/>
  <c r="H169" i="1855"/>
  <c r="I169" i="1855" s="1"/>
  <c r="L169" i="1855" s="1"/>
  <c r="G169" i="1855"/>
  <c r="M168" i="1855"/>
  <c r="J168" i="1855"/>
  <c r="H168" i="1855"/>
  <c r="G168" i="1855"/>
  <c r="M167" i="1855"/>
  <c r="J167" i="1855"/>
  <c r="H167" i="1855"/>
  <c r="K167" i="1855" s="1"/>
  <c r="G167" i="1855"/>
  <c r="M166" i="1855"/>
  <c r="J166" i="1855"/>
  <c r="H166" i="1855"/>
  <c r="K166" i="1855" s="1"/>
  <c r="G166" i="1855"/>
  <c r="M165" i="1855"/>
  <c r="L165" i="1855"/>
  <c r="J165" i="1855"/>
  <c r="I165" i="1855"/>
  <c r="H165" i="1855"/>
  <c r="K165" i="1855" s="1"/>
  <c r="G165" i="1855"/>
  <c r="M164" i="1855"/>
  <c r="K164" i="1855"/>
  <c r="J164" i="1855"/>
  <c r="H164" i="1855"/>
  <c r="I164" i="1855" s="1"/>
  <c r="L164" i="1855" s="1"/>
  <c r="G164" i="1855"/>
  <c r="M163" i="1855"/>
  <c r="K163" i="1855"/>
  <c r="J163" i="1855"/>
  <c r="H163" i="1855"/>
  <c r="I163" i="1855" s="1"/>
  <c r="L163" i="1855" s="1"/>
  <c r="G163" i="1855"/>
  <c r="M162" i="1855"/>
  <c r="K162" i="1855"/>
  <c r="J162" i="1855"/>
  <c r="I162" i="1855"/>
  <c r="L162" i="1855" s="1"/>
  <c r="H162" i="1855"/>
  <c r="G162" i="1855"/>
  <c r="M161" i="1855"/>
  <c r="J161" i="1855"/>
  <c r="I161" i="1855"/>
  <c r="L161" i="1855" s="1"/>
  <c r="H161" i="1855"/>
  <c r="K161" i="1855" s="1"/>
  <c r="G161" i="1855"/>
  <c r="M160" i="1855"/>
  <c r="K160" i="1855"/>
  <c r="J160" i="1855"/>
  <c r="I160" i="1855"/>
  <c r="L160" i="1855" s="1"/>
  <c r="H160" i="1855"/>
  <c r="G160" i="1855"/>
  <c r="M159" i="1855"/>
  <c r="K159" i="1855"/>
  <c r="J159" i="1855"/>
  <c r="I159" i="1855"/>
  <c r="L159" i="1855" s="1"/>
  <c r="H159" i="1855"/>
  <c r="G159" i="1855"/>
  <c r="M158" i="1855"/>
  <c r="J158" i="1855"/>
  <c r="I158" i="1855"/>
  <c r="L158" i="1855" s="1"/>
  <c r="H158" i="1855"/>
  <c r="K158" i="1855" s="1"/>
  <c r="G158" i="1855"/>
  <c r="M157" i="1855"/>
  <c r="L157" i="1855"/>
  <c r="J157" i="1855"/>
  <c r="I157" i="1855"/>
  <c r="H157" i="1855"/>
  <c r="K157" i="1855" s="1"/>
  <c r="G157" i="1855"/>
  <c r="M156" i="1855"/>
  <c r="J156" i="1855"/>
  <c r="I156" i="1855"/>
  <c r="L156" i="1855" s="1"/>
  <c r="H156" i="1855"/>
  <c r="K156" i="1855" s="1"/>
  <c r="G156" i="1855"/>
  <c r="M155" i="1855"/>
  <c r="K155" i="1855"/>
  <c r="J155" i="1855"/>
  <c r="H155" i="1855"/>
  <c r="I155" i="1855" s="1"/>
  <c r="L155" i="1855" s="1"/>
  <c r="G155" i="1855"/>
  <c r="M154" i="1855"/>
  <c r="J154" i="1855"/>
  <c r="I154" i="1855"/>
  <c r="L154" i="1855" s="1"/>
  <c r="H154" i="1855"/>
  <c r="K154" i="1855" s="1"/>
  <c r="G154" i="1855"/>
  <c r="M153" i="1855"/>
  <c r="J153" i="1855"/>
  <c r="H153" i="1855"/>
  <c r="I153" i="1855" s="1"/>
  <c r="L153" i="1855" s="1"/>
  <c r="G153" i="1855"/>
  <c r="M152" i="1855"/>
  <c r="J152" i="1855"/>
  <c r="H152" i="1855"/>
  <c r="G152" i="1855"/>
  <c r="M151" i="1855"/>
  <c r="L151" i="1855"/>
  <c r="K151" i="1855"/>
  <c r="J151" i="1855"/>
  <c r="I151" i="1855"/>
  <c r="H151" i="1855"/>
  <c r="G151" i="1855"/>
  <c r="M150" i="1855"/>
  <c r="J150" i="1855"/>
  <c r="H150" i="1855"/>
  <c r="K150" i="1855" s="1"/>
  <c r="G150" i="1855"/>
  <c r="M149" i="1855"/>
  <c r="L149" i="1855"/>
  <c r="K149" i="1855"/>
  <c r="J149" i="1855"/>
  <c r="I149" i="1855"/>
  <c r="H149" i="1855"/>
  <c r="G149" i="1855"/>
  <c r="M148" i="1855"/>
  <c r="L148" i="1855"/>
  <c r="K148" i="1855"/>
  <c r="J148" i="1855"/>
  <c r="H148" i="1855"/>
  <c r="I148" i="1855" s="1"/>
  <c r="G148" i="1855"/>
  <c r="M147" i="1855"/>
  <c r="K147" i="1855"/>
  <c r="J147" i="1855"/>
  <c r="H147" i="1855"/>
  <c r="I147" i="1855" s="1"/>
  <c r="L147" i="1855" s="1"/>
  <c r="G147" i="1855"/>
  <c r="M146" i="1855"/>
  <c r="K146" i="1855"/>
  <c r="J146" i="1855"/>
  <c r="I146" i="1855"/>
  <c r="L146" i="1855" s="1"/>
  <c r="H146" i="1855"/>
  <c r="G146" i="1855"/>
  <c r="M145" i="1855"/>
  <c r="J145" i="1855"/>
  <c r="I145" i="1855"/>
  <c r="L145" i="1855" s="1"/>
  <c r="H145" i="1855"/>
  <c r="K145" i="1855" s="1"/>
  <c r="G145" i="1855"/>
  <c r="M144" i="1855"/>
  <c r="K144" i="1855"/>
  <c r="J144" i="1855"/>
  <c r="I144" i="1855"/>
  <c r="L144" i="1855" s="1"/>
  <c r="H144" i="1855"/>
  <c r="G144" i="1855"/>
  <c r="M143" i="1855"/>
  <c r="K143" i="1855"/>
  <c r="J143" i="1855"/>
  <c r="I143" i="1855"/>
  <c r="L143" i="1855" s="1"/>
  <c r="H143" i="1855"/>
  <c r="G143" i="1855"/>
  <c r="M142" i="1855"/>
  <c r="K142" i="1855"/>
  <c r="J142" i="1855"/>
  <c r="H142" i="1855"/>
  <c r="I142" i="1855" s="1"/>
  <c r="L142" i="1855" s="1"/>
  <c r="G142" i="1855"/>
  <c r="M141" i="1855"/>
  <c r="L141" i="1855"/>
  <c r="J141" i="1855"/>
  <c r="I141" i="1855"/>
  <c r="H141" i="1855"/>
  <c r="K141" i="1855" s="1"/>
  <c r="G141" i="1855"/>
  <c r="M140" i="1855"/>
  <c r="J140" i="1855"/>
  <c r="H140" i="1855"/>
  <c r="K140" i="1855" s="1"/>
  <c r="G140" i="1855"/>
  <c r="M139" i="1855"/>
  <c r="L139" i="1855"/>
  <c r="K139" i="1855"/>
  <c r="J139" i="1855"/>
  <c r="H139" i="1855"/>
  <c r="I139" i="1855" s="1"/>
  <c r="G139" i="1855"/>
  <c r="M138" i="1855"/>
  <c r="J138" i="1855"/>
  <c r="I138" i="1855"/>
  <c r="L138" i="1855" s="1"/>
  <c r="H138" i="1855"/>
  <c r="K138" i="1855" s="1"/>
  <c r="G138" i="1855"/>
  <c r="M137" i="1855"/>
  <c r="J137" i="1855"/>
  <c r="I137" i="1855"/>
  <c r="L137" i="1855" s="1"/>
  <c r="H137" i="1855"/>
  <c r="K137" i="1855" s="1"/>
  <c r="G137" i="1855"/>
  <c r="M136" i="1855"/>
  <c r="J136" i="1855"/>
  <c r="H136" i="1855"/>
  <c r="G136" i="1855"/>
  <c r="M135" i="1855"/>
  <c r="K135" i="1855"/>
  <c r="J135" i="1855"/>
  <c r="H135" i="1855"/>
  <c r="I135" i="1855" s="1"/>
  <c r="L135" i="1855" s="1"/>
  <c r="G135" i="1855"/>
  <c r="M134" i="1855"/>
  <c r="J134" i="1855"/>
  <c r="H134" i="1855"/>
  <c r="K134" i="1855" s="1"/>
  <c r="G134" i="1855"/>
  <c r="M133" i="1855"/>
  <c r="L133" i="1855"/>
  <c r="K133" i="1855"/>
  <c r="J133" i="1855"/>
  <c r="I133" i="1855"/>
  <c r="H133" i="1855"/>
  <c r="G133" i="1855"/>
  <c r="M132" i="1855"/>
  <c r="K132" i="1855"/>
  <c r="J132" i="1855"/>
  <c r="H132" i="1855"/>
  <c r="I132" i="1855" s="1"/>
  <c r="L132" i="1855" s="1"/>
  <c r="G132" i="1855"/>
  <c r="M131" i="1855"/>
  <c r="K131" i="1855"/>
  <c r="J131" i="1855"/>
  <c r="I131" i="1855"/>
  <c r="L131" i="1855" s="1"/>
  <c r="H131" i="1855"/>
  <c r="G131" i="1855"/>
  <c r="M130" i="1855"/>
  <c r="K130" i="1855"/>
  <c r="J130" i="1855"/>
  <c r="I130" i="1855"/>
  <c r="L130" i="1855" s="1"/>
  <c r="H130" i="1855"/>
  <c r="G130" i="1855"/>
  <c r="M129" i="1855"/>
  <c r="J129" i="1855"/>
  <c r="H129" i="1855"/>
  <c r="K129" i="1855" s="1"/>
  <c r="G129" i="1855"/>
  <c r="M128" i="1855"/>
  <c r="L128" i="1855"/>
  <c r="K128" i="1855"/>
  <c r="J128" i="1855"/>
  <c r="I128" i="1855"/>
  <c r="H128" i="1855"/>
  <c r="G128" i="1855"/>
  <c r="M127" i="1855"/>
  <c r="K127" i="1855"/>
  <c r="J127" i="1855"/>
  <c r="I127" i="1855"/>
  <c r="L127" i="1855" s="1"/>
  <c r="H127" i="1855"/>
  <c r="G127" i="1855"/>
  <c r="M126" i="1855"/>
  <c r="L126" i="1855"/>
  <c r="K126" i="1855"/>
  <c r="J126" i="1855"/>
  <c r="I126" i="1855"/>
  <c r="H126" i="1855"/>
  <c r="G126" i="1855"/>
  <c r="M125" i="1855"/>
  <c r="L125" i="1855"/>
  <c r="K125" i="1855"/>
  <c r="J125" i="1855"/>
  <c r="I125" i="1855"/>
  <c r="H125" i="1855"/>
  <c r="G125" i="1855"/>
  <c r="M124" i="1855"/>
  <c r="J124" i="1855"/>
  <c r="I124" i="1855"/>
  <c r="L124" i="1855" s="1"/>
  <c r="H124" i="1855"/>
  <c r="K124" i="1855" s="1"/>
  <c r="G124" i="1855"/>
  <c r="M123" i="1855"/>
  <c r="L123" i="1855"/>
  <c r="K123" i="1855"/>
  <c r="J123" i="1855"/>
  <c r="H123" i="1855"/>
  <c r="I123" i="1855" s="1"/>
  <c r="G123" i="1855"/>
  <c r="M122" i="1855"/>
  <c r="J122" i="1855"/>
  <c r="H122" i="1855"/>
  <c r="K122" i="1855" s="1"/>
  <c r="G122" i="1855"/>
  <c r="M121" i="1855"/>
  <c r="J121" i="1855"/>
  <c r="H121" i="1855"/>
  <c r="K121" i="1855" s="1"/>
  <c r="G121" i="1855"/>
  <c r="M120" i="1855"/>
  <c r="J120" i="1855"/>
  <c r="H120" i="1855"/>
  <c r="G120" i="1855"/>
  <c r="M119" i="1855"/>
  <c r="J119" i="1855"/>
  <c r="H119" i="1855"/>
  <c r="K119" i="1855" s="1"/>
  <c r="G119" i="1855"/>
  <c r="M118" i="1855"/>
  <c r="J118" i="1855"/>
  <c r="H118" i="1855"/>
  <c r="G118" i="1855"/>
  <c r="M117" i="1855"/>
  <c r="L117" i="1855"/>
  <c r="K117" i="1855"/>
  <c r="J117" i="1855"/>
  <c r="I117" i="1855"/>
  <c r="H117" i="1855"/>
  <c r="G117" i="1855"/>
  <c r="M116" i="1855"/>
  <c r="K116" i="1855"/>
  <c r="J116" i="1855"/>
  <c r="H116" i="1855"/>
  <c r="I116" i="1855" s="1"/>
  <c r="L116" i="1855" s="1"/>
  <c r="G116" i="1855"/>
  <c r="M115" i="1855"/>
  <c r="K115" i="1855"/>
  <c r="J115" i="1855"/>
  <c r="I115" i="1855"/>
  <c r="L115" i="1855" s="1"/>
  <c r="H115" i="1855"/>
  <c r="G115" i="1855"/>
  <c r="M114" i="1855"/>
  <c r="L114" i="1855"/>
  <c r="K114" i="1855"/>
  <c r="J114" i="1855"/>
  <c r="I114" i="1855"/>
  <c r="H114" i="1855"/>
  <c r="G114" i="1855"/>
  <c r="M113" i="1855"/>
  <c r="K113" i="1855"/>
  <c r="J113" i="1855"/>
  <c r="I113" i="1855"/>
  <c r="L113" i="1855" s="1"/>
  <c r="H113" i="1855"/>
  <c r="G113" i="1855"/>
  <c r="M112" i="1855"/>
  <c r="L112" i="1855"/>
  <c r="K112" i="1855"/>
  <c r="J112" i="1855"/>
  <c r="I112" i="1855"/>
  <c r="H112" i="1855"/>
  <c r="G112" i="1855"/>
  <c r="M111" i="1855"/>
  <c r="K111" i="1855"/>
  <c r="J111" i="1855"/>
  <c r="I111" i="1855"/>
  <c r="L111" i="1855" s="1"/>
  <c r="H111" i="1855"/>
  <c r="G111" i="1855"/>
  <c r="M110" i="1855"/>
  <c r="L110" i="1855"/>
  <c r="K110" i="1855"/>
  <c r="J110" i="1855"/>
  <c r="I110" i="1855"/>
  <c r="H110" i="1855"/>
  <c r="G110" i="1855"/>
  <c r="M109" i="1855"/>
  <c r="L109" i="1855"/>
  <c r="J109" i="1855"/>
  <c r="I109" i="1855"/>
  <c r="H109" i="1855"/>
  <c r="K109" i="1855" s="1"/>
  <c r="G109" i="1855"/>
  <c r="M108" i="1855"/>
  <c r="J108" i="1855"/>
  <c r="H108" i="1855"/>
  <c r="K108" i="1855" s="1"/>
  <c r="G108" i="1855"/>
  <c r="M107" i="1855"/>
  <c r="L107" i="1855"/>
  <c r="K107" i="1855"/>
  <c r="J107" i="1855"/>
  <c r="H107" i="1855"/>
  <c r="I107" i="1855" s="1"/>
  <c r="G107" i="1855"/>
  <c r="M106" i="1855"/>
  <c r="J106" i="1855"/>
  <c r="H106" i="1855"/>
  <c r="K106" i="1855" s="1"/>
  <c r="G106" i="1855"/>
  <c r="M105" i="1855"/>
  <c r="L105" i="1855"/>
  <c r="K105" i="1855"/>
  <c r="J105" i="1855"/>
  <c r="I105" i="1855"/>
  <c r="H105" i="1855"/>
  <c r="G105" i="1855"/>
  <c r="M104" i="1855"/>
  <c r="J104" i="1855"/>
  <c r="H104" i="1855"/>
  <c r="G104" i="1855"/>
  <c r="M103" i="1855"/>
  <c r="K103" i="1855"/>
  <c r="J103" i="1855"/>
  <c r="H103" i="1855"/>
  <c r="I103" i="1855" s="1"/>
  <c r="L103" i="1855" s="1"/>
  <c r="G103" i="1855"/>
  <c r="M102" i="1855"/>
  <c r="J102" i="1855"/>
  <c r="H102" i="1855"/>
  <c r="G102" i="1855"/>
  <c r="M101" i="1855"/>
  <c r="J101" i="1855"/>
  <c r="H101" i="1855"/>
  <c r="K101" i="1855" s="1"/>
  <c r="G101" i="1855"/>
  <c r="M100" i="1855"/>
  <c r="L100" i="1855"/>
  <c r="K100" i="1855"/>
  <c r="J100" i="1855"/>
  <c r="H100" i="1855"/>
  <c r="I100" i="1855" s="1"/>
  <c r="G100" i="1855"/>
  <c r="M99" i="1855"/>
  <c r="K99" i="1855"/>
  <c r="J99" i="1855"/>
  <c r="I99" i="1855"/>
  <c r="L99" i="1855" s="1"/>
  <c r="H99" i="1855"/>
  <c r="G99" i="1855"/>
  <c r="M98" i="1855"/>
  <c r="K98" i="1855"/>
  <c r="J98" i="1855"/>
  <c r="I98" i="1855"/>
  <c r="L98" i="1855" s="1"/>
  <c r="H98" i="1855"/>
  <c r="G98" i="1855"/>
  <c r="M97" i="1855"/>
  <c r="K97" i="1855"/>
  <c r="J97" i="1855"/>
  <c r="I97" i="1855"/>
  <c r="L97" i="1855" s="1"/>
  <c r="H97" i="1855"/>
  <c r="G97" i="1855"/>
  <c r="M96" i="1855"/>
  <c r="J96" i="1855"/>
  <c r="H96" i="1855"/>
  <c r="K96" i="1855" s="1"/>
  <c r="G96" i="1855"/>
  <c r="M95" i="1855"/>
  <c r="K95" i="1855"/>
  <c r="J95" i="1855"/>
  <c r="I95" i="1855"/>
  <c r="L95" i="1855" s="1"/>
  <c r="H95" i="1855"/>
  <c r="G95" i="1855"/>
  <c r="M94" i="1855"/>
  <c r="L94" i="1855"/>
  <c r="K94" i="1855"/>
  <c r="J94" i="1855"/>
  <c r="I94" i="1855"/>
  <c r="H94" i="1855"/>
  <c r="G94" i="1855"/>
  <c r="M93" i="1855"/>
  <c r="L93" i="1855"/>
  <c r="J93" i="1855"/>
  <c r="I93" i="1855"/>
  <c r="H93" i="1855"/>
  <c r="K93" i="1855" s="1"/>
  <c r="G93" i="1855"/>
  <c r="M92" i="1855"/>
  <c r="L92" i="1855"/>
  <c r="K92" i="1855"/>
  <c r="J92" i="1855"/>
  <c r="I92" i="1855"/>
  <c r="H92" i="1855"/>
  <c r="G92" i="1855"/>
  <c r="M91" i="1855"/>
  <c r="K91" i="1855"/>
  <c r="J91" i="1855"/>
  <c r="H91" i="1855"/>
  <c r="I91" i="1855" s="1"/>
  <c r="L91" i="1855" s="1"/>
  <c r="G91" i="1855"/>
  <c r="M90" i="1855"/>
  <c r="L90" i="1855"/>
  <c r="J90" i="1855"/>
  <c r="I90" i="1855"/>
  <c r="H90" i="1855"/>
  <c r="K90" i="1855" s="1"/>
  <c r="G90" i="1855"/>
  <c r="M89" i="1855"/>
  <c r="L89" i="1855"/>
  <c r="K89" i="1855"/>
  <c r="J89" i="1855"/>
  <c r="I89" i="1855"/>
  <c r="H89" i="1855"/>
  <c r="G89" i="1855"/>
  <c r="M88" i="1855"/>
  <c r="J88" i="1855"/>
  <c r="H88" i="1855"/>
  <c r="G88" i="1855"/>
  <c r="M87" i="1855"/>
  <c r="K87" i="1855"/>
  <c r="J87" i="1855"/>
  <c r="I87" i="1855"/>
  <c r="L87" i="1855" s="1"/>
  <c r="H87" i="1855"/>
  <c r="G87" i="1855"/>
  <c r="M86" i="1855"/>
  <c r="J86" i="1855"/>
  <c r="H86" i="1855"/>
  <c r="G86" i="1855"/>
  <c r="M85" i="1855"/>
  <c r="J85" i="1855"/>
  <c r="H85" i="1855"/>
  <c r="I85" i="1855" s="1"/>
  <c r="L85" i="1855" s="1"/>
  <c r="G85" i="1855"/>
  <c r="M84" i="1855"/>
  <c r="L84" i="1855"/>
  <c r="K84" i="1855"/>
  <c r="J84" i="1855"/>
  <c r="H84" i="1855"/>
  <c r="I84" i="1855" s="1"/>
  <c r="G84" i="1855"/>
  <c r="M83" i="1855"/>
  <c r="K83" i="1855"/>
  <c r="J83" i="1855"/>
  <c r="H83" i="1855"/>
  <c r="I83" i="1855" s="1"/>
  <c r="L83" i="1855" s="1"/>
  <c r="G83" i="1855"/>
  <c r="M82" i="1855"/>
  <c r="L82" i="1855"/>
  <c r="K82" i="1855"/>
  <c r="J82" i="1855"/>
  <c r="I82" i="1855"/>
  <c r="H82" i="1855"/>
  <c r="G82" i="1855"/>
  <c r="M81" i="1855"/>
  <c r="K81" i="1855"/>
  <c r="J81" i="1855"/>
  <c r="I81" i="1855"/>
  <c r="L81" i="1855" s="1"/>
  <c r="H81" i="1855"/>
  <c r="G81" i="1855"/>
  <c r="M80" i="1855"/>
  <c r="J80" i="1855"/>
  <c r="H80" i="1855"/>
  <c r="I80" i="1855" s="1"/>
  <c r="L80" i="1855" s="1"/>
  <c r="G80" i="1855"/>
  <c r="M79" i="1855"/>
  <c r="K79" i="1855"/>
  <c r="J79" i="1855"/>
  <c r="I79" i="1855"/>
  <c r="L79" i="1855" s="1"/>
  <c r="H79" i="1855"/>
  <c r="G79" i="1855"/>
  <c r="M78" i="1855"/>
  <c r="J78" i="1855"/>
  <c r="H78" i="1855"/>
  <c r="K78" i="1855" s="1"/>
  <c r="G78" i="1855"/>
  <c r="M77" i="1855"/>
  <c r="L77" i="1855"/>
  <c r="J77" i="1855"/>
  <c r="I77" i="1855"/>
  <c r="H77" i="1855"/>
  <c r="K77" i="1855" s="1"/>
  <c r="G77" i="1855"/>
  <c r="M76" i="1855"/>
  <c r="L76" i="1855"/>
  <c r="K76" i="1855"/>
  <c r="J76" i="1855"/>
  <c r="I76" i="1855"/>
  <c r="H76" i="1855"/>
  <c r="G76" i="1855"/>
  <c r="M75" i="1855"/>
  <c r="J75" i="1855"/>
  <c r="H75" i="1855"/>
  <c r="I75" i="1855" s="1"/>
  <c r="L75" i="1855" s="1"/>
  <c r="G75" i="1855"/>
  <c r="M74" i="1855"/>
  <c r="L74" i="1855"/>
  <c r="J74" i="1855"/>
  <c r="I74" i="1855"/>
  <c r="H74" i="1855"/>
  <c r="K74" i="1855" s="1"/>
  <c r="G74" i="1855"/>
  <c r="M73" i="1855"/>
  <c r="J73" i="1855"/>
  <c r="H73" i="1855"/>
  <c r="K73" i="1855" s="1"/>
  <c r="G73" i="1855"/>
  <c r="M72" i="1855"/>
  <c r="J72" i="1855"/>
  <c r="H72" i="1855"/>
  <c r="G72" i="1855"/>
  <c r="M71" i="1855"/>
  <c r="K71" i="1855"/>
  <c r="J71" i="1855"/>
  <c r="I71" i="1855"/>
  <c r="L71" i="1855" s="1"/>
  <c r="H71" i="1855"/>
  <c r="G71" i="1855"/>
  <c r="M70" i="1855"/>
  <c r="J70" i="1855"/>
  <c r="H70" i="1855"/>
  <c r="I70" i="1855" s="1"/>
  <c r="L70" i="1855" s="1"/>
  <c r="G70" i="1855"/>
  <c r="M69" i="1855"/>
  <c r="K69" i="1855"/>
  <c r="J69" i="1855"/>
  <c r="I69" i="1855"/>
  <c r="L69" i="1855" s="1"/>
  <c r="H69" i="1855"/>
  <c r="G69" i="1855"/>
  <c r="M68" i="1855"/>
  <c r="K68" i="1855"/>
  <c r="J68" i="1855"/>
  <c r="H68" i="1855"/>
  <c r="I68" i="1855" s="1"/>
  <c r="L68" i="1855" s="1"/>
  <c r="G68" i="1855"/>
  <c r="M67" i="1855"/>
  <c r="K67" i="1855"/>
  <c r="J67" i="1855"/>
  <c r="H67" i="1855"/>
  <c r="I67" i="1855" s="1"/>
  <c r="L67" i="1855" s="1"/>
  <c r="G67" i="1855"/>
  <c r="M66" i="1855"/>
  <c r="K66" i="1855"/>
  <c r="J66" i="1855"/>
  <c r="I66" i="1855"/>
  <c r="L66" i="1855" s="1"/>
  <c r="H66" i="1855"/>
  <c r="G66" i="1855"/>
  <c r="M65" i="1855"/>
  <c r="J65" i="1855"/>
  <c r="H65" i="1855"/>
  <c r="K65" i="1855" s="1"/>
  <c r="G65" i="1855"/>
  <c r="M64" i="1855"/>
  <c r="L64" i="1855"/>
  <c r="K64" i="1855"/>
  <c r="J64" i="1855"/>
  <c r="I64" i="1855"/>
  <c r="H64" i="1855"/>
  <c r="G64" i="1855"/>
  <c r="M63" i="1855"/>
  <c r="L63" i="1855"/>
  <c r="K63" i="1855"/>
  <c r="J63" i="1855"/>
  <c r="I63" i="1855"/>
  <c r="H63" i="1855"/>
  <c r="G63" i="1855"/>
  <c r="M62" i="1855"/>
  <c r="J62" i="1855"/>
  <c r="H62" i="1855"/>
  <c r="K62" i="1855" s="1"/>
  <c r="G62" i="1855"/>
  <c r="M61" i="1855"/>
  <c r="L61" i="1855"/>
  <c r="J61" i="1855"/>
  <c r="I61" i="1855"/>
  <c r="H61" i="1855"/>
  <c r="K61" i="1855" s="1"/>
  <c r="G61" i="1855"/>
  <c r="M60" i="1855"/>
  <c r="J60" i="1855"/>
  <c r="I60" i="1855"/>
  <c r="L60" i="1855" s="1"/>
  <c r="H60" i="1855"/>
  <c r="K60" i="1855" s="1"/>
  <c r="G60" i="1855"/>
  <c r="M59" i="1855"/>
  <c r="L59" i="1855"/>
  <c r="K59" i="1855"/>
  <c r="J59" i="1855"/>
  <c r="H59" i="1855"/>
  <c r="I59" i="1855" s="1"/>
  <c r="G59" i="1855"/>
  <c r="M58" i="1855"/>
  <c r="J58" i="1855"/>
  <c r="I58" i="1855"/>
  <c r="L58" i="1855" s="1"/>
  <c r="H58" i="1855"/>
  <c r="K58" i="1855" s="1"/>
  <c r="G58" i="1855"/>
  <c r="M57" i="1855"/>
  <c r="K57" i="1855"/>
  <c r="J57" i="1855"/>
  <c r="I57" i="1855"/>
  <c r="L57" i="1855" s="1"/>
  <c r="H57" i="1855"/>
  <c r="G57" i="1855"/>
  <c r="M56" i="1855"/>
  <c r="L56" i="1855"/>
  <c r="J56" i="1855"/>
  <c r="I56" i="1855"/>
  <c r="H56" i="1855"/>
  <c r="K56" i="1855" s="1"/>
  <c r="G56" i="1855"/>
  <c r="M55" i="1855"/>
  <c r="K55" i="1855"/>
  <c r="J55" i="1855"/>
  <c r="H55" i="1855"/>
  <c r="I55" i="1855" s="1"/>
  <c r="L55" i="1855" s="1"/>
  <c r="G55" i="1855"/>
  <c r="M54" i="1855"/>
  <c r="K54" i="1855"/>
  <c r="J54" i="1855"/>
  <c r="H54" i="1855"/>
  <c r="I54" i="1855" s="1"/>
  <c r="L54" i="1855" s="1"/>
  <c r="G54" i="1855"/>
  <c r="M53" i="1855"/>
  <c r="J53" i="1855"/>
  <c r="I53" i="1855"/>
  <c r="L53" i="1855" s="1"/>
  <c r="H53" i="1855"/>
  <c r="K53" i="1855" s="1"/>
  <c r="G53" i="1855"/>
  <c r="M52" i="1855"/>
  <c r="K52" i="1855"/>
  <c r="J52" i="1855"/>
  <c r="I52" i="1855"/>
  <c r="L52" i="1855" s="1"/>
  <c r="H52" i="1855"/>
  <c r="G52" i="1855"/>
  <c r="M51" i="1855"/>
  <c r="K51" i="1855"/>
  <c r="J51" i="1855"/>
  <c r="H51" i="1855"/>
  <c r="I51" i="1855" s="1"/>
  <c r="L51" i="1855" s="1"/>
  <c r="G51" i="1855"/>
  <c r="M50" i="1855"/>
  <c r="L50" i="1855"/>
  <c r="K50" i="1855"/>
  <c r="J50" i="1855"/>
  <c r="I50" i="1855"/>
  <c r="H50" i="1855"/>
  <c r="G50" i="1855"/>
  <c r="M49" i="1855"/>
  <c r="K49" i="1855"/>
  <c r="J49" i="1855"/>
  <c r="I49" i="1855"/>
  <c r="L49" i="1855" s="1"/>
  <c r="H49" i="1855"/>
  <c r="G49" i="1855"/>
  <c r="M48" i="1855"/>
  <c r="J48" i="1855"/>
  <c r="H48" i="1855"/>
  <c r="I48" i="1855" s="1"/>
  <c r="L48" i="1855" s="1"/>
  <c r="G48" i="1855"/>
  <c r="M47" i="1855"/>
  <c r="L47" i="1855"/>
  <c r="K47" i="1855"/>
  <c r="J47" i="1855"/>
  <c r="I47" i="1855"/>
  <c r="H47" i="1855"/>
  <c r="G47" i="1855"/>
  <c r="M46" i="1855"/>
  <c r="J46" i="1855"/>
  <c r="I46" i="1855"/>
  <c r="L46" i="1855" s="1"/>
  <c r="H46" i="1855"/>
  <c r="K46" i="1855" s="1"/>
  <c r="G46" i="1855"/>
  <c r="M45" i="1855"/>
  <c r="J45" i="1855"/>
  <c r="I45" i="1855"/>
  <c r="L45" i="1855" s="1"/>
  <c r="H45" i="1855"/>
  <c r="K45" i="1855" s="1"/>
  <c r="G45" i="1855"/>
  <c r="M44" i="1855"/>
  <c r="L44" i="1855"/>
  <c r="K44" i="1855"/>
  <c r="J44" i="1855"/>
  <c r="I44" i="1855"/>
  <c r="H44" i="1855"/>
  <c r="G44" i="1855"/>
  <c r="M43" i="1855"/>
  <c r="K43" i="1855"/>
  <c r="J43" i="1855"/>
  <c r="H43" i="1855"/>
  <c r="I43" i="1855" s="1"/>
  <c r="L43" i="1855" s="1"/>
  <c r="G43" i="1855"/>
  <c r="M42" i="1855"/>
  <c r="J42" i="1855"/>
  <c r="H42" i="1855"/>
  <c r="K42" i="1855" s="1"/>
  <c r="G42" i="1855"/>
  <c r="M41" i="1855"/>
  <c r="J41" i="1855"/>
  <c r="H41" i="1855"/>
  <c r="K41" i="1855" s="1"/>
  <c r="G41" i="1855"/>
  <c r="M40" i="1855"/>
  <c r="J40" i="1855"/>
  <c r="I40" i="1855"/>
  <c r="L40" i="1855" s="1"/>
  <c r="H40" i="1855"/>
  <c r="K40" i="1855" s="1"/>
  <c r="G40" i="1855"/>
  <c r="M39" i="1855"/>
  <c r="K39" i="1855"/>
  <c r="J39" i="1855"/>
  <c r="H39" i="1855"/>
  <c r="I39" i="1855" s="1"/>
  <c r="L39" i="1855" s="1"/>
  <c r="G39" i="1855"/>
  <c r="M38" i="1855"/>
  <c r="K38" i="1855"/>
  <c r="J38" i="1855"/>
  <c r="H38" i="1855"/>
  <c r="I38" i="1855" s="1"/>
  <c r="L38" i="1855" s="1"/>
  <c r="G38" i="1855"/>
  <c r="M37" i="1855"/>
  <c r="J37" i="1855"/>
  <c r="H37" i="1855"/>
  <c r="I37" i="1855" s="1"/>
  <c r="L37" i="1855" s="1"/>
  <c r="G37" i="1855"/>
  <c r="M36" i="1855"/>
  <c r="J36" i="1855"/>
  <c r="H36" i="1855"/>
  <c r="I36" i="1855" s="1"/>
  <c r="L36" i="1855" s="1"/>
  <c r="G36" i="1855"/>
  <c r="M35" i="1855"/>
  <c r="K35" i="1855"/>
  <c r="J35" i="1855"/>
  <c r="H35" i="1855"/>
  <c r="I35" i="1855" s="1"/>
  <c r="L35" i="1855" s="1"/>
  <c r="G35" i="1855"/>
  <c r="M34" i="1855"/>
  <c r="K34" i="1855"/>
  <c r="J34" i="1855"/>
  <c r="H34" i="1855"/>
  <c r="I34" i="1855" s="1"/>
  <c r="L34" i="1855" s="1"/>
  <c r="G34" i="1855"/>
  <c r="M33" i="1855"/>
  <c r="K33" i="1855"/>
  <c r="J33" i="1855"/>
  <c r="H33" i="1855"/>
  <c r="I33" i="1855" s="1"/>
  <c r="L33" i="1855" s="1"/>
  <c r="G33" i="1855"/>
  <c r="M32" i="1855"/>
  <c r="K32" i="1855"/>
  <c r="J32" i="1855"/>
  <c r="H32" i="1855"/>
  <c r="I32" i="1855" s="1"/>
  <c r="L32" i="1855" s="1"/>
  <c r="G32" i="1855"/>
  <c r="M31" i="1855"/>
  <c r="J31" i="1855"/>
  <c r="H31" i="1855"/>
  <c r="I31" i="1855" s="1"/>
  <c r="L31" i="1855" s="1"/>
  <c r="G31" i="1855"/>
  <c r="M30" i="1855"/>
  <c r="K30" i="1855"/>
  <c r="J30" i="1855"/>
  <c r="H30" i="1855"/>
  <c r="I30" i="1855" s="1"/>
  <c r="L30" i="1855" s="1"/>
  <c r="G30" i="1855"/>
  <c r="M29" i="1855"/>
  <c r="J29" i="1855"/>
  <c r="H29" i="1855"/>
  <c r="I29" i="1855" s="1"/>
  <c r="L29" i="1855" s="1"/>
  <c r="G29" i="1855"/>
  <c r="M28" i="1855"/>
  <c r="J28" i="1855"/>
  <c r="H28" i="1855"/>
  <c r="I28" i="1855" s="1"/>
  <c r="L28" i="1855" s="1"/>
  <c r="G28" i="1855"/>
  <c r="M27" i="1855"/>
  <c r="K27" i="1855"/>
  <c r="J27" i="1855"/>
  <c r="H27" i="1855"/>
  <c r="I27" i="1855" s="1"/>
  <c r="L27" i="1855" s="1"/>
  <c r="G27" i="1855"/>
  <c r="M26" i="1855"/>
  <c r="K26" i="1855"/>
  <c r="J26" i="1855"/>
  <c r="H26" i="1855"/>
  <c r="I26" i="1855" s="1"/>
  <c r="L26" i="1855" s="1"/>
  <c r="G26" i="1855"/>
  <c r="M25" i="1855"/>
  <c r="K25" i="1855"/>
  <c r="J25" i="1855"/>
  <c r="H25" i="1855"/>
  <c r="I25" i="1855" s="1"/>
  <c r="L25" i="1855" s="1"/>
  <c r="G25" i="1855"/>
  <c r="M24" i="1855"/>
  <c r="K24" i="1855"/>
  <c r="J24" i="1855"/>
  <c r="H24" i="1855"/>
  <c r="I24" i="1855" s="1"/>
  <c r="L24" i="1855" s="1"/>
  <c r="G24" i="1855"/>
  <c r="M23" i="1855"/>
  <c r="J23" i="1855"/>
  <c r="H23" i="1855"/>
  <c r="I23" i="1855" s="1"/>
  <c r="L23" i="1855" s="1"/>
  <c r="G23" i="1855"/>
  <c r="M22" i="1855"/>
  <c r="K22" i="1855"/>
  <c r="J22" i="1855"/>
  <c r="H22" i="1855"/>
  <c r="I22" i="1855" s="1"/>
  <c r="L22" i="1855" s="1"/>
  <c r="G22" i="1855"/>
  <c r="M21" i="1855"/>
  <c r="J21" i="1855"/>
  <c r="H21" i="1855"/>
  <c r="K21" i="1855" s="1"/>
  <c r="G21" i="1855"/>
  <c r="M20" i="1855"/>
  <c r="J20" i="1855"/>
  <c r="H20" i="1855"/>
  <c r="I20" i="1855" s="1"/>
  <c r="L20" i="1855" s="1"/>
  <c r="G20" i="1855"/>
  <c r="M19" i="1855"/>
  <c r="J19" i="1855"/>
  <c r="H19" i="1855"/>
  <c r="K19" i="1855" s="1"/>
  <c r="G19" i="1855"/>
  <c r="M18" i="1855"/>
  <c r="J18" i="1855"/>
  <c r="H18" i="1855"/>
  <c r="I18" i="1855" s="1"/>
  <c r="L18" i="1855" s="1"/>
  <c r="G18" i="1855"/>
  <c r="M17" i="1855"/>
  <c r="J17" i="1855"/>
  <c r="H17" i="1855"/>
  <c r="K17" i="1855" s="1"/>
  <c r="G17" i="1855"/>
  <c r="M16" i="1855"/>
  <c r="J16" i="1855"/>
  <c r="H16" i="1855"/>
  <c r="I16" i="1855" s="1"/>
  <c r="L16" i="1855" s="1"/>
  <c r="G16" i="1855"/>
  <c r="M15" i="1855"/>
  <c r="J15" i="1855"/>
  <c r="H15" i="1855"/>
  <c r="K15" i="1855" s="1"/>
  <c r="G15" i="1855"/>
  <c r="M14" i="1855"/>
  <c r="J14" i="1855"/>
  <c r="H14" i="1855"/>
  <c r="K14" i="1855" s="1"/>
  <c r="G14" i="1855"/>
  <c r="M13" i="1855"/>
  <c r="J13" i="1855"/>
  <c r="H13" i="1855"/>
  <c r="I13" i="1855" s="1"/>
  <c r="L13" i="1855" s="1"/>
  <c r="G13" i="1855"/>
  <c r="M12" i="1855"/>
  <c r="J12" i="1855"/>
  <c r="H12" i="1855"/>
  <c r="I12" i="1855" s="1"/>
  <c r="L12" i="1855" s="1"/>
  <c r="G12" i="1855"/>
  <c r="M11" i="1855"/>
  <c r="J11" i="1855"/>
  <c r="H11" i="1855"/>
  <c r="I11" i="1855" s="1"/>
  <c r="L11" i="1855" s="1"/>
  <c r="G11" i="1855"/>
  <c r="M10" i="1855"/>
  <c r="J10" i="1855"/>
  <c r="H10" i="1855"/>
  <c r="K10" i="1855" s="1"/>
  <c r="G10" i="1855"/>
  <c r="M9" i="1855"/>
  <c r="J9" i="1855"/>
  <c r="H9" i="1855"/>
  <c r="K9" i="1855" s="1"/>
  <c r="G9" i="1855"/>
  <c r="M8" i="1855"/>
  <c r="J8" i="1855"/>
  <c r="H8" i="1855"/>
  <c r="I8" i="1855" s="1"/>
  <c r="L8" i="1855" s="1"/>
  <c r="G8" i="1855"/>
  <c r="M7" i="1855"/>
  <c r="J7" i="1855"/>
  <c r="H7" i="1855"/>
  <c r="I7" i="1855" s="1"/>
  <c r="L7" i="1855" s="1"/>
  <c r="G7" i="1855"/>
  <c r="O7" i="1855"/>
  <c r="A1" i="1854"/>
  <c r="M1006" i="1854"/>
  <c r="J1006" i="1854"/>
  <c r="H1006" i="1854"/>
  <c r="K1006" i="1854" s="1"/>
  <c r="G1006" i="1854"/>
  <c r="M1005" i="1854"/>
  <c r="J1005" i="1854"/>
  <c r="H1005" i="1854"/>
  <c r="G1005" i="1854"/>
  <c r="M1004" i="1854"/>
  <c r="J1004" i="1854"/>
  <c r="H1004" i="1854"/>
  <c r="G1004" i="1854"/>
  <c r="M1003" i="1854"/>
  <c r="J1003" i="1854"/>
  <c r="H1003" i="1854"/>
  <c r="K1003" i="1854" s="1"/>
  <c r="G1003" i="1854"/>
  <c r="M1002" i="1854"/>
  <c r="L1002" i="1854"/>
  <c r="K1002" i="1854"/>
  <c r="J1002" i="1854"/>
  <c r="I1002" i="1854"/>
  <c r="H1002" i="1854"/>
  <c r="G1002" i="1854"/>
  <c r="M1001" i="1854"/>
  <c r="L1001" i="1854"/>
  <c r="K1001" i="1854"/>
  <c r="J1001" i="1854"/>
  <c r="H1001" i="1854"/>
  <c r="I1001" i="1854" s="1"/>
  <c r="G1001" i="1854"/>
  <c r="M1000" i="1854"/>
  <c r="L1000" i="1854"/>
  <c r="K1000" i="1854"/>
  <c r="J1000" i="1854"/>
  <c r="I1000" i="1854"/>
  <c r="H1000" i="1854"/>
  <c r="G1000" i="1854"/>
  <c r="M999" i="1854"/>
  <c r="K999" i="1854"/>
  <c r="J999" i="1854"/>
  <c r="I999" i="1854"/>
  <c r="L999" i="1854" s="1"/>
  <c r="H999" i="1854"/>
  <c r="G999" i="1854"/>
  <c r="M998" i="1854"/>
  <c r="J998" i="1854"/>
  <c r="I998" i="1854"/>
  <c r="L998" i="1854" s="1"/>
  <c r="H998" i="1854"/>
  <c r="K998" i="1854" s="1"/>
  <c r="G998" i="1854"/>
  <c r="M997" i="1854"/>
  <c r="J997" i="1854"/>
  <c r="I997" i="1854"/>
  <c r="L997" i="1854" s="1"/>
  <c r="H997" i="1854"/>
  <c r="K997" i="1854" s="1"/>
  <c r="G997" i="1854"/>
  <c r="M996" i="1854"/>
  <c r="J996" i="1854"/>
  <c r="H996" i="1854"/>
  <c r="K996" i="1854" s="1"/>
  <c r="G996" i="1854"/>
  <c r="M995" i="1854"/>
  <c r="K995" i="1854"/>
  <c r="J995" i="1854"/>
  <c r="H995" i="1854"/>
  <c r="I995" i="1854" s="1"/>
  <c r="L995" i="1854" s="1"/>
  <c r="G995" i="1854"/>
  <c r="M994" i="1854"/>
  <c r="K994" i="1854"/>
  <c r="J994" i="1854"/>
  <c r="H994" i="1854"/>
  <c r="I994" i="1854" s="1"/>
  <c r="L994" i="1854" s="1"/>
  <c r="G994" i="1854"/>
  <c r="M993" i="1854"/>
  <c r="L993" i="1854"/>
  <c r="K993" i="1854"/>
  <c r="J993" i="1854"/>
  <c r="I993" i="1854"/>
  <c r="H993" i="1854"/>
  <c r="G993" i="1854"/>
  <c r="M992" i="1854"/>
  <c r="L992" i="1854"/>
  <c r="K992" i="1854"/>
  <c r="J992" i="1854"/>
  <c r="I992" i="1854"/>
  <c r="H992" i="1854"/>
  <c r="G992" i="1854"/>
  <c r="M991" i="1854"/>
  <c r="L991" i="1854"/>
  <c r="K991" i="1854"/>
  <c r="J991" i="1854"/>
  <c r="I991" i="1854"/>
  <c r="H991" i="1854"/>
  <c r="G991" i="1854"/>
  <c r="M990" i="1854"/>
  <c r="J990" i="1854"/>
  <c r="H990" i="1854"/>
  <c r="K990" i="1854" s="1"/>
  <c r="G990" i="1854"/>
  <c r="M989" i="1854"/>
  <c r="J989" i="1854"/>
  <c r="H989" i="1854"/>
  <c r="K989" i="1854" s="1"/>
  <c r="G989" i="1854"/>
  <c r="M988" i="1854"/>
  <c r="J988" i="1854"/>
  <c r="H988" i="1854"/>
  <c r="G988" i="1854"/>
  <c r="M987" i="1854"/>
  <c r="J987" i="1854"/>
  <c r="I987" i="1854"/>
  <c r="L987" i="1854" s="1"/>
  <c r="H987" i="1854"/>
  <c r="K987" i="1854" s="1"/>
  <c r="G987" i="1854"/>
  <c r="M986" i="1854"/>
  <c r="L986" i="1854"/>
  <c r="K986" i="1854"/>
  <c r="J986" i="1854"/>
  <c r="I986" i="1854"/>
  <c r="H986" i="1854"/>
  <c r="G986" i="1854"/>
  <c r="M985" i="1854"/>
  <c r="L985" i="1854"/>
  <c r="K985" i="1854"/>
  <c r="J985" i="1854"/>
  <c r="I985" i="1854"/>
  <c r="H985" i="1854"/>
  <c r="G985" i="1854"/>
  <c r="M984" i="1854"/>
  <c r="J984" i="1854"/>
  <c r="H984" i="1854"/>
  <c r="G984" i="1854"/>
  <c r="M983" i="1854"/>
  <c r="K983" i="1854"/>
  <c r="J983" i="1854"/>
  <c r="H983" i="1854"/>
  <c r="I983" i="1854" s="1"/>
  <c r="L983" i="1854" s="1"/>
  <c r="G983" i="1854"/>
  <c r="M982" i="1854"/>
  <c r="L982" i="1854"/>
  <c r="K982" i="1854"/>
  <c r="J982" i="1854"/>
  <c r="I982" i="1854"/>
  <c r="H982" i="1854"/>
  <c r="G982" i="1854"/>
  <c r="M981" i="1854"/>
  <c r="J981" i="1854"/>
  <c r="H981" i="1854"/>
  <c r="K981" i="1854" s="1"/>
  <c r="G981" i="1854"/>
  <c r="M980" i="1854"/>
  <c r="J980" i="1854"/>
  <c r="I980" i="1854"/>
  <c r="L980" i="1854" s="1"/>
  <c r="H980" i="1854"/>
  <c r="K980" i="1854" s="1"/>
  <c r="G980" i="1854"/>
  <c r="M979" i="1854"/>
  <c r="L979" i="1854"/>
  <c r="K979" i="1854"/>
  <c r="J979" i="1854"/>
  <c r="H979" i="1854"/>
  <c r="I979" i="1854" s="1"/>
  <c r="G979" i="1854"/>
  <c r="M978" i="1854"/>
  <c r="L978" i="1854"/>
  <c r="K978" i="1854"/>
  <c r="J978" i="1854"/>
  <c r="H978" i="1854"/>
  <c r="I978" i="1854" s="1"/>
  <c r="G978" i="1854"/>
  <c r="M977" i="1854"/>
  <c r="K977" i="1854"/>
  <c r="J977" i="1854"/>
  <c r="I977" i="1854"/>
  <c r="L977" i="1854" s="1"/>
  <c r="H977" i="1854"/>
  <c r="G977" i="1854"/>
  <c r="M976" i="1854"/>
  <c r="K976" i="1854"/>
  <c r="J976" i="1854"/>
  <c r="I976" i="1854"/>
  <c r="L976" i="1854" s="1"/>
  <c r="H976" i="1854"/>
  <c r="G976" i="1854"/>
  <c r="M975" i="1854"/>
  <c r="J975" i="1854"/>
  <c r="H975" i="1854"/>
  <c r="K975" i="1854" s="1"/>
  <c r="G975" i="1854"/>
  <c r="M974" i="1854"/>
  <c r="J974" i="1854"/>
  <c r="I974" i="1854"/>
  <c r="L974" i="1854" s="1"/>
  <c r="H974" i="1854"/>
  <c r="K974" i="1854" s="1"/>
  <c r="G974" i="1854"/>
  <c r="M973" i="1854"/>
  <c r="K973" i="1854"/>
  <c r="J973" i="1854"/>
  <c r="I973" i="1854"/>
  <c r="L973" i="1854" s="1"/>
  <c r="H973" i="1854"/>
  <c r="G973" i="1854"/>
  <c r="M972" i="1854"/>
  <c r="J972" i="1854"/>
  <c r="H972" i="1854"/>
  <c r="G972" i="1854"/>
  <c r="M971" i="1854"/>
  <c r="J971" i="1854"/>
  <c r="H971" i="1854"/>
  <c r="G971" i="1854"/>
  <c r="M970" i="1854"/>
  <c r="L970" i="1854"/>
  <c r="K970" i="1854"/>
  <c r="J970" i="1854"/>
  <c r="I970" i="1854"/>
  <c r="H970" i="1854"/>
  <c r="G970" i="1854"/>
  <c r="M969" i="1854"/>
  <c r="L969" i="1854"/>
  <c r="K969" i="1854"/>
  <c r="J969" i="1854"/>
  <c r="I969" i="1854"/>
  <c r="H969" i="1854"/>
  <c r="G969" i="1854"/>
  <c r="M968" i="1854"/>
  <c r="K968" i="1854"/>
  <c r="J968" i="1854"/>
  <c r="I968" i="1854"/>
  <c r="L968" i="1854" s="1"/>
  <c r="H968" i="1854"/>
  <c r="G968" i="1854"/>
  <c r="M967" i="1854"/>
  <c r="J967" i="1854"/>
  <c r="H967" i="1854"/>
  <c r="K967" i="1854" s="1"/>
  <c r="G967" i="1854"/>
  <c r="M966" i="1854"/>
  <c r="J966" i="1854"/>
  <c r="H966" i="1854"/>
  <c r="G966" i="1854"/>
  <c r="M965" i="1854"/>
  <c r="J965" i="1854"/>
  <c r="I965" i="1854"/>
  <c r="L965" i="1854" s="1"/>
  <c r="H965" i="1854"/>
  <c r="K965" i="1854" s="1"/>
  <c r="G965" i="1854"/>
  <c r="M964" i="1854"/>
  <c r="J964" i="1854"/>
  <c r="I964" i="1854"/>
  <c r="L964" i="1854" s="1"/>
  <c r="H964" i="1854"/>
  <c r="K964" i="1854" s="1"/>
  <c r="G964" i="1854"/>
  <c r="M963" i="1854"/>
  <c r="K963" i="1854"/>
  <c r="J963" i="1854"/>
  <c r="H963" i="1854"/>
  <c r="I963" i="1854" s="1"/>
  <c r="L963" i="1854" s="1"/>
  <c r="G963" i="1854"/>
  <c r="M962" i="1854"/>
  <c r="L962" i="1854"/>
  <c r="K962" i="1854"/>
  <c r="J962" i="1854"/>
  <c r="H962" i="1854"/>
  <c r="I962" i="1854" s="1"/>
  <c r="G962" i="1854"/>
  <c r="M961" i="1854"/>
  <c r="L961" i="1854"/>
  <c r="K961" i="1854"/>
  <c r="J961" i="1854"/>
  <c r="I961" i="1854"/>
  <c r="H961" i="1854"/>
  <c r="G961" i="1854"/>
  <c r="M960" i="1854"/>
  <c r="L960" i="1854"/>
  <c r="K960" i="1854"/>
  <c r="J960" i="1854"/>
  <c r="I960" i="1854"/>
  <c r="H960" i="1854"/>
  <c r="G960" i="1854"/>
  <c r="M959" i="1854"/>
  <c r="J959" i="1854"/>
  <c r="I959" i="1854"/>
  <c r="L959" i="1854" s="1"/>
  <c r="H959" i="1854"/>
  <c r="K959" i="1854" s="1"/>
  <c r="G959" i="1854"/>
  <c r="M958" i="1854"/>
  <c r="J958" i="1854"/>
  <c r="H958" i="1854"/>
  <c r="G958" i="1854"/>
  <c r="M957" i="1854"/>
  <c r="K957" i="1854"/>
  <c r="J957" i="1854"/>
  <c r="H957" i="1854"/>
  <c r="I957" i="1854" s="1"/>
  <c r="L957" i="1854" s="1"/>
  <c r="G957" i="1854"/>
  <c r="M956" i="1854"/>
  <c r="J956" i="1854"/>
  <c r="H956" i="1854"/>
  <c r="G956" i="1854"/>
  <c r="M955" i="1854"/>
  <c r="J955" i="1854"/>
  <c r="H955" i="1854"/>
  <c r="K955" i="1854" s="1"/>
  <c r="G955" i="1854"/>
  <c r="M954" i="1854"/>
  <c r="L954" i="1854"/>
  <c r="K954" i="1854"/>
  <c r="J954" i="1854"/>
  <c r="I954" i="1854"/>
  <c r="H954" i="1854"/>
  <c r="G954" i="1854"/>
  <c r="M953" i="1854"/>
  <c r="L953" i="1854"/>
  <c r="K953" i="1854"/>
  <c r="J953" i="1854"/>
  <c r="I953" i="1854"/>
  <c r="H953" i="1854"/>
  <c r="G953" i="1854"/>
  <c r="M952" i="1854"/>
  <c r="L952" i="1854"/>
  <c r="K952" i="1854"/>
  <c r="J952" i="1854"/>
  <c r="H952" i="1854"/>
  <c r="I952" i="1854" s="1"/>
  <c r="G952" i="1854"/>
  <c r="M951" i="1854"/>
  <c r="K951" i="1854"/>
  <c r="J951" i="1854"/>
  <c r="H951" i="1854"/>
  <c r="I951" i="1854" s="1"/>
  <c r="L951" i="1854" s="1"/>
  <c r="G951" i="1854"/>
  <c r="M950" i="1854"/>
  <c r="L950" i="1854"/>
  <c r="K950" i="1854"/>
  <c r="J950" i="1854"/>
  <c r="I950" i="1854"/>
  <c r="H950" i="1854"/>
  <c r="G950" i="1854"/>
  <c r="M949" i="1854"/>
  <c r="J949" i="1854"/>
  <c r="H949" i="1854"/>
  <c r="K949" i="1854" s="1"/>
  <c r="G949" i="1854"/>
  <c r="M948" i="1854"/>
  <c r="J948" i="1854"/>
  <c r="I948" i="1854"/>
  <c r="L948" i="1854" s="1"/>
  <c r="H948" i="1854"/>
  <c r="K948" i="1854" s="1"/>
  <c r="G948" i="1854"/>
  <c r="M947" i="1854"/>
  <c r="L947" i="1854"/>
  <c r="K947" i="1854"/>
  <c r="J947" i="1854"/>
  <c r="H947" i="1854"/>
  <c r="I947" i="1854" s="1"/>
  <c r="G947" i="1854"/>
  <c r="M946" i="1854"/>
  <c r="J946" i="1854"/>
  <c r="H946" i="1854"/>
  <c r="I946" i="1854" s="1"/>
  <c r="L946" i="1854" s="1"/>
  <c r="G946" i="1854"/>
  <c r="M945" i="1854"/>
  <c r="K945" i="1854"/>
  <c r="J945" i="1854"/>
  <c r="I945" i="1854"/>
  <c r="L945" i="1854" s="1"/>
  <c r="H945" i="1854"/>
  <c r="G945" i="1854"/>
  <c r="M944" i="1854"/>
  <c r="L944" i="1854"/>
  <c r="K944" i="1854"/>
  <c r="J944" i="1854"/>
  <c r="I944" i="1854"/>
  <c r="H944" i="1854"/>
  <c r="G944" i="1854"/>
  <c r="M943" i="1854"/>
  <c r="J943" i="1854"/>
  <c r="H943" i="1854"/>
  <c r="G943" i="1854"/>
  <c r="M942" i="1854"/>
  <c r="J942" i="1854"/>
  <c r="I942" i="1854"/>
  <c r="L942" i="1854" s="1"/>
  <c r="H942" i="1854"/>
  <c r="K942" i="1854" s="1"/>
  <c r="G942" i="1854"/>
  <c r="M941" i="1854"/>
  <c r="J941" i="1854"/>
  <c r="H941" i="1854"/>
  <c r="K941" i="1854" s="1"/>
  <c r="G941" i="1854"/>
  <c r="M940" i="1854"/>
  <c r="J940" i="1854"/>
  <c r="H940" i="1854"/>
  <c r="G940" i="1854"/>
  <c r="M939" i="1854"/>
  <c r="L939" i="1854"/>
  <c r="J939" i="1854"/>
  <c r="I939" i="1854"/>
  <c r="H939" i="1854"/>
  <c r="K939" i="1854" s="1"/>
  <c r="G939" i="1854"/>
  <c r="M938" i="1854"/>
  <c r="L938" i="1854"/>
  <c r="K938" i="1854"/>
  <c r="J938" i="1854"/>
  <c r="I938" i="1854"/>
  <c r="H938" i="1854"/>
  <c r="G938" i="1854"/>
  <c r="M937" i="1854"/>
  <c r="L937" i="1854"/>
  <c r="K937" i="1854"/>
  <c r="J937" i="1854"/>
  <c r="I937" i="1854"/>
  <c r="H937" i="1854"/>
  <c r="G937" i="1854"/>
  <c r="M936" i="1854"/>
  <c r="J936" i="1854"/>
  <c r="H936" i="1854"/>
  <c r="K936" i="1854" s="1"/>
  <c r="G936" i="1854"/>
  <c r="M935" i="1854"/>
  <c r="J935" i="1854"/>
  <c r="I935" i="1854"/>
  <c r="L935" i="1854" s="1"/>
  <c r="H935" i="1854"/>
  <c r="K935" i="1854" s="1"/>
  <c r="G935" i="1854"/>
  <c r="M934" i="1854"/>
  <c r="L934" i="1854"/>
  <c r="K934" i="1854"/>
  <c r="J934" i="1854"/>
  <c r="H934" i="1854"/>
  <c r="I934" i="1854" s="1"/>
  <c r="G934" i="1854"/>
  <c r="M933" i="1854"/>
  <c r="J933" i="1854"/>
  <c r="I933" i="1854"/>
  <c r="L933" i="1854" s="1"/>
  <c r="H933" i="1854"/>
  <c r="K933" i="1854" s="1"/>
  <c r="G933" i="1854"/>
  <c r="M932" i="1854"/>
  <c r="J932" i="1854"/>
  <c r="I932" i="1854"/>
  <c r="L932" i="1854" s="1"/>
  <c r="H932" i="1854"/>
  <c r="K932" i="1854" s="1"/>
  <c r="G932" i="1854"/>
  <c r="M931" i="1854"/>
  <c r="L931" i="1854"/>
  <c r="K931" i="1854"/>
  <c r="J931" i="1854"/>
  <c r="H931" i="1854"/>
  <c r="I931" i="1854" s="1"/>
  <c r="G931" i="1854"/>
  <c r="M930" i="1854"/>
  <c r="L930" i="1854"/>
  <c r="K930" i="1854"/>
  <c r="J930" i="1854"/>
  <c r="H930" i="1854"/>
  <c r="I930" i="1854" s="1"/>
  <c r="G930" i="1854"/>
  <c r="M929" i="1854"/>
  <c r="L929" i="1854"/>
  <c r="K929" i="1854"/>
  <c r="J929" i="1854"/>
  <c r="I929" i="1854"/>
  <c r="H929" i="1854"/>
  <c r="G929" i="1854"/>
  <c r="M928" i="1854"/>
  <c r="K928" i="1854"/>
  <c r="J928" i="1854"/>
  <c r="I928" i="1854"/>
  <c r="L928" i="1854" s="1"/>
  <c r="H928" i="1854"/>
  <c r="G928" i="1854"/>
  <c r="M927" i="1854"/>
  <c r="J927" i="1854"/>
  <c r="I927" i="1854"/>
  <c r="L927" i="1854" s="1"/>
  <c r="H927" i="1854"/>
  <c r="K927" i="1854" s="1"/>
  <c r="G927" i="1854"/>
  <c r="M926" i="1854"/>
  <c r="J926" i="1854"/>
  <c r="H926" i="1854"/>
  <c r="K926" i="1854" s="1"/>
  <c r="G926" i="1854"/>
  <c r="M925" i="1854"/>
  <c r="K925" i="1854"/>
  <c r="J925" i="1854"/>
  <c r="H925" i="1854"/>
  <c r="I925" i="1854" s="1"/>
  <c r="L925" i="1854" s="1"/>
  <c r="G925" i="1854"/>
  <c r="M924" i="1854"/>
  <c r="J924" i="1854"/>
  <c r="H924" i="1854"/>
  <c r="G924" i="1854"/>
  <c r="M923" i="1854"/>
  <c r="L923" i="1854"/>
  <c r="J923" i="1854"/>
  <c r="I923" i="1854"/>
  <c r="H923" i="1854"/>
  <c r="K923" i="1854" s="1"/>
  <c r="G923" i="1854"/>
  <c r="M922" i="1854"/>
  <c r="L922" i="1854"/>
  <c r="K922" i="1854"/>
  <c r="J922" i="1854"/>
  <c r="I922" i="1854"/>
  <c r="H922" i="1854"/>
  <c r="G922" i="1854"/>
  <c r="M921" i="1854"/>
  <c r="L921" i="1854"/>
  <c r="K921" i="1854"/>
  <c r="J921" i="1854"/>
  <c r="I921" i="1854"/>
  <c r="H921" i="1854"/>
  <c r="G921" i="1854"/>
  <c r="M920" i="1854"/>
  <c r="K920" i="1854"/>
  <c r="J920" i="1854"/>
  <c r="H920" i="1854"/>
  <c r="I920" i="1854" s="1"/>
  <c r="L920" i="1854" s="1"/>
  <c r="G920" i="1854"/>
  <c r="M919" i="1854"/>
  <c r="J919" i="1854"/>
  <c r="I919" i="1854"/>
  <c r="L919" i="1854" s="1"/>
  <c r="H919" i="1854"/>
  <c r="K919" i="1854" s="1"/>
  <c r="G919" i="1854"/>
  <c r="M918" i="1854"/>
  <c r="J918" i="1854"/>
  <c r="H918" i="1854"/>
  <c r="K918" i="1854" s="1"/>
  <c r="G918" i="1854"/>
  <c r="M917" i="1854"/>
  <c r="J917" i="1854"/>
  <c r="H917" i="1854"/>
  <c r="G917" i="1854"/>
  <c r="M916" i="1854"/>
  <c r="J916" i="1854"/>
  <c r="I916" i="1854"/>
  <c r="L916" i="1854" s="1"/>
  <c r="H916" i="1854"/>
  <c r="K916" i="1854" s="1"/>
  <c r="G916" i="1854"/>
  <c r="M915" i="1854"/>
  <c r="J915" i="1854"/>
  <c r="H915" i="1854"/>
  <c r="I915" i="1854" s="1"/>
  <c r="L915" i="1854" s="1"/>
  <c r="G915" i="1854"/>
  <c r="M914" i="1854"/>
  <c r="J914" i="1854"/>
  <c r="H914" i="1854"/>
  <c r="G914" i="1854"/>
  <c r="M913" i="1854"/>
  <c r="L913" i="1854"/>
  <c r="K913" i="1854"/>
  <c r="J913" i="1854"/>
  <c r="I913" i="1854"/>
  <c r="H913" i="1854"/>
  <c r="G913" i="1854"/>
  <c r="M912" i="1854"/>
  <c r="L912" i="1854"/>
  <c r="K912" i="1854"/>
  <c r="J912" i="1854"/>
  <c r="I912" i="1854"/>
  <c r="H912" i="1854"/>
  <c r="G912" i="1854"/>
  <c r="M911" i="1854"/>
  <c r="J911" i="1854"/>
  <c r="H911" i="1854"/>
  <c r="K911" i="1854" s="1"/>
  <c r="G911" i="1854"/>
  <c r="M910" i="1854"/>
  <c r="J910" i="1854"/>
  <c r="H910" i="1854"/>
  <c r="K910" i="1854" s="1"/>
  <c r="G910" i="1854"/>
  <c r="M909" i="1854"/>
  <c r="J909" i="1854"/>
  <c r="I909" i="1854"/>
  <c r="L909" i="1854" s="1"/>
  <c r="H909" i="1854"/>
  <c r="K909" i="1854" s="1"/>
  <c r="G909" i="1854"/>
  <c r="M908" i="1854"/>
  <c r="J908" i="1854"/>
  <c r="H908" i="1854"/>
  <c r="K908" i="1854" s="1"/>
  <c r="G908" i="1854"/>
  <c r="M907" i="1854"/>
  <c r="J907" i="1854"/>
  <c r="H907" i="1854"/>
  <c r="K907" i="1854" s="1"/>
  <c r="G907" i="1854"/>
  <c r="M906" i="1854"/>
  <c r="L906" i="1854"/>
  <c r="K906" i="1854"/>
  <c r="J906" i="1854"/>
  <c r="I906" i="1854"/>
  <c r="H906" i="1854"/>
  <c r="G906" i="1854"/>
  <c r="M905" i="1854"/>
  <c r="L905" i="1854"/>
  <c r="K905" i="1854"/>
  <c r="J905" i="1854"/>
  <c r="I905" i="1854"/>
  <c r="H905" i="1854"/>
  <c r="G905" i="1854"/>
  <c r="M904" i="1854"/>
  <c r="J904" i="1854"/>
  <c r="I904" i="1854"/>
  <c r="L904" i="1854" s="1"/>
  <c r="H904" i="1854"/>
  <c r="K904" i="1854" s="1"/>
  <c r="G904" i="1854"/>
  <c r="M903" i="1854"/>
  <c r="J903" i="1854"/>
  <c r="H903" i="1854"/>
  <c r="K903" i="1854" s="1"/>
  <c r="G903" i="1854"/>
  <c r="M902" i="1854"/>
  <c r="J902" i="1854"/>
  <c r="I902" i="1854"/>
  <c r="L902" i="1854" s="1"/>
  <c r="H902" i="1854"/>
  <c r="K902" i="1854" s="1"/>
  <c r="G902" i="1854"/>
  <c r="M901" i="1854"/>
  <c r="J901" i="1854"/>
  <c r="I901" i="1854"/>
  <c r="L901" i="1854" s="1"/>
  <c r="H901" i="1854"/>
  <c r="K901" i="1854" s="1"/>
  <c r="G901" i="1854"/>
  <c r="M900" i="1854"/>
  <c r="J900" i="1854"/>
  <c r="H900" i="1854"/>
  <c r="K900" i="1854" s="1"/>
  <c r="G900" i="1854"/>
  <c r="M899" i="1854"/>
  <c r="J899" i="1854"/>
  <c r="H899" i="1854"/>
  <c r="G899" i="1854"/>
  <c r="M898" i="1854"/>
  <c r="L898" i="1854"/>
  <c r="K898" i="1854"/>
  <c r="J898" i="1854"/>
  <c r="H898" i="1854"/>
  <c r="I898" i="1854" s="1"/>
  <c r="G898" i="1854"/>
  <c r="M897" i="1854"/>
  <c r="K897" i="1854"/>
  <c r="J897" i="1854"/>
  <c r="I897" i="1854"/>
  <c r="L897" i="1854" s="1"/>
  <c r="H897" i="1854"/>
  <c r="G897" i="1854"/>
  <c r="M896" i="1854"/>
  <c r="K896" i="1854"/>
  <c r="J896" i="1854"/>
  <c r="I896" i="1854"/>
  <c r="L896" i="1854" s="1"/>
  <c r="H896" i="1854"/>
  <c r="G896" i="1854"/>
  <c r="M895" i="1854"/>
  <c r="J895" i="1854"/>
  <c r="I895" i="1854"/>
  <c r="L895" i="1854" s="1"/>
  <c r="H895" i="1854"/>
  <c r="K895" i="1854" s="1"/>
  <c r="G895" i="1854"/>
  <c r="M894" i="1854"/>
  <c r="J894" i="1854"/>
  <c r="I894" i="1854"/>
  <c r="L894" i="1854" s="1"/>
  <c r="H894" i="1854"/>
  <c r="K894" i="1854" s="1"/>
  <c r="G894" i="1854"/>
  <c r="M893" i="1854"/>
  <c r="K893" i="1854"/>
  <c r="J893" i="1854"/>
  <c r="H893" i="1854"/>
  <c r="I893" i="1854" s="1"/>
  <c r="L893" i="1854" s="1"/>
  <c r="G893" i="1854"/>
  <c r="M892" i="1854"/>
  <c r="J892" i="1854"/>
  <c r="H892" i="1854"/>
  <c r="K892" i="1854" s="1"/>
  <c r="G892" i="1854"/>
  <c r="M891" i="1854"/>
  <c r="L891" i="1854"/>
  <c r="J891" i="1854"/>
  <c r="I891" i="1854"/>
  <c r="H891" i="1854"/>
  <c r="K891" i="1854" s="1"/>
  <c r="G891" i="1854"/>
  <c r="M890" i="1854"/>
  <c r="L890" i="1854"/>
  <c r="K890" i="1854"/>
  <c r="J890" i="1854"/>
  <c r="I890" i="1854"/>
  <c r="H890" i="1854"/>
  <c r="G890" i="1854"/>
  <c r="M889" i="1854"/>
  <c r="L889" i="1854"/>
  <c r="K889" i="1854"/>
  <c r="J889" i="1854"/>
  <c r="I889" i="1854"/>
  <c r="H889" i="1854"/>
  <c r="G889" i="1854"/>
  <c r="M888" i="1854"/>
  <c r="L888" i="1854"/>
  <c r="K888" i="1854"/>
  <c r="J888" i="1854"/>
  <c r="I888" i="1854"/>
  <c r="H888" i="1854"/>
  <c r="G888" i="1854"/>
  <c r="M887" i="1854"/>
  <c r="J887" i="1854"/>
  <c r="H887" i="1854"/>
  <c r="G887" i="1854"/>
  <c r="M886" i="1854"/>
  <c r="L886" i="1854"/>
  <c r="K886" i="1854"/>
  <c r="J886" i="1854"/>
  <c r="I886" i="1854"/>
  <c r="H886" i="1854"/>
  <c r="G886" i="1854"/>
  <c r="M885" i="1854"/>
  <c r="J885" i="1854"/>
  <c r="I885" i="1854"/>
  <c r="L885" i="1854" s="1"/>
  <c r="H885" i="1854"/>
  <c r="K885" i="1854" s="1"/>
  <c r="G885" i="1854"/>
  <c r="M884" i="1854"/>
  <c r="J884" i="1854"/>
  <c r="I884" i="1854"/>
  <c r="L884" i="1854" s="1"/>
  <c r="H884" i="1854"/>
  <c r="K884" i="1854" s="1"/>
  <c r="G884" i="1854"/>
  <c r="M883" i="1854"/>
  <c r="L883" i="1854"/>
  <c r="K883" i="1854"/>
  <c r="J883" i="1854"/>
  <c r="H883" i="1854"/>
  <c r="I883" i="1854" s="1"/>
  <c r="G883" i="1854"/>
  <c r="M882" i="1854"/>
  <c r="K882" i="1854"/>
  <c r="J882" i="1854"/>
  <c r="H882" i="1854"/>
  <c r="I882" i="1854" s="1"/>
  <c r="L882" i="1854" s="1"/>
  <c r="G882" i="1854"/>
  <c r="M881" i="1854"/>
  <c r="K881" i="1854"/>
  <c r="J881" i="1854"/>
  <c r="I881" i="1854"/>
  <c r="L881" i="1854" s="1"/>
  <c r="H881" i="1854"/>
  <c r="G881" i="1854"/>
  <c r="M880" i="1854"/>
  <c r="K880" i="1854"/>
  <c r="J880" i="1854"/>
  <c r="I880" i="1854"/>
  <c r="L880" i="1854" s="1"/>
  <c r="H880" i="1854"/>
  <c r="G880" i="1854"/>
  <c r="M879" i="1854"/>
  <c r="L879" i="1854"/>
  <c r="J879" i="1854"/>
  <c r="I879" i="1854"/>
  <c r="H879" i="1854"/>
  <c r="K879" i="1854" s="1"/>
  <c r="G879" i="1854"/>
  <c r="M878" i="1854"/>
  <c r="K878" i="1854"/>
  <c r="J878" i="1854"/>
  <c r="H878" i="1854"/>
  <c r="I878" i="1854" s="1"/>
  <c r="L878" i="1854" s="1"/>
  <c r="G878" i="1854"/>
  <c r="M877" i="1854"/>
  <c r="J877" i="1854"/>
  <c r="H877" i="1854"/>
  <c r="K877" i="1854" s="1"/>
  <c r="G877" i="1854"/>
  <c r="M876" i="1854"/>
  <c r="J876" i="1854"/>
  <c r="H876" i="1854"/>
  <c r="G876" i="1854"/>
  <c r="M875" i="1854"/>
  <c r="J875" i="1854"/>
  <c r="H875" i="1854"/>
  <c r="K875" i="1854" s="1"/>
  <c r="G875" i="1854"/>
  <c r="M874" i="1854"/>
  <c r="L874" i="1854"/>
  <c r="K874" i="1854"/>
  <c r="J874" i="1854"/>
  <c r="I874" i="1854"/>
  <c r="H874" i="1854"/>
  <c r="G874" i="1854"/>
  <c r="M873" i="1854"/>
  <c r="L873" i="1854"/>
  <c r="K873" i="1854"/>
  <c r="J873" i="1854"/>
  <c r="I873" i="1854"/>
  <c r="H873" i="1854"/>
  <c r="G873" i="1854"/>
  <c r="M872" i="1854"/>
  <c r="L872" i="1854"/>
  <c r="K872" i="1854"/>
  <c r="J872" i="1854"/>
  <c r="I872" i="1854"/>
  <c r="H872" i="1854"/>
  <c r="G872" i="1854"/>
  <c r="M871" i="1854"/>
  <c r="L871" i="1854"/>
  <c r="K871" i="1854"/>
  <c r="J871" i="1854"/>
  <c r="H871" i="1854"/>
  <c r="I871" i="1854" s="1"/>
  <c r="G871" i="1854"/>
  <c r="M870" i="1854"/>
  <c r="J870" i="1854"/>
  <c r="I870" i="1854"/>
  <c r="L870" i="1854" s="1"/>
  <c r="H870" i="1854"/>
  <c r="K870" i="1854" s="1"/>
  <c r="G870" i="1854"/>
  <c r="M869" i="1854"/>
  <c r="J869" i="1854"/>
  <c r="H869" i="1854"/>
  <c r="K869" i="1854" s="1"/>
  <c r="G869" i="1854"/>
  <c r="M868" i="1854"/>
  <c r="J868" i="1854"/>
  <c r="I868" i="1854"/>
  <c r="L868" i="1854" s="1"/>
  <c r="H868" i="1854"/>
  <c r="K868" i="1854" s="1"/>
  <c r="G868" i="1854"/>
  <c r="M867" i="1854"/>
  <c r="J867" i="1854"/>
  <c r="H867" i="1854"/>
  <c r="G867" i="1854"/>
  <c r="M866" i="1854"/>
  <c r="J866" i="1854"/>
  <c r="H866" i="1854"/>
  <c r="G866" i="1854"/>
  <c r="M865" i="1854"/>
  <c r="L865" i="1854"/>
  <c r="K865" i="1854"/>
  <c r="J865" i="1854"/>
  <c r="I865" i="1854"/>
  <c r="H865" i="1854"/>
  <c r="G865" i="1854"/>
  <c r="M864" i="1854"/>
  <c r="L864" i="1854"/>
  <c r="K864" i="1854"/>
  <c r="J864" i="1854"/>
  <c r="I864" i="1854"/>
  <c r="H864" i="1854"/>
  <c r="G864" i="1854"/>
  <c r="M863" i="1854"/>
  <c r="K863" i="1854"/>
  <c r="J863" i="1854"/>
  <c r="H863" i="1854"/>
  <c r="I863" i="1854" s="1"/>
  <c r="L863" i="1854" s="1"/>
  <c r="G863" i="1854"/>
  <c r="M862" i="1854"/>
  <c r="K862" i="1854"/>
  <c r="J862" i="1854"/>
  <c r="I862" i="1854"/>
  <c r="L862" i="1854" s="1"/>
  <c r="H862" i="1854"/>
  <c r="G862" i="1854"/>
  <c r="M861" i="1854"/>
  <c r="J861" i="1854"/>
  <c r="H861" i="1854"/>
  <c r="K861" i="1854" s="1"/>
  <c r="G861" i="1854"/>
  <c r="M860" i="1854"/>
  <c r="J860" i="1854"/>
  <c r="H860" i="1854"/>
  <c r="K860" i="1854" s="1"/>
  <c r="G860" i="1854"/>
  <c r="M859" i="1854"/>
  <c r="J859" i="1854"/>
  <c r="H859" i="1854"/>
  <c r="G859" i="1854"/>
  <c r="M858" i="1854"/>
  <c r="L858" i="1854"/>
  <c r="K858" i="1854"/>
  <c r="J858" i="1854"/>
  <c r="I858" i="1854"/>
  <c r="H858" i="1854"/>
  <c r="G858" i="1854"/>
  <c r="M857" i="1854"/>
  <c r="L857" i="1854"/>
  <c r="K857" i="1854"/>
  <c r="J857" i="1854"/>
  <c r="I857" i="1854"/>
  <c r="H857" i="1854"/>
  <c r="G857" i="1854"/>
  <c r="M856" i="1854"/>
  <c r="L856" i="1854"/>
  <c r="K856" i="1854"/>
  <c r="J856" i="1854"/>
  <c r="H856" i="1854"/>
  <c r="I856" i="1854" s="1"/>
  <c r="G856" i="1854"/>
  <c r="M855" i="1854"/>
  <c r="J855" i="1854"/>
  <c r="I855" i="1854"/>
  <c r="L855" i="1854" s="1"/>
  <c r="H855" i="1854"/>
  <c r="K855" i="1854" s="1"/>
  <c r="G855" i="1854"/>
  <c r="M854" i="1854"/>
  <c r="K854" i="1854"/>
  <c r="J854" i="1854"/>
  <c r="H854" i="1854"/>
  <c r="I854" i="1854" s="1"/>
  <c r="L854" i="1854" s="1"/>
  <c r="G854" i="1854"/>
  <c r="M853" i="1854"/>
  <c r="J853" i="1854"/>
  <c r="H853" i="1854"/>
  <c r="K853" i="1854" s="1"/>
  <c r="G853" i="1854"/>
  <c r="M852" i="1854"/>
  <c r="J852" i="1854"/>
  <c r="H852" i="1854"/>
  <c r="K852" i="1854" s="1"/>
  <c r="G852" i="1854"/>
  <c r="M851" i="1854"/>
  <c r="K851" i="1854"/>
  <c r="J851" i="1854"/>
  <c r="H851" i="1854"/>
  <c r="I851" i="1854" s="1"/>
  <c r="L851" i="1854" s="1"/>
  <c r="G851" i="1854"/>
  <c r="M850" i="1854"/>
  <c r="L850" i="1854"/>
  <c r="J850" i="1854"/>
  <c r="H850" i="1854"/>
  <c r="I850" i="1854" s="1"/>
  <c r="G850" i="1854"/>
  <c r="M849" i="1854"/>
  <c r="L849" i="1854"/>
  <c r="K849" i="1854"/>
  <c r="J849" i="1854"/>
  <c r="I849" i="1854"/>
  <c r="H849" i="1854"/>
  <c r="G849" i="1854"/>
  <c r="M848" i="1854"/>
  <c r="K848" i="1854"/>
  <c r="J848" i="1854"/>
  <c r="I848" i="1854"/>
  <c r="L848" i="1854" s="1"/>
  <c r="H848" i="1854"/>
  <c r="G848" i="1854"/>
  <c r="M847" i="1854"/>
  <c r="J847" i="1854"/>
  <c r="H847" i="1854"/>
  <c r="K847" i="1854" s="1"/>
  <c r="G847" i="1854"/>
  <c r="M846" i="1854"/>
  <c r="J846" i="1854"/>
  <c r="I846" i="1854"/>
  <c r="L846" i="1854" s="1"/>
  <c r="H846" i="1854"/>
  <c r="K846" i="1854" s="1"/>
  <c r="G846" i="1854"/>
  <c r="M845" i="1854"/>
  <c r="J845" i="1854"/>
  <c r="H845" i="1854"/>
  <c r="G845" i="1854"/>
  <c r="M844" i="1854"/>
  <c r="J844" i="1854"/>
  <c r="H844" i="1854"/>
  <c r="G844" i="1854"/>
  <c r="M843" i="1854"/>
  <c r="L843" i="1854"/>
  <c r="J843" i="1854"/>
  <c r="I843" i="1854"/>
  <c r="H843" i="1854"/>
  <c r="K843" i="1854" s="1"/>
  <c r="G843" i="1854"/>
  <c r="M842" i="1854"/>
  <c r="L842" i="1854"/>
  <c r="K842" i="1854"/>
  <c r="J842" i="1854"/>
  <c r="I842" i="1854"/>
  <c r="H842" i="1854"/>
  <c r="G842" i="1854"/>
  <c r="M841" i="1854"/>
  <c r="L841" i="1854"/>
  <c r="K841" i="1854"/>
  <c r="J841" i="1854"/>
  <c r="I841" i="1854"/>
  <c r="H841" i="1854"/>
  <c r="G841" i="1854"/>
  <c r="M840" i="1854"/>
  <c r="J840" i="1854"/>
  <c r="H840" i="1854"/>
  <c r="G840" i="1854"/>
  <c r="M839" i="1854"/>
  <c r="J839" i="1854"/>
  <c r="I839" i="1854"/>
  <c r="L839" i="1854" s="1"/>
  <c r="H839" i="1854"/>
  <c r="K839" i="1854" s="1"/>
  <c r="G839" i="1854"/>
  <c r="M838" i="1854"/>
  <c r="K838" i="1854"/>
  <c r="J838" i="1854"/>
  <c r="H838" i="1854"/>
  <c r="I838" i="1854" s="1"/>
  <c r="L838" i="1854" s="1"/>
  <c r="G838" i="1854"/>
  <c r="M837" i="1854"/>
  <c r="J837" i="1854"/>
  <c r="I837" i="1854"/>
  <c r="L837" i="1854" s="1"/>
  <c r="H837" i="1854"/>
  <c r="K837" i="1854" s="1"/>
  <c r="G837" i="1854"/>
  <c r="M836" i="1854"/>
  <c r="J836" i="1854"/>
  <c r="I836" i="1854"/>
  <c r="L836" i="1854" s="1"/>
  <c r="H836" i="1854"/>
  <c r="K836" i="1854" s="1"/>
  <c r="G836" i="1854"/>
  <c r="M835" i="1854"/>
  <c r="L835" i="1854"/>
  <c r="J835" i="1854"/>
  <c r="H835" i="1854"/>
  <c r="I835" i="1854" s="1"/>
  <c r="G835" i="1854"/>
  <c r="M834" i="1854"/>
  <c r="L834" i="1854"/>
  <c r="K834" i="1854"/>
  <c r="J834" i="1854"/>
  <c r="H834" i="1854"/>
  <c r="I834" i="1854" s="1"/>
  <c r="G834" i="1854"/>
  <c r="M833" i="1854"/>
  <c r="K833" i="1854"/>
  <c r="J833" i="1854"/>
  <c r="I833" i="1854"/>
  <c r="L833" i="1854" s="1"/>
  <c r="H833" i="1854"/>
  <c r="G833" i="1854"/>
  <c r="M832" i="1854"/>
  <c r="K832" i="1854"/>
  <c r="J832" i="1854"/>
  <c r="I832" i="1854"/>
  <c r="L832" i="1854" s="1"/>
  <c r="H832" i="1854"/>
  <c r="G832" i="1854"/>
  <c r="M831" i="1854"/>
  <c r="J831" i="1854"/>
  <c r="H831" i="1854"/>
  <c r="G831" i="1854"/>
  <c r="M830" i="1854"/>
  <c r="J830" i="1854"/>
  <c r="H830" i="1854"/>
  <c r="G830" i="1854"/>
  <c r="M829" i="1854"/>
  <c r="K829" i="1854"/>
  <c r="J829" i="1854"/>
  <c r="H829" i="1854"/>
  <c r="I829" i="1854" s="1"/>
  <c r="L829" i="1854" s="1"/>
  <c r="G829" i="1854"/>
  <c r="M828" i="1854"/>
  <c r="J828" i="1854"/>
  <c r="H828" i="1854"/>
  <c r="K828" i="1854" s="1"/>
  <c r="G828" i="1854"/>
  <c r="M827" i="1854"/>
  <c r="J827" i="1854"/>
  <c r="H827" i="1854"/>
  <c r="K827" i="1854" s="1"/>
  <c r="G827" i="1854"/>
  <c r="M826" i="1854"/>
  <c r="L826" i="1854"/>
  <c r="K826" i="1854"/>
  <c r="J826" i="1854"/>
  <c r="I826" i="1854"/>
  <c r="H826" i="1854"/>
  <c r="G826" i="1854"/>
  <c r="M825" i="1854"/>
  <c r="L825" i="1854"/>
  <c r="K825" i="1854"/>
  <c r="J825" i="1854"/>
  <c r="I825" i="1854"/>
  <c r="H825" i="1854"/>
  <c r="G825" i="1854"/>
  <c r="M824" i="1854"/>
  <c r="L824" i="1854"/>
  <c r="J824" i="1854"/>
  <c r="I824" i="1854"/>
  <c r="H824" i="1854"/>
  <c r="K824" i="1854" s="1"/>
  <c r="G824" i="1854"/>
  <c r="M823" i="1854"/>
  <c r="L823" i="1854"/>
  <c r="K823" i="1854"/>
  <c r="J823" i="1854"/>
  <c r="H823" i="1854"/>
  <c r="I823" i="1854" s="1"/>
  <c r="G823" i="1854"/>
  <c r="M822" i="1854"/>
  <c r="K822" i="1854"/>
  <c r="J822" i="1854"/>
  <c r="I822" i="1854"/>
  <c r="L822" i="1854" s="1"/>
  <c r="H822" i="1854"/>
  <c r="G822" i="1854"/>
  <c r="M821" i="1854"/>
  <c r="J821" i="1854"/>
  <c r="I821" i="1854"/>
  <c r="L821" i="1854" s="1"/>
  <c r="H821" i="1854"/>
  <c r="K821" i="1854" s="1"/>
  <c r="G821" i="1854"/>
  <c r="M820" i="1854"/>
  <c r="J820" i="1854"/>
  <c r="H820" i="1854"/>
  <c r="G820" i="1854"/>
  <c r="M819" i="1854"/>
  <c r="J819" i="1854"/>
  <c r="H819" i="1854"/>
  <c r="G819" i="1854"/>
  <c r="M818" i="1854"/>
  <c r="J818" i="1854"/>
  <c r="H818" i="1854"/>
  <c r="G818" i="1854"/>
  <c r="M817" i="1854"/>
  <c r="K817" i="1854"/>
  <c r="J817" i="1854"/>
  <c r="I817" i="1854"/>
  <c r="L817" i="1854" s="1"/>
  <c r="H817" i="1854"/>
  <c r="G817" i="1854"/>
  <c r="M816" i="1854"/>
  <c r="J816" i="1854"/>
  <c r="H816" i="1854"/>
  <c r="K816" i="1854" s="1"/>
  <c r="G816" i="1854"/>
  <c r="M815" i="1854"/>
  <c r="J815" i="1854"/>
  <c r="I815" i="1854"/>
  <c r="L815" i="1854" s="1"/>
  <c r="H815" i="1854"/>
  <c r="K815" i="1854" s="1"/>
  <c r="G815" i="1854"/>
  <c r="M814" i="1854"/>
  <c r="K814" i="1854"/>
  <c r="J814" i="1854"/>
  <c r="H814" i="1854"/>
  <c r="I814" i="1854" s="1"/>
  <c r="L814" i="1854" s="1"/>
  <c r="G814" i="1854"/>
  <c r="M813" i="1854"/>
  <c r="K813" i="1854"/>
  <c r="J813" i="1854"/>
  <c r="I813" i="1854"/>
  <c r="L813" i="1854" s="1"/>
  <c r="H813" i="1854"/>
  <c r="G813" i="1854"/>
  <c r="M812" i="1854"/>
  <c r="J812" i="1854"/>
  <c r="H812" i="1854"/>
  <c r="G812" i="1854"/>
  <c r="M811" i="1854"/>
  <c r="L811" i="1854"/>
  <c r="J811" i="1854"/>
  <c r="H811" i="1854"/>
  <c r="I811" i="1854" s="1"/>
  <c r="G811" i="1854"/>
  <c r="M810" i="1854"/>
  <c r="K810" i="1854"/>
  <c r="J810" i="1854"/>
  <c r="I810" i="1854"/>
  <c r="L810" i="1854" s="1"/>
  <c r="H810" i="1854"/>
  <c r="G810" i="1854"/>
  <c r="M809" i="1854"/>
  <c r="K809" i="1854"/>
  <c r="J809" i="1854"/>
  <c r="I809" i="1854"/>
  <c r="L809" i="1854" s="1"/>
  <c r="H809" i="1854"/>
  <c r="G809" i="1854"/>
  <c r="M808" i="1854"/>
  <c r="J808" i="1854"/>
  <c r="H808" i="1854"/>
  <c r="G808" i="1854"/>
  <c r="M807" i="1854"/>
  <c r="L807" i="1854"/>
  <c r="K807" i="1854"/>
  <c r="J807" i="1854"/>
  <c r="H807" i="1854"/>
  <c r="I807" i="1854" s="1"/>
  <c r="G807" i="1854"/>
  <c r="M806" i="1854"/>
  <c r="K806" i="1854"/>
  <c r="J806" i="1854"/>
  <c r="H806" i="1854"/>
  <c r="I806" i="1854" s="1"/>
  <c r="L806" i="1854" s="1"/>
  <c r="G806" i="1854"/>
  <c r="M805" i="1854"/>
  <c r="J805" i="1854"/>
  <c r="H805" i="1854"/>
  <c r="K805" i="1854" s="1"/>
  <c r="G805" i="1854"/>
  <c r="M804" i="1854"/>
  <c r="J804" i="1854"/>
  <c r="I804" i="1854"/>
  <c r="L804" i="1854" s="1"/>
  <c r="H804" i="1854"/>
  <c r="K804" i="1854" s="1"/>
  <c r="G804" i="1854"/>
  <c r="M803" i="1854"/>
  <c r="J803" i="1854"/>
  <c r="H803" i="1854"/>
  <c r="G803" i="1854"/>
  <c r="M802" i="1854"/>
  <c r="J802" i="1854"/>
  <c r="H802" i="1854"/>
  <c r="G802" i="1854"/>
  <c r="M801" i="1854"/>
  <c r="K801" i="1854"/>
  <c r="J801" i="1854"/>
  <c r="I801" i="1854"/>
  <c r="L801" i="1854" s="1"/>
  <c r="H801" i="1854"/>
  <c r="G801" i="1854"/>
  <c r="M800" i="1854"/>
  <c r="J800" i="1854"/>
  <c r="I800" i="1854"/>
  <c r="L800" i="1854" s="1"/>
  <c r="H800" i="1854"/>
  <c r="K800" i="1854" s="1"/>
  <c r="G800" i="1854"/>
  <c r="M799" i="1854"/>
  <c r="J799" i="1854"/>
  <c r="H799" i="1854"/>
  <c r="G799" i="1854"/>
  <c r="M798" i="1854"/>
  <c r="J798" i="1854"/>
  <c r="H798" i="1854"/>
  <c r="K798" i="1854" s="1"/>
  <c r="G798" i="1854"/>
  <c r="M797" i="1854"/>
  <c r="J797" i="1854"/>
  <c r="H797" i="1854"/>
  <c r="G797" i="1854"/>
  <c r="M796" i="1854"/>
  <c r="K796" i="1854"/>
  <c r="J796" i="1854"/>
  <c r="H796" i="1854"/>
  <c r="I796" i="1854" s="1"/>
  <c r="L796" i="1854" s="1"/>
  <c r="G796" i="1854"/>
  <c r="M795" i="1854"/>
  <c r="L795" i="1854"/>
  <c r="K795" i="1854"/>
  <c r="J795" i="1854"/>
  <c r="I795" i="1854"/>
  <c r="H795" i="1854"/>
  <c r="G795" i="1854"/>
  <c r="M794" i="1854"/>
  <c r="L794" i="1854"/>
  <c r="K794" i="1854"/>
  <c r="J794" i="1854"/>
  <c r="I794" i="1854"/>
  <c r="H794" i="1854"/>
  <c r="G794" i="1854"/>
  <c r="M793" i="1854"/>
  <c r="K793" i="1854"/>
  <c r="J793" i="1854"/>
  <c r="I793" i="1854"/>
  <c r="L793" i="1854" s="1"/>
  <c r="H793" i="1854"/>
  <c r="G793" i="1854"/>
  <c r="M792" i="1854"/>
  <c r="J792" i="1854"/>
  <c r="I792" i="1854"/>
  <c r="L792" i="1854" s="1"/>
  <c r="H792" i="1854"/>
  <c r="K792" i="1854" s="1"/>
  <c r="G792" i="1854"/>
  <c r="M791" i="1854"/>
  <c r="J791" i="1854"/>
  <c r="H791" i="1854"/>
  <c r="K791" i="1854" s="1"/>
  <c r="G791" i="1854"/>
  <c r="M790" i="1854"/>
  <c r="J790" i="1854"/>
  <c r="H790" i="1854"/>
  <c r="G790" i="1854"/>
  <c r="M789" i="1854"/>
  <c r="J789" i="1854"/>
  <c r="H789" i="1854"/>
  <c r="K789" i="1854" s="1"/>
  <c r="G789" i="1854"/>
  <c r="M788" i="1854"/>
  <c r="J788" i="1854"/>
  <c r="I788" i="1854"/>
  <c r="L788" i="1854" s="1"/>
  <c r="H788" i="1854"/>
  <c r="K788" i="1854" s="1"/>
  <c r="G788" i="1854"/>
  <c r="M787" i="1854"/>
  <c r="J787" i="1854"/>
  <c r="H787" i="1854"/>
  <c r="G787" i="1854"/>
  <c r="M786" i="1854"/>
  <c r="J786" i="1854"/>
  <c r="H786" i="1854"/>
  <c r="G786" i="1854"/>
  <c r="M785" i="1854"/>
  <c r="J785" i="1854"/>
  <c r="I785" i="1854"/>
  <c r="L785" i="1854" s="1"/>
  <c r="H785" i="1854"/>
  <c r="K785" i="1854" s="1"/>
  <c r="G785" i="1854"/>
  <c r="M784" i="1854"/>
  <c r="K784" i="1854"/>
  <c r="J784" i="1854"/>
  <c r="H784" i="1854"/>
  <c r="I784" i="1854" s="1"/>
  <c r="L784" i="1854" s="1"/>
  <c r="G784" i="1854"/>
  <c r="M783" i="1854"/>
  <c r="L783" i="1854"/>
  <c r="K783" i="1854"/>
  <c r="J783" i="1854"/>
  <c r="I783" i="1854"/>
  <c r="H783" i="1854"/>
  <c r="G783" i="1854"/>
  <c r="M782" i="1854"/>
  <c r="L782" i="1854"/>
  <c r="K782" i="1854"/>
  <c r="J782" i="1854"/>
  <c r="H782" i="1854"/>
  <c r="I782" i="1854" s="1"/>
  <c r="G782" i="1854"/>
  <c r="M781" i="1854"/>
  <c r="J781" i="1854"/>
  <c r="I781" i="1854"/>
  <c r="L781" i="1854" s="1"/>
  <c r="H781" i="1854"/>
  <c r="K781" i="1854" s="1"/>
  <c r="G781" i="1854"/>
  <c r="M780" i="1854"/>
  <c r="J780" i="1854"/>
  <c r="I780" i="1854"/>
  <c r="L780" i="1854" s="1"/>
  <c r="H780" i="1854"/>
  <c r="K780" i="1854" s="1"/>
  <c r="G780" i="1854"/>
  <c r="M779" i="1854"/>
  <c r="J779" i="1854"/>
  <c r="H779" i="1854"/>
  <c r="G779" i="1854"/>
  <c r="M778" i="1854"/>
  <c r="K778" i="1854"/>
  <c r="J778" i="1854"/>
  <c r="H778" i="1854"/>
  <c r="I778" i="1854" s="1"/>
  <c r="L778" i="1854" s="1"/>
  <c r="G778" i="1854"/>
  <c r="M777" i="1854"/>
  <c r="L777" i="1854"/>
  <c r="K777" i="1854"/>
  <c r="J777" i="1854"/>
  <c r="I777" i="1854"/>
  <c r="H777" i="1854"/>
  <c r="G777" i="1854"/>
  <c r="M776" i="1854"/>
  <c r="K776" i="1854"/>
  <c r="J776" i="1854"/>
  <c r="I776" i="1854"/>
  <c r="L776" i="1854" s="1"/>
  <c r="H776" i="1854"/>
  <c r="G776" i="1854"/>
  <c r="M775" i="1854"/>
  <c r="K775" i="1854"/>
  <c r="J775" i="1854"/>
  <c r="H775" i="1854"/>
  <c r="I775" i="1854" s="1"/>
  <c r="L775" i="1854" s="1"/>
  <c r="G775" i="1854"/>
  <c r="M774" i="1854"/>
  <c r="J774" i="1854"/>
  <c r="I774" i="1854"/>
  <c r="L774" i="1854" s="1"/>
  <c r="H774" i="1854"/>
  <c r="K774" i="1854" s="1"/>
  <c r="G774" i="1854"/>
  <c r="M773" i="1854"/>
  <c r="J773" i="1854"/>
  <c r="H773" i="1854"/>
  <c r="G773" i="1854"/>
  <c r="M772" i="1854"/>
  <c r="J772" i="1854"/>
  <c r="H772" i="1854"/>
  <c r="G772" i="1854"/>
  <c r="M771" i="1854"/>
  <c r="J771" i="1854"/>
  <c r="I771" i="1854"/>
  <c r="L771" i="1854" s="1"/>
  <c r="H771" i="1854"/>
  <c r="K771" i="1854" s="1"/>
  <c r="G771" i="1854"/>
  <c r="M770" i="1854"/>
  <c r="L770" i="1854"/>
  <c r="K770" i="1854"/>
  <c r="J770" i="1854"/>
  <c r="H770" i="1854"/>
  <c r="I770" i="1854" s="1"/>
  <c r="G770" i="1854"/>
  <c r="M769" i="1854"/>
  <c r="L769" i="1854"/>
  <c r="K769" i="1854"/>
  <c r="J769" i="1854"/>
  <c r="I769" i="1854"/>
  <c r="H769" i="1854"/>
  <c r="G769" i="1854"/>
  <c r="M768" i="1854"/>
  <c r="L768" i="1854"/>
  <c r="K768" i="1854"/>
  <c r="J768" i="1854"/>
  <c r="H768" i="1854"/>
  <c r="I768" i="1854" s="1"/>
  <c r="G768" i="1854"/>
  <c r="M767" i="1854"/>
  <c r="J767" i="1854"/>
  <c r="H767" i="1854"/>
  <c r="G767" i="1854"/>
  <c r="M766" i="1854"/>
  <c r="J766" i="1854"/>
  <c r="H766" i="1854"/>
  <c r="I766" i="1854" s="1"/>
  <c r="L766" i="1854" s="1"/>
  <c r="G766" i="1854"/>
  <c r="M765" i="1854"/>
  <c r="K765" i="1854"/>
  <c r="J765" i="1854"/>
  <c r="H765" i="1854"/>
  <c r="I765" i="1854" s="1"/>
  <c r="L765" i="1854" s="1"/>
  <c r="G765" i="1854"/>
  <c r="M764" i="1854"/>
  <c r="L764" i="1854"/>
  <c r="J764" i="1854"/>
  <c r="H764" i="1854"/>
  <c r="I764" i="1854" s="1"/>
  <c r="G764" i="1854"/>
  <c r="M763" i="1854"/>
  <c r="K763" i="1854"/>
  <c r="J763" i="1854"/>
  <c r="I763" i="1854"/>
  <c r="L763" i="1854" s="1"/>
  <c r="H763" i="1854"/>
  <c r="G763" i="1854"/>
  <c r="M762" i="1854"/>
  <c r="J762" i="1854"/>
  <c r="H762" i="1854"/>
  <c r="G762" i="1854"/>
  <c r="M761" i="1854"/>
  <c r="K761" i="1854"/>
  <c r="J761" i="1854"/>
  <c r="I761" i="1854"/>
  <c r="L761" i="1854" s="1"/>
  <c r="H761" i="1854"/>
  <c r="G761" i="1854"/>
  <c r="M760" i="1854"/>
  <c r="J760" i="1854"/>
  <c r="H760" i="1854"/>
  <c r="K760" i="1854" s="1"/>
  <c r="G760" i="1854"/>
  <c r="M759" i="1854"/>
  <c r="J759" i="1854"/>
  <c r="H759" i="1854"/>
  <c r="G759" i="1854"/>
  <c r="M758" i="1854"/>
  <c r="J758" i="1854"/>
  <c r="H758" i="1854"/>
  <c r="G758" i="1854"/>
  <c r="M757" i="1854"/>
  <c r="J757" i="1854"/>
  <c r="H757" i="1854"/>
  <c r="G757" i="1854"/>
  <c r="M756" i="1854"/>
  <c r="L756" i="1854"/>
  <c r="J756" i="1854"/>
  <c r="I756" i="1854"/>
  <c r="H756" i="1854"/>
  <c r="K756" i="1854" s="1"/>
  <c r="G756" i="1854"/>
  <c r="M755" i="1854"/>
  <c r="L755" i="1854"/>
  <c r="K755" i="1854"/>
  <c r="J755" i="1854"/>
  <c r="H755" i="1854"/>
  <c r="I755" i="1854" s="1"/>
  <c r="G755" i="1854"/>
  <c r="M754" i="1854"/>
  <c r="K754" i="1854"/>
  <c r="J754" i="1854"/>
  <c r="H754" i="1854"/>
  <c r="I754" i="1854" s="1"/>
  <c r="L754" i="1854" s="1"/>
  <c r="G754" i="1854"/>
  <c r="M753" i="1854"/>
  <c r="J753" i="1854"/>
  <c r="I753" i="1854"/>
  <c r="L753" i="1854" s="1"/>
  <c r="H753" i="1854"/>
  <c r="K753" i="1854" s="1"/>
  <c r="G753" i="1854"/>
  <c r="M752" i="1854"/>
  <c r="J752" i="1854"/>
  <c r="H752" i="1854"/>
  <c r="K752" i="1854" s="1"/>
  <c r="G752" i="1854"/>
  <c r="M751" i="1854"/>
  <c r="K751" i="1854"/>
  <c r="J751" i="1854"/>
  <c r="H751" i="1854"/>
  <c r="I751" i="1854" s="1"/>
  <c r="L751" i="1854" s="1"/>
  <c r="G751" i="1854"/>
  <c r="M750" i="1854"/>
  <c r="J750" i="1854"/>
  <c r="H750" i="1854"/>
  <c r="G750" i="1854"/>
  <c r="M749" i="1854"/>
  <c r="J749" i="1854"/>
  <c r="I749" i="1854"/>
  <c r="L749" i="1854" s="1"/>
  <c r="H749" i="1854"/>
  <c r="K749" i="1854" s="1"/>
  <c r="G749" i="1854"/>
  <c r="M748" i="1854"/>
  <c r="J748" i="1854"/>
  <c r="H748" i="1854"/>
  <c r="G748" i="1854"/>
  <c r="M747" i="1854"/>
  <c r="K747" i="1854"/>
  <c r="J747" i="1854"/>
  <c r="H747" i="1854"/>
  <c r="I747" i="1854" s="1"/>
  <c r="L747" i="1854" s="1"/>
  <c r="G747" i="1854"/>
  <c r="M746" i="1854"/>
  <c r="J746" i="1854"/>
  <c r="I746" i="1854"/>
  <c r="L746" i="1854" s="1"/>
  <c r="H746" i="1854"/>
  <c r="K746" i="1854" s="1"/>
  <c r="G746" i="1854"/>
  <c r="M745" i="1854"/>
  <c r="L745" i="1854"/>
  <c r="K745" i="1854"/>
  <c r="J745" i="1854"/>
  <c r="I745" i="1854"/>
  <c r="H745" i="1854"/>
  <c r="G745" i="1854"/>
  <c r="M744" i="1854"/>
  <c r="K744" i="1854"/>
  <c r="J744" i="1854"/>
  <c r="H744" i="1854"/>
  <c r="I744" i="1854" s="1"/>
  <c r="L744" i="1854" s="1"/>
  <c r="G744" i="1854"/>
  <c r="M743" i="1854"/>
  <c r="L743" i="1854"/>
  <c r="K743" i="1854"/>
  <c r="J743" i="1854"/>
  <c r="H743" i="1854"/>
  <c r="I743" i="1854" s="1"/>
  <c r="G743" i="1854"/>
  <c r="M742" i="1854"/>
  <c r="K742" i="1854"/>
  <c r="J742" i="1854"/>
  <c r="I742" i="1854"/>
  <c r="L742" i="1854" s="1"/>
  <c r="H742" i="1854"/>
  <c r="G742" i="1854"/>
  <c r="M741" i="1854"/>
  <c r="L741" i="1854"/>
  <c r="K741" i="1854"/>
  <c r="J741" i="1854"/>
  <c r="I741" i="1854"/>
  <c r="H741" i="1854"/>
  <c r="G741" i="1854"/>
  <c r="M740" i="1854"/>
  <c r="J740" i="1854"/>
  <c r="H740" i="1854"/>
  <c r="G740" i="1854"/>
  <c r="M739" i="1854"/>
  <c r="J739" i="1854"/>
  <c r="H739" i="1854"/>
  <c r="K739" i="1854" s="1"/>
  <c r="G739" i="1854"/>
  <c r="M738" i="1854"/>
  <c r="J738" i="1854"/>
  <c r="H738" i="1854"/>
  <c r="G738" i="1854"/>
  <c r="M737" i="1854"/>
  <c r="L737" i="1854"/>
  <c r="K737" i="1854"/>
  <c r="J737" i="1854"/>
  <c r="H737" i="1854"/>
  <c r="I737" i="1854" s="1"/>
  <c r="G737" i="1854"/>
  <c r="M736" i="1854"/>
  <c r="K736" i="1854"/>
  <c r="J736" i="1854"/>
  <c r="I736" i="1854"/>
  <c r="L736" i="1854" s="1"/>
  <c r="H736" i="1854"/>
  <c r="G736" i="1854"/>
  <c r="M735" i="1854"/>
  <c r="L735" i="1854"/>
  <c r="K735" i="1854"/>
  <c r="J735" i="1854"/>
  <c r="I735" i="1854"/>
  <c r="H735" i="1854"/>
  <c r="G735" i="1854"/>
  <c r="M734" i="1854"/>
  <c r="K734" i="1854"/>
  <c r="J734" i="1854"/>
  <c r="H734" i="1854"/>
  <c r="I734" i="1854" s="1"/>
  <c r="L734" i="1854" s="1"/>
  <c r="G734" i="1854"/>
  <c r="M733" i="1854"/>
  <c r="J733" i="1854"/>
  <c r="H733" i="1854"/>
  <c r="G733" i="1854"/>
  <c r="M732" i="1854"/>
  <c r="J732" i="1854"/>
  <c r="H732" i="1854"/>
  <c r="G732" i="1854"/>
  <c r="M731" i="1854"/>
  <c r="J731" i="1854"/>
  <c r="H731" i="1854"/>
  <c r="G731" i="1854"/>
  <c r="M730" i="1854"/>
  <c r="L730" i="1854"/>
  <c r="K730" i="1854"/>
  <c r="J730" i="1854"/>
  <c r="H730" i="1854"/>
  <c r="I730" i="1854" s="1"/>
  <c r="G730" i="1854"/>
  <c r="M729" i="1854"/>
  <c r="K729" i="1854"/>
  <c r="J729" i="1854"/>
  <c r="I729" i="1854"/>
  <c r="L729" i="1854" s="1"/>
  <c r="H729" i="1854"/>
  <c r="G729" i="1854"/>
  <c r="M728" i="1854"/>
  <c r="J728" i="1854"/>
  <c r="I728" i="1854"/>
  <c r="L728" i="1854" s="1"/>
  <c r="H728" i="1854"/>
  <c r="K728" i="1854" s="1"/>
  <c r="G728" i="1854"/>
  <c r="M727" i="1854"/>
  <c r="J727" i="1854"/>
  <c r="H727" i="1854"/>
  <c r="G727" i="1854"/>
  <c r="M726" i="1854"/>
  <c r="J726" i="1854"/>
  <c r="I726" i="1854"/>
  <c r="L726" i="1854" s="1"/>
  <c r="H726" i="1854"/>
  <c r="K726" i="1854" s="1"/>
  <c r="G726" i="1854"/>
  <c r="M725" i="1854"/>
  <c r="J725" i="1854"/>
  <c r="I725" i="1854"/>
  <c r="L725" i="1854" s="1"/>
  <c r="H725" i="1854"/>
  <c r="K725" i="1854" s="1"/>
  <c r="G725" i="1854"/>
  <c r="M724" i="1854"/>
  <c r="J724" i="1854"/>
  <c r="I724" i="1854"/>
  <c r="L724" i="1854" s="1"/>
  <c r="H724" i="1854"/>
  <c r="K724" i="1854" s="1"/>
  <c r="G724" i="1854"/>
  <c r="M723" i="1854"/>
  <c r="K723" i="1854"/>
  <c r="J723" i="1854"/>
  <c r="H723" i="1854"/>
  <c r="I723" i="1854" s="1"/>
  <c r="L723" i="1854" s="1"/>
  <c r="G723" i="1854"/>
  <c r="M722" i="1854"/>
  <c r="J722" i="1854"/>
  <c r="H722" i="1854"/>
  <c r="G722" i="1854"/>
  <c r="M721" i="1854"/>
  <c r="K721" i="1854"/>
  <c r="J721" i="1854"/>
  <c r="H721" i="1854"/>
  <c r="I721" i="1854" s="1"/>
  <c r="L721" i="1854" s="1"/>
  <c r="G721" i="1854"/>
  <c r="M720" i="1854"/>
  <c r="J720" i="1854"/>
  <c r="I720" i="1854"/>
  <c r="L720" i="1854" s="1"/>
  <c r="H720" i="1854"/>
  <c r="K720" i="1854" s="1"/>
  <c r="G720" i="1854"/>
  <c r="M719" i="1854"/>
  <c r="J719" i="1854"/>
  <c r="H719" i="1854"/>
  <c r="G719" i="1854"/>
  <c r="M718" i="1854"/>
  <c r="J718" i="1854"/>
  <c r="H718" i="1854"/>
  <c r="G718" i="1854"/>
  <c r="M717" i="1854"/>
  <c r="J717" i="1854"/>
  <c r="H717" i="1854"/>
  <c r="I717" i="1854" s="1"/>
  <c r="L717" i="1854" s="1"/>
  <c r="G717" i="1854"/>
  <c r="M716" i="1854"/>
  <c r="K716" i="1854"/>
  <c r="J716" i="1854"/>
  <c r="I716" i="1854"/>
  <c r="L716" i="1854" s="1"/>
  <c r="H716" i="1854"/>
  <c r="G716" i="1854"/>
  <c r="M715" i="1854"/>
  <c r="J715" i="1854"/>
  <c r="H715" i="1854"/>
  <c r="K715" i="1854" s="1"/>
  <c r="G715" i="1854"/>
  <c r="M714" i="1854"/>
  <c r="L714" i="1854"/>
  <c r="K714" i="1854"/>
  <c r="J714" i="1854"/>
  <c r="I714" i="1854"/>
  <c r="H714" i="1854"/>
  <c r="G714" i="1854"/>
  <c r="M713" i="1854"/>
  <c r="K713" i="1854"/>
  <c r="J713" i="1854"/>
  <c r="I713" i="1854"/>
  <c r="L713" i="1854" s="1"/>
  <c r="H713" i="1854"/>
  <c r="G713" i="1854"/>
  <c r="M712" i="1854"/>
  <c r="J712" i="1854"/>
  <c r="H712" i="1854"/>
  <c r="K712" i="1854" s="1"/>
  <c r="G712" i="1854"/>
  <c r="M711" i="1854"/>
  <c r="J711" i="1854"/>
  <c r="H711" i="1854"/>
  <c r="G711" i="1854"/>
  <c r="M710" i="1854"/>
  <c r="J710" i="1854"/>
  <c r="I710" i="1854"/>
  <c r="L710" i="1854" s="1"/>
  <c r="H710" i="1854"/>
  <c r="K710" i="1854" s="1"/>
  <c r="G710" i="1854"/>
  <c r="M709" i="1854"/>
  <c r="K709" i="1854"/>
  <c r="J709" i="1854"/>
  <c r="H709" i="1854"/>
  <c r="I709" i="1854" s="1"/>
  <c r="L709" i="1854" s="1"/>
  <c r="G709" i="1854"/>
  <c r="M708" i="1854"/>
  <c r="L708" i="1854"/>
  <c r="J708" i="1854"/>
  <c r="I708" i="1854"/>
  <c r="H708" i="1854"/>
  <c r="K708" i="1854" s="1"/>
  <c r="G708" i="1854"/>
  <c r="M707" i="1854"/>
  <c r="K707" i="1854"/>
  <c r="J707" i="1854"/>
  <c r="H707" i="1854"/>
  <c r="I707" i="1854" s="1"/>
  <c r="L707" i="1854" s="1"/>
  <c r="G707" i="1854"/>
  <c r="M706" i="1854"/>
  <c r="J706" i="1854"/>
  <c r="H706" i="1854"/>
  <c r="G706" i="1854"/>
  <c r="M705" i="1854"/>
  <c r="J705" i="1854"/>
  <c r="H705" i="1854"/>
  <c r="K705" i="1854" s="1"/>
  <c r="G705" i="1854"/>
  <c r="M704" i="1854"/>
  <c r="L704" i="1854"/>
  <c r="K704" i="1854"/>
  <c r="J704" i="1854"/>
  <c r="H704" i="1854"/>
  <c r="I704" i="1854" s="1"/>
  <c r="G704" i="1854"/>
  <c r="M703" i="1854"/>
  <c r="L703" i="1854"/>
  <c r="K703" i="1854"/>
  <c r="J703" i="1854"/>
  <c r="H703" i="1854"/>
  <c r="I703" i="1854" s="1"/>
  <c r="G703" i="1854"/>
  <c r="M702" i="1854"/>
  <c r="K702" i="1854"/>
  <c r="J702" i="1854"/>
  <c r="I702" i="1854"/>
  <c r="L702" i="1854" s="1"/>
  <c r="H702" i="1854"/>
  <c r="G702" i="1854"/>
  <c r="M701" i="1854"/>
  <c r="J701" i="1854"/>
  <c r="H701" i="1854"/>
  <c r="I701" i="1854" s="1"/>
  <c r="L701" i="1854" s="1"/>
  <c r="G701" i="1854"/>
  <c r="M700" i="1854"/>
  <c r="L700" i="1854"/>
  <c r="K700" i="1854"/>
  <c r="J700" i="1854"/>
  <c r="H700" i="1854"/>
  <c r="I700" i="1854" s="1"/>
  <c r="G700" i="1854"/>
  <c r="M699" i="1854"/>
  <c r="J699" i="1854"/>
  <c r="H699" i="1854"/>
  <c r="G699" i="1854"/>
  <c r="M698" i="1854"/>
  <c r="J698" i="1854"/>
  <c r="I698" i="1854"/>
  <c r="L698" i="1854" s="1"/>
  <c r="H698" i="1854"/>
  <c r="K698" i="1854" s="1"/>
  <c r="G698" i="1854"/>
  <c r="M697" i="1854"/>
  <c r="L697" i="1854"/>
  <c r="K697" i="1854"/>
  <c r="J697" i="1854"/>
  <c r="I697" i="1854"/>
  <c r="H697" i="1854"/>
  <c r="G697" i="1854"/>
  <c r="M696" i="1854"/>
  <c r="L696" i="1854"/>
  <c r="K696" i="1854"/>
  <c r="J696" i="1854"/>
  <c r="H696" i="1854"/>
  <c r="I696" i="1854" s="1"/>
  <c r="G696" i="1854"/>
  <c r="M695" i="1854"/>
  <c r="K695" i="1854"/>
  <c r="J695" i="1854"/>
  <c r="I695" i="1854"/>
  <c r="L695" i="1854" s="1"/>
  <c r="H695" i="1854"/>
  <c r="G695" i="1854"/>
  <c r="M694" i="1854"/>
  <c r="L694" i="1854"/>
  <c r="J694" i="1854"/>
  <c r="I694" i="1854"/>
  <c r="H694" i="1854"/>
  <c r="K694" i="1854" s="1"/>
  <c r="G694" i="1854"/>
  <c r="M693" i="1854"/>
  <c r="J693" i="1854"/>
  <c r="H693" i="1854"/>
  <c r="G693" i="1854"/>
  <c r="M692" i="1854"/>
  <c r="J692" i="1854"/>
  <c r="H692" i="1854"/>
  <c r="G692" i="1854"/>
  <c r="M691" i="1854"/>
  <c r="L691" i="1854"/>
  <c r="J691" i="1854"/>
  <c r="I691" i="1854"/>
  <c r="H691" i="1854"/>
  <c r="K691" i="1854" s="1"/>
  <c r="G691" i="1854"/>
  <c r="M690" i="1854"/>
  <c r="L690" i="1854"/>
  <c r="K690" i="1854"/>
  <c r="J690" i="1854"/>
  <c r="H690" i="1854"/>
  <c r="I690" i="1854" s="1"/>
  <c r="G690" i="1854"/>
  <c r="M689" i="1854"/>
  <c r="K689" i="1854"/>
  <c r="J689" i="1854"/>
  <c r="I689" i="1854"/>
  <c r="L689" i="1854" s="1"/>
  <c r="H689" i="1854"/>
  <c r="G689" i="1854"/>
  <c r="M688" i="1854"/>
  <c r="J688" i="1854"/>
  <c r="H688" i="1854"/>
  <c r="G688" i="1854"/>
  <c r="M687" i="1854"/>
  <c r="J687" i="1854"/>
  <c r="H687" i="1854"/>
  <c r="G687" i="1854"/>
  <c r="M686" i="1854"/>
  <c r="L686" i="1854"/>
  <c r="J686" i="1854"/>
  <c r="H686" i="1854"/>
  <c r="I686" i="1854" s="1"/>
  <c r="G686" i="1854"/>
  <c r="M685" i="1854"/>
  <c r="J685" i="1854"/>
  <c r="H685" i="1854"/>
  <c r="G685" i="1854"/>
  <c r="M684" i="1854"/>
  <c r="J684" i="1854"/>
  <c r="H684" i="1854"/>
  <c r="K684" i="1854" s="1"/>
  <c r="G684" i="1854"/>
  <c r="M683" i="1854"/>
  <c r="L683" i="1854"/>
  <c r="K683" i="1854"/>
  <c r="J683" i="1854"/>
  <c r="H683" i="1854"/>
  <c r="I683" i="1854" s="1"/>
  <c r="G683" i="1854"/>
  <c r="M682" i="1854"/>
  <c r="L682" i="1854"/>
  <c r="K682" i="1854"/>
  <c r="J682" i="1854"/>
  <c r="I682" i="1854"/>
  <c r="H682" i="1854"/>
  <c r="G682" i="1854"/>
  <c r="M681" i="1854"/>
  <c r="K681" i="1854"/>
  <c r="J681" i="1854"/>
  <c r="I681" i="1854"/>
  <c r="L681" i="1854" s="1"/>
  <c r="H681" i="1854"/>
  <c r="G681" i="1854"/>
  <c r="M680" i="1854"/>
  <c r="J680" i="1854"/>
  <c r="I680" i="1854"/>
  <c r="L680" i="1854" s="1"/>
  <c r="H680" i="1854"/>
  <c r="K680" i="1854" s="1"/>
  <c r="G680" i="1854"/>
  <c r="M679" i="1854"/>
  <c r="K679" i="1854"/>
  <c r="J679" i="1854"/>
  <c r="I679" i="1854"/>
  <c r="L679" i="1854" s="1"/>
  <c r="H679" i="1854"/>
  <c r="G679" i="1854"/>
  <c r="M678" i="1854"/>
  <c r="J678" i="1854"/>
  <c r="H678" i="1854"/>
  <c r="K678" i="1854" s="1"/>
  <c r="G678" i="1854"/>
  <c r="M677" i="1854"/>
  <c r="J677" i="1854"/>
  <c r="H677" i="1854"/>
  <c r="K677" i="1854" s="1"/>
  <c r="G677" i="1854"/>
  <c r="M676" i="1854"/>
  <c r="J676" i="1854"/>
  <c r="H676" i="1854"/>
  <c r="K676" i="1854" s="1"/>
  <c r="G676" i="1854"/>
  <c r="M675" i="1854"/>
  <c r="L675" i="1854"/>
  <c r="K675" i="1854"/>
  <c r="J675" i="1854"/>
  <c r="I675" i="1854"/>
  <c r="H675" i="1854"/>
  <c r="G675" i="1854"/>
  <c r="M674" i="1854"/>
  <c r="J674" i="1854"/>
  <c r="H674" i="1854"/>
  <c r="G674" i="1854"/>
  <c r="M673" i="1854"/>
  <c r="J673" i="1854"/>
  <c r="I673" i="1854"/>
  <c r="L673" i="1854" s="1"/>
  <c r="H673" i="1854"/>
  <c r="K673" i="1854" s="1"/>
  <c r="G673" i="1854"/>
  <c r="M672" i="1854"/>
  <c r="J672" i="1854"/>
  <c r="H672" i="1854"/>
  <c r="K672" i="1854" s="1"/>
  <c r="G672" i="1854"/>
  <c r="M671" i="1854"/>
  <c r="J671" i="1854"/>
  <c r="H671" i="1854"/>
  <c r="G671" i="1854"/>
  <c r="M670" i="1854"/>
  <c r="K670" i="1854"/>
  <c r="J670" i="1854"/>
  <c r="H670" i="1854"/>
  <c r="I670" i="1854" s="1"/>
  <c r="L670" i="1854" s="1"/>
  <c r="G670" i="1854"/>
  <c r="M669" i="1854"/>
  <c r="K669" i="1854"/>
  <c r="J669" i="1854"/>
  <c r="I669" i="1854"/>
  <c r="L669" i="1854" s="1"/>
  <c r="H669" i="1854"/>
  <c r="G669" i="1854"/>
  <c r="M668" i="1854"/>
  <c r="L668" i="1854"/>
  <c r="J668" i="1854"/>
  <c r="I668" i="1854"/>
  <c r="H668" i="1854"/>
  <c r="K668" i="1854" s="1"/>
  <c r="G668" i="1854"/>
  <c r="M667" i="1854"/>
  <c r="J667" i="1854"/>
  <c r="H667" i="1854"/>
  <c r="G667" i="1854"/>
  <c r="M666" i="1854"/>
  <c r="J666" i="1854"/>
  <c r="H666" i="1854"/>
  <c r="G666" i="1854"/>
  <c r="M665" i="1854"/>
  <c r="K665" i="1854"/>
  <c r="J665" i="1854"/>
  <c r="I665" i="1854"/>
  <c r="L665" i="1854" s="1"/>
  <c r="H665" i="1854"/>
  <c r="G665" i="1854"/>
  <c r="M664" i="1854"/>
  <c r="J664" i="1854"/>
  <c r="H664" i="1854"/>
  <c r="G664" i="1854"/>
  <c r="M663" i="1854"/>
  <c r="J663" i="1854"/>
  <c r="I663" i="1854"/>
  <c r="L663" i="1854" s="1"/>
  <c r="H663" i="1854"/>
  <c r="K663" i="1854" s="1"/>
  <c r="G663" i="1854"/>
  <c r="M662" i="1854"/>
  <c r="K662" i="1854"/>
  <c r="J662" i="1854"/>
  <c r="H662" i="1854"/>
  <c r="I662" i="1854" s="1"/>
  <c r="L662" i="1854" s="1"/>
  <c r="G662" i="1854"/>
  <c r="M661" i="1854"/>
  <c r="L661" i="1854"/>
  <c r="K661" i="1854"/>
  <c r="J661" i="1854"/>
  <c r="I661" i="1854"/>
  <c r="H661" i="1854"/>
  <c r="G661" i="1854"/>
  <c r="M660" i="1854"/>
  <c r="L660" i="1854"/>
  <c r="J660" i="1854"/>
  <c r="I660" i="1854"/>
  <c r="H660" i="1854"/>
  <c r="K660" i="1854" s="1"/>
  <c r="G660" i="1854"/>
  <c r="M659" i="1854"/>
  <c r="J659" i="1854"/>
  <c r="H659" i="1854"/>
  <c r="G659" i="1854"/>
  <c r="M658" i="1854"/>
  <c r="J658" i="1854"/>
  <c r="H658" i="1854"/>
  <c r="I658" i="1854" s="1"/>
  <c r="L658" i="1854" s="1"/>
  <c r="G658" i="1854"/>
  <c r="M657" i="1854"/>
  <c r="L657" i="1854"/>
  <c r="K657" i="1854"/>
  <c r="J657" i="1854"/>
  <c r="I657" i="1854"/>
  <c r="H657" i="1854"/>
  <c r="G657" i="1854"/>
  <c r="M656" i="1854"/>
  <c r="J656" i="1854"/>
  <c r="H656" i="1854"/>
  <c r="G656" i="1854"/>
  <c r="M655" i="1854"/>
  <c r="K655" i="1854"/>
  <c r="J655" i="1854"/>
  <c r="I655" i="1854"/>
  <c r="L655" i="1854" s="1"/>
  <c r="H655" i="1854"/>
  <c r="G655" i="1854"/>
  <c r="M654" i="1854"/>
  <c r="L654" i="1854"/>
  <c r="K654" i="1854"/>
  <c r="J654" i="1854"/>
  <c r="H654" i="1854"/>
  <c r="I654" i="1854" s="1"/>
  <c r="G654" i="1854"/>
  <c r="M653" i="1854"/>
  <c r="J653" i="1854"/>
  <c r="H653" i="1854"/>
  <c r="G653" i="1854"/>
  <c r="M652" i="1854"/>
  <c r="J652" i="1854"/>
  <c r="H652" i="1854"/>
  <c r="K652" i="1854" s="1"/>
  <c r="G652" i="1854"/>
  <c r="M651" i="1854"/>
  <c r="J651" i="1854"/>
  <c r="H651" i="1854"/>
  <c r="K651" i="1854" s="1"/>
  <c r="G651" i="1854"/>
  <c r="M650" i="1854"/>
  <c r="L650" i="1854"/>
  <c r="K650" i="1854"/>
  <c r="J650" i="1854"/>
  <c r="I650" i="1854"/>
  <c r="H650" i="1854"/>
  <c r="G650" i="1854"/>
  <c r="M649" i="1854"/>
  <c r="L649" i="1854"/>
  <c r="K649" i="1854"/>
  <c r="J649" i="1854"/>
  <c r="I649" i="1854"/>
  <c r="H649" i="1854"/>
  <c r="G649" i="1854"/>
  <c r="M648" i="1854"/>
  <c r="L648" i="1854"/>
  <c r="K648" i="1854"/>
  <c r="J648" i="1854"/>
  <c r="I648" i="1854"/>
  <c r="H648" i="1854"/>
  <c r="G648" i="1854"/>
  <c r="M647" i="1854"/>
  <c r="J647" i="1854"/>
  <c r="H647" i="1854"/>
  <c r="K647" i="1854" s="1"/>
  <c r="G647" i="1854"/>
  <c r="M646" i="1854"/>
  <c r="L646" i="1854"/>
  <c r="K646" i="1854"/>
  <c r="J646" i="1854"/>
  <c r="H646" i="1854"/>
  <c r="I646" i="1854" s="1"/>
  <c r="G646" i="1854"/>
  <c r="M645" i="1854"/>
  <c r="J645" i="1854"/>
  <c r="I645" i="1854"/>
  <c r="L645" i="1854" s="1"/>
  <c r="H645" i="1854"/>
  <c r="K645" i="1854" s="1"/>
  <c r="G645" i="1854"/>
  <c r="M644" i="1854"/>
  <c r="J644" i="1854"/>
  <c r="H644" i="1854"/>
  <c r="K644" i="1854" s="1"/>
  <c r="G644" i="1854"/>
  <c r="M643" i="1854"/>
  <c r="L643" i="1854"/>
  <c r="K643" i="1854"/>
  <c r="J643" i="1854"/>
  <c r="I643" i="1854"/>
  <c r="H643" i="1854"/>
  <c r="G643" i="1854"/>
  <c r="M642" i="1854"/>
  <c r="L642" i="1854"/>
  <c r="K642" i="1854"/>
  <c r="J642" i="1854"/>
  <c r="H642" i="1854"/>
  <c r="I642" i="1854" s="1"/>
  <c r="G642" i="1854"/>
  <c r="M641" i="1854"/>
  <c r="J641" i="1854"/>
  <c r="H641" i="1854"/>
  <c r="K641" i="1854" s="1"/>
  <c r="G641" i="1854"/>
  <c r="M640" i="1854"/>
  <c r="J640" i="1854"/>
  <c r="H640" i="1854"/>
  <c r="K640" i="1854" s="1"/>
  <c r="G640" i="1854"/>
  <c r="M639" i="1854"/>
  <c r="L639" i="1854"/>
  <c r="K639" i="1854"/>
  <c r="J639" i="1854"/>
  <c r="I639" i="1854"/>
  <c r="H639" i="1854"/>
  <c r="G639" i="1854"/>
  <c r="M638" i="1854"/>
  <c r="J638" i="1854"/>
  <c r="H638" i="1854"/>
  <c r="K638" i="1854" s="1"/>
  <c r="G638" i="1854"/>
  <c r="M637" i="1854"/>
  <c r="K637" i="1854"/>
  <c r="J637" i="1854"/>
  <c r="H637" i="1854"/>
  <c r="I637" i="1854" s="1"/>
  <c r="L637" i="1854" s="1"/>
  <c r="G637" i="1854"/>
  <c r="M636" i="1854"/>
  <c r="K636" i="1854"/>
  <c r="J636" i="1854"/>
  <c r="H636" i="1854"/>
  <c r="I636" i="1854" s="1"/>
  <c r="L636" i="1854" s="1"/>
  <c r="G636" i="1854"/>
  <c r="M635" i="1854"/>
  <c r="K635" i="1854"/>
  <c r="J635" i="1854"/>
  <c r="I635" i="1854"/>
  <c r="L635" i="1854" s="1"/>
  <c r="H635" i="1854"/>
  <c r="G635" i="1854"/>
  <c r="M634" i="1854"/>
  <c r="K634" i="1854"/>
  <c r="J634" i="1854"/>
  <c r="I634" i="1854"/>
  <c r="L634" i="1854" s="1"/>
  <c r="H634" i="1854"/>
  <c r="G634" i="1854"/>
  <c r="M633" i="1854"/>
  <c r="K633" i="1854"/>
  <c r="J633" i="1854"/>
  <c r="I633" i="1854"/>
  <c r="L633" i="1854" s="1"/>
  <c r="H633" i="1854"/>
  <c r="G633" i="1854"/>
  <c r="M632" i="1854"/>
  <c r="J632" i="1854"/>
  <c r="H632" i="1854"/>
  <c r="G632" i="1854"/>
  <c r="M631" i="1854"/>
  <c r="J631" i="1854"/>
  <c r="H631" i="1854"/>
  <c r="G631" i="1854"/>
  <c r="M630" i="1854"/>
  <c r="J630" i="1854"/>
  <c r="H630" i="1854"/>
  <c r="G630" i="1854"/>
  <c r="M629" i="1854"/>
  <c r="L629" i="1854"/>
  <c r="K629" i="1854"/>
  <c r="J629" i="1854"/>
  <c r="I629" i="1854"/>
  <c r="H629" i="1854"/>
  <c r="G629" i="1854"/>
  <c r="M628" i="1854"/>
  <c r="L628" i="1854"/>
  <c r="J628" i="1854"/>
  <c r="I628" i="1854"/>
  <c r="H628" i="1854"/>
  <c r="K628" i="1854" s="1"/>
  <c r="G628" i="1854"/>
  <c r="M627" i="1854"/>
  <c r="K627" i="1854"/>
  <c r="J627" i="1854"/>
  <c r="I627" i="1854"/>
  <c r="L627" i="1854" s="1"/>
  <c r="H627" i="1854"/>
  <c r="G627" i="1854"/>
  <c r="M626" i="1854"/>
  <c r="K626" i="1854"/>
  <c r="J626" i="1854"/>
  <c r="H626" i="1854"/>
  <c r="I626" i="1854" s="1"/>
  <c r="L626" i="1854" s="1"/>
  <c r="G626" i="1854"/>
  <c r="M625" i="1854"/>
  <c r="K625" i="1854"/>
  <c r="J625" i="1854"/>
  <c r="H625" i="1854"/>
  <c r="I625" i="1854" s="1"/>
  <c r="L625" i="1854" s="1"/>
  <c r="G625" i="1854"/>
  <c r="M624" i="1854"/>
  <c r="J624" i="1854"/>
  <c r="H624" i="1854"/>
  <c r="G624" i="1854"/>
  <c r="M623" i="1854"/>
  <c r="J623" i="1854"/>
  <c r="I623" i="1854"/>
  <c r="L623" i="1854" s="1"/>
  <c r="H623" i="1854"/>
  <c r="K623" i="1854" s="1"/>
  <c r="G623" i="1854"/>
  <c r="M622" i="1854"/>
  <c r="K622" i="1854"/>
  <c r="J622" i="1854"/>
  <c r="H622" i="1854"/>
  <c r="I622" i="1854" s="1"/>
  <c r="L622" i="1854" s="1"/>
  <c r="G622" i="1854"/>
  <c r="M621" i="1854"/>
  <c r="J621" i="1854"/>
  <c r="H621" i="1854"/>
  <c r="I621" i="1854" s="1"/>
  <c r="L621" i="1854" s="1"/>
  <c r="G621" i="1854"/>
  <c r="M620" i="1854"/>
  <c r="L620" i="1854"/>
  <c r="K620" i="1854"/>
  <c r="J620" i="1854"/>
  <c r="H620" i="1854"/>
  <c r="I620" i="1854" s="1"/>
  <c r="G620" i="1854"/>
  <c r="M619" i="1854"/>
  <c r="J619" i="1854"/>
  <c r="I619" i="1854"/>
  <c r="L619" i="1854" s="1"/>
  <c r="H619" i="1854"/>
  <c r="K619" i="1854" s="1"/>
  <c r="G619" i="1854"/>
  <c r="M618" i="1854"/>
  <c r="K618" i="1854"/>
  <c r="J618" i="1854"/>
  <c r="I618" i="1854"/>
  <c r="L618" i="1854" s="1"/>
  <c r="H618" i="1854"/>
  <c r="G618" i="1854"/>
  <c r="M617" i="1854"/>
  <c r="L617" i="1854"/>
  <c r="K617" i="1854"/>
  <c r="J617" i="1854"/>
  <c r="I617" i="1854"/>
  <c r="H617" i="1854"/>
  <c r="G617" i="1854"/>
  <c r="M616" i="1854"/>
  <c r="K616" i="1854"/>
  <c r="J616" i="1854"/>
  <c r="I616" i="1854"/>
  <c r="L616" i="1854" s="1"/>
  <c r="H616" i="1854"/>
  <c r="G616" i="1854"/>
  <c r="M615" i="1854"/>
  <c r="L615" i="1854"/>
  <c r="K615" i="1854"/>
  <c r="J615" i="1854"/>
  <c r="H615" i="1854"/>
  <c r="I615" i="1854" s="1"/>
  <c r="G615" i="1854"/>
  <c r="M614" i="1854"/>
  <c r="K614" i="1854"/>
  <c r="J614" i="1854"/>
  <c r="I614" i="1854"/>
  <c r="L614" i="1854" s="1"/>
  <c r="H614" i="1854"/>
  <c r="G614" i="1854"/>
  <c r="M613" i="1854"/>
  <c r="J613" i="1854"/>
  <c r="H613" i="1854"/>
  <c r="I613" i="1854" s="1"/>
  <c r="L613" i="1854" s="1"/>
  <c r="G613" i="1854"/>
  <c r="M612" i="1854"/>
  <c r="J612" i="1854"/>
  <c r="H612" i="1854"/>
  <c r="G612" i="1854"/>
  <c r="M611" i="1854"/>
  <c r="K611" i="1854"/>
  <c r="J611" i="1854"/>
  <c r="I611" i="1854"/>
  <c r="L611" i="1854" s="1"/>
  <c r="H611" i="1854"/>
  <c r="G611" i="1854"/>
  <c r="M610" i="1854"/>
  <c r="L610" i="1854"/>
  <c r="J610" i="1854"/>
  <c r="H610" i="1854"/>
  <c r="I610" i="1854" s="1"/>
  <c r="G610" i="1854"/>
  <c r="M609" i="1854"/>
  <c r="J609" i="1854"/>
  <c r="H609" i="1854"/>
  <c r="G609" i="1854"/>
  <c r="M608" i="1854"/>
  <c r="L608" i="1854"/>
  <c r="K608" i="1854"/>
  <c r="J608" i="1854"/>
  <c r="I608" i="1854"/>
  <c r="H608" i="1854"/>
  <c r="G608" i="1854"/>
  <c r="M607" i="1854"/>
  <c r="K607" i="1854"/>
  <c r="J607" i="1854"/>
  <c r="H607" i="1854"/>
  <c r="I607" i="1854" s="1"/>
  <c r="L607" i="1854" s="1"/>
  <c r="G607" i="1854"/>
  <c r="M606" i="1854"/>
  <c r="J606" i="1854"/>
  <c r="H606" i="1854"/>
  <c r="G606" i="1854"/>
  <c r="M605" i="1854"/>
  <c r="J605" i="1854"/>
  <c r="I605" i="1854"/>
  <c r="L605" i="1854" s="1"/>
  <c r="H605" i="1854"/>
  <c r="K605" i="1854" s="1"/>
  <c r="G605" i="1854"/>
  <c r="M604" i="1854"/>
  <c r="J604" i="1854"/>
  <c r="H604" i="1854"/>
  <c r="K604" i="1854" s="1"/>
  <c r="G604" i="1854"/>
  <c r="M603" i="1854"/>
  <c r="L603" i="1854"/>
  <c r="K603" i="1854"/>
  <c r="J603" i="1854"/>
  <c r="I603" i="1854"/>
  <c r="H603" i="1854"/>
  <c r="G603" i="1854"/>
  <c r="M602" i="1854"/>
  <c r="L602" i="1854"/>
  <c r="K602" i="1854"/>
  <c r="J602" i="1854"/>
  <c r="H602" i="1854"/>
  <c r="I602" i="1854" s="1"/>
  <c r="G602" i="1854"/>
  <c r="M601" i="1854"/>
  <c r="L601" i="1854"/>
  <c r="K601" i="1854"/>
  <c r="J601" i="1854"/>
  <c r="I601" i="1854"/>
  <c r="H601" i="1854"/>
  <c r="G601" i="1854"/>
  <c r="M600" i="1854"/>
  <c r="L600" i="1854"/>
  <c r="K600" i="1854"/>
  <c r="J600" i="1854"/>
  <c r="I600" i="1854"/>
  <c r="H600" i="1854"/>
  <c r="G600" i="1854"/>
  <c r="M599" i="1854"/>
  <c r="J599" i="1854"/>
  <c r="I599" i="1854"/>
  <c r="L599" i="1854" s="1"/>
  <c r="H599" i="1854"/>
  <c r="K599" i="1854" s="1"/>
  <c r="G599" i="1854"/>
  <c r="M598" i="1854"/>
  <c r="J598" i="1854"/>
  <c r="H598" i="1854"/>
  <c r="K598" i="1854" s="1"/>
  <c r="G598" i="1854"/>
  <c r="M597" i="1854"/>
  <c r="K597" i="1854"/>
  <c r="J597" i="1854"/>
  <c r="H597" i="1854"/>
  <c r="I597" i="1854" s="1"/>
  <c r="L597" i="1854" s="1"/>
  <c r="G597" i="1854"/>
  <c r="M596" i="1854"/>
  <c r="L596" i="1854"/>
  <c r="J596" i="1854"/>
  <c r="I596" i="1854"/>
  <c r="H596" i="1854"/>
  <c r="K596" i="1854" s="1"/>
  <c r="G596" i="1854"/>
  <c r="M595" i="1854"/>
  <c r="J595" i="1854"/>
  <c r="H595" i="1854"/>
  <c r="I595" i="1854" s="1"/>
  <c r="L595" i="1854" s="1"/>
  <c r="G595" i="1854"/>
  <c r="M594" i="1854"/>
  <c r="J594" i="1854"/>
  <c r="H594" i="1854"/>
  <c r="G594" i="1854"/>
  <c r="M593" i="1854"/>
  <c r="J593" i="1854"/>
  <c r="I593" i="1854"/>
  <c r="L593" i="1854" s="1"/>
  <c r="H593" i="1854"/>
  <c r="K593" i="1854" s="1"/>
  <c r="G593" i="1854"/>
  <c r="M592" i="1854"/>
  <c r="K592" i="1854"/>
  <c r="J592" i="1854"/>
  <c r="I592" i="1854"/>
  <c r="L592" i="1854" s="1"/>
  <c r="H592" i="1854"/>
  <c r="G592" i="1854"/>
  <c r="M591" i="1854"/>
  <c r="J591" i="1854"/>
  <c r="I591" i="1854"/>
  <c r="L591" i="1854" s="1"/>
  <c r="H591" i="1854"/>
  <c r="K591" i="1854" s="1"/>
  <c r="G591" i="1854"/>
  <c r="M590" i="1854"/>
  <c r="L590" i="1854"/>
  <c r="J590" i="1854"/>
  <c r="I590" i="1854"/>
  <c r="H590" i="1854"/>
  <c r="K590" i="1854" s="1"/>
  <c r="G590" i="1854"/>
  <c r="M589" i="1854"/>
  <c r="K589" i="1854"/>
  <c r="J589" i="1854"/>
  <c r="H589" i="1854"/>
  <c r="I589" i="1854" s="1"/>
  <c r="L589" i="1854" s="1"/>
  <c r="G589" i="1854"/>
  <c r="M588" i="1854"/>
  <c r="K588" i="1854"/>
  <c r="J588" i="1854"/>
  <c r="I588" i="1854"/>
  <c r="L588" i="1854" s="1"/>
  <c r="H588" i="1854"/>
  <c r="G588" i="1854"/>
  <c r="M587" i="1854"/>
  <c r="J587" i="1854"/>
  <c r="H587" i="1854"/>
  <c r="K587" i="1854" s="1"/>
  <c r="G587" i="1854"/>
  <c r="M586" i="1854"/>
  <c r="J586" i="1854"/>
  <c r="I586" i="1854"/>
  <c r="L586" i="1854" s="1"/>
  <c r="H586" i="1854"/>
  <c r="K586" i="1854" s="1"/>
  <c r="G586" i="1854"/>
  <c r="M585" i="1854"/>
  <c r="K585" i="1854"/>
  <c r="J585" i="1854"/>
  <c r="I585" i="1854"/>
  <c r="L585" i="1854" s="1"/>
  <c r="H585" i="1854"/>
  <c r="G585" i="1854"/>
  <c r="M584" i="1854"/>
  <c r="J584" i="1854"/>
  <c r="I584" i="1854"/>
  <c r="L584" i="1854" s="1"/>
  <c r="H584" i="1854"/>
  <c r="K584" i="1854" s="1"/>
  <c r="G584" i="1854"/>
  <c r="M583" i="1854"/>
  <c r="L583" i="1854"/>
  <c r="J583" i="1854"/>
  <c r="I583" i="1854"/>
  <c r="H583" i="1854"/>
  <c r="K583" i="1854" s="1"/>
  <c r="G583" i="1854"/>
  <c r="M582" i="1854"/>
  <c r="L582" i="1854"/>
  <c r="K582" i="1854"/>
  <c r="J582" i="1854"/>
  <c r="H582" i="1854"/>
  <c r="I582" i="1854" s="1"/>
  <c r="G582" i="1854"/>
  <c r="M581" i="1854"/>
  <c r="L581" i="1854"/>
  <c r="J581" i="1854"/>
  <c r="H581" i="1854"/>
  <c r="I581" i="1854" s="1"/>
  <c r="G581" i="1854"/>
  <c r="M580" i="1854"/>
  <c r="J580" i="1854"/>
  <c r="H580" i="1854"/>
  <c r="K580" i="1854" s="1"/>
  <c r="G580" i="1854"/>
  <c r="M579" i="1854"/>
  <c r="K579" i="1854"/>
  <c r="J579" i="1854"/>
  <c r="H579" i="1854"/>
  <c r="I579" i="1854" s="1"/>
  <c r="L579" i="1854" s="1"/>
  <c r="G579" i="1854"/>
  <c r="M578" i="1854"/>
  <c r="J578" i="1854"/>
  <c r="H578" i="1854"/>
  <c r="G578" i="1854"/>
  <c r="M577" i="1854"/>
  <c r="J577" i="1854"/>
  <c r="H577" i="1854"/>
  <c r="G577" i="1854"/>
  <c r="M576" i="1854"/>
  <c r="L576" i="1854"/>
  <c r="K576" i="1854"/>
  <c r="J576" i="1854"/>
  <c r="I576" i="1854"/>
  <c r="H576" i="1854"/>
  <c r="G576" i="1854"/>
  <c r="M575" i="1854"/>
  <c r="L575" i="1854"/>
  <c r="K575" i="1854"/>
  <c r="J575" i="1854"/>
  <c r="H575" i="1854"/>
  <c r="I575" i="1854" s="1"/>
  <c r="G575" i="1854"/>
  <c r="M574" i="1854"/>
  <c r="J574" i="1854"/>
  <c r="I574" i="1854"/>
  <c r="L574" i="1854" s="1"/>
  <c r="H574" i="1854"/>
  <c r="K574" i="1854" s="1"/>
  <c r="G574" i="1854"/>
  <c r="M573" i="1854"/>
  <c r="J573" i="1854"/>
  <c r="H573" i="1854"/>
  <c r="G573" i="1854"/>
  <c r="M572" i="1854"/>
  <c r="J572" i="1854"/>
  <c r="I572" i="1854"/>
  <c r="L572" i="1854" s="1"/>
  <c r="H572" i="1854"/>
  <c r="K572" i="1854" s="1"/>
  <c r="G572" i="1854"/>
  <c r="M571" i="1854"/>
  <c r="J571" i="1854"/>
  <c r="I571" i="1854"/>
  <c r="L571" i="1854" s="1"/>
  <c r="H571" i="1854"/>
  <c r="K571" i="1854" s="1"/>
  <c r="G571" i="1854"/>
  <c r="M570" i="1854"/>
  <c r="J570" i="1854"/>
  <c r="H570" i="1854"/>
  <c r="G570" i="1854"/>
  <c r="M569" i="1854"/>
  <c r="L569" i="1854"/>
  <c r="K569" i="1854"/>
  <c r="J569" i="1854"/>
  <c r="I569" i="1854"/>
  <c r="H569" i="1854"/>
  <c r="G569" i="1854"/>
  <c r="M568" i="1854"/>
  <c r="L568" i="1854"/>
  <c r="K568" i="1854"/>
  <c r="J568" i="1854"/>
  <c r="H568" i="1854"/>
  <c r="I568" i="1854" s="1"/>
  <c r="G568" i="1854"/>
  <c r="M567" i="1854"/>
  <c r="J567" i="1854"/>
  <c r="H567" i="1854"/>
  <c r="K567" i="1854" s="1"/>
  <c r="G567" i="1854"/>
  <c r="M566" i="1854"/>
  <c r="J566" i="1854"/>
  <c r="H566" i="1854"/>
  <c r="K566" i="1854" s="1"/>
  <c r="G566" i="1854"/>
  <c r="M565" i="1854"/>
  <c r="J565" i="1854"/>
  <c r="H565" i="1854"/>
  <c r="G565" i="1854"/>
  <c r="M564" i="1854"/>
  <c r="L564" i="1854"/>
  <c r="J564" i="1854"/>
  <c r="I564" i="1854"/>
  <c r="H564" i="1854"/>
  <c r="K564" i="1854" s="1"/>
  <c r="G564" i="1854"/>
  <c r="M563" i="1854"/>
  <c r="J563" i="1854"/>
  <c r="H563" i="1854"/>
  <c r="G563" i="1854"/>
  <c r="M562" i="1854"/>
  <c r="J562" i="1854"/>
  <c r="H562" i="1854"/>
  <c r="G562" i="1854"/>
  <c r="M561" i="1854"/>
  <c r="K561" i="1854"/>
  <c r="J561" i="1854"/>
  <c r="I561" i="1854"/>
  <c r="L561" i="1854" s="1"/>
  <c r="H561" i="1854"/>
  <c r="G561" i="1854"/>
  <c r="M560" i="1854"/>
  <c r="J560" i="1854"/>
  <c r="I560" i="1854"/>
  <c r="L560" i="1854" s="1"/>
  <c r="H560" i="1854"/>
  <c r="K560" i="1854" s="1"/>
  <c r="G560" i="1854"/>
  <c r="M559" i="1854"/>
  <c r="K559" i="1854"/>
  <c r="J559" i="1854"/>
  <c r="H559" i="1854"/>
  <c r="I559" i="1854" s="1"/>
  <c r="L559" i="1854" s="1"/>
  <c r="G559" i="1854"/>
  <c r="M558" i="1854"/>
  <c r="J558" i="1854"/>
  <c r="I558" i="1854"/>
  <c r="L558" i="1854" s="1"/>
  <c r="H558" i="1854"/>
  <c r="K558" i="1854" s="1"/>
  <c r="G558" i="1854"/>
  <c r="M557" i="1854"/>
  <c r="K557" i="1854"/>
  <c r="J557" i="1854"/>
  <c r="H557" i="1854"/>
  <c r="I557" i="1854" s="1"/>
  <c r="L557" i="1854" s="1"/>
  <c r="G557" i="1854"/>
  <c r="M556" i="1854"/>
  <c r="L556" i="1854"/>
  <c r="K556" i="1854"/>
  <c r="J556" i="1854"/>
  <c r="H556" i="1854"/>
  <c r="I556" i="1854" s="1"/>
  <c r="G556" i="1854"/>
  <c r="M555" i="1854"/>
  <c r="J555" i="1854"/>
  <c r="H555" i="1854"/>
  <c r="G555" i="1854"/>
  <c r="M554" i="1854"/>
  <c r="K554" i="1854"/>
  <c r="J554" i="1854"/>
  <c r="I554" i="1854"/>
  <c r="L554" i="1854" s="1"/>
  <c r="H554" i="1854"/>
  <c r="G554" i="1854"/>
  <c r="M553" i="1854"/>
  <c r="L553" i="1854"/>
  <c r="K553" i="1854"/>
  <c r="J553" i="1854"/>
  <c r="H553" i="1854"/>
  <c r="I553" i="1854" s="1"/>
  <c r="G553" i="1854"/>
  <c r="M552" i="1854"/>
  <c r="K552" i="1854"/>
  <c r="J552" i="1854"/>
  <c r="H552" i="1854"/>
  <c r="I552" i="1854" s="1"/>
  <c r="L552" i="1854" s="1"/>
  <c r="G552" i="1854"/>
  <c r="M551" i="1854"/>
  <c r="J551" i="1854"/>
  <c r="H551" i="1854"/>
  <c r="K551" i="1854" s="1"/>
  <c r="G551" i="1854"/>
  <c r="M550" i="1854"/>
  <c r="J550" i="1854"/>
  <c r="I550" i="1854"/>
  <c r="L550" i="1854" s="1"/>
  <c r="H550" i="1854"/>
  <c r="K550" i="1854" s="1"/>
  <c r="G550" i="1854"/>
  <c r="M549" i="1854"/>
  <c r="J549" i="1854"/>
  <c r="H549" i="1854"/>
  <c r="G549" i="1854"/>
  <c r="M548" i="1854"/>
  <c r="K548" i="1854"/>
  <c r="J548" i="1854"/>
  <c r="I548" i="1854"/>
  <c r="L548" i="1854" s="1"/>
  <c r="H548" i="1854"/>
  <c r="G548" i="1854"/>
  <c r="M547" i="1854"/>
  <c r="K547" i="1854"/>
  <c r="J547" i="1854"/>
  <c r="H547" i="1854"/>
  <c r="I547" i="1854" s="1"/>
  <c r="L547" i="1854" s="1"/>
  <c r="G547" i="1854"/>
  <c r="M546" i="1854"/>
  <c r="J546" i="1854"/>
  <c r="I546" i="1854"/>
  <c r="L546" i="1854" s="1"/>
  <c r="H546" i="1854"/>
  <c r="K546" i="1854" s="1"/>
  <c r="G546" i="1854"/>
  <c r="M545" i="1854"/>
  <c r="J545" i="1854"/>
  <c r="I545" i="1854"/>
  <c r="L545" i="1854" s="1"/>
  <c r="H545" i="1854"/>
  <c r="K545" i="1854" s="1"/>
  <c r="G545" i="1854"/>
  <c r="M544" i="1854"/>
  <c r="J544" i="1854"/>
  <c r="I544" i="1854"/>
  <c r="L544" i="1854" s="1"/>
  <c r="H544" i="1854"/>
  <c r="K544" i="1854" s="1"/>
  <c r="G544" i="1854"/>
  <c r="M543" i="1854"/>
  <c r="K543" i="1854"/>
  <c r="J543" i="1854"/>
  <c r="H543" i="1854"/>
  <c r="I543" i="1854" s="1"/>
  <c r="L543" i="1854" s="1"/>
  <c r="G543" i="1854"/>
  <c r="M542" i="1854"/>
  <c r="J542" i="1854"/>
  <c r="H542" i="1854"/>
  <c r="G542" i="1854"/>
  <c r="M541" i="1854"/>
  <c r="L541" i="1854"/>
  <c r="K541" i="1854"/>
  <c r="J541" i="1854"/>
  <c r="H541" i="1854"/>
  <c r="I541" i="1854" s="1"/>
  <c r="G541" i="1854"/>
  <c r="M540" i="1854"/>
  <c r="K540" i="1854"/>
  <c r="J540" i="1854"/>
  <c r="H540" i="1854"/>
  <c r="I540" i="1854" s="1"/>
  <c r="L540" i="1854" s="1"/>
  <c r="G540" i="1854"/>
  <c r="M539" i="1854"/>
  <c r="J539" i="1854"/>
  <c r="H539" i="1854"/>
  <c r="I539" i="1854" s="1"/>
  <c r="L539" i="1854" s="1"/>
  <c r="G539" i="1854"/>
  <c r="M538" i="1854"/>
  <c r="L538" i="1854"/>
  <c r="K538" i="1854"/>
  <c r="J538" i="1854"/>
  <c r="I538" i="1854"/>
  <c r="H538" i="1854"/>
  <c r="G538" i="1854"/>
  <c r="M537" i="1854"/>
  <c r="L537" i="1854"/>
  <c r="K537" i="1854"/>
  <c r="J537" i="1854"/>
  <c r="I537" i="1854"/>
  <c r="H537" i="1854"/>
  <c r="G537" i="1854"/>
  <c r="M536" i="1854"/>
  <c r="K536" i="1854"/>
  <c r="J536" i="1854"/>
  <c r="H536" i="1854"/>
  <c r="I536" i="1854" s="1"/>
  <c r="L536" i="1854" s="1"/>
  <c r="G536" i="1854"/>
  <c r="M535" i="1854"/>
  <c r="J535" i="1854"/>
  <c r="H535" i="1854"/>
  <c r="K535" i="1854" s="1"/>
  <c r="G535" i="1854"/>
  <c r="M534" i="1854"/>
  <c r="J534" i="1854"/>
  <c r="H534" i="1854"/>
  <c r="K534" i="1854" s="1"/>
  <c r="G534" i="1854"/>
  <c r="M533" i="1854"/>
  <c r="J533" i="1854"/>
  <c r="H533" i="1854"/>
  <c r="G533" i="1854"/>
  <c r="M532" i="1854"/>
  <c r="J532" i="1854"/>
  <c r="H532" i="1854"/>
  <c r="G532" i="1854"/>
  <c r="M531" i="1854"/>
  <c r="L531" i="1854"/>
  <c r="K531" i="1854"/>
  <c r="J531" i="1854"/>
  <c r="H531" i="1854"/>
  <c r="I531" i="1854" s="1"/>
  <c r="G531" i="1854"/>
  <c r="M530" i="1854"/>
  <c r="J530" i="1854"/>
  <c r="I530" i="1854"/>
  <c r="L530" i="1854" s="1"/>
  <c r="H530" i="1854"/>
  <c r="K530" i="1854" s="1"/>
  <c r="G530" i="1854"/>
  <c r="M529" i="1854"/>
  <c r="J529" i="1854"/>
  <c r="H529" i="1854"/>
  <c r="K529" i="1854" s="1"/>
  <c r="G529" i="1854"/>
  <c r="M528" i="1854"/>
  <c r="K528" i="1854"/>
  <c r="J528" i="1854"/>
  <c r="H528" i="1854"/>
  <c r="I528" i="1854" s="1"/>
  <c r="L528" i="1854" s="1"/>
  <c r="G528" i="1854"/>
  <c r="M527" i="1854"/>
  <c r="K527" i="1854"/>
  <c r="J527" i="1854"/>
  <c r="I527" i="1854"/>
  <c r="L527" i="1854" s="1"/>
  <c r="H527" i="1854"/>
  <c r="G527" i="1854"/>
  <c r="M526" i="1854"/>
  <c r="J526" i="1854"/>
  <c r="H526" i="1854"/>
  <c r="G526" i="1854"/>
  <c r="M525" i="1854"/>
  <c r="J525" i="1854"/>
  <c r="H525" i="1854"/>
  <c r="K525" i="1854" s="1"/>
  <c r="G525" i="1854"/>
  <c r="M524" i="1854"/>
  <c r="K524" i="1854"/>
  <c r="J524" i="1854"/>
  <c r="H524" i="1854"/>
  <c r="I524" i="1854" s="1"/>
  <c r="L524" i="1854" s="1"/>
  <c r="G524" i="1854"/>
  <c r="M523" i="1854"/>
  <c r="K523" i="1854"/>
  <c r="J523" i="1854"/>
  <c r="H523" i="1854"/>
  <c r="I523" i="1854" s="1"/>
  <c r="L523" i="1854" s="1"/>
  <c r="G523" i="1854"/>
  <c r="M522" i="1854"/>
  <c r="K522" i="1854"/>
  <c r="J522" i="1854"/>
  <c r="I522" i="1854"/>
  <c r="L522" i="1854" s="1"/>
  <c r="H522" i="1854"/>
  <c r="G522" i="1854"/>
  <c r="M521" i="1854"/>
  <c r="J521" i="1854"/>
  <c r="H521" i="1854"/>
  <c r="K521" i="1854" s="1"/>
  <c r="G521" i="1854"/>
  <c r="M520" i="1854"/>
  <c r="K520" i="1854"/>
  <c r="J520" i="1854"/>
  <c r="H520" i="1854"/>
  <c r="I520" i="1854" s="1"/>
  <c r="L520" i="1854" s="1"/>
  <c r="G520" i="1854"/>
  <c r="M519" i="1854"/>
  <c r="J519" i="1854"/>
  <c r="I519" i="1854"/>
  <c r="L519" i="1854" s="1"/>
  <c r="H519" i="1854"/>
  <c r="K519" i="1854" s="1"/>
  <c r="G519" i="1854"/>
  <c r="M518" i="1854"/>
  <c r="K518" i="1854"/>
  <c r="J518" i="1854"/>
  <c r="H518" i="1854"/>
  <c r="I518" i="1854" s="1"/>
  <c r="L518" i="1854" s="1"/>
  <c r="G518" i="1854"/>
  <c r="M517" i="1854"/>
  <c r="J517" i="1854"/>
  <c r="H517" i="1854"/>
  <c r="G517" i="1854"/>
  <c r="M516" i="1854"/>
  <c r="L516" i="1854"/>
  <c r="K516" i="1854"/>
  <c r="J516" i="1854"/>
  <c r="I516" i="1854"/>
  <c r="H516" i="1854"/>
  <c r="G516" i="1854"/>
  <c r="M515" i="1854"/>
  <c r="K515" i="1854"/>
  <c r="J515" i="1854"/>
  <c r="H515" i="1854"/>
  <c r="I515" i="1854" s="1"/>
  <c r="L515" i="1854" s="1"/>
  <c r="G515" i="1854"/>
  <c r="M514" i="1854"/>
  <c r="J514" i="1854"/>
  <c r="H514" i="1854"/>
  <c r="G514" i="1854"/>
  <c r="M513" i="1854"/>
  <c r="L513" i="1854"/>
  <c r="K513" i="1854"/>
  <c r="J513" i="1854"/>
  <c r="H513" i="1854"/>
  <c r="I513" i="1854" s="1"/>
  <c r="G513" i="1854"/>
  <c r="M512" i="1854"/>
  <c r="K512" i="1854"/>
  <c r="J512" i="1854"/>
  <c r="H512" i="1854"/>
  <c r="I512" i="1854" s="1"/>
  <c r="L512" i="1854" s="1"/>
  <c r="G512" i="1854"/>
  <c r="M511" i="1854"/>
  <c r="J511" i="1854"/>
  <c r="H511" i="1854"/>
  <c r="K511" i="1854" s="1"/>
  <c r="G511" i="1854"/>
  <c r="M510" i="1854"/>
  <c r="J510" i="1854"/>
  <c r="H510" i="1854"/>
  <c r="G510" i="1854"/>
  <c r="M509" i="1854"/>
  <c r="J509" i="1854"/>
  <c r="H509" i="1854"/>
  <c r="K509" i="1854" s="1"/>
  <c r="G509" i="1854"/>
  <c r="M508" i="1854"/>
  <c r="L508" i="1854"/>
  <c r="K508" i="1854"/>
  <c r="J508" i="1854"/>
  <c r="H508" i="1854"/>
  <c r="I508" i="1854" s="1"/>
  <c r="G508" i="1854"/>
  <c r="M507" i="1854"/>
  <c r="L507" i="1854"/>
  <c r="K507" i="1854"/>
  <c r="J507" i="1854"/>
  <c r="H507" i="1854"/>
  <c r="I507" i="1854" s="1"/>
  <c r="G507" i="1854"/>
  <c r="M506" i="1854"/>
  <c r="L506" i="1854"/>
  <c r="K506" i="1854"/>
  <c r="J506" i="1854"/>
  <c r="I506" i="1854"/>
  <c r="H506" i="1854"/>
  <c r="G506" i="1854"/>
  <c r="M505" i="1854"/>
  <c r="J505" i="1854"/>
  <c r="H505" i="1854"/>
  <c r="K505" i="1854" s="1"/>
  <c r="G505" i="1854"/>
  <c r="M504" i="1854"/>
  <c r="J504" i="1854"/>
  <c r="I504" i="1854"/>
  <c r="L504" i="1854" s="1"/>
  <c r="H504" i="1854"/>
  <c r="K504" i="1854" s="1"/>
  <c r="G504" i="1854"/>
  <c r="M503" i="1854"/>
  <c r="J503" i="1854"/>
  <c r="H503" i="1854"/>
  <c r="K503" i="1854" s="1"/>
  <c r="G503" i="1854"/>
  <c r="M502" i="1854"/>
  <c r="K502" i="1854"/>
  <c r="J502" i="1854"/>
  <c r="I502" i="1854"/>
  <c r="L502" i="1854" s="1"/>
  <c r="H502" i="1854"/>
  <c r="G502" i="1854"/>
  <c r="M501" i="1854"/>
  <c r="J501" i="1854"/>
  <c r="H501" i="1854"/>
  <c r="G501" i="1854"/>
  <c r="M500" i="1854"/>
  <c r="J500" i="1854"/>
  <c r="H500" i="1854"/>
  <c r="G500" i="1854"/>
  <c r="M499" i="1854"/>
  <c r="L499" i="1854"/>
  <c r="K499" i="1854"/>
  <c r="J499" i="1854"/>
  <c r="H499" i="1854"/>
  <c r="I499" i="1854" s="1"/>
  <c r="G499" i="1854"/>
  <c r="M498" i="1854"/>
  <c r="L498" i="1854"/>
  <c r="K498" i="1854"/>
  <c r="J498" i="1854"/>
  <c r="H498" i="1854"/>
  <c r="I498" i="1854" s="1"/>
  <c r="G498" i="1854"/>
  <c r="M497" i="1854"/>
  <c r="K497" i="1854"/>
  <c r="J497" i="1854"/>
  <c r="H497" i="1854"/>
  <c r="I497" i="1854" s="1"/>
  <c r="L497" i="1854" s="1"/>
  <c r="G497" i="1854"/>
  <c r="M496" i="1854"/>
  <c r="K496" i="1854"/>
  <c r="J496" i="1854"/>
  <c r="I496" i="1854"/>
  <c r="L496" i="1854" s="1"/>
  <c r="H496" i="1854"/>
  <c r="G496" i="1854"/>
  <c r="M495" i="1854"/>
  <c r="L495" i="1854"/>
  <c r="K495" i="1854"/>
  <c r="J495" i="1854"/>
  <c r="I495" i="1854"/>
  <c r="H495" i="1854"/>
  <c r="G495" i="1854"/>
  <c r="M494" i="1854"/>
  <c r="K494" i="1854"/>
  <c r="J494" i="1854"/>
  <c r="H494" i="1854"/>
  <c r="I494" i="1854" s="1"/>
  <c r="L494" i="1854" s="1"/>
  <c r="G494" i="1854"/>
  <c r="M493" i="1854"/>
  <c r="J493" i="1854"/>
  <c r="H493" i="1854"/>
  <c r="K493" i="1854" s="1"/>
  <c r="G493" i="1854"/>
  <c r="M492" i="1854"/>
  <c r="J492" i="1854"/>
  <c r="H492" i="1854"/>
  <c r="I492" i="1854" s="1"/>
  <c r="L492" i="1854" s="1"/>
  <c r="G492" i="1854"/>
  <c r="M491" i="1854"/>
  <c r="K491" i="1854"/>
  <c r="J491" i="1854"/>
  <c r="H491" i="1854"/>
  <c r="I491" i="1854" s="1"/>
  <c r="L491" i="1854" s="1"/>
  <c r="G491" i="1854"/>
  <c r="M490" i="1854"/>
  <c r="L490" i="1854"/>
  <c r="K490" i="1854"/>
  <c r="J490" i="1854"/>
  <c r="I490" i="1854"/>
  <c r="H490" i="1854"/>
  <c r="G490" i="1854"/>
  <c r="M489" i="1854"/>
  <c r="L489" i="1854"/>
  <c r="K489" i="1854"/>
  <c r="J489" i="1854"/>
  <c r="I489" i="1854"/>
  <c r="H489" i="1854"/>
  <c r="G489" i="1854"/>
  <c r="M488" i="1854"/>
  <c r="J488" i="1854"/>
  <c r="I488" i="1854"/>
  <c r="L488" i="1854" s="1"/>
  <c r="H488" i="1854"/>
  <c r="K488" i="1854" s="1"/>
  <c r="G488" i="1854"/>
  <c r="M487" i="1854"/>
  <c r="J487" i="1854"/>
  <c r="I487" i="1854"/>
  <c r="L487" i="1854" s="1"/>
  <c r="H487" i="1854"/>
  <c r="K487" i="1854" s="1"/>
  <c r="G487" i="1854"/>
  <c r="M486" i="1854"/>
  <c r="J486" i="1854"/>
  <c r="I486" i="1854"/>
  <c r="L486" i="1854" s="1"/>
  <c r="H486" i="1854"/>
  <c r="K486" i="1854" s="1"/>
  <c r="G486" i="1854"/>
  <c r="M485" i="1854"/>
  <c r="J485" i="1854"/>
  <c r="H485" i="1854"/>
  <c r="G485" i="1854"/>
  <c r="M484" i="1854"/>
  <c r="L484" i="1854"/>
  <c r="K484" i="1854"/>
  <c r="J484" i="1854"/>
  <c r="H484" i="1854"/>
  <c r="I484" i="1854" s="1"/>
  <c r="G484" i="1854"/>
  <c r="M483" i="1854"/>
  <c r="L483" i="1854"/>
  <c r="K483" i="1854"/>
  <c r="J483" i="1854"/>
  <c r="H483" i="1854"/>
  <c r="I483" i="1854" s="1"/>
  <c r="G483" i="1854"/>
  <c r="M482" i="1854"/>
  <c r="J482" i="1854"/>
  <c r="H482" i="1854"/>
  <c r="I482" i="1854" s="1"/>
  <c r="L482" i="1854" s="1"/>
  <c r="G482" i="1854"/>
  <c r="M481" i="1854"/>
  <c r="J481" i="1854"/>
  <c r="H481" i="1854"/>
  <c r="G481" i="1854"/>
  <c r="M480" i="1854"/>
  <c r="K480" i="1854"/>
  <c r="J480" i="1854"/>
  <c r="H480" i="1854"/>
  <c r="I480" i="1854" s="1"/>
  <c r="L480" i="1854" s="1"/>
  <c r="G480" i="1854"/>
  <c r="M479" i="1854"/>
  <c r="J479" i="1854"/>
  <c r="I479" i="1854"/>
  <c r="L479" i="1854" s="1"/>
  <c r="H479" i="1854"/>
  <c r="K479" i="1854" s="1"/>
  <c r="G479" i="1854"/>
  <c r="M478" i="1854"/>
  <c r="K478" i="1854"/>
  <c r="J478" i="1854"/>
  <c r="H478" i="1854"/>
  <c r="I478" i="1854" s="1"/>
  <c r="L478" i="1854" s="1"/>
  <c r="G478" i="1854"/>
  <c r="M477" i="1854"/>
  <c r="K477" i="1854"/>
  <c r="J477" i="1854"/>
  <c r="H477" i="1854"/>
  <c r="I477" i="1854" s="1"/>
  <c r="L477" i="1854" s="1"/>
  <c r="G477" i="1854"/>
  <c r="M476" i="1854"/>
  <c r="J476" i="1854"/>
  <c r="H476" i="1854"/>
  <c r="G476" i="1854"/>
  <c r="M475" i="1854"/>
  <c r="L475" i="1854"/>
  <c r="K475" i="1854"/>
  <c r="J475" i="1854"/>
  <c r="I475" i="1854"/>
  <c r="H475" i="1854"/>
  <c r="G475" i="1854"/>
  <c r="M474" i="1854"/>
  <c r="L474" i="1854"/>
  <c r="K474" i="1854"/>
  <c r="J474" i="1854"/>
  <c r="I474" i="1854"/>
  <c r="H474" i="1854"/>
  <c r="G474" i="1854"/>
  <c r="M473" i="1854"/>
  <c r="K473" i="1854"/>
  <c r="J473" i="1854"/>
  <c r="I473" i="1854"/>
  <c r="L473" i="1854" s="1"/>
  <c r="H473" i="1854"/>
  <c r="G473" i="1854"/>
  <c r="M472" i="1854"/>
  <c r="J472" i="1854"/>
  <c r="H472" i="1854"/>
  <c r="G472" i="1854"/>
  <c r="M471" i="1854"/>
  <c r="J471" i="1854"/>
  <c r="H471" i="1854"/>
  <c r="K471" i="1854" s="1"/>
  <c r="G471" i="1854"/>
  <c r="M470" i="1854"/>
  <c r="J470" i="1854"/>
  <c r="H470" i="1854"/>
  <c r="G470" i="1854"/>
  <c r="M469" i="1854"/>
  <c r="K469" i="1854"/>
  <c r="J469" i="1854"/>
  <c r="I469" i="1854"/>
  <c r="L469" i="1854" s="1"/>
  <c r="H469" i="1854"/>
  <c r="G469" i="1854"/>
  <c r="M468" i="1854"/>
  <c r="L468" i="1854"/>
  <c r="K468" i="1854"/>
  <c r="J468" i="1854"/>
  <c r="H468" i="1854"/>
  <c r="I468" i="1854" s="1"/>
  <c r="G468" i="1854"/>
  <c r="M467" i="1854"/>
  <c r="J467" i="1854"/>
  <c r="H467" i="1854"/>
  <c r="I467" i="1854" s="1"/>
  <c r="L467" i="1854" s="1"/>
  <c r="G467" i="1854"/>
  <c r="M466" i="1854"/>
  <c r="J466" i="1854"/>
  <c r="I466" i="1854"/>
  <c r="L466" i="1854" s="1"/>
  <c r="H466" i="1854"/>
  <c r="K466" i="1854" s="1"/>
  <c r="G466" i="1854"/>
  <c r="M465" i="1854"/>
  <c r="K465" i="1854"/>
  <c r="J465" i="1854"/>
  <c r="H465" i="1854"/>
  <c r="I465" i="1854" s="1"/>
  <c r="L465" i="1854" s="1"/>
  <c r="G465" i="1854"/>
  <c r="M464" i="1854"/>
  <c r="K464" i="1854"/>
  <c r="J464" i="1854"/>
  <c r="H464" i="1854"/>
  <c r="I464" i="1854" s="1"/>
  <c r="L464" i="1854" s="1"/>
  <c r="G464" i="1854"/>
  <c r="M463" i="1854"/>
  <c r="J463" i="1854"/>
  <c r="I463" i="1854"/>
  <c r="L463" i="1854" s="1"/>
  <c r="H463" i="1854"/>
  <c r="K463" i="1854" s="1"/>
  <c r="G463" i="1854"/>
  <c r="M462" i="1854"/>
  <c r="K462" i="1854"/>
  <c r="J462" i="1854"/>
  <c r="H462" i="1854"/>
  <c r="I462" i="1854" s="1"/>
  <c r="L462" i="1854" s="1"/>
  <c r="G462" i="1854"/>
  <c r="M461" i="1854"/>
  <c r="K461" i="1854"/>
  <c r="J461" i="1854"/>
  <c r="H461" i="1854"/>
  <c r="I461" i="1854" s="1"/>
  <c r="L461" i="1854" s="1"/>
  <c r="G461" i="1854"/>
  <c r="M460" i="1854"/>
  <c r="K460" i="1854"/>
  <c r="J460" i="1854"/>
  <c r="H460" i="1854"/>
  <c r="I460" i="1854" s="1"/>
  <c r="L460" i="1854" s="1"/>
  <c r="G460" i="1854"/>
  <c r="M459" i="1854"/>
  <c r="L459" i="1854"/>
  <c r="K459" i="1854"/>
  <c r="J459" i="1854"/>
  <c r="I459" i="1854"/>
  <c r="H459" i="1854"/>
  <c r="G459" i="1854"/>
  <c r="M458" i="1854"/>
  <c r="K458" i="1854"/>
  <c r="J458" i="1854"/>
  <c r="H458" i="1854"/>
  <c r="I458" i="1854" s="1"/>
  <c r="L458" i="1854" s="1"/>
  <c r="G458" i="1854"/>
  <c r="M457" i="1854"/>
  <c r="J457" i="1854"/>
  <c r="I457" i="1854"/>
  <c r="L457" i="1854" s="1"/>
  <c r="H457" i="1854"/>
  <c r="K457" i="1854" s="1"/>
  <c r="G457" i="1854"/>
  <c r="M456" i="1854"/>
  <c r="J456" i="1854"/>
  <c r="H456" i="1854"/>
  <c r="K456" i="1854" s="1"/>
  <c r="G456" i="1854"/>
  <c r="M455" i="1854"/>
  <c r="L455" i="1854"/>
  <c r="K455" i="1854"/>
  <c r="J455" i="1854"/>
  <c r="I455" i="1854"/>
  <c r="H455" i="1854"/>
  <c r="G455" i="1854"/>
  <c r="M454" i="1854"/>
  <c r="J454" i="1854"/>
  <c r="H454" i="1854"/>
  <c r="G454" i="1854"/>
  <c r="M453" i="1854"/>
  <c r="J453" i="1854"/>
  <c r="H453" i="1854"/>
  <c r="K453" i="1854" s="1"/>
  <c r="G453" i="1854"/>
  <c r="M452" i="1854"/>
  <c r="K452" i="1854"/>
  <c r="J452" i="1854"/>
  <c r="H452" i="1854"/>
  <c r="I452" i="1854" s="1"/>
  <c r="L452" i="1854" s="1"/>
  <c r="G452" i="1854"/>
  <c r="M451" i="1854"/>
  <c r="J451" i="1854"/>
  <c r="H451" i="1854"/>
  <c r="K451" i="1854" s="1"/>
  <c r="G451" i="1854"/>
  <c r="M450" i="1854"/>
  <c r="L450" i="1854"/>
  <c r="K450" i="1854"/>
  <c r="J450" i="1854"/>
  <c r="I450" i="1854"/>
  <c r="H450" i="1854"/>
  <c r="G450" i="1854"/>
  <c r="M449" i="1854"/>
  <c r="K449" i="1854"/>
  <c r="J449" i="1854"/>
  <c r="H449" i="1854"/>
  <c r="I449" i="1854" s="1"/>
  <c r="L449" i="1854" s="1"/>
  <c r="G449" i="1854"/>
  <c r="M448" i="1854"/>
  <c r="J448" i="1854"/>
  <c r="H448" i="1854"/>
  <c r="K448" i="1854" s="1"/>
  <c r="G448" i="1854"/>
  <c r="M447" i="1854"/>
  <c r="J447" i="1854"/>
  <c r="H447" i="1854"/>
  <c r="G447" i="1854"/>
  <c r="M446" i="1854"/>
  <c r="J446" i="1854"/>
  <c r="H446" i="1854"/>
  <c r="G446" i="1854"/>
  <c r="M445" i="1854"/>
  <c r="K445" i="1854"/>
  <c r="J445" i="1854"/>
  <c r="H445" i="1854"/>
  <c r="I445" i="1854" s="1"/>
  <c r="L445" i="1854" s="1"/>
  <c r="G445" i="1854"/>
  <c r="M444" i="1854"/>
  <c r="L444" i="1854"/>
  <c r="K444" i="1854"/>
  <c r="J444" i="1854"/>
  <c r="H444" i="1854"/>
  <c r="I444" i="1854" s="1"/>
  <c r="G444" i="1854"/>
  <c r="M443" i="1854"/>
  <c r="L443" i="1854"/>
  <c r="K443" i="1854"/>
  <c r="J443" i="1854"/>
  <c r="I443" i="1854"/>
  <c r="H443" i="1854"/>
  <c r="G443" i="1854"/>
  <c r="M442" i="1854"/>
  <c r="J442" i="1854"/>
  <c r="H442" i="1854"/>
  <c r="K442" i="1854" s="1"/>
  <c r="G442" i="1854"/>
  <c r="M441" i="1854"/>
  <c r="J441" i="1854"/>
  <c r="I441" i="1854"/>
  <c r="L441" i="1854" s="1"/>
  <c r="H441" i="1854"/>
  <c r="K441" i="1854" s="1"/>
  <c r="G441" i="1854"/>
  <c r="M440" i="1854"/>
  <c r="J440" i="1854"/>
  <c r="I440" i="1854"/>
  <c r="L440" i="1854" s="1"/>
  <c r="H440" i="1854"/>
  <c r="K440" i="1854" s="1"/>
  <c r="G440" i="1854"/>
  <c r="M439" i="1854"/>
  <c r="L439" i="1854"/>
  <c r="K439" i="1854"/>
  <c r="J439" i="1854"/>
  <c r="I439" i="1854"/>
  <c r="H439" i="1854"/>
  <c r="G439" i="1854"/>
  <c r="M438" i="1854"/>
  <c r="J438" i="1854"/>
  <c r="H438" i="1854"/>
  <c r="G438" i="1854"/>
  <c r="M437" i="1854"/>
  <c r="J437" i="1854"/>
  <c r="H437" i="1854"/>
  <c r="G437" i="1854"/>
  <c r="M436" i="1854"/>
  <c r="K436" i="1854"/>
  <c r="J436" i="1854"/>
  <c r="H436" i="1854"/>
  <c r="I436" i="1854" s="1"/>
  <c r="L436" i="1854" s="1"/>
  <c r="G436" i="1854"/>
  <c r="M435" i="1854"/>
  <c r="K435" i="1854"/>
  <c r="J435" i="1854"/>
  <c r="I435" i="1854"/>
  <c r="L435" i="1854" s="1"/>
  <c r="H435" i="1854"/>
  <c r="G435" i="1854"/>
  <c r="M434" i="1854"/>
  <c r="L434" i="1854"/>
  <c r="K434" i="1854"/>
  <c r="J434" i="1854"/>
  <c r="I434" i="1854"/>
  <c r="H434" i="1854"/>
  <c r="G434" i="1854"/>
  <c r="M433" i="1854"/>
  <c r="J433" i="1854"/>
  <c r="I433" i="1854"/>
  <c r="L433" i="1854" s="1"/>
  <c r="H433" i="1854"/>
  <c r="K433" i="1854" s="1"/>
  <c r="G433" i="1854"/>
  <c r="M432" i="1854"/>
  <c r="J432" i="1854"/>
  <c r="H432" i="1854"/>
  <c r="K432" i="1854" s="1"/>
  <c r="G432" i="1854"/>
  <c r="M431" i="1854"/>
  <c r="J431" i="1854"/>
  <c r="H431" i="1854"/>
  <c r="K431" i="1854" s="1"/>
  <c r="G431" i="1854"/>
  <c r="M430" i="1854"/>
  <c r="K430" i="1854"/>
  <c r="J430" i="1854"/>
  <c r="I430" i="1854"/>
  <c r="L430" i="1854" s="1"/>
  <c r="H430" i="1854"/>
  <c r="G430" i="1854"/>
  <c r="M429" i="1854"/>
  <c r="L429" i="1854"/>
  <c r="K429" i="1854"/>
  <c r="J429" i="1854"/>
  <c r="H429" i="1854"/>
  <c r="I429" i="1854" s="1"/>
  <c r="G429" i="1854"/>
  <c r="M428" i="1854"/>
  <c r="K428" i="1854"/>
  <c r="J428" i="1854"/>
  <c r="H428" i="1854"/>
  <c r="I428" i="1854" s="1"/>
  <c r="L428" i="1854" s="1"/>
  <c r="G428" i="1854"/>
  <c r="M427" i="1854"/>
  <c r="K427" i="1854"/>
  <c r="J427" i="1854"/>
  <c r="I427" i="1854"/>
  <c r="L427" i="1854" s="1"/>
  <c r="H427" i="1854"/>
  <c r="G427" i="1854"/>
  <c r="M426" i="1854"/>
  <c r="J426" i="1854"/>
  <c r="H426" i="1854"/>
  <c r="K426" i="1854" s="1"/>
  <c r="G426" i="1854"/>
  <c r="M425" i="1854"/>
  <c r="K425" i="1854"/>
  <c r="J425" i="1854"/>
  <c r="H425" i="1854"/>
  <c r="I425" i="1854" s="1"/>
  <c r="L425" i="1854" s="1"/>
  <c r="G425" i="1854"/>
  <c r="M424" i="1854"/>
  <c r="J424" i="1854"/>
  <c r="H424" i="1854"/>
  <c r="K424" i="1854" s="1"/>
  <c r="G424" i="1854"/>
  <c r="M423" i="1854"/>
  <c r="J423" i="1854"/>
  <c r="H423" i="1854"/>
  <c r="K423" i="1854" s="1"/>
  <c r="G423" i="1854"/>
  <c r="M422" i="1854"/>
  <c r="J422" i="1854"/>
  <c r="H422" i="1854"/>
  <c r="G422" i="1854"/>
  <c r="M421" i="1854"/>
  <c r="J421" i="1854"/>
  <c r="I421" i="1854"/>
  <c r="L421" i="1854" s="1"/>
  <c r="H421" i="1854"/>
  <c r="K421" i="1854" s="1"/>
  <c r="G421" i="1854"/>
  <c r="M420" i="1854"/>
  <c r="L420" i="1854"/>
  <c r="K420" i="1854"/>
  <c r="J420" i="1854"/>
  <c r="H420" i="1854"/>
  <c r="I420" i="1854" s="1"/>
  <c r="G420" i="1854"/>
  <c r="M419" i="1854"/>
  <c r="K419" i="1854"/>
  <c r="J419" i="1854"/>
  <c r="H419" i="1854"/>
  <c r="I419" i="1854" s="1"/>
  <c r="L419" i="1854" s="1"/>
  <c r="G419" i="1854"/>
  <c r="M418" i="1854"/>
  <c r="J418" i="1854"/>
  <c r="H418" i="1854"/>
  <c r="G418" i="1854"/>
  <c r="M417" i="1854"/>
  <c r="K417" i="1854"/>
  <c r="J417" i="1854"/>
  <c r="I417" i="1854"/>
  <c r="L417" i="1854" s="1"/>
  <c r="H417" i="1854"/>
  <c r="G417" i="1854"/>
  <c r="M416" i="1854"/>
  <c r="J416" i="1854"/>
  <c r="I416" i="1854"/>
  <c r="L416" i="1854" s="1"/>
  <c r="H416" i="1854"/>
  <c r="K416" i="1854" s="1"/>
  <c r="G416" i="1854"/>
  <c r="M415" i="1854"/>
  <c r="J415" i="1854"/>
  <c r="I415" i="1854"/>
  <c r="L415" i="1854" s="1"/>
  <c r="H415" i="1854"/>
  <c r="K415" i="1854" s="1"/>
  <c r="G415" i="1854"/>
  <c r="M414" i="1854"/>
  <c r="L414" i="1854"/>
  <c r="K414" i="1854"/>
  <c r="J414" i="1854"/>
  <c r="H414" i="1854"/>
  <c r="I414" i="1854" s="1"/>
  <c r="G414" i="1854"/>
  <c r="M413" i="1854"/>
  <c r="L413" i="1854"/>
  <c r="K413" i="1854"/>
  <c r="J413" i="1854"/>
  <c r="H413" i="1854"/>
  <c r="I413" i="1854" s="1"/>
  <c r="G413" i="1854"/>
  <c r="M412" i="1854"/>
  <c r="J412" i="1854"/>
  <c r="H412" i="1854"/>
  <c r="K412" i="1854" s="1"/>
  <c r="G412" i="1854"/>
  <c r="M411" i="1854"/>
  <c r="K411" i="1854"/>
  <c r="J411" i="1854"/>
  <c r="I411" i="1854"/>
  <c r="L411" i="1854" s="1"/>
  <c r="H411" i="1854"/>
  <c r="G411" i="1854"/>
  <c r="M410" i="1854"/>
  <c r="J410" i="1854"/>
  <c r="H410" i="1854"/>
  <c r="G410" i="1854"/>
  <c r="M409" i="1854"/>
  <c r="J409" i="1854"/>
  <c r="H409" i="1854"/>
  <c r="K409" i="1854" s="1"/>
  <c r="G409" i="1854"/>
  <c r="M408" i="1854"/>
  <c r="J408" i="1854"/>
  <c r="H408" i="1854"/>
  <c r="G408" i="1854"/>
  <c r="M407" i="1854"/>
  <c r="K407" i="1854"/>
  <c r="J407" i="1854"/>
  <c r="I407" i="1854"/>
  <c r="L407" i="1854" s="1"/>
  <c r="H407" i="1854"/>
  <c r="G407" i="1854"/>
  <c r="M406" i="1854"/>
  <c r="J406" i="1854"/>
  <c r="H406" i="1854"/>
  <c r="G406" i="1854"/>
  <c r="M405" i="1854"/>
  <c r="K405" i="1854"/>
  <c r="J405" i="1854"/>
  <c r="I405" i="1854"/>
  <c r="L405" i="1854" s="1"/>
  <c r="H405" i="1854"/>
  <c r="G405" i="1854"/>
  <c r="M404" i="1854"/>
  <c r="L404" i="1854"/>
  <c r="K404" i="1854"/>
  <c r="J404" i="1854"/>
  <c r="H404" i="1854"/>
  <c r="I404" i="1854" s="1"/>
  <c r="G404" i="1854"/>
  <c r="M403" i="1854"/>
  <c r="J403" i="1854"/>
  <c r="H403" i="1854"/>
  <c r="G403" i="1854"/>
  <c r="M402" i="1854"/>
  <c r="K402" i="1854"/>
  <c r="J402" i="1854"/>
  <c r="I402" i="1854"/>
  <c r="L402" i="1854" s="1"/>
  <c r="H402" i="1854"/>
  <c r="G402" i="1854"/>
  <c r="M401" i="1854"/>
  <c r="K401" i="1854"/>
  <c r="J401" i="1854"/>
  <c r="H401" i="1854"/>
  <c r="I401" i="1854" s="1"/>
  <c r="L401" i="1854" s="1"/>
  <c r="G401" i="1854"/>
  <c r="M400" i="1854"/>
  <c r="K400" i="1854"/>
  <c r="J400" i="1854"/>
  <c r="H400" i="1854"/>
  <c r="I400" i="1854" s="1"/>
  <c r="L400" i="1854" s="1"/>
  <c r="G400" i="1854"/>
  <c r="M399" i="1854"/>
  <c r="J399" i="1854"/>
  <c r="H399" i="1854"/>
  <c r="K399" i="1854" s="1"/>
  <c r="G399" i="1854"/>
  <c r="M398" i="1854"/>
  <c r="L398" i="1854"/>
  <c r="J398" i="1854"/>
  <c r="I398" i="1854"/>
  <c r="H398" i="1854"/>
  <c r="K398" i="1854" s="1"/>
  <c r="G398" i="1854"/>
  <c r="M397" i="1854"/>
  <c r="L397" i="1854"/>
  <c r="K397" i="1854"/>
  <c r="J397" i="1854"/>
  <c r="H397" i="1854"/>
  <c r="I397" i="1854" s="1"/>
  <c r="G397" i="1854"/>
  <c r="M396" i="1854"/>
  <c r="K396" i="1854"/>
  <c r="J396" i="1854"/>
  <c r="H396" i="1854"/>
  <c r="I396" i="1854" s="1"/>
  <c r="L396" i="1854" s="1"/>
  <c r="G396" i="1854"/>
  <c r="M395" i="1854"/>
  <c r="K395" i="1854"/>
  <c r="J395" i="1854"/>
  <c r="I395" i="1854"/>
  <c r="L395" i="1854" s="1"/>
  <c r="H395" i="1854"/>
  <c r="G395" i="1854"/>
  <c r="M394" i="1854"/>
  <c r="J394" i="1854"/>
  <c r="H394" i="1854"/>
  <c r="K394" i="1854" s="1"/>
  <c r="G394" i="1854"/>
  <c r="M393" i="1854"/>
  <c r="L393" i="1854"/>
  <c r="K393" i="1854"/>
  <c r="J393" i="1854"/>
  <c r="I393" i="1854"/>
  <c r="H393" i="1854"/>
  <c r="G393" i="1854"/>
  <c r="M392" i="1854"/>
  <c r="J392" i="1854"/>
  <c r="I392" i="1854"/>
  <c r="L392" i="1854" s="1"/>
  <c r="H392" i="1854"/>
  <c r="K392" i="1854" s="1"/>
  <c r="G392" i="1854"/>
  <c r="M391" i="1854"/>
  <c r="L391" i="1854"/>
  <c r="K391" i="1854"/>
  <c r="J391" i="1854"/>
  <c r="I391" i="1854"/>
  <c r="H391" i="1854"/>
  <c r="G391" i="1854"/>
  <c r="M390" i="1854"/>
  <c r="J390" i="1854"/>
  <c r="H390" i="1854"/>
  <c r="G390" i="1854"/>
  <c r="M389" i="1854"/>
  <c r="J389" i="1854"/>
  <c r="H389" i="1854"/>
  <c r="G389" i="1854"/>
  <c r="M388" i="1854"/>
  <c r="K388" i="1854"/>
  <c r="J388" i="1854"/>
  <c r="H388" i="1854"/>
  <c r="I388" i="1854" s="1"/>
  <c r="L388" i="1854" s="1"/>
  <c r="G388" i="1854"/>
  <c r="M387" i="1854"/>
  <c r="K387" i="1854"/>
  <c r="J387" i="1854"/>
  <c r="I387" i="1854"/>
  <c r="L387" i="1854" s="1"/>
  <c r="H387" i="1854"/>
  <c r="G387" i="1854"/>
  <c r="M386" i="1854"/>
  <c r="J386" i="1854"/>
  <c r="I386" i="1854"/>
  <c r="L386" i="1854" s="1"/>
  <c r="H386" i="1854"/>
  <c r="K386" i="1854" s="1"/>
  <c r="G386" i="1854"/>
  <c r="M385" i="1854"/>
  <c r="K385" i="1854"/>
  <c r="J385" i="1854"/>
  <c r="I385" i="1854"/>
  <c r="L385" i="1854" s="1"/>
  <c r="H385" i="1854"/>
  <c r="G385" i="1854"/>
  <c r="M384" i="1854"/>
  <c r="J384" i="1854"/>
  <c r="I384" i="1854"/>
  <c r="L384" i="1854" s="1"/>
  <c r="H384" i="1854"/>
  <c r="K384" i="1854" s="1"/>
  <c r="G384" i="1854"/>
  <c r="M383" i="1854"/>
  <c r="J383" i="1854"/>
  <c r="I383" i="1854"/>
  <c r="L383" i="1854" s="1"/>
  <c r="H383" i="1854"/>
  <c r="K383" i="1854" s="1"/>
  <c r="G383" i="1854"/>
  <c r="M382" i="1854"/>
  <c r="L382" i="1854"/>
  <c r="K382" i="1854"/>
  <c r="J382" i="1854"/>
  <c r="I382" i="1854"/>
  <c r="H382" i="1854"/>
  <c r="G382" i="1854"/>
  <c r="M381" i="1854"/>
  <c r="L381" i="1854"/>
  <c r="K381" i="1854"/>
  <c r="J381" i="1854"/>
  <c r="H381" i="1854"/>
  <c r="I381" i="1854" s="1"/>
  <c r="G381" i="1854"/>
  <c r="M380" i="1854"/>
  <c r="K380" i="1854"/>
  <c r="J380" i="1854"/>
  <c r="I380" i="1854"/>
  <c r="L380" i="1854" s="1"/>
  <c r="H380" i="1854"/>
  <c r="G380" i="1854"/>
  <c r="M379" i="1854"/>
  <c r="K379" i="1854"/>
  <c r="J379" i="1854"/>
  <c r="I379" i="1854"/>
  <c r="L379" i="1854" s="1"/>
  <c r="H379" i="1854"/>
  <c r="G379" i="1854"/>
  <c r="M378" i="1854"/>
  <c r="K378" i="1854"/>
  <c r="J378" i="1854"/>
  <c r="I378" i="1854"/>
  <c r="L378" i="1854" s="1"/>
  <c r="H378" i="1854"/>
  <c r="G378" i="1854"/>
  <c r="M377" i="1854"/>
  <c r="L377" i="1854"/>
  <c r="K377" i="1854"/>
  <c r="J377" i="1854"/>
  <c r="I377" i="1854"/>
  <c r="H377" i="1854"/>
  <c r="G377" i="1854"/>
  <c r="M376" i="1854"/>
  <c r="J376" i="1854"/>
  <c r="H376" i="1854"/>
  <c r="K376" i="1854" s="1"/>
  <c r="G376" i="1854"/>
  <c r="M375" i="1854"/>
  <c r="L375" i="1854"/>
  <c r="K375" i="1854"/>
  <c r="J375" i="1854"/>
  <c r="I375" i="1854"/>
  <c r="H375" i="1854"/>
  <c r="G375" i="1854"/>
  <c r="M374" i="1854"/>
  <c r="J374" i="1854"/>
  <c r="H374" i="1854"/>
  <c r="G374" i="1854"/>
  <c r="M373" i="1854"/>
  <c r="J373" i="1854"/>
  <c r="H373" i="1854"/>
  <c r="K373" i="1854" s="1"/>
  <c r="G373" i="1854"/>
  <c r="M372" i="1854"/>
  <c r="L372" i="1854"/>
  <c r="K372" i="1854"/>
  <c r="J372" i="1854"/>
  <c r="H372" i="1854"/>
  <c r="I372" i="1854" s="1"/>
  <c r="G372" i="1854"/>
  <c r="M371" i="1854"/>
  <c r="L371" i="1854"/>
  <c r="K371" i="1854"/>
  <c r="J371" i="1854"/>
  <c r="H371" i="1854"/>
  <c r="I371" i="1854" s="1"/>
  <c r="G371" i="1854"/>
  <c r="M370" i="1854"/>
  <c r="J370" i="1854"/>
  <c r="H370" i="1854"/>
  <c r="K370" i="1854" s="1"/>
  <c r="G370" i="1854"/>
  <c r="M369" i="1854"/>
  <c r="J369" i="1854"/>
  <c r="H369" i="1854"/>
  <c r="G369" i="1854"/>
  <c r="M368" i="1854"/>
  <c r="J368" i="1854"/>
  <c r="I368" i="1854"/>
  <c r="L368" i="1854" s="1"/>
  <c r="H368" i="1854"/>
  <c r="K368" i="1854" s="1"/>
  <c r="G368" i="1854"/>
  <c r="M367" i="1854"/>
  <c r="J367" i="1854"/>
  <c r="I367" i="1854"/>
  <c r="L367" i="1854" s="1"/>
  <c r="H367" i="1854"/>
  <c r="K367" i="1854" s="1"/>
  <c r="G367" i="1854"/>
  <c r="M366" i="1854"/>
  <c r="K366" i="1854"/>
  <c r="J366" i="1854"/>
  <c r="I366" i="1854"/>
  <c r="L366" i="1854" s="1"/>
  <c r="H366" i="1854"/>
  <c r="G366" i="1854"/>
  <c r="M365" i="1854"/>
  <c r="L365" i="1854"/>
  <c r="K365" i="1854"/>
  <c r="J365" i="1854"/>
  <c r="H365" i="1854"/>
  <c r="I365" i="1854" s="1"/>
  <c r="G365" i="1854"/>
  <c r="M364" i="1854"/>
  <c r="J364" i="1854"/>
  <c r="I364" i="1854"/>
  <c r="L364" i="1854" s="1"/>
  <c r="H364" i="1854"/>
  <c r="K364" i="1854" s="1"/>
  <c r="G364" i="1854"/>
  <c r="M363" i="1854"/>
  <c r="L363" i="1854"/>
  <c r="K363" i="1854"/>
  <c r="J363" i="1854"/>
  <c r="I363" i="1854"/>
  <c r="H363" i="1854"/>
  <c r="G363" i="1854"/>
  <c r="M362" i="1854"/>
  <c r="L362" i="1854"/>
  <c r="K362" i="1854"/>
  <c r="J362" i="1854"/>
  <c r="I362" i="1854"/>
  <c r="H362" i="1854"/>
  <c r="G362" i="1854"/>
  <c r="M361" i="1854"/>
  <c r="K361" i="1854"/>
  <c r="J361" i="1854"/>
  <c r="I361" i="1854"/>
  <c r="L361" i="1854" s="1"/>
  <c r="H361" i="1854"/>
  <c r="G361" i="1854"/>
  <c r="M360" i="1854"/>
  <c r="J360" i="1854"/>
  <c r="I360" i="1854"/>
  <c r="L360" i="1854" s="1"/>
  <c r="H360" i="1854"/>
  <c r="K360" i="1854" s="1"/>
  <c r="G360" i="1854"/>
  <c r="M359" i="1854"/>
  <c r="J359" i="1854"/>
  <c r="H359" i="1854"/>
  <c r="K359" i="1854" s="1"/>
  <c r="G359" i="1854"/>
  <c r="M358" i="1854"/>
  <c r="J358" i="1854"/>
  <c r="H358" i="1854"/>
  <c r="G358" i="1854"/>
  <c r="M357" i="1854"/>
  <c r="K357" i="1854"/>
  <c r="J357" i="1854"/>
  <c r="H357" i="1854"/>
  <c r="I357" i="1854" s="1"/>
  <c r="L357" i="1854" s="1"/>
  <c r="G357" i="1854"/>
  <c r="M356" i="1854"/>
  <c r="L356" i="1854"/>
  <c r="K356" i="1854"/>
  <c r="J356" i="1854"/>
  <c r="H356" i="1854"/>
  <c r="I356" i="1854" s="1"/>
  <c r="G356" i="1854"/>
  <c r="M355" i="1854"/>
  <c r="L355" i="1854"/>
  <c r="K355" i="1854"/>
  <c r="J355" i="1854"/>
  <c r="H355" i="1854"/>
  <c r="I355" i="1854" s="1"/>
  <c r="G355" i="1854"/>
  <c r="M354" i="1854"/>
  <c r="J354" i="1854"/>
  <c r="I354" i="1854"/>
  <c r="L354" i="1854" s="1"/>
  <c r="H354" i="1854"/>
  <c r="K354" i="1854" s="1"/>
  <c r="G354" i="1854"/>
  <c r="M353" i="1854"/>
  <c r="J353" i="1854"/>
  <c r="H353" i="1854"/>
  <c r="I353" i="1854" s="1"/>
  <c r="L353" i="1854" s="1"/>
  <c r="G353" i="1854"/>
  <c r="M352" i="1854"/>
  <c r="L352" i="1854"/>
  <c r="K352" i="1854"/>
  <c r="J352" i="1854"/>
  <c r="I352" i="1854"/>
  <c r="H352" i="1854"/>
  <c r="G352" i="1854"/>
  <c r="M351" i="1854"/>
  <c r="J351" i="1854"/>
  <c r="I351" i="1854"/>
  <c r="L351" i="1854" s="1"/>
  <c r="H351" i="1854"/>
  <c r="K351" i="1854" s="1"/>
  <c r="G351" i="1854"/>
  <c r="M350" i="1854"/>
  <c r="K350" i="1854"/>
  <c r="J350" i="1854"/>
  <c r="I350" i="1854"/>
  <c r="L350" i="1854" s="1"/>
  <c r="H350" i="1854"/>
  <c r="G350" i="1854"/>
  <c r="M349" i="1854"/>
  <c r="K349" i="1854"/>
  <c r="J349" i="1854"/>
  <c r="H349" i="1854"/>
  <c r="I349" i="1854" s="1"/>
  <c r="L349" i="1854" s="1"/>
  <c r="G349" i="1854"/>
  <c r="M348" i="1854"/>
  <c r="L348" i="1854"/>
  <c r="J348" i="1854"/>
  <c r="I348" i="1854"/>
  <c r="H348" i="1854"/>
  <c r="K348" i="1854" s="1"/>
  <c r="G348" i="1854"/>
  <c r="M347" i="1854"/>
  <c r="L347" i="1854"/>
  <c r="K347" i="1854"/>
  <c r="J347" i="1854"/>
  <c r="I347" i="1854"/>
  <c r="H347" i="1854"/>
  <c r="G347" i="1854"/>
  <c r="M346" i="1854"/>
  <c r="J346" i="1854"/>
  <c r="H346" i="1854"/>
  <c r="I346" i="1854" s="1"/>
  <c r="L346" i="1854" s="1"/>
  <c r="G346" i="1854"/>
  <c r="M345" i="1854"/>
  <c r="L345" i="1854"/>
  <c r="K345" i="1854"/>
  <c r="J345" i="1854"/>
  <c r="I345" i="1854"/>
  <c r="H345" i="1854"/>
  <c r="G345" i="1854"/>
  <c r="M344" i="1854"/>
  <c r="J344" i="1854"/>
  <c r="I344" i="1854"/>
  <c r="L344" i="1854" s="1"/>
  <c r="H344" i="1854"/>
  <c r="K344" i="1854" s="1"/>
  <c r="G344" i="1854"/>
  <c r="M343" i="1854"/>
  <c r="J343" i="1854"/>
  <c r="H343" i="1854"/>
  <c r="I343" i="1854" s="1"/>
  <c r="L343" i="1854" s="1"/>
  <c r="G343" i="1854"/>
  <c r="M342" i="1854"/>
  <c r="J342" i="1854"/>
  <c r="H342" i="1854"/>
  <c r="G342" i="1854"/>
  <c r="M341" i="1854"/>
  <c r="L341" i="1854"/>
  <c r="K341" i="1854"/>
  <c r="J341" i="1854"/>
  <c r="I341" i="1854"/>
  <c r="H341" i="1854"/>
  <c r="G341" i="1854"/>
  <c r="M340" i="1854"/>
  <c r="K340" i="1854"/>
  <c r="J340" i="1854"/>
  <c r="H340" i="1854"/>
  <c r="I340" i="1854" s="1"/>
  <c r="L340" i="1854" s="1"/>
  <c r="G340" i="1854"/>
  <c r="M339" i="1854"/>
  <c r="J339" i="1854"/>
  <c r="H339" i="1854"/>
  <c r="K339" i="1854" s="1"/>
  <c r="G339" i="1854"/>
  <c r="M338" i="1854"/>
  <c r="L338" i="1854"/>
  <c r="K338" i="1854"/>
  <c r="J338" i="1854"/>
  <c r="I338" i="1854"/>
  <c r="H338" i="1854"/>
  <c r="G338" i="1854"/>
  <c r="M337" i="1854"/>
  <c r="K337" i="1854"/>
  <c r="J337" i="1854"/>
  <c r="I337" i="1854"/>
  <c r="L337" i="1854" s="1"/>
  <c r="H337" i="1854"/>
  <c r="G337" i="1854"/>
  <c r="M336" i="1854"/>
  <c r="J336" i="1854"/>
  <c r="H336" i="1854"/>
  <c r="K336" i="1854" s="1"/>
  <c r="G336" i="1854"/>
  <c r="M335" i="1854"/>
  <c r="J335" i="1854"/>
  <c r="H335" i="1854"/>
  <c r="G335" i="1854"/>
  <c r="M334" i="1854"/>
  <c r="J334" i="1854"/>
  <c r="H334" i="1854"/>
  <c r="K334" i="1854" s="1"/>
  <c r="G334" i="1854"/>
  <c r="M333" i="1854"/>
  <c r="K333" i="1854"/>
  <c r="J333" i="1854"/>
  <c r="H333" i="1854"/>
  <c r="I333" i="1854" s="1"/>
  <c r="L333" i="1854" s="1"/>
  <c r="G333" i="1854"/>
  <c r="M332" i="1854"/>
  <c r="L332" i="1854"/>
  <c r="K332" i="1854"/>
  <c r="J332" i="1854"/>
  <c r="I332" i="1854"/>
  <c r="H332" i="1854"/>
  <c r="G332" i="1854"/>
  <c r="M331" i="1854"/>
  <c r="K331" i="1854"/>
  <c r="J331" i="1854"/>
  <c r="I331" i="1854"/>
  <c r="L331" i="1854" s="1"/>
  <c r="H331" i="1854"/>
  <c r="G331" i="1854"/>
  <c r="M330" i="1854"/>
  <c r="K330" i="1854"/>
  <c r="J330" i="1854"/>
  <c r="I330" i="1854"/>
  <c r="L330" i="1854" s="1"/>
  <c r="H330" i="1854"/>
  <c r="G330" i="1854"/>
  <c r="M329" i="1854"/>
  <c r="J329" i="1854"/>
  <c r="H329" i="1854"/>
  <c r="K329" i="1854" s="1"/>
  <c r="G329" i="1854"/>
  <c r="M328" i="1854"/>
  <c r="J328" i="1854"/>
  <c r="I328" i="1854"/>
  <c r="L328" i="1854" s="1"/>
  <c r="H328" i="1854"/>
  <c r="K328" i="1854" s="1"/>
  <c r="G328" i="1854"/>
  <c r="M327" i="1854"/>
  <c r="J327" i="1854"/>
  <c r="H327" i="1854"/>
  <c r="G327" i="1854"/>
  <c r="M326" i="1854"/>
  <c r="J326" i="1854"/>
  <c r="H326" i="1854"/>
  <c r="G326" i="1854"/>
  <c r="M325" i="1854"/>
  <c r="L325" i="1854"/>
  <c r="K325" i="1854"/>
  <c r="J325" i="1854"/>
  <c r="H325" i="1854"/>
  <c r="I325" i="1854" s="1"/>
  <c r="G325" i="1854"/>
  <c r="M324" i="1854"/>
  <c r="K324" i="1854"/>
  <c r="J324" i="1854"/>
  <c r="H324" i="1854"/>
  <c r="I324" i="1854" s="1"/>
  <c r="L324" i="1854" s="1"/>
  <c r="G324" i="1854"/>
  <c r="M323" i="1854"/>
  <c r="K323" i="1854"/>
  <c r="J323" i="1854"/>
  <c r="I323" i="1854"/>
  <c r="L323" i="1854" s="1"/>
  <c r="H323" i="1854"/>
  <c r="G323" i="1854"/>
  <c r="M322" i="1854"/>
  <c r="J322" i="1854"/>
  <c r="H322" i="1854"/>
  <c r="G322" i="1854"/>
  <c r="M321" i="1854"/>
  <c r="K321" i="1854"/>
  <c r="J321" i="1854"/>
  <c r="H321" i="1854"/>
  <c r="I321" i="1854" s="1"/>
  <c r="L321" i="1854" s="1"/>
  <c r="G321" i="1854"/>
  <c r="M320" i="1854"/>
  <c r="L320" i="1854"/>
  <c r="K320" i="1854"/>
  <c r="J320" i="1854"/>
  <c r="H320" i="1854"/>
  <c r="I320" i="1854" s="1"/>
  <c r="G320" i="1854"/>
  <c r="M319" i="1854"/>
  <c r="J319" i="1854"/>
  <c r="H319" i="1854"/>
  <c r="G319" i="1854"/>
  <c r="M318" i="1854"/>
  <c r="J318" i="1854"/>
  <c r="H318" i="1854"/>
  <c r="K318" i="1854" s="1"/>
  <c r="G318" i="1854"/>
  <c r="M317" i="1854"/>
  <c r="J317" i="1854"/>
  <c r="H317" i="1854"/>
  <c r="G317" i="1854"/>
  <c r="M316" i="1854"/>
  <c r="J316" i="1854"/>
  <c r="I316" i="1854"/>
  <c r="L316" i="1854" s="1"/>
  <c r="H316" i="1854"/>
  <c r="K316" i="1854" s="1"/>
  <c r="G316" i="1854"/>
  <c r="M315" i="1854"/>
  <c r="L315" i="1854"/>
  <c r="K315" i="1854"/>
  <c r="J315" i="1854"/>
  <c r="I315" i="1854"/>
  <c r="H315" i="1854"/>
  <c r="G315" i="1854"/>
  <c r="M314" i="1854"/>
  <c r="K314" i="1854"/>
  <c r="J314" i="1854"/>
  <c r="H314" i="1854"/>
  <c r="I314" i="1854" s="1"/>
  <c r="L314" i="1854" s="1"/>
  <c r="G314" i="1854"/>
  <c r="M313" i="1854"/>
  <c r="J313" i="1854"/>
  <c r="I313" i="1854"/>
  <c r="L313" i="1854" s="1"/>
  <c r="H313" i="1854"/>
  <c r="K313" i="1854" s="1"/>
  <c r="G313" i="1854"/>
  <c r="M312" i="1854"/>
  <c r="J312" i="1854"/>
  <c r="I312" i="1854"/>
  <c r="L312" i="1854" s="1"/>
  <c r="H312" i="1854"/>
  <c r="K312" i="1854" s="1"/>
  <c r="G312" i="1854"/>
  <c r="M311" i="1854"/>
  <c r="K311" i="1854"/>
  <c r="J311" i="1854"/>
  <c r="I311" i="1854"/>
  <c r="L311" i="1854" s="1"/>
  <c r="H311" i="1854"/>
  <c r="G311" i="1854"/>
  <c r="M310" i="1854"/>
  <c r="L310" i="1854"/>
  <c r="J310" i="1854"/>
  <c r="I310" i="1854"/>
  <c r="H310" i="1854"/>
  <c r="K310" i="1854" s="1"/>
  <c r="G310" i="1854"/>
  <c r="M309" i="1854"/>
  <c r="J309" i="1854"/>
  <c r="H309" i="1854"/>
  <c r="I309" i="1854" s="1"/>
  <c r="L309" i="1854" s="1"/>
  <c r="G309" i="1854"/>
  <c r="M308" i="1854"/>
  <c r="K308" i="1854"/>
  <c r="J308" i="1854"/>
  <c r="H308" i="1854"/>
  <c r="I308" i="1854" s="1"/>
  <c r="L308" i="1854" s="1"/>
  <c r="G308" i="1854"/>
  <c r="M307" i="1854"/>
  <c r="K307" i="1854"/>
  <c r="J307" i="1854"/>
  <c r="I307" i="1854"/>
  <c r="L307" i="1854" s="1"/>
  <c r="H307" i="1854"/>
  <c r="G307" i="1854"/>
  <c r="M306" i="1854"/>
  <c r="K306" i="1854"/>
  <c r="J306" i="1854"/>
  <c r="I306" i="1854"/>
  <c r="L306" i="1854" s="1"/>
  <c r="H306" i="1854"/>
  <c r="G306" i="1854"/>
  <c r="M305" i="1854"/>
  <c r="J305" i="1854"/>
  <c r="H305" i="1854"/>
  <c r="K305" i="1854" s="1"/>
  <c r="G305" i="1854"/>
  <c r="M304" i="1854"/>
  <c r="L304" i="1854"/>
  <c r="J304" i="1854"/>
  <c r="I304" i="1854"/>
  <c r="H304" i="1854"/>
  <c r="K304" i="1854" s="1"/>
  <c r="G304" i="1854"/>
  <c r="M303" i="1854"/>
  <c r="J303" i="1854"/>
  <c r="I303" i="1854"/>
  <c r="L303" i="1854" s="1"/>
  <c r="H303" i="1854"/>
  <c r="K303" i="1854" s="1"/>
  <c r="G303" i="1854"/>
  <c r="M302" i="1854"/>
  <c r="J302" i="1854"/>
  <c r="H302" i="1854"/>
  <c r="K302" i="1854" s="1"/>
  <c r="G302" i="1854"/>
  <c r="M301" i="1854"/>
  <c r="J301" i="1854"/>
  <c r="H301" i="1854"/>
  <c r="G301" i="1854"/>
  <c r="M300" i="1854"/>
  <c r="J300" i="1854"/>
  <c r="H300" i="1854"/>
  <c r="G300" i="1854"/>
  <c r="M299" i="1854"/>
  <c r="L299" i="1854"/>
  <c r="K299" i="1854"/>
  <c r="J299" i="1854"/>
  <c r="I299" i="1854"/>
  <c r="H299" i="1854"/>
  <c r="G299" i="1854"/>
  <c r="M298" i="1854"/>
  <c r="L298" i="1854"/>
  <c r="K298" i="1854"/>
  <c r="J298" i="1854"/>
  <c r="I298" i="1854"/>
  <c r="H298" i="1854"/>
  <c r="G298" i="1854"/>
  <c r="M297" i="1854"/>
  <c r="L297" i="1854"/>
  <c r="K297" i="1854"/>
  <c r="J297" i="1854"/>
  <c r="I297" i="1854"/>
  <c r="H297" i="1854"/>
  <c r="G297" i="1854"/>
  <c r="M296" i="1854"/>
  <c r="J296" i="1854"/>
  <c r="I296" i="1854"/>
  <c r="L296" i="1854" s="1"/>
  <c r="H296" i="1854"/>
  <c r="K296" i="1854" s="1"/>
  <c r="G296" i="1854"/>
  <c r="M295" i="1854"/>
  <c r="J295" i="1854"/>
  <c r="H295" i="1854"/>
  <c r="K295" i="1854" s="1"/>
  <c r="G295" i="1854"/>
  <c r="M294" i="1854"/>
  <c r="J294" i="1854"/>
  <c r="H294" i="1854"/>
  <c r="G294" i="1854"/>
  <c r="M293" i="1854"/>
  <c r="J293" i="1854"/>
  <c r="H293" i="1854"/>
  <c r="G293" i="1854"/>
  <c r="M292" i="1854"/>
  <c r="J292" i="1854"/>
  <c r="H292" i="1854"/>
  <c r="I292" i="1854" s="1"/>
  <c r="L292" i="1854" s="1"/>
  <c r="G292" i="1854"/>
  <c r="M291" i="1854"/>
  <c r="L291" i="1854"/>
  <c r="K291" i="1854"/>
  <c r="J291" i="1854"/>
  <c r="I291" i="1854"/>
  <c r="H291" i="1854"/>
  <c r="G291" i="1854"/>
  <c r="M290" i="1854"/>
  <c r="J290" i="1854"/>
  <c r="H290" i="1854"/>
  <c r="G290" i="1854"/>
  <c r="M289" i="1854"/>
  <c r="J289" i="1854"/>
  <c r="H289" i="1854"/>
  <c r="I289" i="1854" s="1"/>
  <c r="L289" i="1854" s="1"/>
  <c r="G289" i="1854"/>
  <c r="M288" i="1854"/>
  <c r="J288" i="1854"/>
  <c r="I288" i="1854"/>
  <c r="L288" i="1854" s="1"/>
  <c r="H288" i="1854"/>
  <c r="K288" i="1854" s="1"/>
  <c r="G288" i="1854"/>
  <c r="M287" i="1854"/>
  <c r="J287" i="1854"/>
  <c r="H287" i="1854"/>
  <c r="K287" i="1854" s="1"/>
  <c r="G287" i="1854"/>
  <c r="M286" i="1854"/>
  <c r="L286" i="1854"/>
  <c r="K286" i="1854"/>
  <c r="J286" i="1854"/>
  <c r="I286" i="1854"/>
  <c r="H286" i="1854"/>
  <c r="G286" i="1854"/>
  <c r="M285" i="1854"/>
  <c r="J285" i="1854"/>
  <c r="H285" i="1854"/>
  <c r="G285" i="1854"/>
  <c r="M284" i="1854"/>
  <c r="L284" i="1854"/>
  <c r="K284" i="1854"/>
  <c r="J284" i="1854"/>
  <c r="I284" i="1854"/>
  <c r="H284" i="1854"/>
  <c r="G284" i="1854"/>
  <c r="M283" i="1854"/>
  <c r="L283" i="1854"/>
  <c r="K283" i="1854"/>
  <c r="J283" i="1854"/>
  <c r="I283" i="1854"/>
  <c r="H283" i="1854"/>
  <c r="G283" i="1854"/>
  <c r="M282" i="1854"/>
  <c r="J282" i="1854"/>
  <c r="H282" i="1854"/>
  <c r="K282" i="1854" s="1"/>
  <c r="G282" i="1854"/>
  <c r="M281" i="1854"/>
  <c r="J281" i="1854"/>
  <c r="H281" i="1854"/>
  <c r="G281" i="1854"/>
  <c r="M280" i="1854"/>
  <c r="J280" i="1854"/>
  <c r="H280" i="1854"/>
  <c r="K280" i="1854" s="1"/>
  <c r="G280" i="1854"/>
  <c r="M279" i="1854"/>
  <c r="J279" i="1854"/>
  <c r="H279" i="1854"/>
  <c r="G279" i="1854"/>
  <c r="M278" i="1854"/>
  <c r="J278" i="1854"/>
  <c r="I278" i="1854"/>
  <c r="L278" i="1854" s="1"/>
  <c r="H278" i="1854"/>
  <c r="K278" i="1854" s="1"/>
  <c r="G278" i="1854"/>
  <c r="M277" i="1854"/>
  <c r="K277" i="1854"/>
  <c r="J277" i="1854"/>
  <c r="I277" i="1854"/>
  <c r="L277" i="1854" s="1"/>
  <c r="H277" i="1854"/>
  <c r="G277" i="1854"/>
  <c r="M276" i="1854"/>
  <c r="K276" i="1854"/>
  <c r="J276" i="1854"/>
  <c r="H276" i="1854"/>
  <c r="I276" i="1854" s="1"/>
  <c r="L276" i="1854" s="1"/>
  <c r="G276" i="1854"/>
  <c r="M275" i="1854"/>
  <c r="J275" i="1854"/>
  <c r="H275" i="1854"/>
  <c r="G275" i="1854"/>
  <c r="M274" i="1854"/>
  <c r="J274" i="1854"/>
  <c r="H274" i="1854"/>
  <c r="K274" i="1854" s="1"/>
  <c r="G274" i="1854"/>
  <c r="M273" i="1854"/>
  <c r="J273" i="1854"/>
  <c r="I273" i="1854"/>
  <c r="L273" i="1854" s="1"/>
  <c r="H273" i="1854"/>
  <c r="K273" i="1854" s="1"/>
  <c r="G273" i="1854"/>
  <c r="M272" i="1854"/>
  <c r="L272" i="1854"/>
  <c r="K272" i="1854"/>
  <c r="J272" i="1854"/>
  <c r="I272" i="1854"/>
  <c r="H272" i="1854"/>
  <c r="G272" i="1854"/>
  <c r="M271" i="1854"/>
  <c r="J271" i="1854"/>
  <c r="I271" i="1854"/>
  <c r="L271" i="1854" s="1"/>
  <c r="H271" i="1854"/>
  <c r="K271" i="1854" s="1"/>
  <c r="G271" i="1854"/>
  <c r="M270" i="1854"/>
  <c r="J270" i="1854"/>
  <c r="H270" i="1854"/>
  <c r="G270" i="1854"/>
  <c r="M269" i="1854"/>
  <c r="K269" i="1854"/>
  <c r="J269" i="1854"/>
  <c r="I269" i="1854"/>
  <c r="L269" i="1854" s="1"/>
  <c r="H269" i="1854"/>
  <c r="G269" i="1854"/>
  <c r="M268" i="1854"/>
  <c r="K268" i="1854"/>
  <c r="J268" i="1854"/>
  <c r="I268" i="1854"/>
  <c r="L268" i="1854" s="1"/>
  <c r="H268" i="1854"/>
  <c r="G268" i="1854"/>
  <c r="M267" i="1854"/>
  <c r="K267" i="1854"/>
  <c r="J267" i="1854"/>
  <c r="I267" i="1854"/>
  <c r="L267" i="1854" s="1"/>
  <c r="H267" i="1854"/>
  <c r="G267" i="1854"/>
  <c r="M266" i="1854"/>
  <c r="K266" i="1854"/>
  <c r="J266" i="1854"/>
  <c r="H266" i="1854"/>
  <c r="I266" i="1854" s="1"/>
  <c r="L266" i="1854" s="1"/>
  <c r="G266" i="1854"/>
  <c r="M265" i="1854"/>
  <c r="L265" i="1854"/>
  <c r="K265" i="1854"/>
  <c r="J265" i="1854"/>
  <c r="I265" i="1854"/>
  <c r="H265" i="1854"/>
  <c r="G265" i="1854"/>
  <c r="M264" i="1854"/>
  <c r="K264" i="1854"/>
  <c r="J264" i="1854"/>
  <c r="I264" i="1854"/>
  <c r="L264" i="1854" s="1"/>
  <c r="H264" i="1854"/>
  <c r="G264" i="1854"/>
  <c r="M263" i="1854"/>
  <c r="L263" i="1854"/>
  <c r="K263" i="1854"/>
  <c r="J263" i="1854"/>
  <c r="I263" i="1854"/>
  <c r="H263" i="1854"/>
  <c r="G263" i="1854"/>
  <c r="M262" i="1854"/>
  <c r="J262" i="1854"/>
  <c r="I262" i="1854"/>
  <c r="L262" i="1854" s="1"/>
  <c r="H262" i="1854"/>
  <c r="K262" i="1854" s="1"/>
  <c r="G262" i="1854"/>
  <c r="M261" i="1854"/>
  <c r="J261" i="1854"/>
  <c r="I261" i="1854"/>
  <c r="L261" i="1854" s="1"/>
  <c r="H261" i="1854"/>
  <c r="K261" i="1854" s="1"/>
  <c r="G261" i="1854"/>
  <c r="M260" i="1854"/>
  <c r="J260" i="1854"/>
  <c r="H260" i="1854"/>
  <c r="G260" i="1854"/>
  <c r="M259" i="1854"/>
  <c r="L259" i="1854"/>
  <c r="J259" i="1854"/>
  <c r="H259" i="1854"/>
  <c r="I259" i="1854" s="1"/>
  <c r="G259" i="1854"/>
  <c r="M258" i="1854"/>
  <c r="L258" i="1854"/>
  <c r="K258" i="1854"/>
  <c r="J258" i="1854"/>
  <c r="H258" i="1854"/>
  <c r="I258" i="1854" s="1"/>
  <c r="G258" i="1854"/>
  <c r="M257" i="1854"/>
  <c r="J257" i="1854"/>
  <c r="H257" i="1854"/>
  <c r="I257" i="1854" s="1"/>
  <c r="L257" i="1854" s="1"/>
  <c r="G257" i="1854"/>
  <c r="M256" i="1854"/>
  <c r="J256" i="1854"/>
  <c r="H256" i="1854"/>
  <c r="K256" i="1854" s="1"/>
  <c r="G256" i="1854"/>
  <c r="M255" i="1854"/>
  <c r="J255" i="1854"/>
  <c r="H255" i="1854"/>
  <c r="K255" i="1854" s="1"/>
  <c r="G255" i="1854"/>
  <c r="M254" i="1854"/>
  <c r="L254" i="1854"/>
  <c r="K254" i="1854"/>
  <c r="J254" i="1854"/>
  <c r="I254" i="1854"/>
  <c r="H254" i="1854"/>
  <c r="G254" i="1854"/>
  <c r="M253" i="1854"/>
  <c r="J253" i="1854"/>
  <c r="I253" i="1854"/>
  <c r="L253" i="1854" s="1"/>
  <c r="H253" i="1854"/>
  <c r="K253" i="1854" s="1"/>
  <c r="G253" i="1854"/>
  <c r="M252" i="1854"/>
  <c r="J252" i="1854"/>
  <c r="H252" i="1854"/>
  <c r="I252" i="1854" s="1"/>
  <c r="L252" i="1854" s="1"/>
  <c r="G252" i="1854"/>
  <c r="M251" i="1854"/>
  <c r="L251" i="1854"/>
  <c r="K251" i="1854"/>
  <c r="J251" i="1854"/>
  <c r="I251" i="1854"/>
  <c r="H251" i="1854"/>
  <c r="G251" i="1854"/>
  <c r="M250" i="1854"/>
  <c r="J250" i="1854"/>
  <c r="H250" i="1854"/>
  <c r="K250" i="1854" s="1"/>
  <c r="G250" i="1854"/>
  <c r="M249" i="1854"/>
  <c r="L249" i="1854"/>
  <c r="K249" i="1854"/>
  <c r="J249" i="1854"/>
  <c r="I249" i="1854"/>
  <c r="H249" i="1854"/>
  <c r="G249" i="1854"/>
  <c r="M248" i="1854"/>
  <c r="J248" i="1854"/>
  <c r="H248" i="1854"/>
  <c r="G248" i="1854"/>
  <c r="M247" i="1854"/>
  <c r="L247" i="1854"/>
  <c r="J247" i="1854"/>
  <c r="H247" i="1854"/>
  <c r="I247" i="1854" s="1"/>
  <c r="G247" i="1854"/>
  <c r="M246" i="1854"/>
  <c r="J246" i="1854"/>
  <c r="I246" i="1854"/>
  <c r="L246" i="1854" s="1"/>
  <c r="H246" i="1854"/>
  <c r="K246" i="1854" s="1"/>
  <c r="G246" i="1854"/>
  <c r="M245" i="1854"/>
  <c r="J245" i="1854"/>
  <c r="H245" i="1854"/>
  <c r="K245" i="1854" s="1"/>
  <c r="G245" i="1854"/>
  <c r="M244" i="1854"/>
  <c r="J244" i="1854"/>
  <c r="H244" i="1854"/>
  <c r="G244" i="1854"/>
  <c r="M243" i="1854"/>
  <c r="K243" i="1854"/>
  <c r="J243" i="1854"/>
  <c r="H243" i="1854"/>
  <c r="I243" i="1854" s="1"/>
  <c r="L243" i="1854" s="1"/>
  <c r="G243" i="1854"/>
  <c r="M242" i="1854"/>
  <c r="K242" i="1854"/>
  <c r="J242" i="1854"/>
  <c r="H242" i="1854"/>
  <c r="I242" i="1854" s="1"/>
  <c r="L242" i="1854" s="1"/>
  <c r="G242" i="1854"/>
  <c r="M241" i="1854"/>
  <c r="J241" i="1854"/>
  <c r="I241" i="1854"/>
  <c r="L241" i="1854" s="1"/>
  <c r="H241" i="1854"/>
  <c r="K241" i="1854" s="1"/>
  <c r="G241" i="1854"/>
  <c r="M240" i="1854"/>
  <c r="K240" i="1854"/>
  <c r="J240" i="1854"/>
  <c r="I240" i="1854"/>
  <c r="L240" i="1854" s="1"/>
  <c r="H240" i="1854"/>
  <c r="G240" i="1854"/>
  <c r="M239" i="1854"/>
  <c r="J239" i="1854"/>
  <c r="I239" i="1854"/>
  <c r="L239" i="1854" s="1"/>
  <c r="H239" i="1854"/>
  <c r="K239" i="1854" s="1"/>
  <c r="G239" i="1854"/>
  <c r="M238" i="1854"/>
  <c r="J238" i="1854"/>
  <c r="H238" i="1854"/>
  <c r="G238" i="1854"/>
  <c r="M237" i="1854"/>
  <c r="J237" i="1854"/>
  <c r="H237" i="1854"/>
  <c r="K237" i="1854" s="1"/>
  <c r="G237" i="1854"/>
  <c r="M236" i="1854"/>
  <c r="J236" i="1854"/>
  <c r="I236" i="1854"/>
  <c r="L236" i="1854" s="1"/>
  <c r="H236" i="1854"/>
  <c r="K236" i="1854" s="1"/>
  <c r="G236" i="1854"/>
  <c r="M235" i="1854"/>
  <c r="L235" i="1854"/>
  <c r="K235" i="1854"/>
  <c r="J235" i="1854"/>
  <c r="I235" i="1854"/>
  <c r="H235" i="1854"/>
  <c r="G235" i="1854"/>
  <c r="M234" i="1854"/>
  <c r="J234" i="1854"/>
  <c r="H234" i="1854"/>
  <c r="I234" i="1854" s="1"/>
  <c r="L234" i="1854" s="1"/>
  <c r="G234" i="1854"/>
  <c r="M233" i="1854"/>
  <c r="K233" i="1854"/>
  <c r="J233" i="1854"/>
  <c r="I233" i="1854"/>
  <c r="L233" i="1854" s="1"/>
  <c r="H233" i="1854"/>
  <c r="G233" i="1854"/>
  <c r="M232" i="1854"/>
  <c r="K232" i="1854"/>
  <c r="J232" i="1854"/>
  <c r="I232" i="1854"/>
  <c r="L232" i="1854" s="1"/>
  <c r="H232" i="1854"/>
  <c r="G232" i="1854"/>
  <c r="M231" i="1854"/>
  <c r="L231" i="1854"/>
  <c r="K231" i="1854"/>
  <c r="J231" i="1854"/>
  <c r="H231" i="1854"/>
  <c r="I231" i="1854" s="1"/>
  <c r="G231" i="1854"/>
  <c r="M230" i="1854"/>
  <c r="J230" i="1854"/>
  <c r="I230" i="1854"/>
  <c r="L230" i="1854" s="1"/>
  <c r="H230" i="1854"/>
  <c r="K230" i="1854" s="1"/>
  <c r="G230" i="1854"/>
  <c r="M229" i="1854"/>
  <c r="J229" i="1854"/>
  <c r="H229" i="1854"/>
  <c r="K229" i="1854" s="1"/>
  <c r="G229" i="1854"/>
  <c r="M228" i="1854"/>
  <c r="J228" i="1854"/>
  <c r="H228" i="1854"/>
  <c r="G228" i="1854"/>
  <c r="M227" i="1854"/>
  <c r="L227" i="1854"/>
  <c r="K227" i="1854"/>
  <c r="J227" i="1854"/>
  <c r="H227" i="1854"/>
  <c r="I227" i="1854" s="1"/>
  <c r="G227" i="1854"/>
  <c r="M226" i="1854"/>
  <c r="L226" i="1854"/>
  <c r="K226" i="1854"/>
  <c r="J226" i="1854"/>
  <c r="H226" i="1854"/>
  <c r="I226" i="1854" s="1"/>
  <c r="G226" i="1854"/>
  <c r="M225" i="1854"/>
  <c r="J225" i="1854"/>
  <c r="H225" i="1854"/>
  <c r="K225" i="1854" s="1"/>
  <c r="G225" i="1854"/>
  <c r="M224" i="1854"/>
  <c r="J224" i="1854"/>
  <c r="H224" i="1854"/>
  <c r="K224" i="1854" s="1"/>
  <c r="G224" i="1854"/>
  <c r="M223" i="1854"/>
  <c r="J223" i="1854"/>
  <c r="H223" i="1854"/>
  <c r="K223" i="1854" s="1"/>
  <c r="G223" i="1854"/>
  <c r="M222" i="1854"/>
  <c r="K222" i="1854"/>
  <c r="J222" i="1854"/>
  <c r="I222" i="1854"/>
  <c r="L222" i="1854" s="1"/>
  <c r="H222" i="1854"/>
  <c r="G222" i="1854"/>
  <c r="M221" i="1854"/>
  <c r="J221" i="1854"/>
  <c r="I221" i="1854"/>
  <c r="L221" i="1854" s="1"/>
  <c r="H221" i="1854"/>
  <c r="K221" i="1854" s="1"/>
  <c r="G221" i="1854"/>
  <c r="M220" i="1854"/>
  <c r="K220" i="1854"/>
  <c r="J220" i="1854"/>
  <c r="H220" i="1854"/>
  <c r="I220" i="1854" s="1"/>
  <c r="L220" i="1854" s="1"/>
  <c r="G220" i="1854"/>
  <c r="M219" i="1854"/>
  <c r="L219" i="1854"/>
  <c r="K219" i="1854"/>
  <c r="J219" i="1854"/>
  <c r="I219" i="1854"/>
  <c r="H219" i="1854"/>
  <c r="G219" i="1854"/>
  <c r="M218" i="1854"/>
  <c r="J218" i="1854"/>
  <c r="H218" i="1854"/>
  <c r="K218" i="1854" s="1"/>
  <c r="G218" i="1854"/>
  <c r="M217" i="1854"/>
  <c r="L217" i="1854"/>
  <c r="K217" i="1854"/>
  <c r="J217" i="1854"/>
  <c r="I217" i="1854"/>
  <c r="H217" i="1854"/>
  <c r="G217" i="1854"/>
  <c r="M216" i="1854"/>
  <c r="J216" i="1854"/>
  <c r="H216" i="1854"/>
  <c r="G216" i="1854"/>
  <c r="M215" i="1854"/>
  <c r="J215" i="1854"/>
  <c r="H215" i="1854"/>
  <c r="I215" i="1854" s="1"/>
  <c r="L215" i="1854" s="1"/>
  <c r="G215" i="1854"/>
  <c r="M214" i="1854"/>
  <c r="J214" i="1854"/>
  <c r="I214" i="1854"/>
  <c r="L214" i="1854" s="1"/>
  <c r="H214" i="1854"/>
  <c r="K214" i="1854" s="1"/>
  <c r="G214" i="1854"/>
  <c r="M213" i="1854"/>
  <c r="K213" i="1854"/>
  <c r="J213" i="1854"/>
  <c r="H213" i="1854"/>
  <c r="I213" i="1854" s="1"/>
  <c r="L213" i="1854" s="1"/>
  <c r="G213" i="1854"/>
  <c r="M212" i="1854"/>
  <c r="J212" i="1854"/>
  <c r="H212" i="1854"/>
  <c r="G212" i="1854"/>
  <c r="M211" i="1854"/>
  <c r="K211" i="1854"/>
  <c r="J211" i="1854"/>
  <c r="H211" i="1854"/>
  <c r="I211" i="1854" s="1"/>
  <c r="L211" i="1854" s="1"/>
  <c r="G211" i="1854"/>
  <c r="M210" i="1854"/>
  <c r="L210" i="1854"/>
  <c r="K210" i="1854"/>
  <c r="J210" i="1854"/>
  <c r="H210" i="1854"/>
  <c r="I210" i="1854" s="1"/>
  <c r="G210" i="1854"/>
  <c r="M209" i="1854"/>
  <c r="J209" i="1854"/>
  <c r="I209" i="1854"/>
  <c r="L209" i="1854" s="1"/>
  <c r="H209" i="1854"/>
  <c r="K209" i="1854" s="1"/>
  <c r="G209" i="1854"/>
  <c r="M208" i="1854"/>
  <c r="J208" i="1854"/>
  <c r="H208" i="1854"/>
  <c r="K208" i="1854" s="1"/>
  <c r="G208" i="1854"/>
  <c r="M207" i="1854"/>
  <c r="J207" i="1854"/>
  <c r="I207" i="1854"/>
  <c r="L207" i="1854" s="1"/>
  <c r="H207" i="1854"/>
  <c r="K207" i="1854" s="1"/>
  <c r="G207" i="1854"/>
  <c r="M206" i="1854"/>
  <c r="J206" i="1854"/>
  <c r="H206" i="1854"/>
  <c r="G206" i="1854"/>
  <c r="M205" i="1854"/>
  <c r="J205" i="1854"/>
  <c r="I205" i="1854"/>
  <c r="L205" i="1854" s="1"/>
  <c r="H205" i="1854"/>
  <c r="K205" i="1854" s="1"/>
  <c r="G205" i="1854"/>
  <c r="M204" i="1854"/>
  <c r="J204" i="1854"/>
  <c r="I204" i="1854"/>
  <c r="L204" i="1854" s="1"/>
  <c r="H204" i="1854"/>
  <c r="K204" i="1854" s="1"/>
  <c r="G204" i="1854"/>
  <c r="M203" i="1854"/>
  <c r="L203" i="1854"/>
  <c r="K203" i="1854"/>
  <c r="J203" i="1854"/>
  <c r="I203" i="1854"/>
  <c r="H203" i="1854"/>
  <c r="G203" i="1854"/>
  <c r="M202" i="1854"/>
  <c r="K202" i="1854"/>
  <c r="J202" i="1854"/>
  <c r="H202" i="1854"/>
  <c r="I202" i="1854" s="1"/>
  <c r="L202" i="1854" s="1"/>
  <c r="G202" i="1854"/>
  <c r="M201" i="1854"/>
  <c r="K201" i="1854"/>
  <c r="J201" i="1854"/>
  <c r="I201" i="1854"/>
  <c r="L201" i="1854" s="1"/>
  <c r="H201" i="1854"/>
  <c r="G201" i="1854"/>
  <c r="M200" i="1854"/>
  <c r="L200" i="1854"/>
  <c r="K200" i="1854"/>
  <c r="J200" i="1854"/>
  <c r="I200" i="1854"/>
  <c r="H200" i="1854"/>
  <c r="G200" i="1854"/>
  <c r="M199" i="1854"/>
  <c r="L199" i="1854"/>
  <c r="K199" i="1854"/>
  <c r="J199" i="1854"/>
  <c r="H199" i="1854"/>
  <c r="I199" i="1854" s="1"/>
  <c r="G199" i="1854"/>
  <c r="M198" i="1854"/>
  <c r="J198" i="1854"/>
  <c r="H198" i="1854"/>
  <c r="K198" i="1854" s="1"/>
  <c r="G198" i="1854"/>
  <c r="M197" i="1854"/>
  <c r="J197" i="1854"/>
  <c r="H197" i="1854"/>
  <c r="K197" i="1854" s="1"/>
  <c r="G197" i="1854"/>
  <c r="M196" i="1854"/>
  <c r="J196" i="1854"/>
  <c r="H196" i="1854"/>
  <c r="G196" i="1854"/>
  <c r="M195" i="1854"/>
  <c r="J195" i="1854"/>
  <c r="H195" i="1854"/>
  <c r="I195" i="1854" s="1"/>
  <c r="L195" i="1854" s="1"/>
  <c r="G195" i="1854"/>
  <c r="M194" i="1854"/>
  <c r="L194" i="1854"/>
  <c r="K194" i="1854"/>
  <c r="J194" i="1854"/>
  <c r="H194" i="1854"/>
  <c r="I194" i="1854" s="1"/>
  <c r="G194" i="1854"/>
  <c r="M193" i="1854"/>
  <c r="K193" i="1854"/>
  <c r="J193" i="1854"/>
  <c r="H193" i="1854"/>
  <c r="I193" i="1854" s="1"/>
  <c r="L193" i="1854" s="1"/>
  <c r="G193" i="1854"/>
  <c r="M192" i="1854"/>
  <c r="J192" i="1854"/>
  <c r="H192" i="1854"/>
  <c r="K192" i="1854" s="1"/>
  <c r="G192" i="1854"/>
  <c r="M191" i="1854"/>
  <c r="J191" i="1854"/>
  <c r="H191" i="1854"/>
  <c r="K191" i="1854" s="1"/>
  <c r="G191" i="1854"/>
  <c r="M190" i="1854"/>
  <c r="L190" i="1854"/>
  <c r="K190" i="1854"/>
  <c r="J190" i="1854"/>
  <c r="I190" i="1854"/>
  <c r="H190" i="1854"/>
  <c r="G190" i="1854"/>
  <c r="M189" i="1854"/>
  <c r="J189" i="1854"/>
  <c r="I189" i="1854"/>
  <c r="L189" i="1854" s="1"/>
  <c r="H189" i="1854"/>
  <c r="K189" i="1854" s="1"/>
  <c r="G189" i="1854"/>
  <c r="M188" i="1854"/>
  <c r="K188" i="1854"/>
  <c r="J188" i="1854"/>
  <c r="I188" i="1854"/>
  <c r="L188" i="1854" s="1"/>
  <c r="H188" i="1854"/>
  <c r="G188" i="1854"/>
  <c r="M187" i="1854"/>
  <c r="L187" i="1854"/>
  <c r="K187" i="1854"/>
  <c r="J187" i="1854"/>
  <c r="I187" i="1854"/>
  <c r="H187" i="1854"/>
  <c r="G187" i="1854"/>
  <c r="M186" i="1854"/>
  <c r="J186" i="1854"/>
  <c r="I186" i="1854"/>
  <c r="L186" i="1854" s="1"/>
  <c r="H186" i="1854"/>
  <c r="K186" i="1854" s="1"/>
  <c r="G186" i="1854"/>
  <c r="M185" i="1854"/>
  <c r="L185" i="1854"/>
  <c r="K185" i="1854"/>
  <c r="J185" i="1854"/>
  <c r="I185" i="1854"/>
  <c r="H185" i="1854"/>
  <c r="G185" i="1854"/>
  <c r="M184" i="1854"/>
  <c r="J184" i="1854"/>
  <c r="H184" i="1854"/>
  <c r="G184" i="1854"/>
  <c r="M183" i="1854"/>
  <c r="K183" i="1854"/>
  <c r="J183" i="1854"/>
  <c r="H183" i="1854"/>
  <c r="I183" i="1854" s="1"/>
  <c r="L183" i="1854" s="1"/>
  <c r="G183" i="1854"/>
  <c r="M182" i="1854"/>
  <c r="J182" i="1854"/>
  <c r="I182" i="1854"/>
  <c r="L182" i="1854" s="1"/>
  <c r="H182" i="1854"/>
  <c r="K182" i="1854" s="1"/>
  <c r="G182" i="1854"/>
  <c r="M181" i="1854"/>
  <c r="J181" i="1854"/>
  <c r="H181" i="1854"/>
  <c r="K181" i="1854" s="1"/>
  <c r="G181" i="1854"/>
  <c r="M180" i="1854"/>
  <c r="J180" i="1854"/>
  <c r="H180" i="1854"/>
  <c r="G180" i="1854"/>
  <c r="M179" i="1854"/>
  <c r="L179" i="1854"/>
  <c r="K179" i="1854"/>
  <c r="J179" i="1854"/>
  <c r="H179" i="1854"/>
  <c r="I179" i="1854" s="1"/>
  <c r="G179" i="1854"/>
  <c r="M178" i="1854"/>
  <c r="K178" i="1854"/>
  <c r="J178" i="1854"/>
  <c r="H178" i="1854"/>
  <c r="I178" i="1854" s="1"/>
  <c r="L178" i="1854" s="1"/>
  <c r="G178" i="1854"/>
  <c r="M177" i="1854"/>
  <c r="J177" i="1854"/>
  <c r="I177" i="1854"/>
  <c r="L177" i="1854" s="1"/>
  <c r="H177" i="1854"/>
  <c r="K177" i="1854" s="1"/>
  <c r="G177" i="1854"/>
  <c r="M176" i="1854"/>
  <c r="K176" i="1854"/>
  <c r="J176" i="1854"/>
  <c r="H176" i="1854"/>
  <c r="I176" i="1854" s="1"/>
  <c r="L176" i="1854" s="1"/>
  <c r="G176" i="1854"/>
  <c r="M175" i="1854"/>
  <c r="J175" i="1854"/>
  <c r="I175" i="1854"/>
  <c r="L175" i="1854" s="1"/>
  <c r="H175" i="1854"/>
  <c r="K175" i="1854" s="1"/>
  <c r="G175" i="1854"/>
  <c r="M174" i="1854"/>
  <c r="J174" i="1854"/>
  <c r="H174" i="1854"/>
  <c r="G174" i="1854"/>
  <c r="M173" i="1854"/>
  <c r="J173" i="1854"/>
  <c r="I173" i="1854"/>
  <c r="L173" i="1854" s="1"/>
  <c r="H173" i="1854"/>
  <c r="K173" i="1854" s="1"/>
  <c r="G173" i="1854"/>
  <c r="M172" i="1854"/>
  <c r="J172" i="1854"/>
  <c r="I172" i="1854"/>
  <c r="L172" i="1854" s="1"/>
  <c r="H172" i="1854"/>
  <c r="K172" i="1854" s="1"/>
  <c r="G172" i="1854"/>
  <c r="M171" i="1854"/>
  <c r="L171" i="1854"/>
  <c r="K171" i="1854"/>
  <c r="J171" i="1854"/>
  <c r="I171" i="1854"/>
  <c r="H171" i="1854"/>
  <c r="G171" i="1854"/>
  <c r="M170" i="1854"/>
  <c r="K170" i="1854"/>
  <c r="J170" i="1854"/>
  <c r="H170" i="1854"/>
  <c r="I170" i="1854" s="1"/>
  <c r="L170" i="1854" s="1"/>
  <c r="G170" i="1854"/>
  <c r="M169" i="1854"/>
  <c r="K169" i="1854"/>
  <c r="J169" i="1854"/>
  <c r="I169" i="1854"/>
  <c r="L169" i="1854" s="1"/>
  <c r="H169" i="1854"/>
  <c r="G169" i="1854"/>
  <c r="M168" i="1854"/>
  <c r="K168" i="1854"/>
  <c r="J168" i="1854"/>
  <c r="I168" i="1854"/>
  <c r="L168" i="1854" s="1"/>
  <c r="H168" i="1854"/>
  <c r="G168" i="1854"/>
  <c r="M167" i="1854"/>
  <c r="K167" i="1854"/>
  <c r="J167" i="1854"/>
  <c r="H167" i="1854"/>
  <c r="I167" i="1854" s="1"/>
  <c r="L167" i="1854" s="1"/>
  <c r="G167" i="1854"/>
  <c r="M166" i="1854"/>
  <c r="J166" i="1854"/>
  <c r="I166" i="1854"/>
  <c r="L166" i="1854" s="1"/>
  <c r="H166" i="1854"/>
  <c r="K166" i="1854" s="1"/>
  <c r="G166" i="1854"/>
  <c r="M165" i="1854"/>
  <c r="J165" i="1854"/>
  <c r="I165" i="1854"/>
  <c r="L165" i="1854" s="1"/>
  <c r="H165" i="1854"/>
  <c r="K165" i="1854" s="1"/>
  <c r="G165" i="1854"/>
  <c r="M164" i="1854"/>
  <c r="J164" i="1854"/>
  <c r="H164" i="1854"/>
  <c r="G164" i="1854"/>
  <c r="M163" i="1854"/>
  <c r="L163" i="1854"/>
  <c r="K163" i="1854"/>
  <c r="J163" i="1854"/>
  <c r="H163" i="1854"/>
  <c r="I163" i="1854" s="1"/>
  <c r="G163" i="1854"/>
  <c r="M162" i="1854"/>
  <c r="L162" i="1854"/>
  <c r="K162" i="1854"/>
  <c r="J162" i="1854"/>
  <c r="H162" i="1854"/>
  <c r="I162" i="1854" s="1"/>
  <c r="G162" i="1854"/>
  <c r="M161" i="1854"/>
  <c r="J161" i="1854"/>
  <c r="H161" i="1854"/>
  <c r="I161" i="1854" s="1"/>
  <c r="L161" i="1854" s="1"/>
  <c r="G161" i="1854"/>
  <c r="M160" i="1854"/>
  <c r="J160" i="1854"/>
  <c r="H160" i="1854"/>
  <c r="K160" i="1854" s="1"/>
  <c r="G160" i="1854"/>
  <c r="M159" i="1854"/>
  <c r="J159" i="1854"/>
  <c r="H159" i="1854"/>
  <c r="K159" i="1854" s="1"/>
  <c r="G159" i="1854"/>
  <c r="M158" i="1854"/>
  <c r="K158" i="1854"/>
  <c r="J158" i="1854"/>
  <c r="I158" i="1854"/>
  <c r="L158" i="1854" s="1"/>
  <c r="H158" i="1854"/>
  <c r="G158" i="1854"/>
  <c r="M157" i="1854"/>
  <c r="J157" i="1854"/>
  <c r="I157" i="1854"/>
  <c r="L157" i="1854" s="1"/>
  <c r="H157" i="1854"/>
  <c r="K157" i="1854" s="1"/>
  <c r="G157" i="1854"/>
  <c r="M156" i="1854"/>
  <c r="J156" i="1854"/>
  <c r="H156" i="1854"/>
  <c r="K156" i="1854" s="1"/>
  <c r="G156" i="1854"/>
  <c r="M155" i="1854"/>
  <c r="L155" i="1854"/>
  <c r="K155" i="1854"/>
  <c r="J155" i="1854"/>
  <c r="I155" i="1854"/>
  <c r="H155" i="1854"/>
  <c r="G155" i="1854"/>
  <c r="M154" i="1854"/>
  <c r="J154" i="1854"/>
  <c r="I154" i="1854"/>
  <c r="L154" i="1854" s="1"/>
  <c r="H154" i="1854"/>
  <c r="K154" i="1854" s="1"/>
  <c r="G154" i="1854"/>
  <c r="M153" i="1854"/>
  <c r="L153" i="1854"/>
  <c r="K153" i="1854"/>
  <c r="J153" i="1854"/>
  <c r="I153" i="1854"/>
  <c r="H153" i="1854"/>
  <c r="G153" i="1854"/>
  <c r="M152" i="1854"/>
  <c r="J152" i="1854"/>
  <c r="H152" i="1854"/>
  <c r="G152" i="1854"/>
  <c r="M151" i="1854"/>
  <c r="L151" i="1854"/>
  <c r="K151" i="1854"/>
  <c r="J151" i="1854"/>
  <c r="H151" i="1854"/>
  <c r="I151" i="1854" s="1"/>
  <c r="G151" i="1854"/>
  <c r="M150" i="1854"/>
  <c r="J150" i="1854"/>
  <c r="I150" i="1854"/>
  <c r="L150" i="1854" s="1"/>
  <c r="H150" i="1854"/>
  <c r="K150" i="1854" s="1"/>
  <c r="G150" i="1854"/>
  <c r="M149" i="1854"/>
  <c r="J149" i="1854"/>
  <c r="H149" i="1854"/>
  <c r="K149" i="1854" s="1"/>
  <c r="G149" i="1854"/>
  <c r="M148" i="1854"/>
  <c r="J148" i="1854"/>
  <c r="H148" i="1854"/>
  <c r="G148" i="1854"/>
  <c r="M147" i="1854"/>
  <c r="K147" i="1854"/>
  <c r="J147" i="1854"/>
  <c r="H147" i="1854"/>
  <c r="I147" i="1854" s="1"/>
  <c r="L147" i="1854" s="1"/>
  <c r="G147" i="1854"/>
  <c r="M146" i="1854"/>
  <c r="K146" i="1854"/>
  <c r="J146" i="1854"/>
  <c r="H146" i="1854"/>
  <c r="I146" i="1854" s="1"/>
  <c r="L146" i="1854" s="1"/>
  <c r="G146" i="1854"/>
  <c r="M145" i="1854"/>
  <c r="J145" i="1854"/>
  <c r="I145" i="1854"/>
  <c r="L145" i="1854" s="1"/>
  <c r="H145" i="1854"/>
  <c r="K145" i="1854" s="1"/>
  <c r="G145" i="1854"/>
  <c r="M144" i="1854"/>
  <c r="J144" i="1854"/>
  <c r="H144" i="1854"/>
  <c r="K144" i="1854" s="1"/>
  <c r="G144" i="1854"/>
  <c r="M143" i="1854"/>
  <c r="J143" i="1854"/>
  <c r="I143" i="1854"/>
  <c r="L143" i="1854" s="1"/>
  <c r="H143" i="1854"/>
  <c r="K143" i="1854" s="1"/>
  <c r="G143" i="1854"/>
  <c r="M142" i="1854"/>
  <c r="J142" i="1854"/>
  <c r="H142" i="1854"/>
  <c r="G142" i="1854"/>
  <c r="M141" i="1854"/>
  <c r="J141" i="1854"/>
  <c r="H141" i="1854"/>
  <c r="K141" i="1854" s="1"/>
  <c r="G141" i="1854"/>
  <c r="M140" i="1854"/>
  <c r="J140" i="1854"/>
  <c r="I140" i="1854"/>
  <c r="L140" i="1854" s="1"/>
  <c r="H140" i="1854"/>
  <c r="K140" i="1854" s="1"/>
  <c r="G140" i="1854"/>
  <c r="M139" i="1854"/>
  <c r="L139" i="1854"/>
  <c r="K139" i="1854"/>
  <c r="J139" i="1854"/>
  <c r="I139" i="1854"/>
  <c r="H139" i="1854"/>
  <c r="G139" i="1854"/>
  <c r="M138" i="1854"/>
  <c r="J138" i="1854"/>
  <c r="H138" i="1854"/>
  <c r="I138" i="1854" s="1"/>
  <c r="L138" i="1854" s="1"/>
  <c r="G138" i="1854"/>
  <c r="M137" i="1854"/>
  <c r="K137" i="1854"/>
  <c r="J137" i="1854"/>
  <c r="I137" i="1854"/>
  <c r="L137" i="1854" s="1"/>
  <c r="H137" i="1854"/>
  <c r="G137" i="1854"/>
  <c r="M136" i="1854"/>
  <c r="L136" i="1854"/>
  <c r="K136" i="1854"/>
  <c r="J136" i="1854"/>
  <c r="I136" i="1854"/>
  <c r="H136" i="1854"/>
  <c r="G136" i="1854"/>
  <c r="M135" i="1854"/>
  <c r="L135" i="1854"/>
  <c r="K135" i="1854"/>
  <c r="J135" i="1854"/>
  <c r="H135" i="1854"/>
  <c r="I135" i="1854" s="1"/>
  <c r="G135" i="1854"/>
  <c r="M134" i="1854"/>
  <c r="J134" i="1854"/>
  <c r="I134" i="1854"/>
  <c r="L134" i="1854" s="1"/>
  <c r="H134" i="1854"/>
  <c r="K134" i="1854" s="1"/>
  <c r="G134" i="1854"/>
  <c r="M133" i="1854"/>
  <c r="J133" i="1854"/>
  <c r="H133" i="1854"/>
  <c r="K133" i="1854" s="1"/>
  <c r="G133" i="1854"/>
  <c r="M132" i="1854"/>
  <c r="J132" i="1854"/>
  <c r="H132" i="1854"/>
  <c r="G132" i="1854"/>
  <c r="M131" i="1854"/>
  <c r="J131" i="1854"/>
  <c r="H131" i="1854"/>
  <c r="I131" i="1854" s="1"/>
  <c r="L131" i="1854" s="1"/>
  <c r="G131" i="1854"/>
  <c r="M130" i="1854"/>
  <c r="L130" i="1854"/>
  <c r="K130" i="1854"/>
  <c r="J130" i="1854"/>
  <c r="H130" i="1854"/>
  <c r="I130" i="1854" s="1"/>
  <c r="G130" i="1854"/>
  <c r="M129" i="1854"/>
  <c r="L129" i="1854"/>
  <c r="K129" i="1854"/>
  <c r="J129" i="1854"/>
  <c r="I129" i="1854"/>
  <c r="H129" i="1854"/>
  <c r="G129" i="1854"/>
  <c r="M128" i="1854"/>
  <c r="J128" i="1854"/>
  <c r="H128" i="1854"/>
  <c r="K128" i="1854" s="1"/>
  <c r="G128" i="1854"/>
  <c r="M127" i="1854"/>
  <c r="J127" i="1854"/>
  <c r="H127" i="1854"/>
  <c r="K127" i="1854" s="1"/>
  <c r="G127" i="1854"/>
  <c r="M126" i="1854"/>
  <c r="K126" i="1854"/>
  <c r="J126" i="1854"/>
  <c r="I126" i="1854"/>
  <c r="L126" i="1854" s="1"/>
  <c r="H126" i="1854"/>
  <c r="G126" i="1854"/>
  <c r="M125" i="1854"/>
  <c r="J125" i="1854"/>
  <c r="I125" i="1854"/>
  <c r="L125" i="1854" s="1"/>
  <c r="H125" i="1854"/>
  <c r="K125" i="1854" s="1"/>
  <c r="G125" i="1854"/>
  <c r="M124" i="1854"/>
  <c r="L124" i="1854"/>
  <c r="K124" i="1854"/>
  <c r="J124" i="1854"/>
  <c r="I124" i="1854"/>
  <c r="H124" i="1854"/>
  <c r="G124" i="1854"/>
  <c r="M123" i="1854"/>
  <c r="L123" i="1854"/>
  <c r="K123" i="1854"/>
  <c r="J123" i="1854"/>
  <c r="I123" i="1854"/>
  <c r="H123" i="1854"/>
  <c r="G123" i="1854"/>
  <c r="M122" i="1854"/>
  <c r="J122" i="1854"/>
  <c r="H122" i="1854"/>
  <c r="K122" i="1854" s="1"/>
  <c r="G122" i="1854"/>
  <c r="M121" i="1854"/>
  <c r="L121" i="1854"/>
  <c r="K121" i="1854"/>
  <c r="J121" i="1854"/>
  <c r="I121" i="1854"/>
  <c r="H121" i="1854"/>
  <c r="G121" i="1854"/>
  <c r="M120" i="1854"/>
  <c r="J120" i="1854"/>
  <c r="H120" i="1854"/>
  <c r="G120" i="1854"/>
  <c r="M119" i="1854"/>
  <c r="J119" i="1854"/>
  <c r="H119" i="1854"/>
  <c r="I119" i="1854" s="1"/>
  <c r="L119" i="1854" s="1"/>
  <c r="G119" i="1854"/>
  <c r="M118" i="1854"/>
  <c r="L118" i="1854"/>
  <c r="J118" i="1854"/>
  <c r="I118" i="1854"/>
  <c r="H118" i="1854"/>
  <c r="K118" i="1854" s="1"/>
  <c r="G118" i="1854"/>
  <c r="M117" i="1854"/>
  <c r="J117" i="1854"/>
  <c r="H117" i="1854"/>
  <c r="K117" i="1854" s="1"/>
  <c r="G117" i="1854"/>
  <c r="M116" i="1854"/>
  <c r="J116" i="1854"/>
  <c r="H116" i="1854"/>
  <c r="G116" i="1854"/>
  <c r="M115" i="1854"/>
  <c r="J115" i="1854"/>
  <c r="H115" i="1854"/>
  <c r="G115" i="1854"/>
  <c r="M114" i="1854"/>
  <c r="L114" i="1854"/>
  <c r="J114" i="1854"/>
  <c r="H114" i="1854"/>
  <c r="I114" i="1854" s="1"/>
  <c r="G114" i="1854"/>
  <c r="M113" i="1854"/>
  <c r="L113" i="1854"/>
  <c r="K113" i="1854"/>
  <c r="J113" i="1854"/>
  <c r="H113" i="1854"/>
  <c r="I113" i="1854" s="1"/>
  <c r="G113" i="1854"/>
  <c r="M112" i="1854"/>
  <c r="K112" i="1854"/>
  <c r="J112" i="1854"/>
  <c r="I112" i="1854"/>
  <c r="L112" i="1854" s="1"/>
  <c r="H112" i="1854"/>
  <c r="G112" i="1854"/>
  <c r="M111" i="1854"/>
  <c r="J111" i="1854"/>
  <c r="H111" i="1854"/>
  <c r="K111" i="1854" s="1"/>
  <c r="G111" i="1854"/>
  <c r="M110" i="1854"/>
  <c r="J110" i="1854"/>
  <c r="I110" i="1854"/>
  <c r="L110" i="1854" s="1"/>
  <c r="H110" i="1854"/>
  <c r="K110" i="1854" s="1"/>
  <c r="G110" i="1854"/>
  <c r="M109" i="1854"/>
  <c r="L109" i="1854"/>
  <c r="J109" i="1854"/>
  <c r="I109" i="1854"/>
  <c r="H109" i="1854"/>
  <c r="K109" i="1854" s="1"/>
  <c r="G109" i="1854"/>
  <c r="M108" i="1854"/>
  <c r="J108" i="1854"/>
  <c r="H108" i="1854"/>
  <c r="G108" i="1854"/>
  <c r="M107" i="1854"/>
  <c r="L107" i="1854"/>
  <c r="K107" i="1854"/>
  <c r="J107" i="1854"/>
  <c r="I107" i="1854"/>
  <c r="H107" i="1854"/>
  <c r="G107" i="1854"/>
  <c r="M106" i="1854"/>
  <c r="L106" i="1854"/>
  <c r="K106" i="1854"/>
  <c r="J106" i="1854"/>
  <c r="H106" i="1854"/>
  <c r="I106" i="1854" s="1"/>
  <c r="G106" i="1854"/>
  <c r="M105" i="1854"/>
  <c r="J105" i="1854"/>
  <c r="H105" i="1854"/>
  <c r="K105" i="1854" s="1"/>
  <c r="G105" i="1854"/>
  <c r="M104" i="1854"/>
  <c r="L104" i="1854"/>
  <c r="J104" i="1854"/>
  <c r="I104" i="1854"/>
  <c r="H104" i="1854"/>
  <c r="K104" i="1854" s="1"/>
  <c r="G104" i="1854"/>
  <c r="M103" i="1854"/>
  <c r="J103" i="1854"/>
  <c r="H103" i="1854"/>
  <c r="K103" i="1854" s="1"/>
  <c r="G103" i="1854"/>
  <c r="M102" i="1854"/>
  <c r="J102" i="1854"/>
  <c r="I102" i="1854"/>
  <c r="L102" i="1854" s="1"/>
  <c r="H102" i="1854"/>
  <c r="K102" i="1854" s="1"/>
  <c r="G102" i="1854"/>
  <c r="M101" i="1854"/>
  <c r="J101" i="1854"/>
  <c r="H101" i="1854"/>
  <c r="G101" i="1854"/>
  <c r="M100" i="1854"/>
  <c r="L100" i="1854"/>
  <c r="K100" i="1854"/>
  <c r="J100" i="1854"/>
  <c r="H100" i="1854"/>
  <c r="I100" i="1854" s="1"/>
  <c r="G100" i="1854"/>
  <c r="M99" i="1854"/>
  <c r="K99" i="1854"/>
  <c r="J99" i="1854"/>
  <c r="I99" i="1854"/>
  <c r="L99" i="1854" s="1"/>
  <c r="H99" i="1854"/>
  <c r="G99" i="1854"/>
  <c r="M98" i="1854"/>
  <c r="K98" i="1854"/>
  <c r="J98" i="1854"/>
  <c r="I98" i="1854"/>
  <c r="L98" i="1854" s="1"/>
  <c r="H98" i="1854"/>
  <c r="G98" i="1854"/>
  <c r="M97" i="1854"/>
  <c r="J97" i="1854"/>
  <c r="H97" i="1854"/>
  <c r="K97" i="1854" s="1"/>
  <c r="G97" i="1854"/>
  <c r="M96" i="1854"/>
  <c r="J96" i="1854"/>
  <c r="I96" i="1854"/>
  <c r="L96" i="1854" s="1"/>
  <c r="H96" i="1854"/>
  <c r="K96" i="1854" s="1"/>
  <c r="G96" i="1854"/>
  <c r="M95" i="1854"/>
  <c r="K95" i="1854"/>
  <c r="J95" i="1854"/>
  <c r="H95" i="1854"/>
  <c r="I95" i="1854" s="1"/>
  <c r="L95" i="1854" s="1"/>
  <c r="G95" i="1854"/>
  <c r="M94" i="1854"/>
  <c r="K94" i="1854"/>
  <c r="J94" i="1854"/>
  <c r="H94" i="1854"/>
  <c r="I94" i="1854" s="1"/>
  <c r="L94" i="1854" s="1"/>
  <c r="G94" i="1854"/>
  <c r="M93" i="1854"/>
  <c r="K93" i="1854"/>
  <c r="J93" i="1854"/>
  <c r="I93" i="1854"/>
  <c r="L93" i="1854" s="1"/>
  <c r="H93" i="1854"/>
  <c r="G93" i="1854"/>
  <c r="M92" i="1854"/>
  <c r="K92" i="1854"/>
  <c r="J92" i="1854"/>
  <c r="I92" i="1854"/>
  <c r="L92" i="1854" s="1"/>
  <c r="H92" i="1854"/>
  <c r="G92" i="1854"/>
  <c r="M91" i="1854"/>
  <c r="L91" i="1854"/>
  <c r="K91" i="1854"/>
  <c r="J91" i="1854"/>
  <c r="I91" i="1854"/>
  <c r="H91" i="1854"/>
  <c r="G91" i="1854"/>
  <c r="M90" i="1854"/>
  <c r="K90" i="1854"/>
  <c r="J90" i="1854"/>
  <c r="H90" i="1854"/>
  <c r="I90" i="1854" s="1"/>
  <c r="L90" i="1854" s="1"/>
  <c r="G90" i="1854"/>
  <c r="M89" i="1854"/>
  <c r="J89" i="1854"/>
  <c r="H89" i="1854"/>
  <c r="K89" i="1854" s="1"/>
  <c r="G89" i="1854"/>
  <c r="M88" i="1854"/>
  <c r="L88" i="1854"/>
  <c r="J88" i="1854"/>
  <c r="I88" i="1854"/>
  <c r="H88" i="1854"/>
  <c r="K88" i="1854" s="1"/>
  <c r="G88" i="1854"/>
  <c r="M87" i="1854"/>
  <c r="J87" i="1854"/>
  <c r="H87" i="1854"/>
  <c r="G87" i="1854"/>
  <c r="M86" i="1854"/>
  <c r="J86" i="1854"/>
  <c r="I86" i="1854"/>
  <c r="L86" i="1854" s="1"/>
  <c r="H86" i="1854"/>
  <c r="K86" i="1854" s="1"/>
  <c r="G86" i="1854"/>
  <c r="M85" i="1854"/>
  <c r="K85" i="1854"/>
  <c r="J85" i="1854"/>
  <c r="I85" i="1854"/>
  <c r="L85" i="1854" s="1"/>
  <c r="H85" i="1854"/>
  <c r="G85" i="1854"/>
  <c r="M84" i="1854"/>
  <c r="J84" i="1854"/>
  <c r="H84" i="1854"/>
  <c r="I84" i="1854" s="1"/>
  <c r="L84" i="1854" s="1"/>
  <c r="G84" i="1854"/>
  <c r="M83" i="1854"/>
  <c r="K83" i="1854"/>
  <c r="J83" i="1854"/>
  <c r="H83" i="1854"/>
  <c r="I83" i="1854" s="1"/>
  <c r="L83" i="1854" s="1"/>
  <c r="G83" i="1854"/>
  <c r="M82" i="1854"/>
  <c r="J82" i="1854"/>
  <c r="I82" i="1854"/>
  <c r="L82" i="1854" s="1"/>
  <c r="H82" i="1854"/>
  <c r="K82" i="1854" s="1"/>
  <c r="G82" i="1854"/>
  <c r="M81" i="1854"/>
  <c r="J81" i="1854"/>
  <c r="H81" i="1854"/>
  <c r="I81" i="1854" s="1"/>
  <c r="L81" i="1854" s="1"/>
  <c r="G81" i="1854"/>
  <c r="M80" i="1854"/>
  <c r="L80" i="1854"/>
  <c r="K80" i="1854"/>
  <c r="J80" i="1854"/>
  <c r="H80" i="1854"/>
  <c r="I80" i="1854" s="1"/>
  <c r="G80" i="1854"/>
  <c r="M79" i="1854"/>
  <c r="K79" i="1854"/>
  <c r="J79" i="1854"/>
  <c r="H79" i="1854"/>
  <c r="I79" i="1854" s="1"/>
  <c r="L79" i="1854" s="1"/>
  <c r="G79" i="1854"/>
  <c r="M78" i="1854"/>
  <c r="J78" i="1854"/>
  <c r="H78" i="1854"/>
  <c r="K78" i="1854" s="1"/>
  <c r="G78" i="1854"/>
  <c r="M77" i="1854"/>
  <c r="J77" i="1854"/>
  <c r="H77" i="1854"/>
  <c r="K77" i="1854" s="1"/>
  <c r="G77" i="1854"/>
  <c r="M76" i="1854"/>
  <c r="J76" i="1854"/>
  <c r="H76" i="1854"/>
  <c r="I76" i="1854" s="1"/>
  <c r="L76" i="1854" s="1"/>
  <c r="G76" i="1854"/>
  <c r="M75" i="1854"/>
  <c r="K75" i="1854"/>
  <c r="J75" i="1854"/>
  <c r="I75" i="1854"/>
  <c r="L75" i="1854" s="1"/>
  <c r="H75" i="1854"/>
  <c r="G75" i="1854"/>
  <c r="M74" i="1854"/>
  <c r="K74" i="1854"/>
  <c r="J74" i="1854"/>
  <c r="I74" i="1854"/>
  <c r="L74" i="1854" s="1"/>
  <c r="H74" i="1854"/>
  <c r="G74" i="1854"/>
  <c r="M73" i="1854"/>
  <c r="K73" i="1854"/>
  <c r="J73" i="1854"/>
  <c r="H73" i="1854"/>
  <c r="I73" i="1854" s="1"/>
  <c r="L73" i="1854" s="1"/>
  <c r="G73" i="1854"/>
  <c r="M72" i="1854"/>
  <c r="L72" i="1854"/>
  <c r="K72" i="1854"/>
  <c r="J72" i="1854"/>
  <c r="I72" i="1854"/>
  <c r="H72" i="1854"/>
  <c r="G72" i="1854"/>
  <c r="M71" i="1854"/>
  <c r="K71" i="1854"/>
  <c r="J71" i="1854"/>
  <c r="I71" i="1854"/>
  <c r="L71" i="1854" s="1"/>
  <c r="H71" i="1854"/>
  <c r="G71" i="1854"/>
  <c r="M70" i="1854"/>
  <c r="J70" i="1854"/>
  <c r="I70" i="1854"/>
  <c r="L70" i="1854" s="1"/>
  <c r="H70" i="1854"/>
  <c r="K70" i="1854" s="1"/>
  <c r="G70" i="1854"/>
  <c r="M69" i="1854"/>
  <c r="J69" i="1854"/>
  <c r="H69" i="1854"/>
  <c r="I69" i="1854" s="1"/>
  <c r="L69" i="1854" s="1"/>
  <c r="G69" i="1854"/>
  <c r="M68" i="1854"/>
  <c r="J68" i="1854"/>
  <c r="H68" i="1854"/>
  <c r="G68" i="1854"/>
  <c r="M67" i="1854"/>
  <c r="J67" i="1854"/>
  <c r="H67" i="1854"/>
  <c r="I67" i="1854" s="1"/>
  <c r="L67" i="1854" s="1"/>
  <c r="G67" i="1854"/>
  <c r="M66" i="1854"/>
  <c r="K66" i="1854"/>
  <c r="J66" i="1854"/>
  <c r="H66" i="1854"/>
  <c r="I66" i="1854" s="1"/>
  <c r="L66" i="1854" s="1"/>
  <c r="G66" i="1854"/>
  <c r="M65" i="1854"/>
  <c r="J65" i="1854"/>
  <c r="H65" i="1854"/>
  <c r="K65" i="1854" s="1"/>
  <c r="G65" i="1854"/>
  <c r="M64" i="1854"/>
  <c r="J64" i="1854"/>
  <c r="H64" i="1854"/>
  <c r="K64" i="1854" s="1"/>
  <c r="G64" i="1854"/>
  <c r="M63" i="1854"/>
  <c r="K63" i="1854"/>
  <c r="J63" i="1854"/>
  <c r="I63" i="1854"/>
  <c r="L63" i="1854" s="1"/>
  <c r="H63" i="1854"/>
  <c r="G63" i="1854"/>
  <c r="M62" i="1854"/>
  <c r="J62" i="1854"/>
  <c r="H62" i="1854"/>
  <c r="I62" i="1854" s="1"/>
  <c r="L62" i="1854" s="1"/>
  <c r="G62" i="1854"/>
  <c r="M61" i="1854"/>
  <c r="J61" i="1854"/>
  <c r="H61" i="1854"/>
  <c r="K61" i="1854" s="1"/>
  <c r="G61" i="1854"/>
  <c r="M60" i="1854"/>
  <c r="K60" i="1854"/>
  <c r="J60" i="1854"/>
  <c r="H60" i="1854"/>
  <c r="I60" i="1854" s="1"/>
  <c r="L60" i="1854" s="1"/>
  <c r="G60" i="1854"/>
  <c r="M59" i="1854"/>
  <c r="K59" i="1854"/>
  <c r="J59" i="1854"/>
  <c r="H59" i="1854"/>
  <c r="I59" i="1854" s="1"/>
  <c r="L59" i="1854" s="1"/>
  <c r="G59" i="1854"/>
  <c r="M58" i="1854"/>
  <c r="K58" i="1854"/>
  <c r="J58" i="1854"/>
  <c r="I58" i="1854"/>
  <c r="L58" i="1854" s="1"/>
  <c r="H58" i="1854"/>
  <c r="G58" i="1854"/>
  <c r="M57" i="1854"/>
  <c r="K57" i="1854"/>
  <c r="J57" i="1854"/>
  <c r="I57" i="1854"/>
  <c r="L57" i="1854" s="1"/>
  <c r="H57" i="1854"/>
  <c r="G57" i="1854"/>
  <c r="M56" i="1854"/>
  <c r="L56" i="1854"/>
  <c r="K56" i="1854"/>
  <c r="J56" i="1854"/>
  <c r="I56" i="1854"/>
  <c r="H56" i="1854"/>
  <c r="G56" i="1854"/>
  <c r="M55" i="1854"/>
  <c r="K55" i="1854"/>
  <c r="J55" i="1854"/>
  <c r="H55" i="1854"/>
  <c r="I55" i="1854" s="1"/>
  <c r="L55" i="1854" s="1"/>
  <c r="G55" i="1854"/>
  <c r="M54" i="1854"/>
  <c r="J54" i="1854"/>
  <c r="H54" i="1854"/>
  <c r="K54" i="1854" s="1"/>
  <c r="G54" i="1854"/>
  <c r="M53" i="1854"/>
  <c r="L53" i="1854"/>
  <c r="J53" i="1854"/>
  <c r="I53" i="1854"/>
  <c r="H53" i="1854"/>
  <c r="K53" i="1854" s="1"/>
  <c r="G53" i="1854"/>
  <c r="M52" i="1854"/>
  <c r="J52" i="1854"/>
  <c r="H52" i="1854"/>
  <c r="G52" i="1854"/>
  <c r="M51" i="1854"/>
  <c r="L51" i="1854"/>
  <c r="K51" i="1854"/>
  <c r="J51" i="1854"/>
  <c r="H51" i="1854"/>
  <c r="I51" i="1854" s="1"/>
  <c r="G51" i="1854"/>
  <c r="M50" i="1854"/>
  <c r="K50" i="1854"/>
  <c r="J50" i="1854"/>
  <c r="H50" i="1854"/>
  <c r="I50" i="1854" s="1"/>
  <c r="L50" i="1854" s="1"/>
  <c r="G50" i="1854"/>
  <c r="M49" i="1854"/>
  <c r="J49" i="1854"/>
  <c r="H49" i="1854"/>
  <c r="K49" i="1854" s="1"/>
  <c r="G49" i="1854"/>
  <c r="M48" i="1854"/>
  <c r="J48" i="1854"/>
  <c r="I48" i="1854"/>
  <c r="L48" i="1854" s="1"/>
  <c r="H48" i="1854"/>
  <c r="K48" i="1854" s="1"/>
  <c r="G48" i="1854"/>
  <c r="M47" i="1854"/>
  <c r="K47" i="1854"/>
  <c r="J47" i="1854"/>
  <c r="H47" i="1854"/>
  <c r="I47" i="1854" s="1"/>
  <c r="L47" i="1854" s="1"/>
  <c r="G47" i="1854"/>
  <c r="M46" i="1854"/>
  <c r="J46" i="1854"/>
  <c r="H46" i="1854"/>
  <c r="I46" i="1854" s="1"/>
  <c r="L46" i="1854" s="1"/>
  <c r="G46" i="1854"/>
  <c r="M45" i="1854"/>
  <c r="J45" i="1854"/>
  <c r="I45" i="1854"/>
  <c r="L45" i="1854" s="1"/>
  <c r="H45" i="1854"/>
  <c r="K45" i="1854" s="1"/>
  <c r="G45" i="1854"/>
  <c r="M44" i="1854"/>
  <c r="K44" i="1854"/>
  <c r="J44" i="1854"/>
  <c r="H44" i="1854"/>
  <c r="I44" i="1854" s="1"/>
  <c r="L44" i="1854" s="1"/>
  <c r="G44" i="1854"/>
  <c r="M43" i="1854"/>
  <c r="L43" i="1854"/>
  <c r="K43" i="1854"/>
  <c r="J43" i="1854"/>
  <c r="H43" i="1854"/>
  <c r="I43" i="1854" s="1"/>
  <c r="G43" i="1854"/>
  <c r="M42" i="1854"/>
  <c r="K42" i="1854"/>
  <c r="J42" i="1854"/>
  <c r="I42" i="1854"/>
  <c r="L42" i="1854" s="1"/>
  <c r="H42" i="1854"/>
  <c r="G42" i="1854"/>
  <c r="M41" i="1854"/>
  <c r="K41" i="1854"/>
  <c r="J41" i="1854"/>
  <c r="I41" i="1854"/>
  <c r="L41" i="1854" s="1"/>
  <c r="H41" i="1854"/>
  <c r="G41" i="1854"/>
  <c r="M40" i="1854"/>
  <c r="J40" i="1854"/>
  <c r="H40" i="1854"/>
  <c r="K40" i="1854" s="1"/>
  <c r="G40" i="1854"/>
  <c r="M39" i="1854"/>
  <c r="J39" i="1854"/>
  <c r="H39" i="1854"/>
  <c r="K39" i="1854" s="1"/>
  <c r="G39" i="1854"/>
  <c r="M38" i="1854"/>
  <c r="J38" i="1854"/>
  <c r="I38" i="1854"/>
  <c r="L38" i="1854" s="1"/>
  <c r="H38" i="1854"/>
  <c r="K38" i="1854" s="1"/>
  <c r="G38" i="1854"/>
  <c r="M37" i="1854"/>
  <c r="J37" i="1854"/>
  <c r="H37" i="1854"/>
  <c r="K37" i="1854" s="1"/>
  <c r="G37" i="1854"/>
  <c r="M36" i="1854"/>
  <c r="J36" i="1854"/>
  <c r="I36" i="1854"/>
  <c r="L36" i="1854" s="1"/>
  <c r="H36" i="1854"/>
  <c r="K36" i="1854" s="1"/>
  <c r="G36" i="1854"/>
  <c r="M35" i="1854"/>
  <c r="J35" i="1854"/>
  <c r="H35" i="1854"/>
  <c r="K35" i="1854" s="1"/>
  <c r="G35" i="1854"/>
  <c r="M34" i="1854"/>
  <c r="J34" i="1854"/>
  <c r="I34" i="1854"/>
  <c r="L34" i="1854" s="1"/>
  <c r="H34" i="1854"/>
  <c r="K34" i="1854" s="1"/>
  <c r="G34" i="1854"/>
  <c r="M33" i="1854"/>
  <c r="J33" i="1854"/>
  <c r="H33" i="1854"/>
  <c r="K33" i="1854" s="1"/>
  <c r="G33" i="1854"/>
  <c r="M32" i="1854"/>
  <c r="J32" i="1854"/>
  <c r="I32" i="1854"/>
  <c r="L32" i="1854" s="1"/>
  <c r="H32" i="1854"/>
  <c r="K32" i="1854" s="1"/>
  <c r="G32" i="1854"/>
  <c r="M31" i="1854"/>
  <c r="J31" i="1854"/>
  <c r="H31" i="1854"/>
  <c r="K31" i="1854" s="1"/>
  <c r="G31" i="1854"/>
  <c r="M30" i="1854"/>
  <c r="J30" i="1854"/>
  <c r="I30" i="1854"/>
  <c r="L30" i="1854" s="1"/>
  <c r="H30" i="1854"/>
  <c r="K30" i="1854" s="1"/>
  <c r="G30" i="1854"/>
  <c r="M29" i="1854"/>
  <c r="J29" i="1854"/>
  <c r="H29" i="1854"/>
  <c r="K29" i="1854" s="1"/>
  <c r="G29" i="1854"/>
  <c r="M28" i="1854"/>
  <c r="J28" i="1854"/>
  <c r="I28" i="1854"/>
  <c r="L28" i="1854" s="1"/>
  <c r="H28" i="1854"/>
  <c r="K28" i="1854" s="1"/>
  <c r="G28" i="1854"/>
  <c r="M27" i="1854"/>
  <c r="J27" i="1854"/>
  <c r="H27" i="1854"/>
  <c r="K27" i="1854" s="1"/>
  <c r="G27" i="1854"/>
  <c r="M26" i="1854"/>
  <c r="J26" i="1854"/>
  <c r="I26" i="1854"/>
  <c r="L26" i="1854" s="1"/>
  <c r="H26" i="1854"/>
  <c r="K26" i="1854" s="1"/>
  <c r="G26" i="1854"/>
  <c r="M25" i="1854"/>
  <c r="J25" i="1854"/>
  <c r="H25" i="1854"/>
  <c r="K25" i="1854" s="1"/>
  <c r="G25" i="1854"/>
  <c r="M24" i="1854"/>
  <c r="J24" i="1854"/>
  <c r="H24" i="1854"/>
  <c r="K24" i="1854" s="1"/>
  <c r="G24" i="1854"/>
  <c r="M23" i="1854"/>
  <c r="J23" i="1854"/>
  <c r="I23" i="1854"/>
  <c r="L23" i="1854" s="1"/>
  <c r="H23" i="1854"/>
  <c r="K23" i="1854" s="1"/>
  <c r="G23" i="1854"/>
  <c r="M22" i="1854"/>
  <c r="J22" i="1854"/>
  <c r="H22" i="1854"/>
  <c r="K22" i="1854" s="1"/>
  <c r="G22" i="1854"/>
  <c r="M21" i="1854"/>
  <c r="J21" i="1854"/>
  <c r="I21" i="1854"/>
  <c r="L21" i="1854" s="1"/>
  <c r="H21" i="1854"/>
  <c r="K21" i="1854" s="1"/>
  <c r="G21" i="1854"/>
  <c r="M20" i="1854"/>
  <c r="J20" i="1854"/>
  <c r="I20" i="1854"/>
  <c r="L20" i="1854" s="1"/>
  <c r="H20" i="1854"/>
  <c r="K20" i="1854" s="1"/>
  <c r="G20" i="1854"/>
  <c r="M19" i="1854"/>
  <c r="J19" i="1854"/>
  <c r="H19" i="1854"/>
  <c r="K19" i="1854" s="1"/>
  <c r="G19" i="1854"/>
  <c r="M18" i="1854"/>
  <c r="J18" i="1854"/>
  <c r="H18" i="1854"/>
  <c r="K18" i="1854" s="1"/>
  <c r="G18" i="1854"/>
  <c r="M17" i="1854"/>
  <c r="J17" i="1854"/>
  <c r="H17" i="1854"/>
  <c r="K17" i="1854" s="1"/>
  <c r="G17" i="1854"/>
  <c r="M16" i="1854"/>
  <c r="J16" i="1854"/>
  <c r="H16" i="1854"/>
  <c r="K16" i="1854" s="1"/>
  <c r="G16" i="1854"/>
  <c r="M15" i="1854"/>
  <c r="J15" i="1854"/>
  <c r="I15" i="1854"/>
  <c r="L15" i="1854" s="1"/>
  <c r="H15" i="1854"/>
  <c r="K15" i="1854" s="1"/>
  <c r="G15" i="1854"/>
  <c r="M14" i="1854"/>
  <c r="J14" i="1854"/>
  <c r="H14" i="1854"/>
  <c r="K14" i="1854" s="1"/>
  <c r="G14" i="1854"/>
  <c r="M13" i="1854"/>
  <c r="J13" i="1854"/>
  <c r="I13" i="1854"/>
  <c r="L13" i="1854" s="1"/>
  <c r="H13" i="1854"/>
  <c r="K13" i="1854" s="1"/>
  <c r="G13" i="1854"/>
  <c r="M12" i="1854"/>
  <c r="J12" i="1854"/>
  <c r="I12" i="1854"/>
  <c r="L12" i="1854" s="1"/>
  <c r="H12" i="1854"/>
  <c r="K12" i="1854" s="1"/>
  <c r="G12" i="1854"/>
  <c r="M11" i="1854"/>
  <c r="J11" i="1854"/>
  <c r="H11" i="1854"/>
  <c r="K11" i="1854" s="1"/>
  <c r="G11" i="1854"/>
  <c r="M10" i="1854"/>
  <c r="J10" i="1854"/>
  <c r="H10" i="1854"/>
  <c r="K10" i="1854" s="1"/>
  <c r="G10" i="1854"/>
  <c r="M9" i="1854"/>
  <c r="J9" i="1854"/>
  <c r="H9" i="1854"/>
  <c r="K9" i="1854" s="1"/>
  <c r="G9" i="1854"/>
  <c r="M8" i="1854"/>
  <c r="J8" i="1854"/>
  <c r="H8" i="1854"/>
  <c r="K8" i="1854" s="1"/>
  <c r="G8" i="1854"/>
  <c r="M7" i="1854"/>
  <c r="J7" i="1854"/>
  <c r="I7" i="1854"/>
  <c r="L7" i="1854" s="1"/>
  <c r="H7" i="1854"/>
  <c r="K7" i="1854" s="1"/>
  <c r="G7" i="1854"/>
  <c r="O7" i="1854"/>
  <c r="A1" i="1853"/>
  <c r="M1006" i="1853"/>
  <c r="K1006" i="1853"/>
  <c r="J1006" i="1853"/>
  <c r="H1006" i="1853"/>
  <c r="I1006" i="1853" s="1"/>
  <c r="L1006" i="1853" s="1"/>
  <c r="G1006" i="1853"/>
  <c r="M1005" i="1853"/>
  <c r="J1005" i="1853"/>
  <c r="H1005" i="1853"/>
  <c r="K1005" i="1853" s="1"/>
  <c r="G1005" i="1853"/>
  <c r="M1004" i="1853"/>
  <c r="L1004" i="1853"/>
  <c r="K1004" i="1853"/>
  <c r="J1004" i="1853"/>
  <c r="I1004" i="1853"/>
  <c r="H1004" i="1853"/>
  <c r="G1004" i="1853"/>
  <c r="M1003" i="1853"/>
  <c r="J1003" i="1853"/>
  <c r="I1003" i="1853"/>
  <c r="L1003" i="1853" s="1"/>
  <c r="H1003" i="1853"/>
  <c r="K1003" i="1853" s="1"/>
  <c r="G1003" i="1853"/>
  <c r="M1002" i="1853"/>
  <c r="L1002" i="1853"/>
  <c r="K1002" i="1853"/>
  <c r="J1002" i="1853"/>
  <c r="I1002" i="1853"/>
  <c r="H1002" i="1853"/>
  <c r="G1002" i="1853"/>
  <c r="M1001" i="1853"/>
  <c r="J1001" i="1853"/>
  <c r="H1001" i="1853"/>
  <c r="G1001" i="1853"/>
  <c r="M1000" i="1853"/>
  <c r="J1000" i="1853"/>
  <c r="H1000" i="1853"/>
  <c r="G1000" i="1853"/>
  <c r="M999" i="1853"/>
  <c r="J999" i="1853"/>
  <c r="H999" i="1853"/>
  <c r="K999" i="1853" s="1"/>
  <c r="G999" i="1853"/>
  <c r="M998" i="1853"/>
  <c r="J998" i="1853"/>
  <c r="I998" i="1853"/>
  <c r="L998" i="1853" s="1"/>
  <c r="H998" i="1853"/>
  <c r="K998" i="1853" s="1"/>
  <c r="G998" i="1853"/>
  <c r="M997" i="1853"/>
  <c r="J997" i="1853"/>
  <c r="H997" i="1853"/>
  <c r="K997" i="1853" s="1"/>
  <c r="G997" i="1853"/>
  <c r="M996" i="1853"/>
  <c r="K996" i="1853"/>
  <c r="J996" i="1853"/>
  <c r="I996" i="1853"/>
  <c r="L996" i="1853" s="1"/>
  <c r="H996" i="1853"/>
  <c r="G996" i="1853"/>
  <c r="M995" i="1853"/>
  <c r="J995" i="1853"/>
  <c r="H995" i="1853"/>
  <c r="I995" i="1853" s="1"/>
  <c r="L995" i="1853" s="1"/>
  <c r="G995" i="1853"/>
  <c r="M994" i="1853"/>
  <c r="J994" i="1853"/>
  <c r="I994" i="1853"/>
  <c r="L994" i="1853" s="1"/>
  <c r="H994" i="1853"/>
  <c r="K994" i="1853" s="1"/>
  <c r="G994" i="1853"/>
  <c r="M993" i="1853"/>
  <c r="L993" i="1853"/>
  <c r="K993" i="1853"/>
  <c r="J993" i="1853"/>
  <c r="I993" i="1853"/>
  <c r="H993" i="1853"/>
  <c r="G993" i="1853"/>
  <c r="M992" i="1853"/>
  <c r="K992" i="1853"/>
  <c r="J992" i="1853"/>
  <c r="I992" i="1853"/>
  <c r="L992" i="1853" s="1"/>
  <c r="H992" i="1853"/>
  <c r="G992" i="1853"/>
  <c r="M991" i="1853"/>
  <c r="K991" i="1853"/>
  <c r="J991" i="1853"/>
  <c r="I991" i="1853"/>
  <c r="L991" i="1853" s="1"/>
  <c r="H991" i="1853"/>
  <c r="G991" i="1853"/>
  <c r="M990" i="1853"/>
  <c r="K990" i="1853"/>
  <c r="J990" i="1853"/>
  <c r="H990" i="1853"/>
  <c r="I990" i="1853" s="1"/>
  <c r="L990" i="1853" s="1"/>
  <c r="G990" i="1853"/>
  <c r="M989" i="1853"/>
  <c r="J989" i="1853"/>
  <c r="H989" i="1853"/>
  <c r="G989" i="1853"/>
  <c r="M988" i="1853"/>
  <c r="L988" i="1853"/>
  <c r="K988" i="1853"/>
  <c r="J988" i="1853"/>
  <c r="I988" i="1853"/>
  <c r="H988" i="1853"/>
  <c r="G988" i="1853"/>
  <c r="M987" i="1853"/>
  <c r="J987" i="1853"/>
  <c r="H987" i="1853"/>
  <c r="K987" i="1853" s="1"/>
  <c r="G987" i="1853"/>
  <c r="M986" i="1853"/>
  <c r="L986" i="1853"/>
  <c r="K986" i="1853"/>
  <c r="J986" i="1853"/>
  <c r="I986" i="1853"/>
  <c r="H986" i="1853"/>
  <c r="G986" i="1853"/>
  <c r="M985" i="1853"/>
  <c r="J985" i="1853"/>
  <c r="H985" i="1853"/>
  <c r="G985" i="1853"/>
  <c r="M984" i="1853"/>
  <c r="J984" i="1853"/>
  <c r="H984" i="1853"/>
  <c r="K984" i="1853" s="1"/>
  <c r="G984" i="1853"/>
  <c r="M983" i="1853"/>
  <c r="J983" i="1853"/>
  <c r="H983" i="1853"/>
  <c r="K983" i="1853" s="1"/>
  <c r="G983" i="1853"/>
  <c r="M982" i="1853"/>
  <c r="J982" i="1853"/>
  <c r="H982" i="1853"/>
  <c r="K982" i="1853" s="1"/>
  <c r="G982" i="1853"/>
  <c r="M981" i="1853"/>
  <c r="J981" i="1853"/>
  <c r="H981" i="1853"/>
  <c r="K981" i="1853" s="1"/>
  <c r="G981" i="1853"/>
  <c r="M980" i="1853"/>
  <c r="J980" i="1853"/>
  <c r="H980" i="1853"/>
  <c r="G980" i="1853"/>
  <c r="M979" i="1853"/>
  <c r="J979" i="1853"/>
  <c r="H979" i="1853"/>
  <c r="I979" i="1853" s="1"/>
  <c r="L979" i="1853" s="1"/>
  <c r="G979" i="1853"/>
  <c r="M978" i="1853"/>
  <c r="J978" i="1853"/>
  <c r="H978" i="1853"/>
  <c r="G978" i="1853"/>
  <c r="M977" i="1853"/>
  <c r="L977" i="1853"/>
  <c r="K977" i="1853"/>
  <c r="J977" i="1853"/>
  <c r="I977" i="1853"/>
  <c r="H977" i="1853"/>
  <c r="G977" i="1853"/>
  <c r="M976" i="1853"/>
  <c r="K976" i="1853"/>
  <c r="J976" i="1853"/>
  <c r="I976" i="1853"/>
  <c r="L976" i="1853" s="1"/>
  <c r="H976" i="1853"/>
  <c r="G976" i="1853"/>
  <c r="M975" i="1853"/>
  <c r="K975" i="1853"/>
  <c r="J975" i="1853"/>
  <c r="I975" i="1853"/>
  <c r="L975" i="1853" s="1"/>
  <c r="H975" i="1853"/>
  <c r="G975" i="1853"/>
  <c r="M974" i="1853"/>
  <c r="K974" i="1853"/>
  <c r="J974" i="1853"/>
  <c r="H974" i="1853"/>
  <c r="I974" i="1853" s="1"/>
  <c r="L974" i="1853" s="1"/>
  <c r="G974" i="1853"/>
  <c r="M973" i="1853"/>
  <c r="J973" i="1853"/>
  <c r="H973" i="1853"/>
  <c r="G973" i="1853"/>
  <c r="M972" i="1853"/>
  <c r="L972" i="1853"/>
  <c r="K972" i="1853"/>
  <c r="J972" i="1853"/>
  <c r="I972" i="1853"/>
  <c r="H972" i="1853"/>
  <c r="G972" i="1853"/>
  <c r="M971" i="1853"/>
  <c r="J971" i="1853"/>
  <c r="I971" i="1853"/>
  <c r="L971" i="1853" s="1"/>
  <c r="H971" i="1853"/>
  <c r="K971" i="1853" s="1"/>
  <c r="G971" i="1853"/>
  <c r="M970" i="1853"/>
  <c r="L970" i="1853"/>
  <c r="K970" i="1853"/>
  <c r="J970" i="1853"/>
  <c r="I970" i="1853"/>
  <c r="H970" i="1853"/>
  <c r="G970" i="1853"/>
  <c r="M969" i="1853"/>
  <c r="J969" i="1853"/>
  <c r="H969" i="1853"/>
  <c r="G969" i="1853"/>
  <c r="M968" i="1853"/>
  <c r="K968" i="1853"/>
  <c r="J968" i="1853"/>
  <c r="I968" i="1853"/>
  <c r="L968" i="1853" s="1"/>
  <c r="H968" i="1853"/>
  <c r="G968" i="1853"/>
  <c r="M967" i="1853"/>
  <c r="L967" i="1853"/>
  <c r="J967" i="1853"/>
  <c r="I967" i="1853"/>
  <c r="H967" i="1853"/>
  <c r="K967" i="1853" s="1"/>
  <c r="G967" i="1853"/>
  <c r="M966" i="1853"/>
  <c r="J966" i="1853"/>
  <c r="H966" i="1853"/>
  <c r="K966" i="1853" s="1"/>
  <c r="G966" i="1853"/>
  <c r="M965" i="1853"/>
  <c r="J965" i="1853"/>
  <c r="H965" i="1853"/>
  <c r="K965" i="1853" s="1"/>
  <c r="G965" i="1853"/>
  <c r="M964" i="1853"/>
  <c r="K964" i="1853"/>
  <c r="J964" i="1853"/>
  <c r="I964" i="1853"/>
  <c r="L964" i="1853" s="1"/>
  <c r="H964" i="1853"/>
  <c r="G964" i="1853"/>
  <c r="M963" i="1853"/>
  <c r="J963" i="1853"/>
  <c r="H963" i="1853"/>
  <c r="I963" i="1853" s="1"/>
  <c r="L963" i="1853" s="1"/>
  <c r="G963" i="1853"/>
  <c r="M962" i="1853"/>
  <c r="J962" i="1853"/>
  <c r="H962" i="1853"/>
  <c r="G962" i="1853"/>
  <c r="M961" i="1853"/>
  <c r="L961" i="1853"/>
  <c r="K961" i="1853"/>
  <c r="J961" i="1853"/>
  <c r="I961" i="1853"/>
  <c r="H961" i="1853"/>
  <c r="G961" i="1853"/>
  <c r="M960" i="1853"/>
  <c r="K960" i="1853"/>
  <c r="J960" i="1853"/>
  <c r="I960" i="1853"/>
  <c r="L960" i="1853" s="1"/>
  <c r="H960" i="1853"/>
  <c r="G960" i="1853"/>
  <c r="M959" i="1853"/>
  <c r="J959" i="1853"/>
  <c r="H959" i="1853"/>
  <c r="K959" i="1853" s="1"/>
  <c r="G959" i="1853"/>
  <c r="M958" i="1853"/>
  <c r="K958" i="1853"/>
  <c r="J958" i="1853"/>
  <c r="H958" i="1853"/>
  <c r="I958" i="1853" s="1"/>
  <c r="L958" i="1853" s="1"/>
  <c r="G958" i="1853"/>
  <c r="M957" i="1853"/>
  <c r="J957" i="1853"/>
  <c r="I957" i="1853"/>
  <c r="L957" i="1853" s="1"/>
  <c r="H957" i="1853"/>
  <c r="K957" i="1853" s="1"/>
  <c r="G957" i="1853"/>
  <c r="M956" i="1853"/>
  <c r="L956" i="1853"/>
  <c r="K956" i="1853"/>
  <c r="J956" i="1853"/>
  <c r="I956" i="1853"/>
  <c r="H956" i="1853"/>
  <c r="G956" i="1853"/>
  <c r="M955" i="1853"/>
  <c r="J955" i="1853"/>
  <c r="H955" i="1853"/>
  <c r="G955" i="1853"/>
  <c r="M954" i="1853"/>
  <c r="K954" i="1853"/>
  <c r="J954" i="1853"/>
  <c r="I954" i="1853"/>
  <c r="L954" i="1853" s="1"/>
  <c r="H954" i="1853"/>
  <c r="G954" i="1853"/>
  <c r="M953" i="1853"/>
  <c r="J953" i="1853"/>
  <c r="H953" i="1853"/>
  <c r="G953" i="1853"/>
  <c r="M952" i="1853"/>
  <c r="J952" i="1853"/>
  <c r="H952" i="1853"/>
  <c r="K952" i="1853" s="1"/>
  <c r="G952" i="1853"/>
  <c r="M951" i="1853"/>
  <c r="L951" i="1853"/>
  <c r="J951" i="1853"/>
  <c r="I951" i="1853"/>
  <c r="H951" i="1853"/>
  <c r="K951" i="1853" s="1"/>
  <c r="G951" i="1853"/>
  <c r="M950" i="1853"/>
  <c r="J950" i="1853"/>
  <c r="I950" i="1853"/>
  <c r="L950" i="1853" s="1"/>
  <c r="H950" i="1853"/>
  <c r="K950" i="1853" s="1"/>
  <c r="G950" i="1853"/>
  <c r="M949" i="1853"/>
  <c r="J949" i="1853"/>
  <c r="H949" i="1853"/>
  <c r="K949" i="1853" s="1"/>
  <c r="G949" i="1853"/>
  <c r="M948" i="1853"/>
  <c r="K948" i="1853"/>
  <c r="J948" i="1853"/>
  <c r="H948" i="1853"/>
  <c r="I948" i="1853" s="1"/>
  <c r="L948" i="1853" s="1"/>
  <c r="G948" i="1853"/>
  <c r="M947" i="1853"/>
  <c r="J947" i="1853"/>
  <c r="H947" i="1853"/>
  <c r="G947" i="1853"/>
  <c r="M946" i="1853"/>
  <c r="J946" i="1853"/>
  <c r="H946" i="1853"/>
  <c r="G946" i="1853"/>
  <c r="M945" i="1853"/>
  <c r="L945" i="1853"/>
  <c r="K945" i="1853"/>
  <c r="J945" i="1853"/>
  <c r="H945" i="1853"/>
  <c r="I945" i="1853" s="1"/>
  <c r="G945" i="1853"/>
  <c r="M944" i="1853"/>
  <c r="K944" i="1853"/>
  <c r="J944" i="1853"/>
  <c r="I944" i="1853"/>
  <c r="L944" i="1853" s="1"/>
  <c r="H944" i="1853"/>
  <c r="G944" i="1853"/>
  <c r="M943" i="1853"/>
  <c r="K943" i="1853"/>
  <c r="J943" i="1853"/>
  <c r="I943" i="1853"/>
  <c r="L943" i="1853" s="1"/>
  <c r="H943" i="1853"/>
  <c r="G943" i="1853"/>
  <c r="M942" i="1853"/>
  <c r="K942" i="1853"/>
  <c r="J942" i="1853"/>
  <c r="H942" i="1853"/>
  <c r="I942" i="1853" s="1"/>
  <c r="L942" i="1853" s="1"/>
  <c r="G942" i="1853"/>
  <c r="M941" i="1853"/>
  <c r="J941" i="1853"/>
  <c r="I941" i="1853"/>
  <c r="L941" i="1853" s="1"/>
  <c r="H941" i="1853"/>
  <c r="K941" i="1853" s="1"/>
  <c r="G941" i="1853"/>
  <c r="M940" i="1853"/>
  <c r="L940" i="1853"/>
  <c r="K940" i="1853"/>
  <c r="J940" i="1853"/>
  <c r="I940" i="1853"/>
  <c r="H940" i="1853"/>
  <c r="G940" i="1853"/>
  <c r="M939" i="1853"/>
  <c r="J939" i="1853"/>
  <c r="I939" i="1853"/>
  <c r="L939" i="1853" s="1"/>
  <c r="H939" i="1853"/>
  <c r="K939" i="1853" s="1"/>
  <c r="G939" i="1853"/>
  <c r="M938" i="1853"/>
  <c r="L938" i="1853"/>
  <c r="K938" i="1853"/>
  <c r="J938" i="1853"/>
  <c r="I938" i="1853"/>
  <c r="H938" i="1853"/>
  <c r="G938" i="1853"/>
  <c r="M937" i="1853"/>
  <c r="J937" i="1853"/>
  <c r="H937" i="1853"/>
  <c r="G937" i="1853"/>
  <c r="M936" i="1853"/>
  <c r="J936" i="1853"/>
  <c r="H936" i="1853"/>
  <c r="I936" i="1853" s="1"/>
  <c r="L936" i="1853" s="1"/>
  <c r="G936" i="1853"/>
  <c r="M935" i="1853"/>
  <c r="L935" i="1853"/>
  <c r="J935" i="1853"/>
  <c r="I935" i="1853"/>
  <c r="H935" i="1853"/>
  <c r="K935" i="1853" s="1"/>
  <c r="G935" i="1853"/>
  <c r="M934" i="1853"/>
  <c r="J934" i="1853"/>
  <c r="H934" i="1853"/>
  <c r="G934" i="1853"/>
  <c r="M933" i="1853"/>
  <c r="J933" i="1853"/>
  <c r="H933" i="1853"/>
  <c r="K933" i="1853" s="1"/>
  <c r="G933" i="1853"/>
  <c r="M932" i="1853"/>
  <c r="K932" i="1853"/>
  <c r="J932" i="1853"/>
  <c r="I932" i="1853"/>
  <c r="L932" i="1853" s="1"/>
  <c r="H932" i="1853"/>
  <c r="G932" i="1853"/>
  <c r="M931" i="1853"/>
  <c r="L931" i="1853"/>
  <c r="K931" i="1853"/>
  <c r="J931" i="1853"/>
  <c r="H931" i="1853"/>
  <c r="I931" i="1853" s="1"/>
  <c r="G931" i="1853"/>
  <c r="M930" i="1853"/>
  <c r="J930" i="1853"/>
  <c r="I930" i="1853"/>
  <c r="L930" i="1853" s="1"/>
  <c r="H930" i="1853"/>
  <c r="K930" i="1853" s="1"/>
  <c r="G930" i="1853"/>
  <c r="M929" i="1853"/>
  <c r="K929" i="1853"/>
  <c r="J929" i="1853"/>
  <c r="H929" i="1853"/>
  <c r="I929" i="1853" s="1"/>
  <c r="L929" i="1853" s="1"/>
  <c r="G929" i="1853"/>
  <c r="M928" i="1853"/>
  <c r="L928" i="1853"/>
  <c r="K928" i="1853"/>
  <c r="J928" i="1853"/>
  <c r="I928" i="1853"/>
  <c r="H928" i="1853"/>
  <c r="G928" i="1853"/>
  <c r="M927" i="1853"/>
  <c r="K927" i="1853"/>
  <c r="J927" i="1853"/>
  <c r="I927" i="1853"/>
  <c r="L927" i="1853" s="1"/>
  <c r="H927" i="1853"/>
  <c r="G927" i="1853"/>
  <c r="M926" i="1853"/>
  <c r="K926" i="1853"/>
  <c r="J926" i="1853"/>
  <c r="H926" i="1853"/>
  <c r="I926" i="1853" s="1"/>
  <c r="L926" i="1853" s="1"/>
  <c r="G926" i="1853"/>
  <c r="M925" i="1853"/>
  <c r="J925" i="1853"/>
  <c r="H925" i="1853"/>
  <c r="K925" i="1853" s="1"/>
  <c r="G925" i="1853"/>
  <c r="M924" i="1853"/>
  <c r="L924" i="1853"/>
  <c r="K924" i="1853"/>
  <c r="J924" i="1853"/>
  <c r="I924" i="1853"/>
  <c r="H924" i="1853"/>
  <c r="G924" i="1853"/>
  <c r="M923" i="1853"/>
  <c r="J923" i="1853"/>
  <c r="H923" i="1853"/>
  <c r="G923" i="1853"/>
  <c r="M922" i="1853"/>
  <c r="L922" i="1853"/>
  <c r="K922" i="1853"/>
  <c r="J922" i="1853"/>
  <c r="I922" i="1853"/>
  <c r="H922" i="1853"/>
  <c r="G922" i="1853"/>
  <c r="M921" i="1853"/>
  <c r="J921" i="1853"/>
  <c r="H921" i="1853"/>
  <c r="G921" i="1853"/>
  <c r="M920" i="1853"/>
  <c r="J920" i="1853"/>
  <c r="H920" i="1853"/>
  <c r="K920" i="1853" s="1"/>
  <c r="G920" i="1853"/>
  <c r="M919" i="1853"/>
  <c r="L919" i="1853"/>
  <c r="K919" i="1853"/>
  <c r="J919" i="1853"/>
  <c r="I919" i="1853"/>
  <c r="H919" i="1853"/>
  <c r="G919" i="1853"/>
  <c r="M918" i="1853"/>
  <c r="K918" i="1853"/>
  <c r="J918" i="1853"/>
  <c r="H918" i="1853"/>
  <c r="I918" i="1853" s="1"/>
  <c r="L918" i="1853" s="1"/>
  <c r="G918" i="1853"/>
  <c r="M917" i="1853"/>
  <c r="J917" i="1853"/>
  <c r="H917" i="1853"/>
  <c r="K917" i="1853" s="1"/>
  <c r="G917" i="1853"/>
  <c r="M916" i="1853"/>
  <c r="J916" i="1853"/>
  <c r="H916" i="1853"/>
  <c r="K916" i="1853" s="1"/>
  <c r="G916" i="1853"/>
  <c r="M915" i="1853"/>
  <c r="J915" i="1853"/>
  <c r="H915" i="1853"/>
  <c r="G915" i="1853"/>
  <c r="M914" i="1853"/>
  <c r="J914" i="1853"/>
  <c r="I914" i="1853"/>
  <c r="L914" i="1853" s="1"/>
  <c r="H914" i="1853"/>
  <c r="K914" i="1853" s="1"/>
  <c r="G914" i="1853"/>
  <c r="M913" i="1853"/>
  <c r="J913" i="1853"/>
  <c r="H913" i="1853"/>
  <c r="G913" i="1853"/>
  <c r="M912" i="1853"/>
  <c r="L912" i="1853"/>
  <c r="K912" i="1853"/>
  <c r="J912" i="1853"/>
  <c r="I912" i="1853"/>
  <c r="H912" i="1853"/>
  <c r="G912" i="1853"/>
  <c r="M911" i="1853"/>
  <c r="J911" i="1853"/>
  <c r="H911" i="1853"/>
  <c r="K911" i="1853" s="1"/>
  <c r="G911" i="1853"/>
  <c r="M910" i="1853"/>
  <c r="K910" i="1853"/>
  <c r="J910" i="1853"/>
  <c r="H910" i="1853"/>
  <c r="I910" i="1853" s="1"/>
  <c r="L910" i="1853" s="1"/>
  <c r="G910" i="1853"/>
  <c r="M909" i="1853"/>
  <c r="J909" i="1853"/>
  <c r="H909" i="1853"/>
  <c r="I909" i="1853" s="1"/>
  <c r="L909" i="1853" s="1"/>
  <c r="G909" i="1853"/>
  <c r="M908" i="1853"/>
  <c r="K908" i="1853"/>
  <c r="J908" i="1853"/>
  <c r="I908" i="1853"/>
  <c r="L908" i="1853" s="1"/>
  <c r="H908" i="1853"/>
  <c r="G908" i="1853"/>
  <c r="M907" i="1853"/>
  <c r="J907" i="1853"/>
  <c r="H907" i="1853"/>
  <c r="K907" i="1853" s="1"/>
  <c r="G907" i="1853"/>
  <c r="M906" i="1853"/>
  <c r="L906" i="1853"/>
  <c r="K906" i="1853"/>
  <c r="J906" i="1853"/>
  <c r="I906" i="1853"/>
  <c r="H906" i="1853"/>
  <c r="G906" i="1853"/>
  <c r="M905" i="1853"/>
  <c r="J905" i="1853"/>
  <c r="H905" i="1853"/>
  <c r="G905" i="1853"/>
  <c r="M904" i="1853"/>
  <c r="J904" i="1853"/>
  <c r="I904" i="1853"/>
  <c r="L904" i="1853" s="1"/>
  <c r="H904" i="1853"/>
  <c r="K904" i="1853" s="1"/>
  <c r="G904" i="1853"/>
  <c r="M903" i="1853"/>
  <c r="L903" i="1853"/>
  <c r="K903" i="1853"/>
  <c r="J903" i="1853"/>
  <c r="I903" i="1853"/>
  <c r="H903" i="1853"/>
  <c r="G903" i="1853"/>
  <c r="M902" i="1853"/>
  <c r="K902" i="1853"/>
  <c r="J902" i="1853"/>
  <c r="I902" i="1853"/>
  <c r="L902" i="1853" s="1"/>
  <c r="H902" i="1853"/>
  <c r="G902" i="1853"/>
  <c r="M901" i="1853"/>
  <c r="J901" i="1853"/>
  <c r="H901" i="1853"/>
  <c r="K901" i="1853" s="1"/>
  <c r="G901" i="1853"/>
  <c r="M900" i="1853"/>
  <c r="K900" i="1853"/>
  <c r="J900" i="1853"/>
  <c r="I900" i="1853"/>
  <c r="L900" i="1853" s="1"/>
  <c r="H900" i="1853"/>
  <c r="G900" i="1853"/>
  <c r="M899" i="1853"/>
  <c r="L899" i="1853"/>
  <c r="K899" i="1853"/>
  <c r="J899" i="1853"/>
  <c r="H899" i="1853"/>
  <c r="I899" i="1853" s="1"/>
  <c r="G899" i="1853"/>
  <c r="M898" i="1853"/>
  <c r="J898" i="1853"/>
  <c r="H898" i="1853"/>
  <c r="K898" i="1853" s="1"/>
  <c r="G898" i="1853"/>
  <c r="M897" i="1853"/>
  <c r="K897" i="1853"/>
  <c r="J897" i="1853"/>
  <c r="H897" i="1853"/>
  <c r="I897" i="1853" s="1"/>
  <c r="L897" i="1853" s="1"/>
  <c r="G897" i="1853"/>
  <c r="M896" i="1853"/>
  <c r="L896" i="1853"/>
  <c r="K896" i="1853"/>
  <c r="J896" i="1853"/>
  <c r="I896" i="1853"/>
  <c r="H896" i="1853"/>
  <c r="G896" i="1853"/>
  <c r="M895" i="1853"/>
  <c r="K895" i="1853"/>
  <c r="J895" i="1853"/>
  <c r="I895" i="1853"/>
  <c r="L895" i="1853" s="1"/>
  <c r="H895" i="1853"/>
  <c r="G895" i="1853"/>
  <c r="M894" i="1853"/>
  <c r="K894" i="1853"/>
  <c r="J894" i="1853"/>
  <c r="H894" i="1853"/>
  <c r="I894" i="1853" s="1"/>
  <c r="L894" i="1853" s="1"/>
  <c r="G894" i="1853"/>
  <c r="M893" i="1853"/>
  <c r="K893" i="1853"/>
  <c r="J893" i="1853"/>
  <c r="H893" i="1853"/>
  <c r="I893" i="1853" s="1"/>
  <c r="L893" i="1853" s="1"/>
  <c r="G893" i="1853"/>
  <c r="M892" i="1853"/>
  <c r="K892" i="1853"/>
  <c r="J892" i="1853"/>
  <c r="I892" i="1853"/>
  <c r="L892" i="1853" s="1"/>
  <c r="H892" i="1853"/>
  <c r="G892" i="1853"/>
  <c r="M891" i="1853"/>
  <c r="J891" i="1853"/>
  <c r="I891" i="1853"/>
  <c r="L891" i="1853" s="1"/>
  <c r="H891" i="1853"/>
  <c r="K891" i="1853" s="1"/>
  <c r="G891" i="1853"/>
  <c r="M890" i="1853"/>
  <c r="K890" i="1853"/>
  <c r="J890" i="1853"/>
  <c r="I890" i="1853"/>
  <c r="L890" i="1853" s="1"/>
  <c r="H890" i="1853"/>
  <c r="G890" i="1853"/>
  <c r="M889" i="1853"/>
  <c r="J889" i="1853"/>
  <c r="H889" i="1853"/>
  <c r="G889" i="1853"/>
  <c r="M888" i="1853"/>
  <c r="K888" i="1853"/>
  <c r="J888" i="1853"/>
  <c r="I888" i="1853"/>
  <c r="L888" i="1853" s="1"/>
  <c r="H888" i="1853"/>
  <c r="G888" i="1853"/>
  <c r="M887" i="1853"/>
  <c r="L887" i="1853"/>
  <c r="K887" i="1853"/>
  <c r="J887" i="1853"/>
  <c r="I887" i="1853"/>
  <c r="H887" i="1853"/>
  <c r="G887" i="1853"/>
  <c r="M886" i="1853"/>
  <c r="L886" i="1853"/>
  <c r="K886" i="1853"/>
  <c r="J886" i="1853"/>
  <c r="I886" i="1853"/>
  <c r="H886" i="1853"/>
  <c r="G886" i="1853"/>
  <c r="M885" i="1853"/>
  <c r="J885" i="1853"/>
  <c r="H885" i="1853"/>
  <c r="K885" i="1853" s="1"/>
  <c r="G885" i="1853"/>
  <c r="M884" i="1853"/>
  <c r="J884" i="1853"/>
  <c r="H884" i="1853"/>
  <c r="G884" i="1853"/>
  <c r="M883" i="1853"/>
  <c r="L883" i="1853"/>
  <c r="K883" i="1853"/>
  <c r="J883" i="1853"/>
  <c r="H883" i="1853"/>
  <c r="I883" i="1853" s="1"/>
  <c r="G883" i="1853"/>
  <c r="M882" i="1853"/>
  <c r="J882" i="1853"/>
  <c r="I882" i="1853"/>
  <c r="L882" i="1853" s="1"/>
  <c r="H882" i="1853"/>
  <c r="K882" i="1853" s="1"/>
  <c r="G882" i="1853"/>
  <c r="M881" i="1853"/>
  <c r="J881" i="1853"/>
  <c r="I881" i="1853"/>
  <c r="L881" i="1853" s="1"/>
  <c r="H881" i="1853"/>
  <c r="K881" i="1853" s="1"/>
  <c r="G881" i="1853"/>
  <c r="M880" i="1853"/>
  <c r="L880" i="1853"/>
  <c r="K880" i="1853"/>
  <c r="J880" i="1853"/>
  <c r="I880" i="1853"/>
  <c r="H880" i="1853"/>
  <c r="G880" i="1853"/>
  <c r="M879" i="1853"/>
  <c r="J879" i="1853"/>
  <c r="H879" i="1853"/>
  <c r="K879" i="1853" s="1"/>
  <c r="G879" i="1853"/>
  <c r="M878" i="1853"/>
  <c r="K878" i="1853"/>
  <c r="J878" i="1853"/>
  <c r="H878" i="1853"/>
  <c r="I878" i="1853" s="1"/>
  <c r="L878" i="1853" s="1"/>
  <c r="G878" i="1853"/>
  <c r="M877" i="1853"/>
  <c r="J877" i="1853"/>
  <c r="H877" i="1853"/>
  <c r="G877" i="1853"/>
  <c r="M876" i="1853"/>
  <c r="K876" i="1853"/>
  <c r="J876" i="1853"/>
  <c r="I876" i="1853"/>
  <c r="L876" i="1853" s="1"/>
  <c r="H876" i="1853"/>
  <c r="G876" i="1853"/>
  <c r="M875" i="1853"/>
  <c r="J875" i="1853"/>
  <c r="H875" i="1853"/>
  <c r="K875" i="1853" s="1"/>
  <c r="G875" i="1853"/>
  <c r="M874" i="1853"/>
  <c r="L874" i="1853"/>
  <c r="K874" i="1853"/>
  <c r="J874" i="1853"/>
  <c r="I874" i="1853"/>
  <c r="H874" i="1853"/>
  <c r="G874" i="1853"/>
  <c r="M873" i="1853"/>
  <c r="J873" i="1853"/>
  <c r="H873" i="1853"/>
  <c r="G873" i="1853"/>
  <c r="M872" i="1853"/>
  <c r="J872" i="1853"/>
  <c r="H872" i="1853"/>
  <c r="K872" i="1853" s="1"/>
  <c r="G872" i="1853"/>
  <c r="M871" i="1853"/>
  <c r="L871" i="1853"/>
  <c r="K871" i="1853"/>
  <c r="J871" i="1853"/>
  <c r="I871" i="1853"/>
  <c r="H871" i="1853"/>
  <c r="G871" i="1853"/>
  <c r="M870" i="1853"/>
  <c r="K870" i="1853"/>
  <c r="J870" i="1853"/>
  <c r="H870" i="1853"/>
  <c r="I870" i="1853" s="1"/>
  <c r="L870" i="1853" s="1"/>
  <c r="G870" i="1853"/>
  <c r="M869" i="1853"/>
  <c r="J869" i="1853"/>
  <c r="H869" i="1853"/>
  <c r="K869" i="1853" s="1"/>
  <c r="G869" i="1853"/>
  <c r="M868" i="1853"/>
  <c r="K868" i="1853"/>
  <c r="J868" i="1853"/>
  <c r="I868" i="1853"/>
  <c r="L868" i="1853" s="1"/>
  <c r="H868" i="1853"/>
  <c r="G868" i="1853"/>
  <c r="M867" i="1853"/>
  <c r="L867" i="1853"/>
  <c r="J867" i="1853"/>
  <c r="H867" i="1853"/>
  <c r="I867" i="1853" s="1"/>
  <c r="G867" i="1853"/>
  <c r="M866" i="1853"/>
  <c r="J866" i="1853"/>
  <c r="H866" i="1853"/>
  <c r="K866" i="1853" s="1"/>
  <c r="G866" i="1853"/>
  <c r="M865" i="1853"/>
  <c r="K865" i="1853"/>
  <c r="J865" i="1853"/>
  <c r="I865" i="1853"/>
  <c r="L865" i="1853" s="1"/>
  <c r="H865" i="1853"/>
  <c r="G865" i="1853"/>
  <c r="M864" i="1853"/>
  <c r="L864" i="1853"/>
  <c r="K864" i="1853"/>
  <c r="J864" i="1853"/>
  <c r="I864" i="1853"/>
  <c r="H864" i="1853"/>
  <c r="G864" i="1853"/>
  <c r="M863" i="1853"/>
  <c r="L863" i="1853"/>
  <c r="K863" i="1853"/>
  <c r="J863" i="1853"/>
  <c r="I863" i="1853"/>
  <c r="H863" i="1853"/>
  <c r="G863" i="1853"/>
  <c r="M862" i="1853"/>
  <c r="K862" i="1853"/>
  <c r="J862" i="1853"/>
  <c r="H862" i="1853"/>
  <c r="I862" i="1853" s="1"/>
  <c r="L862" i="1853" s="1"/>
  <c r="G862" i="1853"/>
  <c r="M861" i="1853"/>
  <c r="J861" i="1853"/>
  <c r="H861" i="1853"/>
  <c r="G861" i="1853"/>
  <c r="M860" i="1853"/>
  <c r="L860" i="1853"/>
  <c r="K860" i="1853"/>
  <c r="J860" i="1853"/>
  <c r="I860" i="1853"/>
  <c r="H860" i="1853"/>
  <c r="G860" i="1853"/>
  <c r="M859" i="1853"/>
  <c r="J859" i="1853"/>
  <c r="I859" i="1853"/>
  <c r="L859" i="1853" s="1"/>
  <c r="H859" i="1853"/>
  <c r="K859" i="1853" s="1"/>
  <c r="G859" i="1853"/>
  <c r="M858" i="1853"/>
  <c r="K858" i="1853"/>
  <c r="J858" i="1853"/>
  <c r="I858" i="1853"/>
  <c r="L858" i="1853" s="1"/>
  <c r="H858" i="1853"/>
  <c r="G858" i="1853"/>
  <c r="M857" i="1853"/>
  <c r="J857" i="1853"/>
  <c r="H857" i="1853"/>
  <c r="G857" i="1853"/>
  <c r="M856" i="1853"/>
  <c r="K856" i="1853"/>
  <c r="J856" i="1853"/>
  <c r="I856" i="1853"/>
  <c r="L856" i="1853" s="1"/>
  <c r="H856" i="1853"/>
  <c r="G856" i="1853"/>
  <c r="M855" i="1853"/>
  <c r="K855" i="1853"/>
  <c r="J855" i="1853"/>
  <c r="I855" i="1853"/>
  <c r="L855" i="1853" s="1"/>
  <c r="H855" i="1853"/>
  <c r="G855" i="1853"/>
  <c r="M854" i="1853"/>
  <c r="J854" i="1853"/>
  <c r="I854" i="1853"/>
  <c r="L854" i="1853" s="1"/>
  <c r="H854" i="1853"/>
  <c r="K854" i="1853" s="1"/>
  <c r="G854" i="1853"/>
  <c r="M853" i="1853"/>
  <c r="J853" i="1853"/>
  <c r="H853" i="1853"/>
  <c r="G853" i="1853"/>
  <c r="M852" i="1853"/>
  <c r="J852" i="1853"/>
  <c r="I852" i="1853"/>
  <c r="L852" i="1853" s="1"/>
  <c r="H852" i="1853"/>
  <c r="K852" i="1853" s="1"/>
  <c r="G852" i="1853"/>
  <c r="M851" i="1853"/>
  <c r="J851" i="1853"/>
  <c r="H851" i="1853"/>
  <c r="G851" i="1853"/>
  <c r="M850" i="1853"/>
  <c r="J850" i="1853"/>
  <c r="H850" i="1853"/>
  <c r="K850" i="1853" s="1"/>
  <c r="G850" i="1853"/>
  <c r="M849" i="1853"/>
  <c r="K849" i="1853"/>
  <c r="J849" i="1853"/>
  <c r="H849" i="1853"/>
  <c r="I849" i="1853" s="1"/>
  <c r="L849" i="1853" s="1"/>
  <c r="G849" i="1853"/>
  <c r="M848" i="1853"/>
  <c r="L848" i="1853"/>
  <c r="K848" i="1853"/>
  <c r="J848" i="1853"/>
  <c r="I848" i="1853"/>
  <c r="H848" i="1853"/>
  <c r="G848" i="1853"/>
  <c r="M847" i="1853"/>
  <c r="K847" i="1853"/>
  <c r="J847" i="1853"/>
  <c r="I847" i="1853"/>
  <c r="L847" i="1853" s="1"/>
  <c r="H847" i="1853"/>
  <c r="G847" i="1853"/>
  <c r="M846" i="1853"/>
  <c r="K846" i="1853"/>
  <c r="J846" i="1853"/>
  <c r="I846" i="1853"/>
  <c r="L846" i="1853" s="1"/>
  <c r="H846" i="1853"/>
  <c r="G846" i="1853"/>
  <c r="M845" i="1853"/>
  <c r="J845" i="1853"/>
  <c r="H845" i="1853"/>
  <c r="K845" i="1853" s="1"/>
  <c r="G845" i="1853"/>
  <c r="M844" i="1853"/>
  <c r="K844" i="1853"/>
  <c r="J844" i="1853"/>
  <c r="I844" i="1853"/>
  <c r="L844" i="1853" s="1"/>
  <c r="H844" i="1853"/>
  <c r="G844" i="1853"/>
  <c r="M843" i="1853"/>
  <c r="J843" i="1853"/>
  <c r="I843" i="1853"/>
  <c r="L843" i="1853" s="1"/>
  <c r="H843" i="1853"/>
  <c r="K843" i="1853" s="1"/>
  <c r="G843" i="1853"/>
  <c r="M842" i="1853"/>
  <c r="K842" i="1853"/>
  <c r="J842" i="1853"/>
  <c r="I842" i="1853"/>
  <c r="L842" i="1853" s="1"/>
  <c r="H842" i="1853"/>
  <c r="G842" i="1853"/>
  <c r="M841" i="1853"/>
  <c r="L841" i="1853"/>
  <c r="K841" i="1853"/>
  <c r="J841" i="1853"/>
  <c r="H841" i="1853"/>
  <c r="I841" i="1853" s="1"/>
  <c r="G841" i="1853"/>
  <c r="M840" i="1853"/>
  <c r="K840" i="1853"/>
  <c r="J840" i="1853"/>
  <c r="H840" i="1853"/>
  <c r="I840" i="1853" s="1"/>
  <c r="L840" i="1853" s="1"/>
  <c r="G840" i="1853"/>
  <c r="M839" i="1853"/>
  <c r="K839" i="1853"/>
  <c r="J839" i="1853"/>
  <c r="I839" i="1853"/>
  <c r="L839" i="1853" s="1"/>
  <c r="H839" i="1853"/>
  <c r="G839" i="1853"/>
  <c r="M838" i="1853"/>
  <c r="K838" i="1853"/>
  <c r="J838" i="1853"/>
  <c r="I838" i="1853"/>
  <c r="L838" i="1853" s="1"/>
  <c r="H838" i="1853"/>
  <c r="G838" i="1853"/>
  <c r="M837" i="1853"/>
  <c r="J837" i="1853"/>
  <c r="H837" i="1853"/>
  <c r="G837" i="1853"/>
  <c r="M836" i="1853"/>
  <c r="K836" i="1853"/>
  <c r="J836" i="1853"/>
  <c r="I836" i="1853"/>
  <c r="L836" i="1853" s="1"/>
  <c r="H836" i="1853"/>
  <c r="G836" i="1853"/>
  <c r="M835" i="1853"/>
  <c r="L835" i="1853"/>
  <c r="J835" i="1853"/>
  <c r="H835" i="1853"/>
  <c r="I835" i="1853" s="1"/>
  <c r="G835" i="1853"/>
  <c r="M834" i="1853"/>
  <c r="J834" i="1853"/>
  <c r="H834" i="1853"/>
  <c r="K834" i="1853" s="1"/>
  <c r="G834" i="1853"/>
  <c r="M833" i="1853"/>
  <c r="L833" i="1853"/>
  <c r="J833" i="1853"/>
  <c r="I833" i="1853"/>
  <c r="H833" i="1853"/>
  <c r="K833" i="1853" s="1"/>
  <c r="G833" i="1853"/>
  <c r="M832" i="1853"/>
  <c r="L832" i="1853"/>
  <c r="K832" i="1853"/>
  <c r="J832" i="1853"/>
  <c r="I832" i="1853"/>
  <c r="H832" i="1853"/>
  <c r="G832" i="1853"/>
  <c r="M831" i="1853"/>
  <c r="K831" i="1853"/>
  <c r="J831" i="1853"/>
  <c r="H831" i="1853"/>
  <c r="I831" i="1853" s="1"/>
  <c r="L831" i="1853" s="1"/>
  <c r="G831" i="1853"/>
  <c r="M830" i="1853"/>
  <c r="K830" i="1853"/>
  <c r="J830" i="1853"/>
  <c r="I830" i="1853"/>
  <c r="L830" i="1853" s="1"/>
  <c r="H830" i="1853"/>
  <c r="G830" i="1853"/>
  <c r="M829" i="1853"/>
  <c r="J829" i="1853"/>
  <c r="I829" i="1853"/>
  <c r="L829" i="1853" s="1"/>
  <c r="H829" i="1853"/>
  <c r="K829" i="1853" s="1"/>
  <c r="G829" i="1853"/>
  <c r="M828" i="1853"/>
  <c r="K828" i="1853"/>
  <c r="J828" i="1853"/>
  <c r="I828" i="1853"/>
  <c r="L828" i="1853" s="1"/>
  <c r="H828" i="1853"/>
  <c r="G828" i="1853"/>
  <c r="M827" i="1853"/>
  <c r="J827" i="1853"/>
  <c r="I827" i="1853"/>
  <c r="L827" i="1853" s="1"/>
  <c r="H827" i="1853"/>
  <c r="K827" i="1853" s="1"/>
  <c r="G827" i="1853"/>
  <c r="M826" i="1853"/>
  <c r="L826" i="1853"/>
  <c r="K826" i="1853"/>
  <c r="J826" i="1853"/>
  <c r="I826" i="1853"/>
  <c r="H826" i="1853"/>
  <c r="G826" i="1853"/>
  <c r="M825" i="1853"/>
  <c r="L825" i="1853"/>
  <c r="K825" i="1853"/>
  <c r="J825" i="1853"/>
  <c r="H825" i="1853"/>
  <c r="I825" i="1853" s="1"/>
  <c r="G825" i="1853"/>
  <c r="M824" i="1853"/>
  <c r="J824" i="1853"/>
  <c r="I824" i="1853"/>
  <c r="L824" i="1853" s="1"/>
  <c r="H824" i="1853"/>
  <c r="K824" i="1853" s="1"/>
  <c r="G824" i="1853"/>
  <c r="M823" i="1853"/>
  <c r="K823" i="1853"/>
  <c r="J823" i="1853"/>
  <c r="I823" i="1853"/>
  <c r="L823" i="1853" s="1"/>
  <c r="H823" i="1853"/>
  <c r="G823" i="1853"/>
  <c r="M822" i="1853"/>
  <c r="L822" i="1853"/>
  <c r="K822" i="1853"/>
  <c r="J822" i="1853"/>
  <c r="H822" i="1853"/>
  <c r="I822" i="1853" s="1"/>
  <c r="G822" i="1853"/>
  <c r="M821" i="1853"/>
  <c r="J821" i="1853"/>
  <c r="H821" i="1853"/>
  <c r="G821" i="1853"/>
  <c r="M820" i="1853"/>
  <c r="J820" i="1853"/>
  <c r="H820" i="1853"/>
  <c r="G820" i="1853"/>
  <c r="M819" i="1853"/>
  <c r="J819" i="1853"/>
  <c r="H819" i="1853"/>
  <c r="I819" i="1853" s="1"/>
  <c r="L819" i="1853" s="1"/>
  <c r="G819" i="1853"/>
  <c r="M818" i="1853"/>
  <c r="J818" i="1853"/>
  <c r="I818" i="1853"/>
  <c r="L818" i="1853" s="1"/>
  <c r="H818" i="1853"/>
  <c r="K818" i="1853" s="1"/>
  <c r="G818" i="1853"/>
  <c r="M817" i="1853"/>
  <c r="K817" i="1853"/>
  <c r="J817" i="1853"/>
  <c r="H817" i="1853"/>
  <c r="I817" i="1853" s="1"/>
  <c r="L817" i="1853" s="1"/>
  <c r="G817" i="1853"/>
  <c r="M816" i="1853"/>
  <c r="L816" i="1853"/>
  <c r="K816" i="1853"/>
  <c r="J816" i="1853"/>
  <c r="I816" i="1853"/>
  <c r="H816" i="1853"/>
  <c r="G816" i="1853"/>
  <c r="M815" i="1853"/>
  <c r="K815" i="1853"/>
  <c r="J815" i="1853"/>
  <c r="H815" i="1853"/>
  <c r="I815" i="1853" s="1"/>
  <c r="L815" i="1853" s="1"/>
  <c r="G815" i="1853"/>
  <c r="M814" i="1853"/>
  <c r="J814" i="1853"/>
  <c r="H814" i="1853"/>
  <c r="G814" i="1853"/>
  <c r="M813" i="1853"/>
  <c r="L813" i="1853"/>
  <c r="J813" i="1853"/>
  <c r="I813" i="1853"/>
  <c r="H813" i="1853"/>
  <c r="K813" i="1853" s="1"/>
  <c r="G813" i="1853"/>
  <c r="M812" i="1853"/>
  <c r="J812" i="1853"/>
  <c r="H812" i="1853"/>
  <c r="K812" i="1853" s="1"/>
  <c r="G812" i="1853"/>
  <c r="M811" i="1853"/>
  <c r="J811" i="1853"/>
  <c r="H811" i="1853"/>
  <c r="G811" i="1853"/>
  <c r="M810" i="1853"/>
  <c r="L810" i="1853"/>
  <c r="K810" i="1853"/>
  <c r="J810" i="1853"/>
  <c r="I810" i="1853"/>
  <c r="H810" i="1853"/>
  <c r="G810" i="1853"/>
  <c r="M809" i="1853"/>
  <c r="J809" i="1853"/>
  <c r="H809" i="1853"/>
  <c r="G809" i="1853"/>
  <c r="M808" i="1853"/>
  <c r="K808" i="1853"/>
  <c r="J808" i="1853"/>
  <c r="H808" i="1853"/>
  <c r="I808" i="1853" s="1"/>
  <c r="L808" i="1853" s="1"/>
  <c r="G808" i="1853"/>
  <c r="M807" i="1853"/>
  <c r="L807" i="1853"/>
  <c r="K807" i="1853"/>
  <c r="J807" i="1853"/>
  <c r="I807" i="1853"/>
  <c r="H807" i="1853"/>
  <c r="G807" i="1853"/>
  <c r="M806" i="1853"/>
  <c r="J806" i="1853"/>
  <c r="I806" i="1853"/>
  <c r="L806" i="1853" s="1"/>
  <c r="H806" i="1853"/>
  <c r="K806" i="1853" s="1"/>
  <c r="G806" i="1853"/>
  <c r="M805" i="1853"/>
  <c r="J805" i="1853"/>
  <c r="I805" i="1853"/>
  <c r="L805" i="1853" s="1"/>
  <c r="H805" i="1853"/>
  <c r="K805" i="1853" s="1"/>
  <c r="G805" i="1853"/>
  <c r="M804" i="1853"/>
  <c r="K804" i="1853"/>
  <c r="J804" i="1853"/>
  <c r="I804" i="1853"/>
  <c r="L804" i="1853" s="1"/>
  <c r="H804" i="1853"/>
  <c r="G804" i="1853"/>
  <c r="M803" i="1853"/>
  <c r="J803" i="1853"/>
  <c r="H803" i="1853"/>
  <c r="G803" i="1853"/>
  <c r="M802" i="1853"/>
  <c r="J802" i="1853"/>
  <c r="H802" i="1853"/>
  <c r="K802" i="1853" s="1"/>
  <c r="G802" i="1853"/>
  <c r="M801" i="1853"/>
  <c r="J801" i="1853"/>
  <c r="I801" i="1853"/>
  <c r="L801" i="1853" s="1"/>
  <c r="H801" i="1853"/>
  <c r="K801" i="1853" s="1"/>
  <c r="G801" i="1853"/>
  <c r="M800" i="1853"/>
  <c r="L800" i="1853"/>
  <c r="K800" i="1853"/>
  <c r="J800" i="1853"/>
  <c r="I800" i="1853"/>
  <c r="H800" i="1853"/>
  <c r="G800" i="1853"/>
  <c r="M799" i="1853"/>
  <c r="L799" i="1853"/>
  <c r="K799" i="1853"/>
  <c r="J799" i="1853"/>
  <c r="H799" i="1853"/>
  <c r="I799" i="1853" s="1"/>
  <c r="G799" i="1853"/>
  <c r="M798" i="1853"/>
  <c r="J798" i="1853"/>
  <c r="I798" i="1853"/>
  <c r="L798" i="1853" s="1"/>
  <c r="H798" i="1853"/>
  <c r="K798" i="1853" s="1"/>
  <c r="G798" i="1853"/>
  <c r="M797" i="1853"/>
  <c r="J797" i="1853"/>
  <c r="I797" i="1853"/>
  <c r="L797" i="1853" s="1"/>
  <c r="H797" i="1853"/>
  <c r="K797" i="1853" s="1"/>
  <c r="G797" i="1853"/>
  <c r="M796" i="1853"/>
  <c r="K796" i="1853"/>
  <c r="J796" i="1853"/>
  <c r="H796" i="1853"/>
  <c r="I796" i="1853" s="1"/>
  <c r="L796" i="1853" s="1"/>
  <c r="G796" i="1853"/>
  <c r="M795" i="1853"/>
  <c r="J795" i="1853"/>
  <c r="I795" i="1853"/>
  <c r="L795" i="1853" s="1"/>
  <c r="H795" i="1853"/>
  <c r="K795" i="1853" s="1"/>
  <c r="G795" i="1853"/>
  <c r="M794" i="1853"/>
  <c r="L794" i="1853"/>
  <c r="K794" i="1853"/>
  <c r="J794" i="1853"/>
  <c r="I794" i="1853"/>
  <c r="H794" i="1853"/>
  <c r="G794" i="1853"/>
  <c r="M793" i="1853"/>
  <c r="L793" i="1853"/>
  <c r="K793" i="1853"/>
  <c r="J793" i="1853"/>
  <c r="H793" i="1853"/>
  <c r="I793" i="1853" s="1"/>
  <c r="G793" i="1853"/>
  <c r="M792" i="1853"/>
  <c r="J792" i="1853"/>
  <c r="I792" i="1853"/>
  <c r="L792" i="1853" s="1"/>
  <c r="H792" i="1853"/>
  <c r="K792" i="1853" s="1"/>
  <c r="G792" i="1853"/>
  <c r="M791" i="1853"/>
  <c r="K791" i="1853"/>
  <c r="J791" i="1853"/>
  <c r="I791" i="1853"/>
  <c r="L791" i="1853" s="1"/>
  <c r="H791" i="1853"/>
  <c r="G791" i="1853"/>
  <c r="M790" i="1853"/>
  <c r="L790" i="1853"/>
  <c r="K790" i="1853"/>
  <c r="J790" i="1853"/>
  <c r="H790" i="1853"/>
  <c r="I790" i="1853" s="1"/>
  <c r="G790" i="1853"/>
  <c r="M789" i="1853"/>
  <c r="J789" i="1853"/>
  <c r="H789" i="1853"/>
  <c r="G789" i="1853"/>
  <c r="M788" i="1853"/>
  <c r="J788" i="1853"/>
  <c r="I788" i="1853"/>
  <c r="L788" i="1853" s="1"/>
  <c r="H788" i="1853"/>
  <c r="K788" i="1853" s="1"/>
  <c r="G788" i="1853"/>
  <c r="M787" i="1853"/>
  <c r="J787" i="1853"/>
  <c r="H787" i="1853"/>
  <c r="I787" i="1853" s="1"/>
  <c r="L787" i="1853" s="1"/>
  <c r="G787" i="1853"/>
  <c r="M786" i="1853"/>
  <c r="J786" i="1853"/>
  <c r="H786" i="1853"/>
  <c r="K786" i="1853" s="1"/>
  <c r="G786" i="1853"/>
  <c r="M785" i="1853"/>
  <c r="L785" i="1853"/>
  <c r="K785" i="1853"/>
  <c r="J785" i="1853"/>
  <c r="H785" i="1853"/>
  <c r="I785" i="1853" s="1"/>
  <c r="G785" i="1853"/>
  <c r="M784" i="1853"/>
  <c r="L784" i="1853"/>
  <c r="K784" i="1853"/>
  <c r="J784" i="1853"/>
  <c r="I784" i="1853"/>
  <c r="H784" i="1853"/>
  <c r="G784" i="1853"/>
  <c r="M783" i="1853"/>
  <c r="L783" i="1853"/>
  <c r="K783" i="1853"/>
  <c r="J783" i="1853"/>
  <c r="I783" i="1853"/>
  <c r="H783" i="1853"/>
  <c r="G783" i="1853"/>
  <c r="M782" i="1853"/>
  <c r="J782" i="1853"/>
  <c r="H782" i="1853"/>
  <c r="G782" i="1853"/>
  <c r="M781" i="1853"/>
  <c r="J781" i="1853"/>
  <c r="H781" i="1853"/>
  <c r="G781" i="1853"/>
  <c r="M780" i="1853"/>
  <c r="J780" i="1853"/>
  <c r="H780" i="1853"/>
  <c r="G780" i="1853"/>
  <c r="M779" i="1853"/>
  <c r="J779" i="1853"/>
  <c r="H779" i="1853"/>
  <c r="G779" i="1853"/>
  <c r="M778" i="1853"/>
  <c r="K778" i="1853"/>
  <c r="J778" i="1853"/>
  <c r="I778" i="1853"/>
  <c r="L778" i="1853" s="1"/>
  <c r="H778" i="1853"/>
  <c r="G778" i="1853"/>
  <c r="M777" i="1853"/>
  <c r="K777" i="1853"/>
  <c r="J777" i="1853"/>
  <c r="H777" i="1853"/>
  <c r="I777" i="1853" s="1"/>
  <c r="L777" i="1853" s="1"/>
  <c r="G777" i="1853"/>
  <c r="M776" i="1853"/>
  <c r="K776" i="1853"/>
  <c r="J776" i="1853"/>
  <c r="I776" i="1853"/>
  <c r="L776" i="1853" s="1"/>
  <c r="H776" i="1853"/>
  <c r="G776" i="1853"/>
  <c r="M775" i="1853"/>
  <c r="L775" i="1853"/>
  <c r="K775" i="1853"/>
  <c r="J775" i="1853"/>
  <c r="I775" i="1853"/>
  <c r="H775" i="1853"/>
  <c r="G775" i="1853"/>
  <c r="M774" i="1853"/>
  <c r="J774" i="1853"/>
  <c r="I774" i="1853"/>
  <c r="L774" i="1853" s="1"/>
  <c r="H774" i="1853"/>
  <c r="K774" i="1853" s="1"/>
  <c r="G774" i="1853"/>
  <c r="M773" i="1853"/>
  <c r="L773" i="1853"/>
  <c r="J773" i="1853"/>
  <c r="I773" i="1853"/>
  <c r="H773" i="1853"/>
  <c r="K773" i="1853" s="1"/>
  <c r="G773" i="1853"/>
  <c r="M772" i="1853"/>
  <c r="K772" i="1853"/>
  <c r="J772" i="1853"/>
  <c r="I772" i="1853"/>
  <c r="L772" i="1853" s="1"/>
  <c r="H772" i="1853"/>
  <c r="G772" i="1853"/>
  <c r="M771" i="1853"/>
  <c r="L771" i="1853"/>
  <c r="J771" i="1853"/>
  <c r="H771" i="1853"/>
  <c r="I771" i="1853" s="1"/>
  <c r="G771" i="1853"/>
  <c r="M770" i="1853"/>
  <c r="J770" i="1853"/>
  <c r="H770" i="1853"/>
  <c r="K770" i="1853" s="1"/>
  <c r="G770" i="1853"/>
  <c r="M769" i="1853"/>
  <c r="L769" i="1853"/>
  <c r="J769" i="1853"/>
  <c r="I769" i="1853"/>
  <c r="H769" i="1853"/>
  <c r="K769" i="1853" s="1"/>
  <c r="G769" i="1853"/>
  <c r="M768" i="1853"/>
  <c r="L768" i="1853"/>
  <c r="K768" i="1853"/>
  <c r="J768" i="1853"/>
  <c r="I768" i="1853"/>
  <c r="H768" i="1853"/>
  <c r="G768" i="1853"/>
  <c r="M767" i="1853"/>
  <c r="K767" i="1853"/>
  <c r="J767" i="1853"/>
  <c r="H767" i="1853"/>
  <c r="I767" i="1853" s="1"/>
  <c r="L767" i="1853" s="1"/>
  <c r="G767" i="1853"/>
  <c r="M766" i="1853"/>
  <c r="J766" i="1853"/>
  <c r="I766" i="1853"/>
  <c r="L766" i="1853" s="1"/>
  <c r="H766" i="1853"/>
  <c r="K766" i="1853" s="1"/>
  <c r="G766" i="1853"/>
  <c r="M765" i="1853"/>
  <c r="J765" i="1853"/>
  <c r="I765" i="1853"/>
  <c r="L765" i="1853" s="1"/>
  <c r="H765" i="1853"/>
  <c r="K765" i="1853" s="1"/>
  <c r="G765" i="1853"/>
  <c r="M764" i="1853"/>
  <c r="J764" i="1853"/>
  <c r="H764" i="1853"/>
  <c r="K764" i="1853" s="1"/>
  <c r="G764" i="1853"/>
  <c r="M763" i="1853"/>
  <c r="J763" i="1853"/>
  <c r="I763" i="1853"/>
  <c r="L763" i="1853" s="1"/>
  <c r="H763" i="1853"/>
  <c r="K763" i="1853" s="1"/>
  <c r="G763" i="1853"/>
  <c r="M762" i="1853"/>
  <c r="K762" i="1853"/>
  <c r="J762" i="1853"/>
  <c r="H762" i="1853"/>
  <c r="I762" i="1853" s="1"/>
  <c r="L762" i="1853" s="1"/>
  <c r="G762" i="1853"/>
  <c r="M761" i="1853"/>
  <c r="J761" i="1853"/>
  <c r="H761" i="1853"/>
  <c r="I761" i="1853" s="1"/>
  <c r="L761" i="1853" s="1"/>
  <c r="G761" i="1853"/>
  <c r="M760" i="1853"/>
  <c r="J760" i="1853"/>
  <c r="H760" i="1853"/>
  <c r="K760" i="1853" s="1"/>
  <c r="G760" i="1853"/>
  <c r="M759" i="1853"/>
  <c r="K759" i="1853"/>
  <c r="J759" i="1853"/>
  <c r="I759" i="1853"/>
  <c r="L759" i="1853" s="1"/>
  <c r="H759" i="1853"/>
  <c r="G759" i="1853"/>
  <c r="M758" i="1853"/>
  <c r="L758" i="1853"/>
  <c r="K758" i="1853"/>
  <c r="J758" i="1853"/>
  <c r="H758" i="1853"/>
  <c r="I758" i="1853" s="1"/>
  <c r="G758" i="1853"/>
  <c r="M757" i="1853"/>
  <c r="J757" i="1853"/>
  <c r="I757" i="1853"/>
  <c r="L757" i="1853" s="1"/>
  <c r="H757" i="1853"/>
  <c r="K757" i="1853" s="1"/>
  <c r="G757" i="1853"/>
  <c r="M756" i="1853"/>
  <c r="J756" i="1853"/>
  <c r="H756" i="1853"/>
  <c r="K756" i="1853" s="1"/>
  <c r="G756" i="1853"/>
  <c r="M755" i="1853"/>
  <c r="K755" i="1853"/>
  <c r="J755" i="1853"/>
  <c r="I755" i="1853"/>
  <c r="L755" i="1853" s="1"/>
  <c r="H755" i="1853"/>
  <c r="G755" i="1853"/>
  <c r="M754" i="1853"/>
  <c r="J754" i="1853"/>
  <c r="H754" i="1853"/>
  <c r="K754" i="1853" s="1"/>
  <c r="G754" i="1853"/>
  <c r="M753" i="1853"/>
  <c r="J753" i="1853"/>
  <c r="H753" i="1853"/>
  <c r="G753" i="1853"/>
  <c r="M752" i="1853"/>
  <c r="L752" i="1853"/>
  <c r="K752" i="1853"/>
  <c r="J752" i="1853"/>
  <c r="I752" i="1853"/>
  <c r="H752" i="1853"/>
  <c r="G752" i="1853"/>
  <c r="M751" i="1853"/>
  <c r="K751" i="1853"/>
  <c r="J751" i="1853"/>
  <c r="H751" i="1853"/>
  <c r="I751" i="1853" s="1"/>
  <c r="L751" i="1853" s="1"/>
  <c r="G751" i="1853"/>
  <c r="M750" i="1853"/>
  <c r="L750" i="1853"/>
  <c r="K750" i="1853"/>
  <c r="J750" i="1853"/>
  <c r="H750" i="1853"/>
  <c r="I750" i="1853" s="1"/>
  <c r="G750" i="1853"/>
  <c r="M749" i="1853"/>
  <c r="K749" i="1853"/>
  <c r="J749" i="1853"/>
  <c r="I749" i="1853"/>
  <c r="L749" i="1853" s="1"/>
  <c r="H749" i="1853"/>
  <c r="G749" i="1853"/>
  <c r="M748" i="1853"/>
  <c r="K748" i="1853"/>
  <c r="J748" i="1853"/>
  <c r="I748" i="1853"/>
  <c r="L748" i="1853" s="1"/>
  <c r="H748" i="1853"/>
  <c r="G748" i="1853"/>
  <c r="M747" i="1853"/>
  <c r="J747" i="1853"/>
  <c r="H747" i="1853"/>
  <c r="K747" i="1853" s="1"/>
  <c r="G747" i="1853"/>
  <c r="M746" i="1853"/>
  <c r="L746" i="1853"/>
  <c r="K746" i="1853"/>
  <c r="J746" i="1853"/>
  <c r="H746" i="1853"/>
  <c r="I746" i="1853" s="1"/>
  <c r="G746" i="1853"/>
  <c r="M745" i="1853"/>
  <c r="J745" i="1853"/>
  <c r="H745" i="1853"/>
  <c r="G745" i="1853"/>
  <c r="M744" i="1853"/>
  <c r="K744" i="1853"/>
  <c r="J744" i="1853"/>
  <c r="H744" i="1853"/>
  <c r="I744" i="1853" s="1"/>
  <c r="L744" i="1853" s="1"/>
  <c r="G744" i="1853"/>
  <c r="M743" i="1853"/>
  <c r="K743" i="1853"/>
  <c r="J743" i="1853"/>
  <c r="I743" i="1853"/>
  <c r="L743" i="1853" s="1"/>
  <c r="H743" i="1853"/>
  <c r="G743" i="1853"/>
  <c r="M742" i="1853"/>
  <c r="L742" i="1853"/>
  <c r="K742" i="1853"/>
  <c r="J742" i="1853"/>
  <c r="H742" i="1853"/>
  <c r="I742" i="1853" s="1"/>
  <c r="G742" i="1853"/>
  <c r="M741" i="1853"/>
  <c r="J741" i="1853"/>
  <c r="I741" i="1853"/>
  <c r="L741" i="1853" s="1"/>
  <c r="H741" i="1853"/>
  <c r="K741" i="1853" s="1"/>
  <c r="G741" i="1853"/>
  <c r="M740" i="1853"/>
  <c r="J740" i="1853"/>
  <c r="H740" i="1853"/>
  <c r="G740" i="1853"/>
  <c r="M739" i="1853"/>
  <c r="L739" i="1853"/>
  <c r="K739" i="1853"/>
  <c r="J739" i="1853"/>
  <c r="H739" i="1853"/>
  <c r="I739" i="1853" s="1"/>
  <c r="G739" i="1853"/>
  <c r="M738" i="1853"/>
  <c r="J738" i="1853"/>
  <c r="H738" i="1853"/>
  <c r="K738" i="1853" s="1"/>
  <c r="G738" i="1853"/>
  <c r="M737" i="1853"/>
  <c r="J737" i="1853"/>
  <c r="H737" i="1853"/>
  <c r="K737" i="1853" s="1"/>
  <c r="G737" i="1853"/>
  <c r="M736" i="1853"/>
  <c r="L736" i="1853"/>
  <c r="K736" i="1853"/>
  <c r="J736" i="1853"/>
  <c r="I736" i="1853"/>
  <c r="H736" i="1853"/>
  <c r="G736" i="1853"/>
  <c r="M735" i="1853"/>
  <c r="J735" i="1853"/>
  <c r="H735" i="1853"/>
  <c r="G735" i="1853"/>
  <c r="M734" i="1853"/>
  <c r="J734" i="1853"/>
  <c r="H734" i="1853"/>
  <c r="G734" i="1853"/>
  <c r="M733" i="1853"/>
  <c r="J733" i="1853"/>
  <c r="H733" i="1853"/>
  <c r="K733" i="1853" s="1"/>
  <c r="G733" i="1853"/>
  <c r="M732" i="1853"/>
  <c r="K732" i="1853"/>
  <c r="J732" i="1853"/>
  <c r="H732" i="1853"/>
  <c r="I732" i="1853" s="1"/>
  <c r="L732" i="1853" s="1"/>
  <c r="G732" i="1853"/>
  <c r="M731" i="1853"/>
  <c r="J731" i="1853"/>
  <c r="I731" i="1853"/>
  <c r="L731" i="1853" s="1"/>
  <c r="H731" i="1853"/>
  <c r="K731" i="1853" s="1"/>
  <c r="G731" i="1853"/>
  <c r="M730" i="1853"/>
  <c r="K730" i="1853"/>
  <c r="J730" i="1853"/>
  <c r="I730" i="1853"/>
  <c r="L730" i="1853" s="1"/>
  <c r="H730" i="1853"/>
  <c r="G730" i="1853"/>
  <c r="M729" i="1853"/>
  <c r="J729" i="1853"/>
  <c r="H729" i="1853"/>
  <c r="G729" i="1853"/>
  <c r="M728" i="1853"/>
  <c r="J728" i="1853"/>
  <c r="I728" i="1853"/>
  <c r="L728" i="1853" s="1"/>
  <c r="H728" i="1853"/>
  <c r="K728" i="1853" s="1"/>
  <c r="G728" i="1853"/>
  <c r="M727" i="1853"/>
  <c r="L727" i="1853"/>
  <c r="K727" i="1853"/>
  <c r="J727" i="1853"/>
  <c r="I727" i="1853"/>
  <c r="H727" i="1853"/>
  <c r="G727" i="1853"/>
  <c r="M726" i="1853"/>
  <c r="K726" i="1853"/>
  <c r="J726" i="1853"/>
  <c r="H726" i="1853"/>
  <c r="I726" i="1853" s="1"/>
  <c r="L726" i="1853" s="1"/>
  <c r="G726" i="1853"/>
  <c r="M725" i="1853"/>
  <c r="K725" i="1853"/>
  <c r="J725" i="1853"/>
  <c r="H725" i="1853"/>
  <c r="I725" i="1853" s="1"/>
  <c r="L725" i="1853" s="1"/>
  <c r="G725" i="1853"/>
  <c r="M724" i="1853"/>
  <c r="J724" i="1853"/>
  <c r="H724" i="1853"/>
  <c r="K724" i="1853" s="1"/>
  <c r="G724" i="1853"/>
  <c r="M723" i="1853"/>
  <c r="L723" i="1853"/>
  <c r="K723" i="1853"/>
  <c r="J723" i="1853"/>
  <c r="I723" i="1853"/>
  <c r="H723" i="1853"/>
  <c r="G723" i="1853"/>
  <c r="M722" i="1853"/>
  <c r="J722" i="1853"/>
  <c r="H722" i="1853"/>
  <c r="G722" i="1853"/>
  <c r="M721" i="1853"/>
  <c r="J721" i="1853"/>
  <c r="I721" i="1853"/>
  <c r="L721" i="1853" s="1"/>
  <c r="H721" i="1853"/>
  <c r="K721" i="1853" s="1"/>
  <c r="G721" i="1853"/>
  <c r="M720" i="1853"/>
  <c r="L720" i="1853"/>
  <c r="K720" i="1853"/>
  <c r="J720" i="1853"/>
  <c r="I720" i="1853"/>
  <c r="H720" i="1853"/>
  <c r="G720" i="1853"/>
  <c r="M719" i="1853"/>
  <c r="L719" i="1853"/>
  <c r="K719" i="1853"/>
  <c r="J719" i="1853"/>
  <c r="H719" i="1853"/>
  <c r="I719" i="1853" s="1"/>
  <c r="G719" i="1853"/>
  <c r="M718" i="1853"/>
  <c r="J718" i="1853"/>
  <c r="I718" i="1853"/>
  <c r="L718" i="1853" s="1"/>
  <c r="H718" i="1853"/>
  <c r="K718" i="1853" s="1"/>
  <c r="G718" i="1853"/>
  <c r="M717" i="1853"/>
  <c r="K717" i="1853"/>
  <c r="J717" i="1853"/>
  <c r="I717" i="1853"/>
  <c r="L717" i="1853" s="1"/>
  <c r="H717" i="1853"/>
  <c r="G717" i="1853"/>
  <c r="M716" i="1853"/>
  <c r="J716" i="1853"/>
  <c r="H716" i="1853"/>
  <c r="G716" i="1853"/>
  <c r="M715" i="1853"/>
  <c r="J715" i="1853"/>
  <c r="H715" i="1853"/>
  <c r="G715" i="1853"/>
  <c r="M714" i="1853"/>
  <c r="J714" i="1853"/>
  <c r="H714" i="1853"/>
  <c r="K714" i="1853" s="1"/>
  <c r="G714" i="1853"/>
  <c r="M713" i="1853"/>
  <c r="L713" i="1853"/>
  <c r="K713" i="1853"/>
  <c r="J713" i="1853"/>
  <c r="H713" i="1853"/>
  <c r="I713" i="1853" s="1"/>
  <c r="G713" i="1853"/>
  <c r="M712" i="1853"/>
  <c r="L712" i="1853"/>
  <c r="K712" i="1853"/>
  <c r="J712" i="1853"/>
  <c r="H712" i="1853"/>
  <c r="I712" i="1853" s="1"/>
  <c r="G712" i="1853"/>
  <c r="M711" i="1853"/>
  <c r="K711" i="1853"/>
  <c r="J711" i="1853"/>
  <c r="I711" i="1853"/>
  <c r="L711" i="1853" s="1"/>
  <c r="H711" i="1853"/>
  <c r="G711" i="1853"/>
  <c r="M710" i="1853"/>
  <c r="J710" i="1853"/>
  <c r="I710" i="1853"/>
  <c r="L710" i="1853" s="1"/>
  <c r="H710" i="1853"/>
  <c r="K710" i="1853" s="1"/>
  <c r="G710" i="1853"/>
  <c r="M709" i="1853"/>
  <c r="K709" i="1853"/>
  <c r="J709" i="1853"/>
  <c r="H709" i="1853"/>
  <c r="I709" i="1853" s="1"/>
  <c r="L709" i="1853" s="1"/>
  <c r="G709" i="1853"/>
  <c r="M708" i="1853"/>
  <c r="J708" i="1853"/>
  <c r="H708" i="1853"/>
  <c r="I708" i="1853" s="1"/>
  <c r="L708" i="1853" s="1"/>
  <c r="G708" i="1853"/>
  <c r="M707" i="1853"/>
  <c r="J707" i="1853"/>
  <c r="H707" i="1853"/>
  <c r="K707" i="1853" s="1"/>
  <c r="G707" i="1853"/>
  <c r="M706" i="1853"/>
  <c r="L706" i="1853"/>
  <c r="K706" i="1853"/>
  <c r="J706" i="1853"/>
  <c r="I706" i="1853"/>
  <c r="H706" i="1853"/>
  <c r="G706" i="1853"/>
  <c r="M705" i="1853"/>
  <c r="K705" i="1853"/>
  <c r="J705" i="1853"/>
  <c r="H705" i="1853"/>
  <c r="I705" i="1853" s="1"/>
  <c r="L705" i="1853" s="1"/>
  <c r="G705" i="1853"/>
  <c r="M704" i="1853"/>
  <c r="L704" i="1853"/>
  <c r="K704" i="1853"/>
  <c r="J704" i="1853"/>
  <c r="I704" i="1853"/>
  <c r="H704" i="1853"/>
  <c r="G704" i="1853"/>
  <c r="M703" i="1853"/>
  <c r="J703" i="1853"/>
  <c r="H703" i="1853"/>
  <c r="K703" i="1853" s="1"/>
  <c r="G703" i="1853"/>
  <c r="M702" i="1853"/>
  <c r="K702" i="1853"/>
  <c r="J702" i="1853"/>
  <c r="I702" i="1853"/>
  <c r="L702" i="1853" s="1"/>
  <c r="H702" i="1853"/>
  <c r="G702" i="1853"/>
  <c r="M701" i="1853"/>
  <c r="J701" i="1853"/>
  <c r="I701" i="1853"/>
  <c r="L701" i="1853" s="1"/>
  <c r="H701" i="1853"/>
  <c r="K701" i="1853" s="1"/>
  <c r="G701" i="1853"/>
  <c r="M700" i="1853"/>
  <c r="J700" i="1853"/>
  <c r="H700" i="1853"/>
  <c r="G700" i="1853"/>
  <c r="M699" i="1853"/>
  <c r="L699" i="1853"/>
  <c r="J699" i="1853"/>
  <c r="I699" i="1853"/>
  <c r="H699" i="1853"/>
  <c r="K699" i="1853" s="1"/>
  <c r="G699" i="1853"/>
  <c r="M698" i="1853"/>
  <c r="L698" i="1853"/>
  <c r="K698" i="1853"/>
  <c r="J698" i="1853"/>
  <c r="H698" i="1853"/>
  <c r="I698" i="1853" s="1"/>
  <c r="G698" i="1853"/>
  <c r="M697" i="1853"/>
  <c r="J697" i="1853"/>
  <c r="H697" i="1853"/>
  <c r="G697" i="1853"/>
  <c r="M696" i="1853"/>
  <c r="J696" i="1853"/>
  <c r="H696" i="1853"/>
  <c r="G696" i="1853"/>
  <c r="M695" i="1853"/>
  <c r="K695" i="1853"/>
  <c r="J695" i="1853"/>
  <c r="H695" i="1853"/>
  <c r="I695" i="1853" s="1"/>
  <c r="L695" i="1853" s="1"/>
  <c r="G695" i="1853"/>
  <c r="M694" i="1853"/>
  <c r="J694" i="1853"/>
  <c r="H694" i="1853"/>
  <c r="G694" i="1853"/>
  <c r="M693" i="1853"/>
  <c r="J693" i="1853"/>
  <c r="H693" i="1853"/>
  <c r="K693" i="1853" s="1"/>
  <c r="G693" i="1853"/>
  <c r="M692" i="1853"/>
  <c r="J692" i="1853"/>
  <c r="I692" i="1853"/>
  <c r="L692" i="1853" s="1"/>
  <c r="H692" i="1853"/>
  <c r="K692" i="1853" s="1"/>
  <c r="G692" i="1853"/>
  <c r="M691" i="1853"/>
  <c r="L691" i="1853"/>
  <c r="K691" i="1853"/>
  <c r="J691" i="1853"/>
  <c r="I691" i="1853"/>
  <c r="H691" i="1853"/>
  <c r="G691" i="1853"/>
  <c r="M690" i="1853"/>
  <c r="K690" i="1853"/>
  <c r="J690" i="1853"/>
  <c r="H690" i="1853"/>
  <c r="I690" i="1853" s="1"/>
  <c r="L690" i="1853" s="1"/>
  <c r="G690" i="1853"/>
  <c r="M689" i="1853"/>
  <c r="J689" i="1853"/>
  <c r="H689" i="1853"/>
  <c r="K689" i="1853" s="1"/>
  <c r="G689" i="1853"/>
  <c r="M688" i="1853"/>
  <c r="K688" i="1853"/>
  <c r="J688" i="1853"/>
  <c r="I688" i="1853"/>
  <c r="L688" i="1853" s="1"/>
  <c r="H688" i="1853"/>
  <c r="G688" i="1853"/>
  <c r="M687" i="1853"/>
  <c r="J687" i="1853"/>
  <c r="H687" i="1853"/>
  <c r="I687" i="1853" s="1"/>
  <c r="L687" i="1853" s="1"/>
  <c r="G687" i="1853"/>
  <c r="M686" i="1853"/>
  <c r="J686" i="1853"/>
  <c r="H686" i="1853"/>
  <c r="K686" i="1853" s="1"/>
  <c r="G686" i="1853"/>
  <c r="M685" i="1853"/>
  <c r="L685" i="1853"/>
  <c r="K685" i="1853"/>
  <c r="J685" i="1853"/>
  <c r="I685" i="1853"/>
  <c r="H685" i="1853"/>
  <c r="G685" i="1853"/>
  <c r="M684" i="1853"/>
  <c r="K684" i="1853"/>
  <c r="J684" i="1853"/>
  <c r="H684" i="1853"/>
  <c r="I684" i="1853" s="1"/>
  <c r="L684" i="1853" s="1"/>
  <c r="G684" i="1853"/>
  <c r="M683" i="1853"/>
  <c r="J683" i="1853"/>
  <c r="I683" i="1853"/>
  <c r="L683" i="1853" s="1"/>
  <c r="H683" i="1853"/>
  <c r="K683" i="1853" s="1"/>
  <c r="G683" i="1853"/>
  <c r="M682" i="1853"/>
  <c r="J682" i="1853"/>
  <c r="I682" i="1853"/>
  <c r="L682" i="1853" s="1"/>
  <c r="H682" i="1853"/>
  <c r="K682" i="1853" s="1"/>
  <c r="G682" i="1853"/>
  <c r="M681" i="1853"/>
  <c r="J681" i="1853"/>
  <c r="H681" i="1853"/>
  <c r="G681" i="1853"/>
  <c r="M680" i="1853"/>
  <c r="K680" i="1853"/>
  <c r="J680" i="1853"/>
  <c r="H680" i="1853"/>
  <c r="I680" i="1853" s="1"/>
  <c r="L680" i="1853" s="1"/>
  <c r="G680" i="1853"/>
  <c r="M679" i="1853"/>
  <c r="L679" i="1853"/>
  <c r="K679" i="1853"/>
  <c r="J679" i="1853"/>
  <c r="H679" i="1853"/>
  <c r="I679" i="1853" s="1"/>
  <c r="G679" i="1853"/>
  <c r="M678" i="1853"/>
  <c r="L678" i="1853"/>
  <c r="K678" i="1853"/>
  <c r="J678" i="1853"/>
  <c r="I678" i="1853"/>
  <c r="H678" i="1853"/>
  <c r="G678" i="1853"/>
  <c r="M677" i="1853"/>
  <c r="L677" i="1853"/>
  <c r="K677" i="1853"/>
  <c r="J677" i="1853"/>
  <c r="I677" i="1853"/>
  <c r="H677" i="1853"/>
  <c r="G677" i="1853"/>
  <c r="M676" i="1853"/>
  <c r="J676" i="1853"/>
  <c r="H676" i="1853"/>
  <c r="K676" i="1853" s="1"/>
  <c r="G676" i="1853"/>
  <c r="M675" i="1853"/>
  <c r="J675" i="1853"/>
  <c r="H675" i="1853"/>
  <c r="K675" i="1853" s="1"/>
  <c r="G675" i="1853"/>
  <c r="M674" i="1853"/>
  <c r="J674" i="1853"/>
  <c r="I674" i="1853"/>
  <c r="L674" i="1853" s="1"/>
  <c r="H674" i="1853"/>
  <c r="K674" i="1853" s="1"/>
  <c r="G674" i="1853"/>
  <c r="M673" i="1853"/>
  <c r="K673" i="1853"/>
  <c r="J673" i="1853"/>
  <c r="H673" i="1853"/>
  <c r="I673" i="1853" s="1"/>
  <c r="L673" i="1853" s="1"/>
  <c r="G673" i="1853"/>
  <c r="M672" i="1853"/>
  <c r="L672" i="1853"/>
  <c r="K672" i="1853"/>
  <c r="J672" i="1853"/>
  <c r="I672" i="1853"/>
  <c r="H672" i="1853"/>
  <c r="G672" i="1853"/>
  <c r="M671" i="1853"/>
  <c r="J671" i="1853"/>
  <c r="H671" i="1853"/>
  <c r="G671" i="1853"/>
  <c r="M670" i="1853"/>
  <c r="K670" i="1853"/>
  <c r="J670" i="1853"/>
  <c r="I670" i="1853"/>
  <c r="L670" i="1853" s="1"/>
  <c r="H670" i="1853"/>
  <c r="G670" i="1853"/>
  <c r="M669" i="1853"/>
  <c r="J669" i="1853"/>
  <c r="H669" i="1853"/>
  <c r="K669" i="1853" s="1"/>
  <c r="G669" i="1853"/>
  <c r="M668" i="1853"/>
  <c r="J668" i="1853"/>
  <c r="I668" i="1853"/>
  <c r="L668" i="1853" s="1"/>
  <c r="H668" i="1853"/>
  <c r="K668" i="1853" s="1"/>
  <c r="G668" i="1853"/>
  <c r="M667" i="1853"/>
  <c r="J667" i="1853"/>
  <c r="I667" i="1853"/>
  <c r="L667" i="1853" s="1"/>
  <c r="H667" i="1853"/>
  <c r="K667" i="1853" s="1"/>
  <c r="G667" i="1853"/>
  <c r="M666" i="1853"/>
  <c r="K666" i="1853"/>
  <c r="J666" i="1853"/>
  <c r="H666" i="1853"/>
  <c r="I666" i="1853" s="1"/>
  <c r="L666" i="1853" s="1"/>
  <c r="G666" i="1853"/>
  <c r="M665" i="1853"/>
  <c r="L665" i="1853"/>
  <c r="K665" i="1853"/>
  <c r="J665" i="1853"/>
  <c r="H665" i="1853"/>
  <c r="I665" i="1853" s="1"/>
  <c r="G665" i="1853"/>
  <c r="M664" i="1853"/>
  <c r="L664" i="1853"/>
  <c r="J664" i="1853"/>
  <c r="I664" i="1853"/>
  <c r="H664" i="1853"/>
  <c r="K664" i="1853" s="1"/>
  <c r="G664" i="1853"/>
  <c r="M663" i="1853"/>
  <c r="J663" i="1853"/>
  <c r="H663" i="1853"/>
  <c r="K663" i="1853" s="1"/>
  <c r="G663" i="1853"/>
  <c r="M662" i="1853"/>
  <c r="L662" i="1853"/>
  <c r="J662" i="1853"/>
  <c r="I662" i="1853"/>
  <c r="H662" i="1853"/>
  <c r="K662" i="1853" s="1"/>
  <c r="G662" i="1853"/>
  <c r="M661" i="1853"/>
  <c r="J661" i="1853"/>
  <c r="H661" i="1853"/>
  <c r="G661" i="1853"/>
  <c r="M660" i="1853"/>
  <c r="J660" i="1853"/>
  <c r="H660" i="1853"/>
  <c r="K660" i="1853" s="1"/>
  <c r="G660" i="1853"/>
  <c r="M659" i="1853"/>
  <c r="L659" i="1853"/>
  <c r="K659" i="1853"/>
  <c r="J659" i="1853"/>
  <c r="I659" i="1853"/>
  <c r="H659" i="1853"/>
  <c r="G659" i="1853"/>
  <c r="M658" i="1853"/>
  <c r="K658" i="1853"/>
  <c r="J658" i="1853"/>
  <c r="H658" i="1853"/>
  <c r="I658" i="1853" s="1"/>
  <c r="L658" i="1853" s="1"/>
  <c r="G658" i="1853"/>
  <c r="M657" i="1853"/>
  <c r="J657" i="1853"/>
  <c r="I657" i="1853"/>
  <c r="L657" i="1853" s="1"/>
  <c r="H657" i="1853"/>
  <c r="K657" i="1853" s="1"/>
  <c r="G657" i="1853"/>
  <c r="M656" i="1853"/>
  <c r="K656" i="1853"/>
  <c r="J656" i="1853"/>
  <c r="I656" i="1853"/>
  <c r="L656" i="1853" s="1"/>
  <c r="H656" i="1853"/>
  <c r="G656" i="1853"/>
  <c r="M655" i="1853"/>
  <c r="K655" i="1853"/>
  <c r="J655" i="1853"/>
  <c r="H655" i="1853"/>
  <c r="I655" i="1853" s="1"/>
  <c r="L655" i="1853" s="1"/>
  <c r="G655" i="1853"/>
  <c r="M654" i="1853"/>
  <c r="J654" i="1853"/>
  <c r="H654" i="1853"/>
  <c r="K654" i="1853" s="1"/>
  <c r="G654" i="1853"/>
  <c r="M653" i="1853"/>
  <c r="J653" i="1853"/>
  <c r="I653" i="1853"/>
  <c r="L653" i="1853" s="1"/>
  <c r="H653" i="1853"/>
  <c r="K653" i="1853" s="1"/>
  <c r="G653" i="1853"/>
  <c r="M652" i="1853"/>
  <c r="L652" i="1853"/>
  <c r="K652" i="1853"/>
  <c r="J652" i="1853"/>
  <c r="H652" i="1853"/>
  <c r="I652" i="1853" s="1"/>
  <c r="G652" i="1853"/>
  <c r="M651" i="1853"/>
  <c r="J651" i="1853"/>
  <c r="H651" i="1853"/>
  <c r="K651" i="1853" s="1"/>
  <c r="G651" i="1853"/>
  <c r="M650" i="1853"/>
  <c r="J650" i="1853"/>
  <c r="H650" i="1853"/>
  <c r="G650" i="1853"/>
  <c r="M649" i="1853"/>
  <c r="K649" i="1853"/>
  <c r="J649" i="1853"/>
  <c r="H649" i="1853"/>
  <c r="I649" i="1853" s="1"/>
  <c r="L649" i="1853" s="1"/>
  <c r="G649" i="1853"/>
  <c r="M648" i="1853"/>
  <c r="K648" i="1853"/>
  <c r="J648" i="1853"/>
  <c r="I648" i="1853"/>
  <c r="L648" i="1853" s="1"/>
  <c r="H648" i="1853"/>
  <c r="G648" i="1853"/>
  <c r="M647" i="1853"/>
  <c r="J647" i="1853"/>
  <c r="H647" i="1853"/>
  <c r="G647" i="1853"/>
  <c r="M646" i="1853"/>
  <c r="J646" i="1853"/>
  <c r="I646" i="1853"/>
  <c r="L646" i="1853" s="1"/>
  <c r="H646" i="1853"/>
  <c r="K646" i="1853" s="1"/>
  <c r="G646" i="1853"/>
  <c r="M645" i="1853"/>
  <c r="K645" i="1853"/>
  <c r="J645" i="1853"/>
  <c r="I645" i="1853"/>
  <c r="L645" i="1853" s="1"/>
  <c r="H645" i="1853"/>
  <c r="G645" i="1853"/>
  <c r="M644" i="1853"/>
  <c r="K644" i="1853"/>
  <c r="J644" i="1853"/>
  <c r="I644" i="1853"/>
  <c r="L644" i="1853" s="1"/>
  <c r="H644" i="1853"/>
  <c r="G644" i="1853"/>
  <c r="M643" i="1853"/>
  <c r="K643" i="1853"/>
  <c r="J643" i="1853"/>
  <c r="I643" i="1853"/>
  <c r="L643" i="1853" s="1"/>
  <c r="H643" i="1853"/>
  <c r="G643" i="1853"/>
  <c r="M642" i="1853"/>
  <c r="J642" i="1853"/>
  <c r="H642" i="1853"/>
  <c r="K642" i="1853" s="1"/>
  <c r="G642" i="1853"/>
  <c r="M641" i="1853"/>
  <c r="J641" i="1853"/>
  <c r="I641" i="1853"/>
  <c r="L641" i="1853" s="1"/>
  <c r="H641" i="1853"/>
  <c r="K641" i="1853" s="1"/>
  <c r="G641" i="1853"/>
  <c r="M640" i="1853"/>
  <c r="L640" i="1853"/>
  <c r="K640" i="1853"/>
  <c r="J640" i="1853"/>
  <c r="I640" i="1853"/>
  <c r="H640" i="1853"/>
  <c r="G640" i="1853"/>
  <c r="M639" i="1853"/>
  <c r="J639" i="1853"/>
  <c r="I639" i="1853"/>
  <c r="L639" i="1853" s="1"/>
  <c r="H639" i="1853"/>
  <c r="K639" i="1853" s="1"/>
  <c r="G639" i="1853"/>
  <c r="M638" i="1853"/>
  <c r="L638" i="1853"/>
  <c r="K638" i="1853"/>
  <c r="J638" i="1853"/>
  <c r="I638" i="1853"/>
  <c r="H638" i="1853"/>
  <c r="G638" i="1853"/>
  <c r="M637" i="1853"/>
  <c r="K637" i="1853"/>
  <c r="J637" i="1853"/>
  <c r="H637" i="1853"/>
  <c r="I637" i="1853" s="1"/>
  <c r="L637" i="1853" s="1"/>
  <c r="G637" i="1853"/>
  <c r="M636" i="1853"/>
  <c r="J636" i="1853"/>
  <c r="I636" i="1853"/>
  <c r="L636" i="1853" s="1"/>
  <c r="H636" i="1853"/>
  <c r="K636" i="1853" s="1"/>
  <c r="G636" i="1853"/>
  <c r="M635" i="1853"/>
  <c r="J635" i="1853"/>
  <c r="H635" i="1853"/>
  <c r="K635" i="1853" s="1"/>
  <c r="G635" i="1853"/>
  <c r="M634" i="1853"/>
  <c r="J634" i="1853"/>
  <c r="H634" i="1853"/>
  <c r="K634" i="1853" s="1"/>
  <c r="G634" i="1853"/>
  <c r="M633" i="1853"/>
  <c r="L633" i="1853"/>
  <c r="K633" i="1853"/>
  <c r="J633" i="1853"/>
  <c r="H633" i="1853"/>
  <c r="I633" i="1853" s="1"/>
  <c r="G633" i="1853"/>
  <c r="M632" i="1853"/>
  <c r="J632" i="1853"/>
  <c r="H632" i="1853"/>
  <c r="I632" i="1853" s="1"/>
  <c r="L632" i="1853" s="1"/>
  <c r="G632" i="1853"/>
  <c r="M631" i="1853"/>
  <c r="K631" i="1853"/>
  <c r="J631" i="1853"/>
  <c r="H631" i="1853"/>
  <c r="I631" i="1853" s="1"/>
  <c r="L631" i="1853" s="1"/>
  <c r="G631" i="1853"/>
  <c r="M630" i="1853"/>
  <c r="L630" i="1853"/>
  <c r="K630" i="1853"/>
  <c r="J630" i="1853"/>
  <c r="I630" i="1853"/>
  <c r="H630" i="1853"/>
  <c r="G630" i="1853"/>
  <c r="M629" i="1853"/>
  <c r="J629" i="1853"/>
  <c r="H629" i="1853"/>
  <c r="G629" i="1853"/>
  <c r="M628" i="1853"/>
  <c r="J628" i="1853"/>
  <c r="I628" i="1853"/>
  <c r="L628" i="1853" s="1"/>
  <c r="H628" i="1853"/>
  <c r="K628" i="1853" s="1"/>
  <c r="G628" i="1853"/>
  <c r="M627" i="1853"/>
  <c r="J627" i="1853"/>
  <c r="H627" i="1853"/>
  <c r="G627" i="1853"/>
  <c r="M626" i="1853"/>
  <c r="K626" i="1853"/>
  <c r="J626" i="1853"/>
  <c r="H626" i="1853"/>
  <c r="I626" i="1853" s="1"/>
  <c r="L626" i="1853" s="1"/>
  <c r="G626" i="1853"/>
  <c r="M625" i="1853"/>
  <c r="L625" i="1853"/>
  <c r="J625" i="1853"/>
  <c r="H625" i="1853"/>
  <c r="I625" i="1853" s="1"/>
  <c r="G625" i="1853"/>
  <c r="M624" i="1853"/>
  <c r="K624" i="1853"/>
  <c r="J624" i="1853"/>
  <c r="I624" i="1853"/>
  <c r="L624" i="1853" s="1"/>
  <c r="H624" i="1853"/>
  <c r="G624" i="1853"/>
  <c r="M623" i="1853"/>
  <c r="K623" i="1853"/>
  <c r="J623" i="1853"/>
  <c r="I623" i="1853"/>
  <c r="L623" i="1853" s="1"/>
  <c r="H623" i="1853"/>
  <c r="G623" i="1853"/>
  <c r="M622" i="1853"/>
  <c r="J622" i="1853"/>
  <c r="I622" i="1853"/>
  <c r="L622" i="1853" s="1"/>
  <c r="H622" i="1853"/>
  <c r="K622" i="1853" s="1"/>
  <c r="G622" i="1853"/>
  <c r="M621" i="1853"/>
  <c r="J621" i="1853"/>
  <c r="I621" i="1853"/>
  <c r="L621" i="1853" s="1"/>
  <c r="H621" i="1853"/>
  <c r="K621" i="1853" s="1"/>
  <c r="G621" i="1853"/>
  <c r="M620" i="1853"/>
  <c r="K620" i="1853"/>
  <c r="J620" i="1853"/>
  <c r="H620" i="1853"/>
  <c r="I620" i="1853" s="1"/>
  <c r="L620" i="1853" s="1"/>
  <c r="G620" i="1853"/>
  <c r="M619" i="1853"/>
  <c r="J619" i="1853"/>
  <c r="H619" i="1853"/>
  <c r="K619" i="1853" s="1"/>
  <c r="G619" i="1853"/>
  <c r="M618" i="1853"/>
  <c r="L618" i="1853"/>
  <c r="J618" i="1853"/>
  <c r="H618" i="1853"/>
  <c r="I618" i="1853" s="1"/>
  <c r="G618" i="1853"/>
  <c r="M617" i="1853"/>
  <c r="L617" i="1853"/>
  <c r="K617" i="1853"/>
  <c r="J617" i="1853"/>
  <c r="H617" i="1853"/>
  <c r="I617" i="1853" s="1"/>
  <c r="G617" i="1853"/>
  <c r="M616" i="1853"/>
  <c r="J616" i="1853"/>
  <c r="I616" i="1853"/>
  <c r="L616" i="1853" s="1"/>
  <c r="H616" i="1853"/>
  <c r="K616" i="1853" s="1"/>
  <c r="G616" i="1853"/>
  <c r="M615" i="1853"/>
  <c r="K615" i="1853"/>
  <c r="J615" i="1853"/>
  <c r="I615" i="1853"/>
  <c r="L615" i="1853" s="1"/>
  <c r="H615" i="1853"/>
  <c r="G615" i="1853"/>
  <c r="M614" i="1853"/>
  <c r="J614" i="1853"/>
  <c r="I614" i="1853"/>
  <c r="L614" i="1853" s="1"/>
  <c r="H614" i="1853"/>
  <c r="K614" i="1853" s="1"/>
  <c r="G614" i="1853"/>
  <c r="M613" i="1853"/>
  <c r="K613" i="1853"/>
  <c r="J613" i="1853"/>
  <c r="I613" i="1853"/>
  <c r="L613" i="1853" s="1"/>
  <c r="H613" i="1853"/>
  <c r="G613" i="1853"/>
  <c r="M612" i="1853"/>
  <c r="K612" i="1853"/>
  <c r="J612" i="1853"/>
  <c r="I612" i="1853"/>
  <c r="L612" i="1853" s="1"/>
  <c r="H612" i="1853"/>
  <c r="G612" i="1853"/>
  <c r="M611" i="1853"/>
  <c r="J611" i="1853"/>
  <c r="H611" i="1853"/>
  <c r="G611" i="1853"/>
  <c r="M610" i="1853"/>
  <c r="L610" i="1853"/>
  <c r="J610" i="1853"/>
  <c r="I610" i="1853"/>
  <c r="H610" i="1853"/>
  <c r="K610" i="1853" s="1"/>
  <c r="G610" i="1853"/>
  <c r="M609" i="1853"/>
  <c r="J609" i="1853"/>
  <c r="H609" i="1853"/>
  <c r="G609" i="1853"/>
  <c r="M608" i="1853"/>
  <c r="K608" i="1853"/>
  <c r="J608" i="1853"/>
  <c r="I608" i="1853"/>
  <c r="L608" i="1853" s="1"/>
  <c r="H608" i="1853"/>
  <c r="G608" i="1853"/>
  <c r="M607" i="1853"/>
  <c r="J607" i="1853"/>
  <c r="I607" i="1853"/>
  <c r="L607" i="1853" s="1"/>
  <c r="H607" i="1853"/>
  <c r="K607" i="1853" s="1"/>
  <c r="G607" i="1853"/>
  <c r="M606" i="1853"/>
  <c r="K606" i="1853"/>
  <c r="J606" i="1853"/>
  <c r="H606" i="1853"/>
  <c r="I606" i="1853" s="1"/>
  <c r="L606" i="1853" s="1"/>
  <c r="G606" i="1853"/>
  <c r="M605" i="1853"/>
  <c r="K605" i="1853"/>
  <c r="J605" i="1853"/>
  <c r="H605" i="1853"/>
  <c r="I605" i="1853" s="1"/>
  <c r="L605" i="1853" s="1"/>
  <c r="G605" i="1853"/>
  <c r="M604" i="1853"/>
  <c r="J604" i="1853"/>
  <c r="H604" i="1853"/>
  <c r="G604" i="1853"/>
  <c r="M603" i="1853"/>
  <c r="J603" i="1853"/>
  <c r="H603" i="1853"/>
  <c r="K603" i="1853" s="1"/>
  <c r="G603" i="1853"/>
  <c r="M602" i="1853"/>
  <c r="K602" i="1853"/>
  <c r="J602" i="1853"/>
  <c r="H602" i="1853"/>
  <c r="I602" i="1853" s="1"/>
  <c r="L602" i="1853" s="1"/>
  <c r="G602" i="1853"/>
  <c r="M601" i="1853"/>
  <c r="J601" i="1853"/>
  <c r="H601" i="1853"/>
  <c r="G601" i="1853"/>
  <c r="M600" i="1853"/>
  <c r="L600" i="1853"/>
  <c r="J600" i="1853"/>
  <c r="H600" i="1853"/>
  <c r="I600" i="1853" s="1"/>
  <c r="G600" i="1853"/>
  <c r="M599" i="1853"/>
  <c r="J599" i="1853"/>
  <c r="I599" i="1853"/>
  <c r="L599" i="1853" s="1"/>
  <c r="H599" i="1853"/>
  <c r="K599" i="1853" s="1"/>
  <c r="G599" i="1853"/>
  <c r="M598" i="1853"/>
  <c r="K598" i="1853"/>
  <c r="J598" i="1853"/>
  <c r="I598" i="1853"/>
  <c r="L598" i="1853" s="1"/>
  <c r="H598" i="1853"/>
  <c r="G598" i="1853"/>
  <c r="M597" i="1853"/>
  <c r="L597" i="1853"/>
  <c r="K597" i="1853"/>
  <c r="J597" i="1853"/>
  <c r="H597" i="1853"/>
  <c r="I597" i="1853" s="1"/>
  <c r="G597" i="1853"/>
  <c r="M596" i="1853"/>
  <c r="J596" i="1853"/>
  <c r="I596" i="1853"/>
  <c r="L596" i="1853" s="1"/>
  <c r="H596" i="1853"/>
  <c r="K596" i="1853" s="1"/>
  <c r="G596" i="1853"/>
  <c r="M595" i="1853"/>
  <c r="J595" i="1853"/>
  <c r="I595" i="1853"/>
  <c r="L595" i="1853" s="1"/>
  <c r="H595" i="1853"/>
  <c r="K595" i="1853" s="1"/>
  <c r="G595" i="1853"/>
  <c r="M594" i="1853"/>
  <c r="L594" i="1853"/>
  <c r="J594" i="1853"/>
  <c r="I594" i="1853"/>
  <c r="H594" i="1853"/>
  <c r="K594" i="1853" s="1"/>
  <c r="G594" i="1853"/>
  <c r="M593" i="1853"/>
  <c r="J593" i="1853"/>
  <c r="H593" i="1853"/>
  <c r="G593" i="1853"/>
  <c r="M592" i="1853"/>
  <c r="L592" i="1853"/>
  <c r="K592" i="1853"/>
  <c r="J592" i="1853"/>
  <c r="I592" i="1853"/>
  <c r="H592" i="1853"/>
  <c r="G592" i="1853"/>
  <c r="M591" i="1853"/>
  <c r="K591" i="1853"/>
  <c r="J591" i="1853"/>
  <c r="I591" i="1853"/>
  <c r="L591" i="1853" s="1"/>
  <c r="H591" i="1853"/>
  <c r="G591" i="1853"/>
  <c r="M590" i="1853"/>
  <c r="L590" i="1853"/>
  <c r="K590" i="1853"/>
  <c r="J590" i="1853"/>
  <c r="H590" i="1853"/>
  <c r="I590" i="1853" s="1"/>
  <c r="G590" i="1853"/>
  <c r="M589" i="1853"/>
  <c r="K589" i="1853"/>
  <c r="J589" i="1853"/>
  <c r="I589" i="1853"/>
  <c r="L589" i="1853" s="1"/>
  <c r="H589" i="1853"/>
  <c r="G589" i="1853"/>
  <c r="M588" i="1853"/>
  <c r="J588" i="1853"/>
  <c r="I588" i="1853"/>
  <c r="L588" i="1853" s="1"/>
  <c r="H588" i="1853"/>
  <c r="K588" i="1853" s="1"/>
  <c r="G588" i="1853"/>
  <c r="M587" i="1853"/>
  <c r="J587" i="1853"/>
  <c r="I587" i="1853"/>
  <c r="L587" i="1853" s="1"/>
  <c r="H587" i="1853"/>
  <c r="K587" i="1853" s="1"/>
  <c r="G587" i="1853"/>
  <c r="M586" i="1853"/>
  <c r="J586" i="1853"/>
  <c r="H586" i="1853"/>
  <c r="G586" i="1853"/>
  <c r="M585" i="1853"/>
  <c r="J585" i="1853"/>
  <c r="H585" i="1853"/>
  <c r="G585" i="1853"/>
  <c r="M584" i="1853"/>
  <c r="L584" i="1853"/>
  <c r="K584" i="1853"/>
  <c r="J584" i="1853"/>
  <c r="H584" i="1853"/>
  <c r="I584" i="1853" s="1"/>
  <c r="G584" i="1853"/>
  <c r="M583" i="1853"/>
  <c r="K583" i="1853"/>
  <c r="J583" i="1853"/>
  <c r="I583" i="1853"/>
  <c r="L583" i="1853" s="1"/>
  <c r="H583" i="1853"/>
  <c r="G583" i="1853"/>
  <c r="M582" i="1853"/>
  <c r="L582" i="1853"/>
  <c r="J582" i="1853"/>
  <c r="I582" i="1853"/>
  <c r="H582" i="1853"/>
  <c r="K582" i="1853" s="1"/>
  <c r="G582" i="1853"/>
  <c r="M581" i="1853"/>
  <c r="J581" i="1853"/>
  <c r="H581" i="1853"/>
  <c r="K581" i="1853" s="1"/>
  <c r="G581" i="1853"/>
  <c r="M580" i="1853"/>
  <c r="K580" i="1853"/>
  <c r="J580" i="1853"/>
  <c r="I580" i="1853"/>
  <c r="L580" i="1853" s="1"/>
  <c r="H580" i="1853"/>
  <c r="G580" i="1853"/>
  <c r="M579" i="1853"/>
  <c r="L579" i="1853"/>
  <c r="K579" i="1853"/>
  <c r="J579" i="1853"/>
  <c r="H579" i="1853"/>
  <c r="I579" i="1853" s="1"/>
  <c r="G579" i="1853"/>
  <c r="M578" i="1853"/>
  <c r="J578" i="1853"/>
  <c r="H578" i="1853"/>
  <c r="G578" i="1853"/>
  <c r="M577" i="1853"/>
  <c r="K577" i="1853"/>
  <c r="J577" i="1853"/>
  <c r="H577" i="1853"/>
  <c r="I577" i="1853" s="1"/>
  <c r="L577" i="1853" s="1"/>
  <c r="G577" i="1853"/>
  <c r="M576" i="1853"/>
  <c r="L576" i="1853"/>
  <c r="K576" i="1853"/>
  <c r="J576" i="1853"/>
  <c r="I576" i="1853"/>
  <c r="H576" i="1853"/>
  <c r="G576" i="1853"/>
  <c r="M575" i="1853"/>
  <c r="L575" i="1853"/>
  <c r="K575" i="1853"/>
  <c r="J575" i="1853"/>
  <c r="I575" i="1853"/>
  <c r="H575" i="1853"/>
  <c r="G575" i="1853"/>
  <c r="M574" i="1853"/>
  <c r="J574" i="1853"/>
  <c r="H574" i="1853"/>
  <c r="G574" i="1853"/>
  <c r="M573" i="1853"/>
  <c r="J573" i="1853"/>
  <c r="I573" i="1853"/>
  <c r="L573" i="1853" s="1"/>
  <c r="H573" i="1853"/>
  <c r="K573" i="1853" s="1"/>
  <c r="G573" i="1853"/>
  <c r="M572" i="1853"/>
  <c r="J572" i="1853"/>
  <c r="H572" i="1853"/>
  <c r="G572" i="1853"/>
  <c r="M571" i="1853"/>
  <c r="J571" i="1853"/>
  <c r="H571" i="1853"/>
  <c r="K571" i="1853" s="1"/>
  <c r="G571" i="1853"/>
  <c r="M570" i="1853"/>
  <c r="L570" i="1853"/>
  <c r="K570" i="1853"/>
  <c r="J570" i="1853"/>
  <c r="I570" i="1853"/>
  <c r="H570" i="1853"/>
  <c r="G570" i="1853"/>
  <c r="M569" i="1853"/>
  <c r="J569" i="1853"/>
  <c r="H569" i="1853"/>
  <c r="G569" i="1853"/>
  <c r="M568" i="1853"/>
  <c r="J568" i="1853"/>
  <c r="H568" i="1853"/>
  <c r="G568" i="1853"/>
  <c r="M567" i="1853"/>
  <c r="J567" i="1853"/>
  <c r="H567" i="1853"/>
  <c r="G567" i="1853"/>
  <c r="M566" i="1853"/>
  <c r="K566" i="1853"/>
  <c r="J566" i="1853"/>
  <c r="H566" i="1853"/>
  <c r="I566" i="1853" s="1"/>
  <c r="L566" i="1853" s="1"/>
  <c r="G566" i="1853"/>
  <c r="M565" i="1853"/>
  <c r="K565" i="1853"/>
  <c r="J565" i="1853"/>
  <c r="H565" i="1853"/>
  <c r="I565" i="1853" s="1"/>
  <c r="L565" i="1853" s="1"/>
  <c r="G565" i="1853"/>
  <c r="M564" i="1853"/>
  <c r="K564" i="1853"/>
  <c r="J564" i="1853"/>
  <c r="H564" i="1853"/>
  <c r="I564" i="1853" s="1"/>
  <c r="L564" i="1853" s="1"/>
  <c r="G564" i="1853"/>
  <c r="M563" i="1853"/>
  <c r="J563" i="1853"/>
  <c r="I563" i="1853"/>
  <c r="L563" i="1853" s="1"/>
  <c r="H563" i="1853"/>
  <c r="K563" i="1853" s="1"/>
  <c r="G563" i="1853"/>
  <c r="M562" i="1853"/>
  <c r="K562" i="1853"/>
  <c r="J562" i="1853"/>
  <c r="I562" i="1853"/>
  <c r="L562" i="1853" s="1"/>
  <c r="H562" i="1853"/>
  <c r="G562" i="1853"/>
  <c r="M561" i="1853"/>
  <c r="K561" i="1853"/>
  <c r="J561" i="1853"/>
  <c r="I561" i="1853"/>
  <c r="L561" i="1853" s="1"/>
  <c r="H561" i="1853"/>
  <c r="G561" i="1853"/>
  <c r="M560" i="1853"/>
  <c r="K560" i="1853"/>
  <c r="J560" i="1853"/>
  <c r="I560" i="1853"/>
  <c r="L560" i="1853" s="1"/>
  <c r="H560" i="1853"/>
  <c r="G560" i="1853"/>
  <c r="M559" i="1853"/>
  <c r="K559" i="1853"/>
  <c r="J559" i="1853"/>
  <c r="I559" i="1853"/>
  <c r="L559" i="1853" s="1"/>
  <c r="H559" i="1853"/>
  <c r="G559" i="1853"/>
  <c r="M558" i="1853"/>
  <c r="K558" i="1853"/>
  <c r="J558" i="1853"/>
  <c r="H558" i="1853"/>
  <c r="I558" i="1853" s="1"/>
  <c r="L558" i="1853" s="1"/>
  <c r="G558" i="1853"/>
  <c r="M557" i="1853"/>
  <c r="J557" i="1853"/>
  <c r="H557" i="1853"/>
  <c r="G557" i="1853"/>
  <c r="M556" i="1853"/>
  <c r="K556" i="1853"/>
  <c r="J556" i="1853"/>
  <c r="H556" i="1853"/>
  <c r="I556" i="1853" s="1"/>
  <c r="L556" i="1853" s="1"/>
  <c r="G556" i="1853"/>
  <c r="M555" i="1853"/>
  <c r="J555" i="1853"/>
  <c r="H555" i="1853"/>
  <c r="K555" i="1853" s="1"/>
  <c r="G555" i="1853"/>
  <c r="M554" i="1853"/>
  <c r="K554" i="1853"/>
  <c r="J554" i="1853"/>
  <c r="H554" i="1853"/>
  <c r="I554" i="1853" s="1"/>
  <c r="L554" i="1853" s="1"/>
  <c r="G554" i="1853"/>
  <c r="M553" i="1853"/>
  <c r="J553" i="1853"/>
  <c r="H553" i="1853"/>
  <c r="G553" i="1853"/>
  <c r="M552" i="1853"/>
  <c r="K552" i="1853"/>
  <c r="J552" i="1853"/>
  <c r="H552" i="1853"/>
  <c r="I552" i="1853" s="1"/>
  <c r="L552" i="1853" s="1"/>
  <c r="G552" i="1853"/>
  <c r="M551" i="1853"/>
  <c r="L551" i="1853"/>
  <c r="K551" i="1853"/>
  <c r="J551" i="1853"/>
  <c r="H551" i="1853"/>
  <c r="I551" i="1853" s="1"/>
  <c r="G551" i="1853"/>
  <c r="M550" i="1853"/>
  <c r="K550" i="1853"/>
  <c r="J550" i="1853"/>
  <c r="I550" i="1853"/>
  <c r="L550" i="1853" s="1"/>
  <c r="H550" i="1853"/>
  <c r="G550" i="1853"/>
  <c r="M549" i="1853"/>
  <c r="L549" i="1853"/>
  <c r="J549" i="1853"/>
  <c r="H549" i="1853"/>
  <c r="I549" i="1853" s="1"/>
  <c r="G549" i="1853"/>
  <c r="M548" i="1853"/>
  <c r="K548" i="1853"/>
  <c r="J548" i="1853"/>
  <c r="I548" i="1853"/>
  <c r="L548" i="1853" s="1"/>
  <c r="H548" i="1853"/>
  <c r="G548" i="1853"/>
  <c r="M547" i="1853"/>
  <c r="L547" i="1853"/>
  <c r="J547" i="1853"/>
  <c r="I547" i="1853"/>
  <c r="H547" i="1853"/>
  <c r="K547" i="1853" s="1"/>
  <c r="G547" i="1853"/>
  <c r="M546" i="1853"/>
  <c r="J546" i="1853"/>
  <c r="H546" i="1853"/>
  <c r="K546" i="1853" s="1"/>
  <c r="G546" i="1853"/>
  <c r="M545" i="1853"/>
  <c r="K545" i="1853"/>
  <c r="J545" i="1853"/>
  <c r="H545" i="1853"/>
  <c r="I545" i="1853" s="1"/>
  <c r="L545" i="1853" s="1"/>
  <c r="G545" i="1853"/>
  <c r="M544" i="1853"/>
  <c r="J544" i="1853"/>
  <c r="H544" i="1853"/>
  <c r="G544" i="1853"/>
  <c r="M543" i="1853"/>
  <c r="J543" i="1853"/>
  <c r="H543" i="1853"/>
  <c r="G543" i="1853"/>
  <c r="M542" i="1853"/>
  <c r="K542" i="1853"/>
  <c r="J542" i="1853"/>
  <c r="I542" i="1853"/>
  <c r="L542" i="1853" s="1"/>
  <c r="H542" i="1853"/>
  <c r="G542" i="1853"/>
  <c r="M541" i="1853"/>
  <c r="L541" i="1853"/>
  <c r="K541" i="1853"/>
  <c r="J541" i="1853"/>
  <c r="H541" i="1853"/>
  <c r="I541" i="1853" s="1"/>
  <c r="G541" i="1853"/>
  <c r="M540" i="1853"/>
  <c r="J540" i="1853"/>
  <c r="H540" i="1853"/>
  <c r="G540" i="1853"/>
  <c r="M539" i="1853"/>
  <c r="K539" i="1853"/>
  <c r="J539" i="1853"/>
  <c r="H539" i="1853"/>
  <c r="I539" i="1853" s="1"/>
  <c r="L539" i="1853" s="1"/>
  <c r="G539" i="1853"/>
  <c r="M538" i="1853"/>
  <c r="K538" i="1853"/>
  <c r="J538" i="1853"/>
  <c r="H538" i="1853"/>
  <c r="I538" i="1853" s="1"/>
  <c r="L538" i="1853" s="1"/>
  <c r="G538" i="1853"/>
  <c r="M537" i="1853"/>
  <c r="J537" i="1853"/>
  <c r="I537" i="1853"/>
  <c r="L537" i="1853" s="1"/>
  <c r="H537" i="1853"/>
  <c r="K537" i="1853" s="1"/>
  <c r="G537" i="1853"/>
  <c r="M536" i="1853"/>
  <c r="L536" i="1853"/>
  <c r="K536" i="1853"/>
  <c r="J536" i="1853"/>
  <c r="H536" i="1853"/>
  <c r="I536" i="1853" s="1"/>
  <c r="G536" i="1853"/>
  <c r="M535" i="1853"/>
  <c r="L535" i="1853"/>
  <c r="K535" i="1853"/>
  <c r="J535" i="1853"/>
  <c r="H535" i="1853"/>
  <c r="I535" i="1853" s="1"/>
  <c r="G535" i="1853"/>
  <c r="M534" i="1853"/>
  <c r="J534" i="1853"/>
  <c r="H534" i="1853"/>
  <c r="G534" i="1853"/>
  <c r="M533" i="1853"/>
  <c r="J533" i="1853"/>
  <c r="H533" i="1853"/>
  <c r="K533" i="1853" s="1"/>
  <c r="G533" i="1853"/>
  <c r="M532" i="1853"/>
  <c r="K532" i="1853"/>
  <c r="J532" i="1853"/>
  <c r="I532" i="1853"/>
  <c r="L532" i="1853" s="1"/>
  <c r="H532" i="1853"/>
  <c r="G532" i="1853"/>
  <c r="M531" i="1853"/>
  <c r="J531" i="1853"/>
  <c r="H531" i="1853"/>
  <c r="G531" i="1853"/>
  <c r="M530" i="1853"/>
  <c r="J530" i="1853"/>
  <c r="I530" i="1853"/>
  <c r="L530" i="1853" s="1"/>
  <c r="H530" i="1853"/>
  <c r="K530" i="1853" s="1"/>
  <c r="G530" i="1853"/>
  <c r="M529" i="1853"/>
  <c r="L529" i="1853"/>
  <c r="K529" i="1853"/>
  <c r="J529" i="1853"/>
  <c r="I529" i="1853"/>
  <c r="H529" i="1853"/>
  <c r="G529" i="1853"/>
  <c r="M528" i="1853"/>
  <c r="K528" i="1853"/>
  <c r="J528" i="1853"/>
  <c r="H528" i="1853"/>
  <c r="I528" i="1853" s="1"/>
  <c r="L528" i="1853" s="1"/>
  <c r="G528" i="1853"/>
  <c r="M527" i="1853"/>
  <c r="K527" i="1853"/>
  <c r="J527" i="1853"/>
  <c r="I527" i="1853"/>
  <c r="L527" i="1853" s="1"/>
  <c r="H527" i="1853"/>
  <c r="G527" i="1853"/>
  <c r="M526" i="1853"/>
  <c r="K526" i="1853"/>
  <c r="J526" i="1853"/>
  <c r="I526" i="1853"/>
  <c r="L526" i="1853" s="1"/>
  <c r="H526" i="1853"/>
  <c r="G526" i="1853"/>
  <c r="M525" i="1853"/>
  <c r="L525" i="1853"/>
  <c r="K525" i="1853"/>
  <c r="J525" i="1853"/>
  <c r="I525" i="1853"/>
  <c r="H525" i="1853"/>
  <c r="G525" i="1853"/>
  <c r="M524" i="1853"/>
  <c r="L524" i="1853"/>
  <c r="K524" i="1853"/>
  <c r="J524" i="1853"/>
  <c r="H524" i="1853"/>
  <c r="I524" i="1853" s="1"/>
  <c r="G524" i="1853"/>
  <c r="M523" i="1853"/>
  <c r="K523" i="1853"/>
  <c r="J523" i="1853"/>
  <c r="H523" i="1853"/>
  <c r="I523" i="1853" s="1"/>
  <c r="L523" i="1853" s="1"/>
  <c r="G523" i="1853"/>
  <c r="M522" i="1853"/>
  <c r="L522" i="1853"/>
  <c r="K522" i="1853"/>
  <c r="J522" i="1853"/>
  <c r="I522" i="1853"/>
  <c r="H522" i="1853"/>
  <c r="G522" i="1853"/>
  <c r="M521" i="1853"/>
  <c r="J521" i="1853"/>
  <c r="H521" i="1853"/>
  <c r="G521" i="1853"/>
  <c r="M520" i="1853"/>
  <c r="J520" i="1853"/>
  <c r="I520" i="1853"/>
  <c r="L520" i="1853" s="1"/>
  <c r="H520" i="1853"/>
  <c r="K520" i="1853" s="1"/>
  <c r="G520" i="1853"/>
  <c r="M519" i="1853"/>
  <c r="L519" i="1853"/>
  <c r="K519" i="1853"/>
  <c r="J519" i="1853"/>
  <c r="H519" i="1853"/>
  <c r="I519" i="1853" s="1"/>
  <c r="G519" i="1853"/>
  <c r="M518" i="1853"/>
  <c r="K518" i="1853"/>
  <c r="J518" i="1853"/>
  <c r="I518" i="1853"/>
  <c r="L518" i="1853" s="1"/>
  <c r="H518" i="1853"/>
  <c r="G518" i="1853"/>
  <c r="M517" i="1853"/>
  <c r="L517" i="1853"/>
  <c r="K517" i="1853"/>
  <c r="J517" i="1853"/>
  <c r="I517" i="1853"/>
  <c r="H517" i="1853"/>
  <c r="G517" i="1853"/>
  <c r="M516" i="1853"/>
  <c r="J516" i="1853"/>
  <c r="H516" i="1853"/>
  <c r="G516" i="1853"/>
  <c r="M515" i="1853"/>
  <c r="L515" i="1853"/>
  <c r="K515" i="1853"/>
  <c r="J515" i="1853"/>
  <c r="I515" i="1853"/>
  <c r="H515" i="1853"/>
  <c r="G515" i="1853"/>
  <c r="M514" i="1853"/>
  <c r="J514" i="1853"/>
  <c r="I514" i="1853"/>
  <c r="L514" i="1853" s="1"/>
  <c r="H514" i="1853"/>
  <c r="K514" i="1853" s="1"/>
  <c r="G514" i="1853"/>
  <c r="M513" i="1853"/>
  <c r="J513" i="1853"/>
  <c r="H513" i="1853"/>
  <c r="I513" i="1853" s="1"/>
  <c r="L513" i="1853" s="1"/>
  <c r="G513" i="1853"/>
  <c r="M512" i="1853"/>
  <c r="L512" i="1853"/>
  <c r="K512" i="1853"/>
  <c r="J512" i="1853"/>
  <c r="H512" i="1853"/>
  <c r="I512" i="1853" s="1"/>
  <c r="G512" i="1853"/>
  <c r="M511" i="1853"/>
  <c r="K511" i="1853"/>
  <c r="J511" i="1853"/>
  <c r="H511" i="1853"/>
  <c r="I511" i="1853" s="1"/>
  <c r="L511" i="1853" s="1"/>
  <c r="G511" i="1853"/>
  <c r="M510" i="1853"/>
  <c r="K510" i="1853"/>
  <c r="J510" i="1853"/>
  <c r="I510" i="1853"/>
  <c r="L510" i="1853" s="1"/>
  <c r="H510" i="1853"/>
  <c r="G510" i="1853"/>
  <c r="M509" i="1853"/>
  <c r="K509" i="1853"/>
  <c r="J509" i="1853"/>
  <c r="H509" i="1853"/>
  <c r="I509" i="1853" s="1"/>
  <c r="L509" i="1853" s="1"/>
  <c r="G509" i="1853"/>
  <c r="M508" i="1853"/>
  <c r="J508" i="1853"/>
  <c r="I508" i="1853"/>
  <c r="L508" i="1853" s="1"/>
  <c r="H508" i="1853"/>
  <c r="K508" i="1853" s="1"/>
  <c r="G508" i="1853"/>
  <c r="M507" i="1853"/>
  <c r="J507" i="1853"/>
  <c r="H507" i="1853"/>
  <c r="I507" i="1853" s="1"/>
  <c r="L507" i="1853" s="1"/>
  <c r="G507" i="1853"/>
  <c r="M506" i="1853"/>
  <c r="L506" i="1853"/>
  <c r="K506" i="1853"/>
  <c r="J506" i="1853"/>
  <c r="I506" i="1853"/>
  <c r="H506" i="1853"/>
  <c r="G506" i="1853"/>
  <c r="M505" i="1853"/>
  <c r="J505" i="1853"/>
  <c r="H505" i="1853"/>
  <c r="K505" i="1853" s="1"/>
  <c r="G505" i="1853"/>
  <c r="M504" i="1853"/>
  <c r="J504" i="1853"/>
  <c r="H504" i="1853"/>
  <c r="K504" i="1853" s="1"/>
  <c r="G504" i="1853"/>
  <c r="M503" i="1853"/>
  <c r="K503" i="1853"/>
  <c r="J503" i="1853"/>
  <c r="H503" i="1853"/>
  <c r="I503" i="1853" s="1"/>
  <c r="L503" i="1853" s="1"/>
  <c r="G503" i="1853"/>
  <c r="M502" i="1853"/>
  <c r="J502" i="1853"/>
  <c r="I502" i="1853"/>
  <c r="L502" i="1853" s="1"/>
  <c r="H502" i="1853"/>
  <c r="K502" i="1853" s="1"/>
  <c r="G502" i="1853"/>
  <c r="M501" i="1853"/>
  <c r="L501" i="1853"/>
  <c r="K501" i="1853"/>
  <c r="J501" i="1853"/>
  <c r="H501" i="1853"/>
  <c r="I501" i="1853" s="1"/>
  <c r="G501" i="1853"/>
  <c r="M500" i="1853"/>
  <c r="K500" i="1853"/>
  <c r="J500" i="1853"/>
  <c r="H500" i="1853"/>
  <c r="I500" i="1853" s="1"/>
  <c r="L500" i="1853" s="1"/>
  <c r="G500" i="1853"/>
  <c r="M499" i="1853"/>
  <c r="K499" i="1853"/>
  <c r="J499" i="1853"/>
  <c r="I499" i="1853"/>
  <c r="L499" i="1853" s="1"/>
  <c r="H499" i="1853"/>
  <c r="G499" i="1853"/>
  <c r="M498" i="1853"/>
  <c r="J498" i="1853"/>
  <c r="H498" i="1853"/>
  <c r="K498" i="1853" s="1"/>
  <c r="G498" i="1853"/>
  <c r="M497" i="1853"/>
  <c r="J497" i="1853"/>
  <c r="H497" i="1853"/>
  <c r="G497" i="1853"/>
  <c r="M496" i="1853"/>
  <c r="L496" i="1853"/>
  <c r="J496" i="1853"/>
  <c r="H496" i="1853"/>
  <c r="I496" i="1853" s="1"/>
  <c r="G496" i="1853"/>
  <c r="M495" i="1853"/>
  <c r="L495" i="1853"/>
  <c r="K495" i="1853"/>
  <c r="J495" i="1853"/>
  <c r="H495" i="1853"/>
  <c r="I495" i="1853" s="1"/>
  <c r="G495" i="1853"/>
  <c r="M494" i="1853"/>
  <c r="K494" i="1853"/>
  <c r="J494" i="1853"/>
  <c r="I494" i="1853"/>
  <c r="L494" i="1853" s="1"/>
  <c r="H494" i="1853"/>
  <c r="G494" i="1853"/>
  <c r="M493" i="1853"/>
  <c r="K493" i="1853"/>
  <c r="J493" i="1853"/>
  <c r="I493" i="1853"/>
  <c r="L493" i="1853" s="1"/>
  <c r="H493" i="1853"/>
  <c r="G493" i="1853"/>
  <c r="M492" i="1853"/>
  <c r="J492" i="1853"/>
  <c r="H492" i="1853"/>
  <c r="G492" i="1853"/>
  <c r="M491" i="1853"/>
  <c r="J491" i="1853"/>
  <c r="H491" i="1853"/>
  <c r="K491" i="1853" s="1"/>
  <c r="G491" i="1853"/>
  <c r="M490" i="1853"/>
  <c r="L490" i="1853"/>
  <c r="J490" i="1853"/>
  <c r="I490" i="1853"/>
  <c r="H490" i="1853"/>
  <c r="K490" i="1853" s="1"/>
  <c r="G490" i="1853"/>
  <c r="M489" i="1853"/>
  <c r="J489" i="1853"/>
  <c r="I489" i="1853"/>
  <c r="L489" i="1853" s="1"/>
  <c r="H489" i="1853"/>
  <c r="K489" i="1853" s="1"/>
  <c r="G489" i="1853"/>
  <c r="M488" i="1853"/>
  <c r="L488" i="1853"/>
  <c r="K488" i="1853"/>
  <c r="J488" i="1853"/>
  <c r="I488" i="1853"/>
  <c r="H488" i="1853"/>
  <c r="G488" i="1853"/>
  <c r="M487" i="1853"/>
  <c r="K487" i="1853"/>
  <c r="J487" i="1853"/>
  <c r="H487" i="1853"/>
  <c r="I487" i="1853" s="1"/>
  <c r="L487" i="1853" s="1"/>
  <c r="G487" i="1853"/>
  <c r="M486" i="1853"/>
  <c r="K486" i="1853"/>
  <c r="J486" i="1853"/>
  <c r="H486" i="1853"/>
  <c r="I486" i="1853" s="1"/>
  <c r="L486" i="1853" s="1"/>
  <c r="G486" i="1853"/>
  <c r="M485" i="1853"/>
  <c r="J485" i="1853"/>
  <c r="H485" i="1853"/>
  <c r="G485" i="1853"/>
  <c r="M484" i="1853"/>
  <c r="K484" i="1853"/>
  <c r="J484" i="1853"/>
  <c r="H484" i="1853"/>
  <c r="I484" i="1853" s="1"/>
  <c r="L484" i="1853" s="1"/>
  <c r="G484" i="1853"/>
  <c r="M483" i="1853"/>
  <c r="J483" i="1853"/>
  <c r="H483" i="1853"/>
  <c r="I483" i="1853" s="1"/>
  <c r="L483" i="1853" s="1"/>
  <c r="G483" i="1853"/>
  <c r="M482" i="1853"/>
  <c r="J482" i="1853"/>
  <c r="H482" i="1853"/>
  <c r="K482" i="1853" s="1"/>
  <c r="G482" i="1853"/>
  <c r="M481" i="1853"/>
  <c r="J481" i="1853"/>
  <c r="H481" i="1853"/>
  <c r="G481" i="1853"/>
  <c r="M480" i="1853"/>
  <c r="J480" i="1853"/>
  <c r="H480" i="1853"/>
  <c r="I480" i="1853" s="1"/>
  <c r="L480" i="1853" s="1"/>
  <c r="G480" i="1853"/>
  <c r="M479" i="1853"/>
  <c r="L479" i="1853"/>
  <c r="K479" i="1853"/>
  <c r="J479" i="1853"/>
  <c r="H479" i="1853"/>
  <c r="I479" i="1853" s="1"/>
  <c r="G479" i="1853"/>
  <c r="M478" i="1853"/>
  <c r="L478" i="1853"/>
  <c r="K478" i="1853"/>
  <c r="J478" i="1853"/>
  <c r="I478" i="1853"/>
  <c r="H478" i="1853"/>
  <c r="G478" i="1853"/>
  <c r="M477" i="1853"/>
  <c r="L477" i="1853"/>
  <c r="K477" i="1853"/>
  <c r="J477" i="1853"/>
  <c r="I477" i="1853"/>
  <c r="H477" i="1853"/>
  <c r="G477" i="1853"/>
  <c r="M476" i="1853"/>
  <c r="K476" i="1853"/>
  <c r="J476" i="1853"/>
  <c r="I476" i="1853"/>
  <c r="L476" i="1853" s="1"/>
  <c r="H476" i="1853"/>
  <c r="G476" i="1853"/>
  <c r="M475" i="1853"/>
  <c r="J475" i="1853"/>
  <c r="H475" i="1853"/>
  <c r="K475" i="1853" s="1"/>
  <c r="G475" i="1853"/>
  <c r="M474" i="1853"/>
  <c r="K474" i="1853"/>
  <c r="J474" i="1853"/>
  <c r="H474" i="1853"/>
  <c r="I474" i="1853" s="1"/>
  <c r="L474" i="1853" s="1"/>
  <c r="G474" i="1853"/>
  <c r="M473" i="1853"/>
  <c r="J473" i="1853"/>
  <c r="I473" i="1853"/>
  <c r="L473" i="1853" s="1"/>
  <c r="H473" i="1853"/>
  <c r="K473" i="1853" s="1"/>
  <c r="G473" i="1853"/>
  <c r="M472" i="1853"/>
  <c r="L472" i="1853"/>
  <c r="K472" i="1853"/>
  <c r="J472" i="1853"/>
  <c r="H472" i="1853"/>
  <c r="I472" i="1853" s="1"/>
  <c r="G472" i="1853"/>
  <c r="M471" i="1853"/>
  <c r="L471" i="1853"/>
  <c r="K471" i="1853"/>
  <c r="J471" i="1853"/>
  <c r="H471" i="1853"/>
  <c r="I471" i="1853" s="1"/>
  <c r="G471" i="1853"/>
  <c r="M470" i="1853"/>
  <c r="K470" i="1853"/>
  <c r="J470" i="1853"/>
  <c r="H470" i="1853"/>
  <c r="I470" i="1853" s="1"/>
  <c r="L470" i="1853" s="1"/>
  <c r="G470" i="1853"/>
  <c r="M469" i="1853"/>
  <c r="L469" i="1853"/>
  <c r="K469" i="1853"/>
  <c r="J469" i="1853"/>
  <c r="I469" i="1853"/>
  <c r="H469" i="1853"/>
  <c r="G469" i="1853"/>
  <c r="M468" i="1853"/>
  <c r="J468" i="1853"/>
  <c r="H468" i="1853"/>
  <c r="G468" i="1853"/>
  <c r="M467" i="1853"/>
  <c r="J467" i="1853"/>
  <c r="H467" i="1853"/>
  <c r="G467" i="1853"/>
  <c r="M466" i="1853"/>
  <c r="J466" i="1853"/>
  <c r="H466" i="1853"/>
  <c r="K466" i="1853" s="1"/>
  <c r="G466" i="1853"/>
  <c r="M465" i="1853"/>
  <c r="J465" i="1853"/>
  <c r="I465" i="1853"/>
  <c r="L465" i="1853" s="1"/>
  <c r="H465" i="1853"/>
  <c r="K465" i="1853" s="1"/>
  <c r="G465" i="1853"/>
  <c r="M464" i="1853"/>
  <c r="L464" i="1853"/>
  <c r="K464" i="1853"/>
  <c r="J464" i="1853"/>
  <c r="H464" i="1853"/>
  <c r="I464" i="1853" s="1"/>
  <c r="G464" i="1853"/>
  <c r="M463" i="1853"/>
  <c r="K463" i="1853"/>
  <c r="J463" i="1853"/>
  <c r="I463" i="1853"/>
  <c r="L463" i="1853" s="1"/>
  <c r="H463" i="1853"/>
  <c r="G463" i="1853"/>
  <c r="M462" i="1853"/>
  <c r="K462" i="1853"/>
  <c r="J462" i="1853"/>
  <c r="I462" i="1853"/>
  <c r="L462" i="1853" s="1"/>
  <c r="H462" i="1853"/>
  <c r="G462" i="1853"/>
  <c r="M461" i="1853"/>
  <c r="J461" i="1853"/>
  <c r="I461" i="1853"/>
  <c r="L461" i="1853" s="1"/>
  <c r="H461" i="1853"/>
  <c r="K461" i="1853" s="1"/>
  <c r="G461" i="1853"/>
  <c r="M460" i="1853"/>
  <c r="J460" i="1853"/>
  <c r="H460" i="1853"/>
  <c r="G460" i="1853"/>
  <c r="M459" i="1853"/>
  <c r="K459" i="1853"/>
  <c r="J459" i="1853"/>
  <c r="I459" i="1853"/>
  <c r="L459" i="1853" s="1"/>
  <c r="H459" i="1853"/>
  <c r="G459" i="1853"/>
  <c r="M458" i="1853"/>
  <c r="J458" i="1853"/>
  <c r="I458" i="1853"/>
  <c r="L458" i="1853" s="1"/>
  <c r="H458" i="1853"/>
  <c r="K458" i="1853" s="1"/>
  <c r="G458" i="1853"/>
  <c r="M457" i="1853"/>
  <c r="J457" i="1853"/>
  <c r="H457" i="1853"/>
  <c r="G457" i="1853"/>
  <c r="M456" i="1853"/>
  <c r="J456" i="1853"/>
  <c r="H456" i="1853"/>
  <c r="G456" i="1853"/>
  <c r="M455" i="1853"/>
  <c r="K455" i="1853"/>
  <c r="J455" i="1853"/>
  <c r="H455" i="1853"/>
  <c r="I455" i="1853" s="1"/>
  <c r="L455" i="1853" s="1"/>
  <c r="G455" i="1853"/>
  <c r="M454" i="1853"/>
  <c r="K454" i="1853"/>
  <c r="J454" i="1853"/>
  <c r="H454" i="1853"/>
  <c r="I454" i="1853" s="1"/>
  <c r="L454" i="1853" s="1"/>
  <c r="G454" i="1853"/>
  <c r="M453" i="1853"/>
  <c r="K453" i="1853"/>
  <c r="J453" i="1853"/>
  <c r="I453" i="1853"/>
  <c r="L453" i="1853" s="1"/>
  <c r="H453" i="1853"/>
  <c r="G453" i="1853"/>
  <c r="M452" i="1853"/>
  <c r="J452" i="1853"/>
  <c r="H452" i="1853"/>
  <c r="G452" i="1853"/>
  <c r="M451" i="1853"/>
  <c r="L451" i="1853"/>
  <c r="J451" i="1853"/>
  <c r="I451" i="1853"/>
  <c r="H451" i="1853"/>
  <c r="K451" i="1853" s="1"/>
  <c r="G451" i="1853"/>
  <c r="M450" i="1853"/>
  <c r="J450" i="1853"/>
  <c r="H450" i="1853"/>
  <c r="G450" i="1853"/>
  <c r="M449" i="1853"/>
  <c r="K449" i="1853"/>
  <c r="J449" i="1853"/>
  <c r="H449" i="1853"/>
  <c r="I449" i="1853" s="1"/>
  <c r="L449" i="1853" s="1"/>
  <c r="G449" i="1853"/>
  <c r="M448" i="1853"/>
  <c r="L448" i="1853"/>
  <c r="K448" i="1853"/>
  <c r="J448" i="1853"/>
  <c r="H448" i="1853"/>
  <c r="I448" i="1853" s="1"/>
  <c r="G448" i="1853"/>
  <c r="M447" i="1853"/>
  <c r="K447" i="1853"/>
  <c r="J447" i="1853"/>
  <c r="H447" i="1853"/>
  <c r="I447" i="1853" s="1"/>
  <c r="L447" i="1853" s="1"/>
  <c r="G447" i="1853"/>
  <c r="M446" i="1853"/>
  <c r="K446" i="1853"/>
  <c r="J446" i="1853"/>
  <c r="I446" i="1853"/>
  <c r="L446" i="1853" s="1"/>
  <c r="H446" i="1853"/>
  <c r="G446" i="1853"/>
  <c r="M445" i="1853"/>
  <c r="K445" i="1853"/>
  <c r="J445" i="1853"/>
  <c r="H445" i="1853"/>
  <c r="I445" i="1853" s="1"/>
  <c r="L445" i="1853" s="1"/>
  <c r="G445" i="1853"/>
  <c r="M444" i="1853"/>
  <c r="J444" i="1853"/>
  <c r="H444" i="1853"/>
  <c r="G444" i="1853"/>
  <c r="M443" i="1853"/>
  <c r="J443" i="1853"/>
  <c r="H443" i="1853"/>
  <c r="I443" i="1853" s="1"/>
  <c r="L443" i="1853" s="1"/>
  <c r="G443" i="1853"/>
  <c r="M442" i="1853"/>
  <c r="L442" i="1853"/>
  <c r="K442" i="1853"/>
  <c r="J442" i="1853"/>
  <c r="H442" i="1853"/>
  <c r="I442" i="1853" s="1"/>
  <c r="G442" i="1853"/>
  <c r="M441" i="1853"/>
  <c r="J441" i="1853"/>
  <c r="H441" i="1853"/>
  <c r="G441" i="1853"/>
  <c r="M440" i="1853"/>
  <c r="J440" i="1853"/>
  <c r="H440" i="1853"/>
  <c r="G440" i="1853"/>
  <c r="M439" i="1853"/>
  <c r="K439" i="1853"/>
  <c r="J439" i="1853"/>
  <c r="I439" i="1853"/>
  <c r="L439" i="1853" s="1"/>
  <c r="H439" i="1853"/>
  <c r="G439" i="1853"/>
  <c r="M438" i="1853"/>
  <c r="L438" i="1853"/>
  <c r="J438" i="1853"/>
  <c r="I438" i="1853"/>
  <c r="H438" i="1853"/>
  <c r="K438" i="1853" s="1"/>
  <c r="G438" i="1853"/>
  <c r="M437" i="1853"/>
  <c r="J437" i="1853"/>
  <c r="I437" i="1853"/>
  <c r="L437" i="1853" s="1"/>
  <c r="H437" i="1853"/>
  <c r="K437" i="1853" s="1"/>
  <c r="G437" i="1853"/>
  <c r="M436" i="1853"/>
  <c r="L436" i="1853"/>
  <c r="J436" i="1853"/>
  <c r="H436" i="1853"/>
  <c r="I436" i="1853" s="1"/>
  <c r="G436" i="1853"/>
  <c r="M435" i="1853"/>
  <c r="K435" i="1853"/>
  <c r="J435" i="1853"/>
  <c r="H435" i="1853"/>
  <c r="I435" i="1853" s="1"/>
  <c r="L435" i="1853" s="1"/>
  <c r="G435" i="1853"/>
  <c r="M434" i="1853"/>
  <c r="J434" i="1853"/>
  <c r="H434" i="1853"/>
  <c r="K434" i="1853" s="1"/>
  <c r="G434" i="1853"/>
  <c r="M433" i="1853"/>
  <c r="K433" i="1853"/>
  <c r="J433" i="1853"/>
  <c r="I433" i="1853"/>
  <c r="L433" i="1853" s="1"/>
  <c r="H433" i="1853"/>
  <c r="G433" i="1853"/>
  <c r="M432" i="1853"/>
  <c r="J432" i="1853"/>
  <c r="H432" i="1853"/>
  <c r="G432" i="1853"/>
  <c r="M431" i="1853"/>
  <c r="K431" i="1853"/>
  <c r="J431" i="1853"/>
  <c r="H431" i="1853"/>
  <c r="I431" i="1853" s="1"/>
  <c r="L431" i="1853" s="1"/>
  <c r="G431" i="1853"/>
  <c r="M430" i="1853"/>
  <c r="J430" i="1853"/>
  <c r="H430" i="1853"/>
  <c r="G430" i="1853"/>
  <c r="M429" i="1853"/>
  <c r="J429" i="1853"/>
  <c r="H429" i="1853"/>
  <c r="G429" i="1853"/>
  <c r="M428" i="1853"/>
  <c r="J428" i="1853"/>
  <c r="H428" i="1853"/>
  <c r="G428" i="1853"/>
  <c r="M427" i="1853"/>
  <c r="L427" i="1853"/>
  <c r="K427" i="1853"/>
  <c r="J427" i="1853"/>
  <c r="I427" i="1853"/>
  <c r="H427" i="1853"/>
  <c r="G427" i="1853"/>
  <c r="M426" i="1853"/>
  <c r="L426" i="1853"/>
  <c r="K426" i="1853"/>
  <c r="J426" i="1853"/>
  <c r="I426" i="1853"/>
  <c r="H426" i="1853"/>
  <c r="G426" i="1853"/>
  <c r="M425" i="1853"/>
  <c r="J425" i="1853"/>
  <c r="I425" i="1853"/>
  <c r="L425" i="1853" s="1"/>
  <c r="H425" i="1853"/>
  <c r="K425" i="1853" s="1"/>
  <c r="G425" i="1853"/>
  <c r="M424" i="1853"/>
  <c r="K424" i="1853"/>
  <c r="J424" i="1853"/>
  <c r="H424" i="1853"/>
  <c r="I424" i="1853" s="1"/>
  <c r="L424" i="1853" s="1"/>
  <c r="G424" i="1853"/>
  <c r="M423" i="1853"/>
  <c r="J423" i="1853"/>
  <c r="I423" i="1853"/>
  <c r="L423" i="1853" s="1"/>
  <c r="H423" i="1853"/>
  <c r="K423" i="1853" s="1"/>
  <c r="G423" i="1853"/>
  <c r="M422" i="1853"/>
  <c r="J422" i="1853"/>
  <c r="H422" i="1853"/>
  <c r="G422" i="1853"/>
  <c r="M421" i="1853"/>
  <c r="L421" i="1853"/>
  <c r="J421" i="1853"/>
  <c r="I421" i="1853"/>
  <c r="H421" i="1853"/>
  <c r="K421" i="1853" s="1"/>
  <c r="G421" i="1853"/>
  <c r="M420" i="1853"/>
  <c r="J420" i="1853"/>
  <c r="H420" i="1853"/>
  <c r="G420" i="1853"/>
  <c r="M419" i="1853"/>
  <c r="L419" i="1853"/>
  <c r="K419" i="1853"/>
  <c r="J419" i="1853"/>
  <c r="H419" i="1853"/>
  <c r="I419" i="1853" s="1"/>
  <c r="G419" i="1853"/>
  <c r="M418" i="1853"/>
  <c r="J418" i="1853"/>
  <c r="H418" i="1853"/>
  <c r="G418" i="1853"/>
  <c r="M417" i="1853"/>
  <c r="L417" i="1853"/>
  <c r="K417" i="1853"/>
  <c r="J417" i="1853"/>
  <c r="H417" i="1853"/>
  <c r="I417" i="1853" s="1"/>
  <c r="G417" i="1853"/>
  <c r="M416" i="1853"/>
  <c r="L416" i="1853"/>
  <c r="J416" i="1853"/>
  <c r="I416" i="1853"/>
  <c r="H416" i="1853"/>
  <c r="K416" i="1853" s="1"/>
  <c r="G416" i="1853"/>
  <c r="M415" i="1853"/>
  <c r="J415" i="1853"/>
  <c r="H415" i="1853"/>
  <c r="K415" i="1853" s="1"/>
  <c r="G415" i="1853"/>
  <c r="M414" i="1853"/>
  <c r="J414" i="1853"/>
  <c r="H414" i="1853"/>
  <c r="G414" i="1853"/>
  <c r="M413" i="1853"/>
  <c r="L413" i="1853"/>
  <c r="K413" i="1853"/>
  <c r="J413" i="1853"/>
  <c r="H413" i="1853"/>
  <c r="I413" i="1853" s="1"/>
  <c r="G413" i="1853"/>
  <c r="M412" i="1853"/>
  <c r="J412" i="1853"/>
  <c r="H412" i="1853"/>
  <c r="G412" i="1853"/>
  <c r="M411" i="1853"/>
  <c r="L411" i="1853"/>
  <c r="K411" i="1853"/>
  <c r="J411" i="1853"/>
  <c r="I411" i="1853"/>
  <c r="H411" i="1853"/>
  <c r="G411" i="1853"/>
  <c r="M410" i="1853"/>
  <c r="K410" i="1853"/>
  <c r="J410" i="1853"/>
  <c r="I410" i="1853"/>
  <c r="L410" i="1853" s="1"/>
  <c r="H410" i="1853"/>
  <c r="G410" i="1853"/>
  <c r="M409" i="1853"/>
  <c r="J409" i="1853"/>
  <c r="H409" i="1853"/>
  <c r="K409" i="1853" s="1"/>
  <c r="G409" i="1853"/>
  <c r="M408" i="1853"/>
  <c r="L408" i="1853"/>
  <c r="K408" i="1853"/>
  <c r="J408" i="1853"/>
  <c r="H408" i="1853"/>
  <c r="I408" i="1853" s="1"/>
  <c r="G408" i="1853"/>
  <c r="M407" i="1853"/>
  <c r="J407" i="1853"/>
  <c r="H407" i="1853"/>
  <c r="G407" i="1853"/>
  <c r="M406" i="1853"/>
  <c r="J406" i="1853"/>
  <c r="H406" i="1853"/>
  <c r="K406" i="1853" s="1"/>
  <c r="G406" i="1853"/>
  <c r="M405" i="1853"/>
  <c r="J405" i="1853"/>
  <c r="I405" i="1853"/>
  <c r="L405" i="1853" s="1"/>
  <c r="H405" i="1853"/>
  <c r="K405" i="1853" s="1"/>
  <c r="G405" i="1853"/>
  <c r="M404" i="1853"/>
  <c r="J404" i="1853"/>
  <c r="H404" i="1853"/>
  <c r="G404" i="1853"/>
  <c r="M403" i="1853"/>
  <c r="L403" i="1853"/>
  <c r="K403" i="1853"/>
  <c r="J403" i="1853"/>
  <c r="H403" i="1853"/>
  <c r="I403" i="1853" s="1"/>
  <c r="G403" i="1853"/>
  <c r="M402" i="1853"/>
  <c r="J402" i="1853"/>
  <c r="I402" i="1853"/>
  <c r="L402" i="1853" s="1"/>
  <c r="H402" i="1853"/>
  <c r="K402" i="1853" s="1"/>
  <c r="G402" i="1853"/>
  <c r="M401" i="1853"/>
  <c r="J401" i="1853"/>
  <c r="H401" i="1853"/>
  <c r="K401" i="1853" s="1"/>
  <c r="G401" i="1853"/>
  <c r="M400" i="1853"/>
  <c r="J400" i="1853"/>
  <c r="I400" i="1853"/>
  <c r="L400" i="1853" s="1"/>
  <c r="H400" i="1853"/>
  <c r="K400" i="1853" s="1"/>
  <c r="G400" i="1853"/>
  <c r="M399" i="1853"/>
  <c r="K399" i="1853"/>
  <c r="J399" i="1853"/>
  <c r="H399" i="1853"/>
  <c r="I399" i="1853" s="1"/>
  <c r="L399" i="1853" s="1"/>
  <c r="G399" i="1853"/>
  <c r="M398" i="1853"/>
  <c r="J398" i="1853"/>
  <c r="H398" i="1853"/>
  <c r="G398" i="1853"/>
  <c r="M397" i="1853"/>
  <c r="J397" i="1853"/>
  <c r="H397" i="1853"/>
  <c r="G397" i="1853"/>
  <c r="M396" i="1853"/>
  <c r="K396" i="1853"/>
  <c r="J396" i="1853"/>
  <c r="H396" i="1853"/>
  <c r="I396" i="1853" s="1"/>
  <c r="L396" i="1853" s="1"/>
  <c r="G396" i="1853"/>
  <c r="M395" i="1853"/>
  <c r="L395" i="1853"/>
  <c r="K395" i="1853"/>
  <c r="J395" i="1853"/>
  <c r="I395" i="1853"/>
  <c r="H395" i="1853"/>
  <c r="G395" i="1853"/>
  <c r="M394" i="1853"/>
  <c r="L394" i="1853"/>
  <c r="K394" i="1853"/>
  <c r="J394" i="1853"/>
  <c r="I394" i="1853"/>
  <c r="H394" i="1853"/>
  <c r="G394" i="1853"/>
  <c r="M393" i="1853"/>
  <c r="J393" i="1853"/>
  <c r="I393" i="1853"/>
  <c r="L393" i="1853" s="1"/>
  <c r="H393" i="1853"/>
  <c r="K393" i="1853" s="1"/>
  <c r="G393" i="1853"/>
  <c r="M392" i="1853"/>
  <c r="K392" i="1853"/>
  <c r="J392" i="1853"/>
  <c r="I392" i="1853"/>
  <c r="L392" i="1853" s="1"/>
  <c r="H392" i="1853"/>
  <c r="G392" i="1853"/>
  <c r="M391" i="1853"/>
  <c r="J391" i="1853"/>
  <c r="I391" i="1853"/>
  <c r="L391" i="1853" s="1"/>
  <c r="H391" i="1853"/>
  <c r="K391" i="1853" s="1"/>
  <c r="G391" i="1853"/>
  <c r="M390" i="1853"/>
  <c r="J390" i="1853"/>
  <c r="H390" i="1853"/>
  <c r="K390" i="1853" s="1"/>
  <c r="G390" i="1853"/>
  <c r="M389" i="1853"/>
  <c r="L389" i="1853"/>
  <c r="J389" i="1853"/>
  <c r="I389" i="1853"/>
  <c r="H389" i="1853"/>
  <c r="K389" i="1853" s="1"/>
  <c r="G389" i="1853"/>
  <c r="M388" i="1853"/>
  <c r="L388" i="1853"/>
  <c r="K388" i="1853"/>
  <c r="J388" i="1853"/>
  <c r="H388" i="1853"/>
  <c r="I388" i="1853" s="1"/>
  <c r="G388" i="1853"/>
  <c r="M387" i="1853"/>
  <c r="K387" i="1853"/>
  <c r="J387" i="1853"/>
  <c r="H387" i="1853"/>
  <c r="I387" i="1853" s="1"/>
  <c r="L387" i="1853" s="1"/>
  <c r="G387" i="1853"/>
  <c r="M386" i="1853"/>
  <c r="K386" i="1853"/>
  <c r="J386" i="1853"/>
  <c r="I386" i="1853"/>
  <c r="L386" i="1853" s="1"/>
  <c r="H386" i="1853"/>
  <c r="G386" i="1853"/>
  <c r="M385" i="1853"/>
  <c r="K385" i="1853"/>
  <c r="J385" i="1853"/>
  <c r="H385" i="1853"/>
  <c r="I385" i="1853" s="1"/>
  <c r="L385" i="1853" s="1"/>
  <c r="G385" i="1853"/>
  <c r="M384" i="1853"/>
  <c r="J384" i="1853"/>
  <c r="I384" i="1853"/>
  <c r="L384" i="1853" s="1"/>
  <c r="H384" i="1853"/>
  <c r="K384" i="1853" s="1"/>
  <c r="G384" i="1853"/>
  <c r="M383" i="1853"/>
  <c r="J383" i="1853"/>
  <c r="H383" i="1853"/>
  <c r="G383" i="1853"/>
  <c r="M382" i="1853"/>
  <c r="J382" i="1853"/>
  <c r="H382" i="1853"/>
  <c r="G382" i="1853"/>
  <c r="M381" i="1853"/>
  <c r="L381" i="1853"/>
  <c r="K381" i="1853"/>
  <c r="J381" i="1853"/>
  <c r="I381" i="1853"/>
  <c r="H381" i="1853"/>
  <c r="G381" i="1853"/>
  <c r="M380" i="1853"/>
  <c r="K380" i="1853"/>
  <c r="J380" i="1853"/>
  <c r="H380" i="1853"/>
  <c r="I380" i="1853" s="1"/>
  <c r="L380" i="1853" s="1"/>
  <c r="G380" i="1853"/>
  <c r="M379" i="1853"/>
  <c r="K379" i="1853"/>
  <c r="J379" i="1853"/>
  <c r="I379" i="1853"/>
  <c r="L379" i="1853" s="1"/>
  <c r="H379" i="1853"/>
  <c r="G379" i="1853"/>
  <c r="M378" i="1853"/>
  <c r="L378" i="1853"/>
  <c r="K378" i="1853"/>
  <c r="J378" i="1853"/>
  <c r="I378" i="1853"/>
  <c r="H378" i="1853"/>
  <c r="G378" i="1853"/>
  <c r="M377" i="1853"/>
  <c r="J377" i="1853"/>
  <c r="H377" i="1853"/>
  <c r="G377" i="1853"/>
  <c r="M376" i="1853"/>
  <c r="J376" i="1853"/>
  <c r="I376" i="1853"/>
  <c r="L376" i="1853" s="1"/>
  <c r="H376" i="1853"/>
  <c r="K376" i="1853" s="1"/>
  <c r="G376" i="1853"/>
  <c r="M375" i="1853"/>
  <c r="K375" i="1853"/>
  <c r="J375" i="1853"/>
  <c r="I375" i="1853"/>
  <c r="L375" i="1853" s="1"/>
  <c r="H375" i="1853"/>
  <c r="G375" i="1853"/>
  <c r="M374" i="1853"/>
  <c r="J374" i="1853"/>
  <c r="I374" i="1853"/>
  <c r="L374" i="1853" s="1"/>
  <c r="H374" i="1853"/>
  <c r="K374" i="1853" s="1"/>
  <c r="G374" i="1853"/>
  <c r="M373" i="1853"/>
  <c r="L373" i="1853"/>
  <c r="J373" i="1853"/>
  <c r="I373" i="1853"/>
  <c r="H373" i="1853"/>
  <c r="K373" i="1853" s="1"/>
  <c r="G373" i="1853"/>
  <c r="M372" i="1853"/>
  <c r="L372" i="1853"/>
  <c r="J372" i="1853"/>
  <c r="H372" i="1853"/>
  <c r="I372" i="1853" s="1"/>
  <c r="G372" i="1853"/>
  <c r="M371" i="1853"/>
  <c r="K371" i="1853"/>
  <c r="J371" i="1853"/>
  <c r="H371" i="1853"/>
  <c r="I371" i="1853" s="1"/>
  <c r="L371" i="1853" s="1"/>
  <c r="G371" i="1853"/>
  <c r="M370" i="1853"/>
  <c r="L370" i="1853"/>
  <c r="K370" i="1853"/>
  <c r="J370" i="1853"/>
  <c r="I370" i="1853"/>
  <c r="H370" i="1853"/>
  <c r="G370" i="1853"/>
  <c r="M369" i="1853"/>
  <c r="K369" i="1853"/>
  <c r="J369" i="1853"/>
  <c r="H369" i="1853"/>
  <c r="I369" i="1853" s="1"/>
  <c r="L369" i="1853" s="1"/>
  <c r="G369" i="1853"/>
  <c r="M368" i="1853"/>
  <c r="J368" i="1853"/>
  <c r="H368" i="1853"/>
  <c r="K368" i="1853" s="1"/>
  <c r="G368" i="1853"/>
  <c r="M367" i="1853"/>
  <c r="K367" i="1853"/>
  <c r="J367" i="1853"/>
  <c r="H367" i="1853"/>
  <c r="I367" i="1853" s="1"/>
  <c r="L367" i="1853" s="1"/>
  <c r="G367" i="1853"/>
  <c r="M366" i="1853"/>
  <c r="J366" i="1853"/>
  <c r="H366" i="1853"/>
  <c r="G366" i="1853"/>
  <c r="M365" i="1853"/>
  <c r="L365" i="1853"/>
  <c r="K365" i="1853"/>
  <c r="J365" i="1853"/>
  <c r="H365" i="1853"/>
  <c r="I365" i="1853" s="1"/>
  <c r="G365" i="1853"/>
  <c r="M364" i="1853"/>
  <c r="J364" i="1853"/>
  <c r="H364" i="1853"/>
  <c r="G364" i="1853"/>
  <c r="M363" i="1853"/>
  <c r="L363" i="1853"/>
  <c r="K363" i="1853"/>
  <c r="J363" i="1853"/>
  <c r="I363" i="1853"/>
  <c r="H363" i="1853"/>
  <c r="G363" i="1853"/>
  <c r="M362" i="1853"/>
  <c r="L362" i="1853"/>
  <c r="K362" i="1853"/>
  <c r="J362" i="1853"/>
  <c r="I362" i="1853"/>
  <c r="H362" i="1853"/>
  <c r="G362" i="1853"/>
  <c r="M361" i="1853"/>
  <c r="J361" i="1853"/>
  <c r="H361" i="1853"/>
  <c r="K361" i="1853" s="1"/>
  <c r="G361" i="1853"/>
  <c r="M360" i="1853"/>
  <c r="J360" i="1853"/>
  <c r="I360" i="1853"/>
  <c r="L360" i="1853" s="1"/>
  <c r="H360" i="1853"/>
  <c r="K360" i="1853" s="1"/>
  <c r="G360" i="1853"/>
  <c r="M359" i="1853"/>
  <c r="J359" i="1853"/>
  <c r="I359" i="1853"/>
  <c r="L359" i="1853" s="1"/>
  <c r="H359" i="1853"/>
  <c r="K359" i="1853" s="1"/>
  <c r="G359" i="1853"/>
  <c r="M358" i="1853"/>
  <c r="J358" i="1853"/>
  <c r="H358" i="1853"/>
  <c r="K358" i="1853" s="1"/>
  <c r="G358" i="1853"/>
  <c r="M357" i="1853"/>
  <c r="J357" i="1853"/>
  <c r="I357" i="1853"/>
  <c r="L357" i="1853" s="1"/>
  <c r="H357" i="1853"/>
  <c r="K357" i="1853" s="1"/>
  <c r="G357" i="1853"/>
  <c r="M356" i="1853"/>
  <c r="J356" i="1853"/>
  <c r="H356" i="1853"/>
  <c r="G356" i="1853"/>
  <c r="M355" i="1853"/>
  <c r="L355" i="1853"/>
  <c r="K355" i="1853"/>
  <c r="J355" i="1853"/>
  <c r="H355" i="1853"/>
  <c r="I355" i="1853" s="1"/>
  <c r="G355" i="1853"/>
  <c r="M354" i="1853"/>
  <c r="J354" i="1853"/>
  <c r="H354" i="1853"/>
  <c r="G354" i="1853"/>
  <c r="M353" i="1853"/>
  <c r="J353" i="1853"/>
  <c r="H353" i="1853"/>
  <c r="I353" i="1853" s="1"/>
  <c r="L353" i="1853" s="1"/>
  <c r="G353" i="1853"/>
  <c r="M352" i="1853"/>
  <c r="J352" i="1853"/>
  <c r="I352" i="1853"/>
  <c r="L352" i="1853" s="1"/>
  <c r="H352" i="1853"/>
  <c r="K352" i="1853" s="1"/>
  <c r="G352" i="1853"/>
  <c r="M351" i="1853"/>
  <c r="K351" i="1853"/>
  <c r="J351" i="1853"/>
  <c r="I351" i="1853"/>
  <c r="L351" i="1853" s="1"/>
  <c r="H351" i="1853"/>
  <c r="G351" i="1853"/>
  <c r="M350" i="1853"/>
  <c r="J350" i="1853"/>
  <c r="H350" i="1853"/>
  <c r="G350" i="1853"/>
  <c r="M349" i="1853"/>
  <c r="K349" i="1853"/>
  <c r="J349" i="1853"/>
  <c r="H349" i="1853"/>
  <c r="I349" i="1853" s="1"/>
  <c r="L349" i="1853" s="1"/>
  <c r="G349" i="1853"/>
  <c r="M348" i="1853"/>
  <c r="J348" i="1853"/>
  <c r="H348" i="1853"/>
  <c r="I348" i="1853" s="1"/>
  <c r="L348" i="1853" s="1"/>
  <c r="G348" i="1853"/>
  <c r="M347" i="1853"/>
  <c r="L347" i="1853"/>
  <c r="K347" i="1853"/>
  <c r="J347" i="1853"/>
  <c r="I347" i="1853"/>
  <c r="H347" i="1853"/>
  <c r="G347" i="1853"/>
  <c r="M346" i="1853"/>
  <c r="K346" i="1853"/>
  <c r="J346" i="1853"/>
  <c r="I346" i="1853"/>
  <c r="L346" i="1853" s="1"/>
  <c r="H346" i="1853"/>
  <c r="G346" i="1853"/>
  <c r="M345" i="1853"/>
  <c r="J345" i="1853"/>
  <c r="H345" i="1853"/>
  <c r="K345" i="1853" s="1"/>
  <c r="G345" i="1853"/>
  <c r="M344" i="1853"/>
  <c r="L344" i="1853"/>
  <c r="K344" i="1853"/>
  <c r="J344" i="1853"/>
  <c r="H344" i="1853"/>
  <c r="I344" i="1853" s="1"/>
  <c r="G344" i="1853"/>
  <c r="M343" i="1853"/>
  <c r="J343" i="1853"/>
  <c r="I343" i="1853"/>
  <c r="L343" i="1853" s="1"/>
  <c r="H343" i="1853"/>
  <c r="K343" i="1853" s="1"/>
  <c r="G343" i="1853"/>
  <c r="M342" i="1853"/>
  <c r="J342" i="1853"/>
  <c r="H342" i="1853"/>
  <c r="G342" i="1853"/>
  <c r="M341" i="1853"/>
  <c r="J341" i="1853"/>
  <c r="I341" i="1853"/>
  <c r="L341" i="1853" s="1"/>
  <c r="H341" i="1853"/>
  <c r="K341" i="1853" s="1"/>
  <c r="G341" i="1853"/>
  <c r="M340" i="1853"/>
  <c r="K340" i="1853"/>
  <c r="J340" i="1853"/>
  <c r="H340" i="1853"/>
  <c r="I340" i="1853" s="1"/>
  <c r="L340" i="1853" s="1"/>
  <c r="G340" i="1853"/>
  <c r="M339" i="1853"/>
  <c r="L339" i="1853"/>
  <c r="K339" i="1853"/>
  <c r="J339" i="1853"/>
  <c r="H339" i="1853"/>
  <c r="I339" i="1853" s="1"/>
  <c r="G339" i="1853"/>
  <c r="M338" i="1853"/>
  <c r="J338" i="1853"/>
  <c r="H338" i="1853"/>
  <c r="K338" i="1853" s="1"/>
  <c r="G338" i="1853"/>
  <c r="M337" i="1853"/>
  <c r="J337" i="1853"/>
  <c r="H337" i="1853"/>
  <c r="G337" i="1853"/>
  <c r="M336" i="1853"/>
  <c r="J336" i="1853"/>
  <c r="I336" i="1853"/>
  <c r="L336" i="1853" s="1"/>
  <c r="H336" i="1853"/>
  <c r="K336" i="1853" s="1"/>
  <c r="G336" i="1853"/>
  <c r="M335" i="1853"/>
  <c r="K335" i="1853"/>
  <c r="J335" i="1853"/>
  <c r="H335" i="1853"/>
  <c r="I335" i="1853" s="1"/>
  <c r="L335" i="1853" s="1"/>
  <c r="G335" i="1853"/>
  <c r="M334" i="1853"/>
  <c r="J334" i="1853"/>
  <c r="H334" i="1853"/>
  <c r="G334" i="1853"/>
  <c r="M333" i="1853"/>
  <c r="J333" i="1853"/>
  <c r="H333" i="1853"/>
  <c r="G333" i="1853"/>
  <c r="M332" i="1853"/>
  <c r="K332" i="1853"/>
  <c r="J332" i="1853"/>
  <c r="H332" i="1853"/>
  <c r="I332" i="1853" s="1"/>
  <c r="L332" i="1853" s="1"/>
  <c r="G332" i="1853"/>
  <c r="M331" i="1853"/>
  <c r="L331" i="1853"/>
  <c r="K331" i="1853"/>
  <c r="J331" i="1853"/>
  <c r="I331" i="1853"/>
  <c r="H331" i="1853"/>
  <c r="G331" i="1853"/>
  <c r="M330" i="1853"/>
  <c r="L330" i="1853"/>
  <c r="K330" i="1853"/>
  <c r="J330" i="1853"/>
  <c r="I330" i="1853"/>
  <c r="H330" i="1853"/>
  <c r="G330" i="1853"/>
  <c r="M329" i="1853"/>
  <c r="K329" i="1853"/>
  <c r="J329" i="1853"/>
  <c r="H329" i="1853"/>
  <c r="I329" i="1853" s="1"/>
  <c r="L329" i="1853" s="1"/>
  <c r="G329" i="1853"/>
  <c r="M328" i="1853"/>
  <c r="J328" i="1853"/>
  <c r="H328" i="1853"/>
  <c r="K328" i="1853" s="1"/>
  <c r="G328" i="1853"/>
  <c r="M327" i="1853"/>
  <c r="J327" i="1853"/>
  <c r="I327" i="1853"/>
  <c r="L327" i="1853" s="1"/>
  <c r="H327" i="1853"/>
  <c r="K327" i="1853" s="1"/>
  <c r="G327" i="1853"/>
  <c r="M326" i="1853"/>
  <c r="J326" i="1853"/>
  <c r="H326" i="1853"/>
  <c r="K326" i="1853" s="1"/>
  <c r="G326" i="1853"/>
  <c r="M325" i="1853"/>
  <c r="J325" i="1853"/>
  <c r="I325" i="1853"/>
  <c r="L325" i="1853" s="1"/>
  <c r="H325" i="1853"/>
  <c r="K325" i="1853" s="1"/>
  <c r="G325" i="1853"/>
  <c r="M324" i="1853"/>
  <c r="K324" i="1853"/>
  <c r="J324" i="1853"/>
  <c r="H324" i="1853"/>
  <c r="I324" i="1853" s="1"/>
  <c r="L324" i="1853" s="1"/>
  <c r="G324" i="1853"/>
  <c r="M323" i="1853"/>
  <c r="K323" i="1853"/>
  <c r="J323" i="1853"/>
  <c r="H323" i="1853"/>
  <c r="I323" i="1853" s="1"/>
  <c r="L323" i="1853" s="1"/>
  <c r="G323" i="1853"/>
  <c r="M322" i="1853"/>
  <c r="K322" i="1853"/>
  <c r="J322" i="1853"/>
  <c r="H322" i="1853"/>
  <c r="I322" i="1853" s="1"/>
  <c r="L322" i="1853" s="1"/>
  <c r="G322" i="1853"/>
  <c r="M321" i="1853"/>
  <c r="K321" i="1853"/>
  <c r="J321" i="1853"/>
  <c r="H321" i="1853"/>
  <c r="I321" i="1853" s="1"/>
  <c r="L321" i="1853" s="1"/>
  <c r="G321" i="1853"/>
  <c r="M320" i="1853"/>
  <c r="J320" i="1853"/>
  <c r="H320" i="1853"/>
  <c r="G320" i="1853"/>
  <c r="M319" i="1853"/>
  <c r="J319" i="1853"/>
  <c r="H319" i="1853"/>
  <c r="K319" i="1853" s="1"/>
  <c r="G319" i="1853"/>
  <c r="M318" i="1853"/>
  <c r="J318" i="1853"/>
  <c r="H318" i="1853"/>
  <c r="G318" i="1853"/>
  <c r="M317" i="1853"/>
  <c r="J317" i="1853"/>
  <c r="H317" i="1853"/>
  <c r="K317" i="1853" s="1"/>
  <c r="G317" i="1853"/>
  <c r="M316" i="1853"/>
  <c r="J316" i="1853"/>
  <c r="H316" i="1853"/>
  <c r="I316" i="1853" s="1"/>
  <c r="L316" i="1853" s="1"/>
  <c r="G316" i="1853"/>
  <c r="M315" i="1853"/>
  <c r="K315" i="1853"/>
  <c r="J315" i="1853"/>
  <c r="I315" i="1853"/>
  <c r="L315" i="1853" s="1"/>
  <c r="H315" i="1853"/>
  <c r="G315" i="1853"/>
  <c r="M314" i="1853"/>
  <c r="L314" i="1853"/>
  <c r="K314" i="1853"/>
  <c r="J314" i="1853"/>
  <c r="I314" i="1853"/>
  <c r="H314" i="1853"/>
  <c r="G314" i="1853"/>
  <c r="M313" i="1853"/>
  <c r="J313" i="1853"/>
  <c r="H313" i="1853"/>
  <c r="G313" i="1853"/>
  <c r="M312" i="1853"/>
  <c r="L312" i="1853"/>
  <c r="K312" i="1853"/>
  <c r="J312" i="1853"/>
  <c r="I312" i="1853"/>
  <c r="H312" i="1853"/>
  <c r="G312" i="1853"/>
  <c r="M311" i="1853"/>
  <c r="K311" i="1853"/>
  <c r="J311" i="1853"/>
  <c r="I311" i="1853"/>
  <c r="L311" i="1853" s="1"/>
  <c r="H311" i="1853"/>
  <c r="G311" i="1853"/>
  <c r="M310" i="1853"/>
  <c r="J310" i="1853"/>
  <c r="H310" i="1853"/>
  <c r="K310" i="1853" s="1"/>
  <c r="G310" i="1853"/>
  <c r="M309" i="1853"/>
  <c r="L309" i="1853"/>
  <c r="J309" i="1853"/>
  <c r="I309" i="1853"/>
  <c r="H309" i="1853"/>
  <c r="K309" i="1853" s="1"/>
  <c r="G309" i="1853"/>
  <c r="M308" i="1853"/>
  <c r="L308" i="1853"/>
  <c r="J308" i="1853"/>
  <c r="H308" i="1853"/>
  <c r="I308" i="1853" s="1"/>
  <c r="G308" i="1853"/>
  <c r="M307" i="1853"/>
  <c r="K307" i="1853"/>
  <c r="J307" i="1853"/>
  <c r="H307" i="1853"/>
  <c r="I307" i="1853" s="1"/>
  <c r="L307" i="1853" s="1"/>
  <c r="G307" i="1853"/>
  <c r="M306" i="1853"/>
  <c r="K306" i="1853"/>
  <c r="J306" i="1853"/>
  <c r="H306" i="1853"/>
  <c r="I306" i="1853" s="1"/>
  <c r="L306" i="1853" s="1"/>
  <c r="G306" i="1853"/>
  <c r="M305" i="1853"/>
  <c r="J305" i="1853"/>
  <c r="H305" i="1853"/>
  <c r="K305" i="1853" s="1"/>
  <c r="G305" i="1853"/>
  <c r="M304" i="1853"/>
  <c r="J304" i="1853"/>
  <c r="I304" i="1853"/>
  <c r="L304" i="1853" s="1"/>
  <c r="H304" i="1853"/>
  <c r="K304" i="1853" s="1"/>
  <c r="G304" i="1853"/>
  <c r="M303" i="1853"/>
  <c r="K303" i="1853"/>
  <c r="J303" i="1853"/>
  <c r="H303" i="1853"/>
  <c r="I303" i="1853" s="1"/>
  <c r="L303" i="1853" s="1"/>
  <c r="G303" i="1853"/>
  <c r="M302" i="1853"/>
  <c r="J302" i="1853"/>
  <c r="H302" i="1853"/>
  <c r="G302" i="1853"/>
  <c r="M301" i="1853"/>
  <c r="K301" i="1853"/>
  <c r="J301" i="1853"/>
  <c r="I301" i="1853"/>
  <c r="L301" i="1853" s="1"/>
  <c r="H301" i="1853"/>
  <c r="G301" i="1853"/>
  <c r="M300" i="1853"/>
  <c r="J300" i="1853"/>
  <c r="H300" i="1853"/>
  <c r="G300" i="1853"/>
  <c r="M299" i="1853"/>
  <c r="K299" i="1853"/>
  <c r="J299" i="1853"/>
  <c r="I299" i="1853"/>
  <c r="L299" i="1853" s="1"/>
  <c r="H299" i="1853"/>
  <c r="G299" i="1853"/>
  <c r="M298" i="1853"/>
  <c r="L298" i="1853"/>
  <c r="K298" i="1853"/>
  <c r="J298" i="1853"/>
  <c r="I298" i="1853"/>
  <c r="H298" i="1853"/>
  <c r="G298" i="1853"/>
  <c r="M297" i="1853"/>
  <c r="J297" i="1853"/>
  <c r="H297" i="1853"/>
  <c r="K297" i="1853" s="1"/>
  <c r="G297" i="1853"/>
  <c r="M296" i="1853"/>
  <c r="L296" i="1853"/>
  <c r="K296" i="1853"/>
  <c r="J296" i="1853"/>
  <c r="H296" i="1853"/>
  <c r="I296" i="1853" s="1"/>
  <c r="G296" i="1853"/>
  <c r="M295" i="1853"/>
  <c r="J295" i="1853"/>
  <c r="H295" i="1853"/>
  <c r="G295" i="1853"/>
  <c r="M294" i="1853"/>
  <c r="J294" i="1853"/>
  <c r="H294" i="1853"/>
  <c r="G294" i="1853"/>
  <c r="M293" i="1853"/>
  <c r="J293" i="1853"/>
  <c r="H293" i="1853"/>
  <c r="K293" i="1853" s="1"/>
  <c r="G293" i="1853"/>
  <c r="M292" i="1853"/>
  <c r="K292" i="1853"/>
  <c r="J292" i="1853"/>
  <c r="H292" i="1853"/>
  <c r="I292" i="1853" s="1"/>
  <c r="L292" i="1853" s="1"/>
  <c r="G292" i="1853"/>
  <c r="M291" i="1853"/>
  <c r="K291" i="1853"/>
  <c r="J291" i="1853"/>
  <c r="H291" i="1853"/>
  <c r="I291" i="1853" s="1"/>
  <c r="L291" i="1853" s="1"/>
  <c r="G291" i="1853"/>
  <c r="M290" i="1853"/>
  <c r="J290" i="1853"/>
  <c r="I290" i="1853"/>
  <c r="L290" i="1853" s="1"/>
  <c r="H290" i="1853"/>
  <c r="K290" i="1853" s="1"/>
  <c r="G290" i="1853"/>
  <c r="M289" i="1853"/>
  <c r="L289" i="1853"/>
  <c r="K289" i="1853"/>
  <c r="J289" i="1853"/>
  <c r="H289" i="1853"/>
  <c r="I289" i="1853" s="1"/>
  <c r="G289" i="1853"/>
  <c r="M288" i="1853"/>
  <c r="K288" i="1853"/>
  <c r="J288" i="1853"/>
  <c r="H288" i="1853"/>
  <c r="I288" i="1853" s="1"/>
  <c r="L288" i="1853" s="1"/>
  <c r="G288" i="1853"/>
  <c r="M287" i="1853"/>
  <c r="J287" i="1853"/>
  <c r="H287" i="1853"/>
  <c r="I287" i="1853" s="1"/>
  <c r="L287" i="1853" s="1"/>
  <c r="G287" i="1853"/>
  <c r="M286" i="1853"/>
  <c r="J286" i="1853"/>
  <c r="H286" i="1853"/>
  <c r="G286" i="1853"/>
  <c r="M285" i="1853"/>
  <c r="J285" i="1853"/>
  <c r="I285" i="1853"/>
  <c r="L285" i="1853" s="1"/>
  <c r="H285" i="1853"/>
  <c r="K285" i="1853" s="1"/>
  <c r="G285" i="1853"/>
  <c r="M284" i="1853"/>
  <c r="L284" i="1853"/>
  <c r="K284" i="1853"/>
  <c r="J284" i="1853"/>
  <c r="H284" i="1853"/>
  <c r="I284" i="1853" s="1"/>
  <c r="G284" i="1853"/>
  <c r="M283" i="1853"/>
  <c r="L283" i="1853"/>
  <c r="K283" i="1853"/>
  <c r="J283" i="1853"/>
  <c r="I283" i="1853"/>
  <c r="H283" i="1853"/>
  <c r="G283" i="1853"/>
  <c r="M282" i="1853"/>
  <c r="K282" i="1853"/>
  <c r="J282" i="1853"/>
  <c r="I282" i="1853"/>
  <c r="L282" i="1853" s="1"/>
  <c r="H282" i="1853"/>
  <c r="G282" i="1853"/>
  <c r="M281" i="1853"/>
  <c r="K281" i="1853"/>
  <c r="J281" i="1853"/>
  <c r="H281" i="1853"/>
  <c r="I281" i="1853" s="1"/>
  <c r="L281" i="1853" s="1"/>
  <c r="G281" i="1853"/>
  <c r="M280" i="1853"/>
  <c r="J280" i="1853"/>
  <c r="I280" i="1853"/>
  <c r="L280" i="1853" s="1"/>
  <c r="H280" i="1853"/>
  <c r="K280" i="1853" s="1"/>
  <c r="G280" i="1853"/>
  <c r="M279" i="1853"/>
  <c r="K279" i="1853"/>
  <c r="J279" i="1853"/>
  <c r="H279" i="1853"/>
  <c r="I279" i="1853" s="1"/>
  <c r="L279" i="1853" s="1"/>
  <c r="G279" i="1853"/>
  <c r="M278" i="1853"/>
  <c r="J278" i="1853"/>
  <c r="H278" i="1853"/>
  <c r="K278" i="1853" s="1"/>
  <c r="G278" i="1853"/>
  <c r="M277" i="1853"/>
  <c r="J277" i="1853"/>
  <c r="H277" i="1853"/>
  <c r="K277" i="1853" s="1"/>
  <c r="G277" i="1853"/>
  <c r="M276" i="1853"/>
  <c r="J276" i="1853"/>
  <c r="H276" i="1853"/>
  <c r="G276" i="1853"/>
  <c r="M275" i="1853"/>
  <c r="K275" i="1853"/>
  <c r="J275" i="1853"/>
  <c r="H275" i="1853"/>
  <c r="I275" i="1853" s="1"/>
  <c r="L275" i="1853" s="1"/>
  <c r="G275" i="1853"/>
  <c r="M274" i="1853"/>
  <c r="J274" i="1853"/>
  <c r="I274" i="1853"/>
  <c r="L274" i="1853" s="1"/>
  <c r="H274" i="1853"/>
  <c r="K274" i="1853" s="1"/>
  <c r="G274" i="1853"/>
  <c r="M273" i="1853"/>
  <c r="L273" i="1853"/>
  <c r="K273" i="1853"/>
  <c r="J273" i="1853"/>
  <c r="H273" i="1853"/>
  <c r="I273" i="1853" s="1"/>
  <c r="G273" i="1853"/>
  <c r="M272" i="1853"/>
  <c r="K272" i="1853"/>
  <c r="J272" i="1853"/>
  <c r="H272" i="1853"/>
  <c r="I272" i="1853" s="1"/>
  <c r="L272" i="1853" s="1"/>
  <c r="G272" i="1853"/>
  <c r="M271" i="1853"/>
  <c r="J271" i="1853"/>
  <c r="H271" i="1853"/>
  <c r="G271" i="1853"/>
  <c r="M270" i="1853"/>
  <c r="J270" i="1853"/>
  <c r="I270" i="1853"/>
  <c r="L270" i="1853" s="1"/>
  <c r="H270" i="1853"/>
  <c r="K270" i="1853" s="1"/>
  <c r="G270" i="1853"/>
  <c r="M269" i="1853"/>
  <c r="K269" i="1853"/>
  <c r="J269" i="1853"/>
  <c r="H269" i="1853"/>
  <c r="I269" i="1853" s="1"/>
  <c r="L269" i="1853" s="1"/>
  <c r="G269" i="1853"/>
  <c r="M268" i="1853"/>
  <c r="L268" i="1853"/>
  <c r="K268" i="1853"/>
  <c r="J268" i="1853"/>
  <c r="H268" i="1853"/>
  <c r="I268" i="1853" s="1"/>
  <c r="G268" i="1853"/>
  <c r="M267" i="1853"/>
  <c r="K267" i="1853"/>
  <c r="J267" i="1853"/>
  <c r="I267" i="1853"/>
  <c r="L267" i="1853" s="1"/>
  <c r="H267" i="1853"/>
  <c r="G267" i="1853"/>
  <c r="M266" i="1853"/>
  <c r="K266" i="1853"/>
  <c r="J266" i="1853"/>
  <c r="I266" i="1853"/>
  <c r="L266" i="1853" s="1"/>
  <c r="H266" i="1853"/>
  <c r="G266" i="1853"/>
  <c r="M265" i="1853"/>
  <c r="J265" i="1853"/>
  <c r="H265" i="1853"/>
  <c r="G265" i="1853"/>
  <c r="M264" i="1853"/>
  <c r="L264" i="1853"/>
  <c r="K264" i="1853"/>
  <c r="J264" i="1853"/>
  <c r="I264" i="1853"/>
  <c r="H264" i="1853"/>
  <c r="G264" i="1853"/>
  <c r="M263" i="1853"/>
  <c r="J263" i="1853"/>
  <c r="H263" i="1853"/>
  <c r="G263" i="1853"/>
  <c r="M262" i="1853"/>
  <c r="J262" i="1853"/>
  <c r="H262" i="1853"/>
  <c r="K262" i="1853" s="1"/>
  <c r="G262" i="1853"/>
  <c r="M261" i="1853"/>
  <c r="J261" i="1853"/>
  <c r="H261" i="1853"/>
  <c r="K261" i="1853" s="1"/>
  <c r="G261" i="1853"/>
  <c r="M260" i="1853"/>
  <c r="J260" i="1853"/>
  <c r="H260" i="1853"/>
  <c r="G260" i="1853"/>
  <c r="M259" i="1853"/>
  <c r="J259" i="1853"/>
  <c r="H259" i="1853"/>
  <c r="I259" i="1853" s="1"/>
  <c r="L259" i="1853" s="1"/>
  <c r="G259" i="1853"/>
  <c r="M258" i="1853"/>
  <c r="K258" i="1853"/>
  <c r="J258" i="1853"/>
  <c r="H258" i="1853"/>
  <c r="I258" i="1853" s="1"/>
  <c r="L258" i="1853" s="1"/>
  <c r="G258" i="1853"/>
  <c r="M257" i="1853"/>
  <c r="K257" i="1853"/>
  <c r="J257" i="1853"/>
  <c r="H257" i="1853"/>
  <c r="I257" i="1853" s="1"/>
  <c r="L257" i="1853" s="1"/>
  <c r="G257" i="1853"/>
  <c r="M256" i="1853"/>
  <c r="L256" i="1853"/>
  <c r="K256" i="1853"/>
  <c r="J256" i="1853"/>
  <c r="I256" i="1853"/>
  <c r="H256" i="1853"/>
  <c r="G256" i="1853"/>
  <c r="M255" i="1853"/>
  <c r="K255" i="1853"/>
  <c r="J255" i="1853"/>
  <c r="H255" i="1853"/>
  <c r="I255" i="1853" s="1"/>
  <c r="L255" i="1853" s="1"/>
  <c r="G255" i="1853"/>
  <c r="M254" i="1853"/>
  <c r="J254" i="1853"/>
  <c r="H254" i="1853"/>
  <c r="G254" i="1853"/>
  <c r="M253" i="1853"/>
  <c r="J253" i="1853"/>
  <c r="H253" i="1853"/>
  <c r="G253" i="1853"/>
  <c r="M252" i="1853"/>
  <c r="K252" i="1853"/>
  <c r="J252" i="1853"/>
  <c r="H252" i="1853"/>
  <c r="I252" i="1853" s="1"/>
  <c r="L252" i="1853" s="1"/>
  <c r="G252" i="1853"/>
  <c r="M251" i="1853"/>
  <c r="L251" i="1853"/>
  <c r="K251" i="1853"/>
  <c r="J251" i="1853"/>
  <c r="I251" i="1853"/>
  <c r="H251" i="1853"/>
  <c r="G251" i="1853"/>
  <c r="M250" i="1853"/>
  <c r="K250" i="1853"/>
  <c r="J250" i="1853"/>
  <c r="I250" i="1853"/>
  <c r="L250" i="1853" s="1"/>
  <c r="H250" i="1853"/>
  <c r="G250" i="1853"/>
  <c r="M249" i="1853"/>
  <c r="J249" i="1853"/>
  <c r="H249" i="1853"/>
  <c r="K249" i="1853" s="1"/>
  <c r="G249" i="1853"/>
  <c r="M248" i="1853"/>
  <c r="J248" i="1853"/>
  <c r="H248" i="1853"/>
  <c r="K248" i="1853" s="1"/>
  <c r="G248" i="1853"/>
  <c r="M247" i="1853"/>
  <c r="K247" i="1853"/>
  <c r="J247" i="1853"/>
  <c r="H247" i="1853"/>
  <c r="I247" i="1853" s="1"/>
  <c r="L247" i="1853" s="1"/>
  <c r="G247" i="1853"/>
  <c r="M246" i="1853"/>
  <c r="J246" i="1853"/>
  <c r="H246" i="1853"/>
  <c r="K246" i="1853" s="1"/>
  <c r="G246" i="1853"/>
  <c r="M245" i="1853"/>
  <c r="L245" i="1853"/>
  <c r="J245" i="1853"/>
  <c r="I245" i="1853"/>
  <c r="H245" i="1853"/>
  <c r="K245" i="1853" s="1"/>
  <c r="G245" i="1853"/>
  <c r="M244" i="1853"/>
  <c r="J244" i="1853"/>
  <c r="H244" i="1853"/>
  <c r="G244" i="1853"/>
  <c r="M243" i="1853"/>
  <c r="J243" i="1853"/>
  <c r="H243" i="1853"/>
  <c r="I243" i="1853" s="1"/>
  <c r="L243" i="1853" s="1"/>
  <c r="G243" i="1853"/>
  <c r="M242" i="1853"/>
  <c r="L242" i="1853"/>
  <c r="J242" i="1853"/>
  <c r="I242" i="1853"/>
  <c r="H242" i="1853"/>
  <c r="K242" i="1853" s="1"/>
  <c r="G242" i="1853"/>
  <c r="M241" i="1853"/>
  <c r="J241" i="1853"/>
  <c r="H241" i="1853"/>
  <c r="K241" i="1853" s="1"/>
  <c r="G241" i="1853"/>
  <c r="M240" i="1853"/>
  <c r="K240" i="1853"/>
  <c r="J240" i="1853"/>
  <c r="I240" i="1853"/>
  <c r="L240" i="1853" s="1"/>
  <c r="H240" i="1853"/>
  <c r="G240" i="1853"/>
  <c r="M239" i="1853"/>
  <c r="K239" i="1853"/>
  <c r="J239" i="1853"/>
  <c r="I239" i="1853"/>
  <c r="L239" i="1853" s="1"/>
  <c r="H239" i="1853"/>
  <c r="G239" i="1853"/>
  <c r="M238" i="1853"/>
  <c r="K238" i="1853"/>
  <c r="J238" i="1853"/>
  <c r="H238" i="1853"/>
  <c r="I238" i="1853" s="1"/>
  <c r="L238" i="1853" s="1"/>
  <c r="G238" i="1853"/>
  <c r="M237" i="1853"/>
  <c r="J237" i="1853"/>
  <c r="I237" i="1853"/>
  <c r="L237" i="1853" s="1"/>
  <c r="H237" i="1853"/>
  <c r="K237" i="1853" s="1"/>
  <c r="G237" i="1853"/>
  <c r="M236" i="1853"/>
  <c r="J236" i="1853"/>
  <c r="I236" i="1853"/>
  <c r="L236" i="1853" s="1"/>
  <c r="H236" i="1853"/>
  <c r="K236" i="1853" s="1"/>
  <c r="G236" i="1853"/>
  <c r="M235" i="1853"/>
  <c r="K235" i="1853"/>
  <c r="J235" i="1853"/>
  <c r="I235" i="1853"/>
  <c r="L235" i="1853" s="1"/>
  <c r="H235" i="1853"/>
  <c r="G235" i="1853"/>
  <c r="M234" i="1853"/>
  <c r="L234" i="1853"/>
  <c r="K234" i="1853"/>
  <c r="J234" i="1853"/>
  <c r="I234" i="1853"/>
  <c r="H234" i="1853"/>
  <c r="G234" i="1853"/>
  <c r="M233" i="1853"/>
  <c r="K233" i="1853"/>
  <c r="J233" i="1853"/>
  <c r="H233" i="1853"/>
  <c r="I233" i="1853" s="1"/>
  <c r="L233" i="1853" s="1"/>
  <c r="G233" i="1853"/>
  <c r="M232" i="1853"/>
  <c r="K232" i="1853"/>
  <c r="J232" i="1853"/>
  <c r="I232" i="1853"/>
  <c r="L232" i="1853" s="1"/>
  <c r="H232" i="1853"/>
  <c r="G232" i="1853"/>
  <c r="M231" i="1853"/>
  <c r="J231" i="1853"/>
  <c r="H231" i="1853"/>
  <c r="K231" i="1853" s="1"/>
  <c r="G231" i="1853"/>
  <c r="M230" i="1853"/>
  <c r="J230" i="1853"/>
  <c r="I230" i="1853"/>
  <c r="L230" i="1853" s="1"/>
  <c r="H230" i="1853"/>
  <c r="K230" i="1853" s="1"/>
  <c r="G230" i="1853"/>
  <c r="M229" i="1853"/>
  <c r="J229" i="1853"/>
  <c r="H229" i="1853"/>
  <c r="K229" i="1853" s="1"/>
  <c r="G229" i="1853"/>
  <c r="M228" i="1853"/>
  <c r="K228" i="1853"/>
  <c r="J228" i="1853"/>
  <c r="H228" i="1853"/>
  <c r="I228" i="1853" s="1"/>
  <c r="L228" i="1853" s="1"/>
  <c r="G228" i="1853"/>
  <c r="M227" i="1853"/>
  <c r="K227" i="1853"/>
  <c r="J227" i="1853"/>
  <c r="H227" i="1853"/>
  <c r="I227" i="1853" s="1"/>
  <c r="L227" i="1853" s="1"/>
  <c r="G227" i="1853"/>
  <c r="M226" i="1853"/>
  <c r="J226" i="1853"/>
  <c r="H226" i="1853"/>
  <c r="K226" i="1853" s="1"/>
  <c r="G226" i="1853"/>
  <c r="M225" i="1853"/>
  <c r="L225" i="1853"/>
  <c r="K225" i="1853"/>
  <c r="J225" i="1853"/>
  <c r="I225" i="1853"/>
  <c r="H225" i="1853"/>
  <c r="G225" i="1853"/>
  <c r="M224" i="1853"/>
  <c r="J224" i="1853"/>
  <c r="I224" i="1853"/>
  <c r="L224" i="1853" s="1"/>
  <c r="H224" i="1853"/>
  <c r="K224" i="1853" s="1"/>
  <c r="G224" i="1853"/>
  <c r="M223" i="1853"/>
  <c r="K223" i="1853"/>
  <c r="J223" i="1853"/>
  <c r="H223" i="1853"/>
  <c r="I223" i="1853" s="1"/>
  <c r="L223" i="1853" s="1"/>
  <c r="G223" i="1853"/>
  <c r="M222" i="1853"/>
  <c r="K222" i="1853"/>
  <c r="J222" i="1853"/>
  <c r="I222" i="1853"/>
  <c r="L222" i="1853" s="1"/>
  <c r="H222" i="1853"/>
  <c r="G222" i="1853"/>
  <c r="M221" i="1853"/>
  <c r="J221" i="1853"/>
  <c r="H221" i="1853"/>
  <c r="G221" i="1853"/>
  <c r="M220" i="1853"/>
  <c r="K220" i="1853"/>
  <c r="J220" i="1853"/>
  <c r="H220" i="1853"/>
  <c r="I220" i="1853" s="1"/>
  <c r="L220" i="1853" s="1"/>
  <c r="G220" i="1853"/>
  <c r="M219" i="1853"/>
  <c r="K219" i="1853"/>
  <c r="J219" i="1853"/>
  <c r="I219" i="1853"/>
  <c r="L219" i="1853" s="1"/>
  <c r="H219" i="1853"/>
  <c r="G219" i="1853"/>
  <c r="M218" i="1853"/>
  <c r="K218" i="1853"/>
  <c r="J218" i="1853"/>
  <c r="I218" i="1853"/>
  <c r="L218" i="1853" s="1"/>
  <c r="H218" i="1853"/>
  <c r="G218" i="1853"/>
  <c r="M217" i="1853"/>
  <c r="L217" i="1853"/>
  <c r="J217" i="1853"/>
  <c r="I217" i="1853"/>
  <c r="H217" i="1853"/>
  <c r="K217" i="1853" s="1"/>
  <c r="G217" i="1853"/>
  <c r="M216" i="1853"/>
  <c r="J216" i="1853"/>
  <c r="I216" i="1853"/>
  <c r="L216" i="1853" s="1"/>
  <c r="H216" i="1853"/>
  <c r="K216" i="1853" s="1"/>
  <c r="G216" i="1853"/>
  <c r="M215" i="1853"/>
  <c r="L215" i="1853"/>
  <c r="K215" i="1853"/>
  <c r="J215" i="1853"/>
  <c r="H215" i="1853"/>
  <c r="I215" i="1853" s="1"/>
  <c r="G215" i="1853"/>
  <c r="M214" i="1853"/>
  <c r="J214" i="1853"/>
  <c r="H214" i="1853"/>
  <c r="K214" i="1853" s="1"/>
  <c r="G214" i="1853"/>
  <c r="M213" i="1853"/>
  <c r="J213" i="1853"/>
  <c r="H213" i="1853"/>
  <c r="K213" i="1853" s="1"/>
  <c r="G213" i="1853"/>
  <c r="M212" i="1853"/>
  <c r="J212" i="1853"/>
  <c r="H212" i="1853"/>
  <c r="G212" i="1853"/>
  <c r="M211" i="1853"/>
  <c r="J211" i="1853"/>
  <c r="H211" i="1853"/>
  <c r="G211" i="1853"/>
  <c r="M210" i="1853"/>
  <c r="K210" i="1853"/>
  <c r="J210" i="1853"/>
  <c r="I210" i="1853"/>
  <c r="L210" i="1853" s="1"/>
  <c r="H210" i="1853"/>
  <c r="G210" i="1853"/>
  <c r="M209" i="1853"/>
  <c r="J209" i="1853"/>
  <c r="H209" i="1853"/>
  <c r="K209" i="1853" s="1"/>
  <c r="G209" i="1853"/>
  <c r="M208" i="1853"/>
  <c r="J208" i="1853"/>
  <c r="H208" i="1853"/>
  <c r="K208" i="1853" s="1"/>
  <c r="G208" i="1853"/>
  <c r="M207" i="1853"/>
  <c r="J207" i="1853"/>
  <c r="I207" i="1853"/>
  <c r="L207" i="1853" s="1"/>
  <c r="H207" i="1853"/>
  <c r="K207" i="1853" s="1"/>
  <c r="G207" i="1853"/>
  <c r="M206" i="1853"/>
  <c r="K206" i="1853"/>
  <c r="J206" i="1853"/>
  <c r="H206" i="1853"/>
  <c r="I206" i="1853" s="1"/>
  <c r="L206" i="1853" s="1"/>
  <c r="G206" i="1853"/>
  <c r="M205" i="1853"/>
  <c r="K205" i="1853"/>
  <c r="J205" i="1853"/>
  <c r="H205" i="1853"/>
  <c r="I205" i="1853" s="1"/>
  <c r="L205" i="1853" s="1"/>
  <c r="G205" i="1853"/>
  <c r="M204" i="1853"/>
  <c r="J204" i="1853"/>
  <c r="H204" i="1853"/>
  <c r="G204" i="1853"/>
  <c r="M203" i="1853"/>
  <c r="K203" i="1853"/>
  <c r="J203" i="1853"/>
  <c r="I203" i="1853"/>
  <c r="L203" i="1853" s="1"/>
  <c r="H203" i="1853"/>
  <c r="G203" i="1853"/>
  <c r="M202" i="1853"/>
  <c r="L202" i="1853"/>
  <c r="K202" i="1853"/>
  <c r="J202" i="1853"/>
  <c r="I202" i="1853"/>
  <c r="H202" i="1853"/>
  <c r="G202" i="1853"/>
  <c r="M201" i="1853"/>
  <c r="L201" i="1853"/>
  <c r="K201" i="1853"/>
  <c r="J201" i="1853"/>
  <c r="I201" i="1853"/>
  <c r="H201" i="1853"/>
  <c r="G201" i="1853"/>
  <c r="M200" i="1853"/>
  <c r="J200" i="1853"/>
  <c r="I200" i="1853"/>
  <c r="L200" i="1853" s="1"/>
  <c r="H200" i="1853"/>
  <c r="K200" i="1853" s="1"/>
  <c r="G200" i="1853"/>
  <c r="M199" i="1853"/>
  <c r="J199" i="1853"/>
  <c r="H199" i="1853"/>
  <c r="G199" i="1853"/>
  <c r="M198" i="1853"/>
  <c r="J198" i="1853"/>
  <c r="H198" i="1853"/>
  <c r="K198" i="1853" s="1"/>
  <c r="G198" i="1853"/>
  <c r="M197" i="1853"/>
  <c r="J197" i="1853"/>
  <c r="I197" i="1853"/>
  <c r="L197" i="1853" s="1"/>
  <c r="H197" i="1853"/>
  <c r="K197" i="1853" s="1"/>
  <c r="G197" i="1853"/>
  <c r="M196" i="1853"/>
  <c r="J196" i="1853"/>
  <c r="H196" i="1853"/>
  <c r="G196" i="1853"/>
  <c r="M195" i="1853"/>
  <c r="J195" i="1853"/>
  <c r="H195" i="1853"/>
  <c r="G195" i="1853"/>
  <c r="M194" i="1853"/>
  <c r="K194" i="1853"/>
  <c r="J194" i="1853"/>
  <c r="H194" i="1853"/>
  <c r="I194" i="1853" s="1"/>
  <c r="L194" i="1853" s="1"/>
  <c r="G194" i="1853"/>
  <c r="M193" i="1853"/>
  <c r="K193" i="1853"/>
  <c r="J193" i="1853"/>
  <c r="H193" i="1853"/>
  <c r="I193" i="1853" s="1"/>
  <c r="L193" i="1853" s="1"/>
  <c r="G193" i="1853"/>
  <c r="M192" i="1853"/>
  <c r="J192" i="1853"/>
  <c r="H192" i="1853"/>
  <c r="I192" i="1853" s="1"/>
  <c r="L192" i="1853" s="1"/>
  <c r="G192" i="1853"/>
  <c r="M191" i="1853"/>
  <c r="K191" i="1853"/>
  <c r="J191" i="1853"/>
  <c r="H191" i="1853"/>
  <c r="I191" i="1853" s="1"/>
  <c r="L191" i="1853" s="1"/>
  <c r="G191" i="1853"/>
  <c r="M190" i="1853"/>
  <c r="J190" i="1853"/>
  <c r="I190" i="1853"/>
  <c r="L190" i="1853" s="1"/>
  <c r="H190" i="1853"/>
  <c r="K190" i="1853" s="1"/>
  <c r="G190" i="1853"/>
  <c r="M189" i="1853"/>
  <c r="J189" i="1853"/>
  <c r="H189" i="1853"/>
  <c r="K189" i="1853" s="1"/>
  <c r="G189" i="1853"/>
  <c r="M188" i="1853"/>
  <c r="L188" i="1853"/>
  <c r="J188" i="1853"/>
  <c r="H188" i="1853"/>
  <c r="I188" i="1853" s="1"/>
  <c r="G188" i="1853"/>
  <c r="M187" i="1853"/>
  <c r="K187" i="1853"/>
  <c r="J187" i="1853"/>
  <c r="I187" i="1853"/>
  <c r="L187" i="1853" s="1"/>
  <c r="H187" i="1853"/>
  <c r="G187" i="1853"/>
  <c r="M186" i="1853"/>
  <c r="K186" i="1853"/>
  <c r="J186" i="1853"/>
  <c r="I186" i="1853"/>
  <c r="L186" i="1853" s="1"/>
  <c r="H186" i="1853"/>
  <c r="G186" i="1853"/>
  <c r="M185" i="1853"/>
  <c r="J185" i="1853"/>
  <c r="H185" i="1853"/>
  <c r="G185" i="1853"/>
  <c r="M184" i="1853"/>
  <c r="K184" i="1853"/>
  <c r="J184" i="1853"/>
  <c r="I184" i="1853"/>
  <c r="L184" i="1853" s="1"/>
  <c r="H184" i="1853"/>
  <c r="G184" i="1853"/>
  <c r="M183" i="1853"/>
  <c r="J183" i="1853"/>
  <c r="H183" i="1853"/>
  <c r="I183" i="1853" s="1"/>
  <c r="L183" i="1853" s="1"/>
  <c r="G183" i="1853"/>
  <c r="M182" i="1853"/>
  <c r="J182" i="1853"/>
  <c r="I182" i="1853"/>
  <c r="L182" i="1853" s="1"/>
  <c r="H182" i="1853"/>
  <c r="K182" i="1853" s="1"/>
  <c r="G182" i="1853"/>
  <c r="M181" i="1853"/>
  <c r="J181" i="1853"/>
  <c r="H181" i="1853"/>
  <c r="K181" i="1853" s="1"/>
  <c r="G181" i="1853"/>
  <c r="M180" i="1853"/>
  <c r="K180" i="1853"/>
  <c r="J180" i="1853"/>
  <c r="H180" i="1853"/>
  <c r="I180" i="1853" s="1"/>
  <c r="L180" i="1853" s="1"/>
  <c r="G180" i="1853"/>
  <c r="M179" i="1853"/>
  <c r="K179" i="1853"/>
  <c r="J179" i="1853"/>
  <c r="H179" i="1853"/>
  <c r="I179" i="1853" s="1"/>
  <c r="L179" i="1853" s="1"/>
  <c r="G179" i="1853"/>
  <c r="M178" i="1853"/>
  <c r="J178" i="1853"/>
  <c r="I178" i="1853"/>
  <c r="L178" i="1853" s="1"/>
  <c r="H178" i="1853"/>
  <c r="K178" i="1853" s="1"/>
  <c r="G178" i="1853"/>
  <c r="M177" i="1853"/>
  <c r="K177" i="1853"/>
  <c r="J177" i="1853"/>
  <c r="H177" i="1853"/>
  <c r="I177" i="1853" s="1"/>
  <c r="L177" i="1853" s="1"/>
  <c r="G177" i="1853"/>
  <c r="M176" i="1853"/>
  <c r="J176" i="1853"/>
  <c r="H176" i="1853"/>
  <c r="G176" i="1853"/>
  <c r="M175" i="1853"/>
  <c r="K175" i="1853"/>
  <c r="J175" i="1853"/>
  <c r="I175" i="1853"/>
  <c r="L175" i="1853" s="1"/>
  <c r="H175" i="1853"/>
  <c r="G175" i="1853"/>
  <c r="M174" i="1853"/>
  <c r="J174" i="1853"/>
  <c r="H174" i="1853"/>
  <c r="I174" i="1853" s="1"/>
  <c r="L174" i="1853" s="1"/>
  <c r="G174" i="1853"/>
  <c r="M173" i="1853"/>
  <c r="J173" i="1853"/>
  <c r="H173" i="1853"/>
  <c r="G173" i="1853"/>
  <c r="M172" i="1853"/>
  <c r="K172" i="1853"/>
  <c r="J172" i="1853"/>
  <c r="I172" i="1853"/>
  <c r="L172" i="1853" s="1"/>
  <c r="H172" i="1853"/>
  <c r="G172" i="1853"/>
  <c r="M171" i="1853"/>
  <c r="K171" i="1853"/>
  <c r="J171" i="1853"/>
  <c r="I171" i="1853"/>
  <c r="L171" i="1853" s="1"/>
  <c r="H171" i="1853"/>
  <c r="G171" i="1853"/>
  <c r="M170" i="1853"/>
  <c r="K170" i="1853"/>
  <c r="J170" i="1853"/>
  <c r="I170" i="1853"/>
  <c r="L170" i="1853" s="1"/>
  <c r="H170" i="1853"/>
  <c r="G170" i="1853"/>
  <c r="M169" i="1853"/>
  <c r="K169" i="1853"/>
  <c r="J169" i="1853"/>
  <c r="H169" i="1853"/>
  <c r="I169" i="1853" s="1"/>
  <c r="L169" i="1853" s="1"/>
  <c r="G169" i="1853"/>
  <c r="M168" i="1853"/>
  <c r="J168" i="1853"/>
  <c r="H168" i="1853"/>
  <c r="K168" i="1853" s="1"/>
  <c r="G168" i="1853"/>
  <c r="M167" i="1853"/>
  <c r="L167" i="1853"/>
  <c r="K167" i="1853"/>
  <c r="J167" i="1853"/>
  <c r="I167" i="1853"/>
  <c r="H167" i="1853"/>
  <c r="G167" i="1853"/>
  <c r="M166" i="1853"/>
  <c r="J166" i="1853"/>
  <c r="H166" i="1853"/>
  <c r="G166" i="1853"/>
  <c r="M165" i="1853"/>
  <c r="J165" i="1853"/>
  <c r="H165" i="1853"/>
  <c r="K165" i="1853" s="1"/>
  <c r="G165" i="1853"/>
  <c r="M164" i="1853"/>
  <c r="L164" i="1853"/>
  <c r="K164" i="1853"/>
  <c r="J164" i="1853"/>
  <c r="H164" i="1853"/>
  <c r="I164" i="1853" s="1"/>
  <c r="G164" i="1853"/>
  <c r="M163" i="1853"/>
  <c r="K163" i="1853"/>
  <c r="J163" i="1853"/>
  <c r="H163" i="1853"/>
  <c r="I163" i="1853" s="1"/>
  <c r="L163" i="1853" s="1"/>
  <c r="G163" i="1853"/>
  <c r="M162" i="1853"/>
  <c r="J162" i="1853"/>
  <c r="H162" i="1853"/>
  <c r="K162" i="1853" s="1"/>
  <c r="G162" i="1853"/>
  <c r="M161" i="1853"/>
  <c r="K161" i="1853"/>
  <c r="J161" i="1853"/>
  <c r="H161" i="1853"/>
  <c r="I161" i="1853" s="1"/>
  <c r="L161" i="1853" s="1"/>
  <c r="G161" i="1853"/>
  <c r="M160" i="1853"/>
  <c r="J160" i="1853"/>
  <c r="H160" i="1853"/>
  <c r="K160" i="1853" s="1"/>
  <c r="G160" i="1853"/>
  <c r="M159" i="1853"/>
  <c r="K159" i="1853"/>
  <c r="J159" i="1853"/>
  <c r="H159" i="1853"/>
  <c r="I159" i="1853" s="1"/>
  <c r="L159" i="1853" s="1"/>
  <c r="G159" i="1853"/>
  <c r="M158" i="1853"/>
  <c r="J158" i="1853"/>
  <c r="I158" i="1853"/>
  <c r="L158" i="1853" s="1"/>
  <c r="H158" i="1853"/>
  <c r="K158" i="1853" s="1"/>
  <c r="G158" i="1853"/>
  <c r="M157" i="1853"/>
  <c r="J157" i="1853"/>
  <c r="I157" i="1853"/>
  <c r="L157" i="1853" s="1"/>
  <c r="H157" i="1853"/>
  <c r="K157" i="1853" s="1"/>
  <c r="G157" i="1853"/>
  <c r="M156" i="1853"/>
  <c r="K156" i="1853"/>
  <c r="J156" i="1853"/>
  <c r="H156" i="1853"/>
  <c r="I156" i="1853" s="1"/>
  <c r="L156" i="1853" s="1"/>
  <c r="G156" i="1853"/>
  <c r="M155" i="1853"/>
  <c r="L155" i="1853"/>
  <c r="K155" i="1853"/>
  <c r="J155" i="1853"/>
  <c r="I155" i="1853"/>
  <c r="H155" i="1853"/>
  <c r="G155" i="1853"/>
  <c r="M154" i="1853"/>
  <c r="K154" i="1853"/>
  <c r="J154" i="1853"/>
  <c r="I154" i="1853"/>
  <c r="L154" i="1853" s="1"/>
  <c r="H154" i="1853"/>
  <c r="G154" i="1853"/>
  <c r="M153" i="1853"/>
  <c r="K153" i="1853"/>
  <c r="J153" i="1853"/>
  <c r="H153" i="1853"/>
  <c r="I153" i="1853" s="1"/>
  <c r="L153" i="1853" s="1"/>
  <c r="G153" i="1853"/>
  <c r="M152" i="1853"/>
  <c r="L152" i="1853"/>
  <c r="J152" i="1853"/>
  <c r="H152" i="1853"/>
  <c r="I152" i="1853" s="1"/>
  <c r="G152" i="1853"/>
  <c r="M151" i="1853"/>
  <c r="K151" i="1853"/>
  <c r="J151" i="1853"/>
  <c r="H151" i="1853"/>
  <c r="I151" i="1853" s="1"/>
  <c r="L151" i="1853" s="1"/>
  <c r="G151" i="1853"/>
  <c r="M150" i="1853"/>
  <c r="J150" i="1853"/>
  <c r="H150" i="1853"/>
  <c r="K150" i="1853" s="1"/>
  <c r="G150" i="1853"/>
  <c r="M149" i="1853"/>
  <c r="J149" i="1853"/>
  <c r="H149" i="1853"/>
  <c r="G149" i="1853"/>
  <c r="M148" i="1853"/>
  <c r="K148" i="1853"/>
  <c r="J148" i="1853"/>
  <c r="H148" i="1853"/>
  <c r="I148" i="1853" s="1"/>
  <c r="L148" i="1853" s="1"/>
  <c r="G148" i="1853"/>
  <c r="M147" i="1853"/>
  <c r="L147" i="1853"/>
  <c r="K147" i="1853"/>
  <c r="J147" i="1853"/>
  <c r="H147" i="1853"/>
  <c r="I147" i="1853" s="1"/>
  <c r="G147" i="1853"/>
  <c r="M146" i="1853"/>
  <c r="K146" i="1853"/>
  <c r="J146" i="1853"/>
  <c r="H146" i="1853"/>
  <c r="I146" i="1853" s="1"/>
  <c r="L146" i="1853" s="1"/>
  <c r="G146" i="1853"/>
  <c r="M145" i="1853"/>
  <c r="L145" i="1853"/>
  <c r="K145" i="1853"/>
  <c r="J145" i="1853"/>
  <c r="I145" i="1853"/>
  <c r="H145" i="1853"/>
  <c r="G145" i="1853"/>
  <c r="M144" i="1853"/>
  <c r="K144" i="1853"/>
  <c r="J144" i="1853"/>
  <c r="H144" i="1853"/>
  <c r="I144" i="1853" s="1"/>
  <c r="L144" i="1853" s="1"/>
  <c r="G144" i="1853"/>
  <c r="M143" i="1853"/>
  <c r="J143" i="1853"/>
  <c r="H143" i="1853"/>
  <c r="K143" i="1853" s="1"/>
  <c r="G143" i="1853"/>
  <c r="M142" i="1853"/>
  <c r="J142" i="1853"/>
  <c r="H142" i="1853"/>
  <c r="I142" i="1853" s="1"/>
  <c r="L142" i="1853" s="1"/>
  <c r="G142" i="1853"/>
  <c r="M141" i="1853"/>
  <c r="K141" i="1853"/>
  <c r="J141" i="1853"/>
  <c r="H141" i="1853"/>
  <c r="I141" i="1853" s="1"/>
  <c r="L141" i="1853" s="1"/>
  <c r="G141" i="1853"/>
  <c r="M140" i="1853"/>
  <c r="K140" i="1853"/>
  <c r="J140" i="1853"/>
  <c r="I140" i="1853"/>
  <c r="L140" i="1853" s="1"/>
  <c r="H140" i="1853"/>
  <c r="G140" i="1853"/>
  <c r="M139" i="1853"/>
  <c r="K139" i="1853"/>
  <c r="J139" i="1853"/>
  <c r="I139" i="1853"/>
  <c r="L139" i="1853" s="1"/>
  <c r="H139" i="1853"/>
  <c r="G139" i="1853"/>
  <c r="M138" i="1853"/>
  <c r="K138" i="1853"/>
  <c r="J138" i="1853"/>
  <c r="I138" i="1853"/>
  <c r="L138" i="1853" s="1"/>
  <c r="H138" i="1853"/>
  <c r="G138" i="1853"/>
  <c r="M137" i="1853"/>
  <c r="K137" i="1853"/>
  <c r="J137" i="1853"/>
  <c r="H137" i="1853"/>
  <c r="I137" i="1853" s="1"/>
  <c r="L137" i="1853" s="1"/>
  <c r="G137" i="1853"/>
  <c r="M136" i="1853"/>
  <c r="J136" i="1853"/>
  <c r="H136" i="1853"/>
  <c r="K136" i="1853" s="1"/>
  <c r="G136" i="1853"/>
  <c r="M135" i="1853"/>
  <c r="J135" i="1853"/>
  <c r="H135" i="1853"/>
  <c r="K135" i="1853" s="1"/>
  <c r="G135" i="1853"/>
  <c r="M134" i="1853"/>
  <c r="J134" i="1853"/>
  <c r="H134" i="1853"/>
  <c r="K134" i="1853" s="1"/>
  <c r="G134" i="1853"/>
  <c r="M133" i="1853"/>
  <c r="J133" i="1853"/>
  <c r="I133" i="1853"/>
  <c r="L133" i="1853" s="1"/>
  <c r="H133" i="1853"/>
  <c r="K133" i="1853" s="1"/>
  <c r="G133" i="1853"/>
  <c r="M132" i="1853"/>
  <c r="L132" i="1853"/>
  <c r="K132" i="1853"/>
  <c r="J132" i="1853"/>
  <c r="H132" i="1853"/>
  <c r="I132" i="1853" s="1"/>
  <c r="G132" i="1853"/>
  <c r="M131" i="1853"/>
  <c r="L131" i="1853"/>
  <c r="K131" i="1853"/>
  <c r="J131" i="1853"/>
  <c r="H131" i="1853"/>
  <c r="I131" i="1853" s="1"/>
  <c r="G131" i="1853"/>
  <c r="M130" i="1853"/>
  <c r="J130" i="1853"/>
  <c r="H130" i="1853"/>
  <c r="G130" i="1853"/>
  <c r="M129" i="1853"/>
  <c r="L129" i="1853"/>
  <c r="J129" i="1853"/>
  <c r="H129" i="1853"/>
  <c r="I129" i="1853" s="1"/>
  <c r="G129" i="1853"/>
  <c r="M128" i="1853"/>
  <c r="K128" i="1853"/>
  <c r="J128" i="1853"/>
  <c r="I128" i="1853"/>
  <c r="L128" i="1853" s="1"/>
  <c r="H128" i="1853"/>
  <c r="G128" i="1853"/>
  <c r="M127" i="1853"/>
  <c r="J127" i="1853"/>
  <c r="H127" i="1853"/>
  <c r="K127" i="1853" s="1"/>
  <c r="G127" i="1853"/>
  <c r="M126" i="1853"/>
  <c r="K126" i="1853"/>
  <c r="J126" i="1853"/>
  <c r="H126" i="1853"/>
  <c r="I126" i="1853" s="1"/>
  <c r="L126" i="1853" s="1"/>
  <c r="G126" i="1853"/>
  <c r="M125" i="1853"/>
  <c r="J125" i="1853"/>
  <c r="H125" i="1853"/>
  <c r="K125" i="1853" s="1"/>
  <c r="G125" i="1853"/>
  <c r="M124" i="1853"/>
  <c r="L124" i="1853"/>
  <c r="K124" i="1853"/>
  <c r="J124" i="1853"/>
  <c r="H124" i="1853"/>
  <c r="I124" i="1853" s="1"/>
  <c r="G124" i="1853"/>
  <c r="M123" i="1853"/>
  <c r="L123" i="1853"/>
  <c r="K123" i="1853"/>
  <c r="J123" i="1853"/>
  <c r="I123" i="1853"/>
  <c r="H123" i="1853"/>
  <c r="G123" i="1853"/>
  <c r="M122" i="1853"/>
  <c r="K122" i="1853"/>
  <c r="J122" i="1853"/>
  <c r="I122" i="1853"/>
  <c r="L122" i="1853" s="1"/>
  <c r="H122" i="1853"/>
  <c r="G122" i="1853"/>
  <c r="M121" i="1853"/>
  <c r="J121" i="1853"/>
  <c r="I121" i="1853"/>
  <c r="L121" i="1853" s="1"/>
  <c r="H121" i="1853"/>
  <c r="K121" i="1853" s="1"/>
  <c r="G121" i="1853"/>
  <c r="M120" i="1853"/>
  <c r="J120" i="1853"/>
  <c r="I120" i="1853"/>
  <c r="L120" i="1853" s="1"/>
  <c r="H120" i="1853"/>
  <c r="K120" i="1853" s="1"/>
  <c r="G120" i="1853"/>
  <c r="M119" i="1853"/>
  <c r="K119" i="1853"/>
  <c r="J119" i="1853"/>
  <c r="H119" i="1853"/>
  <c r="I119" i="1853" s="1"/>
  <c r="L119" i="1853" s="1"/>
  <c r="G119" i="1853"/>
  <c r="M118" i="1853"/>
  <c r="J118" i="1853"/>
  <c r="H118" i="1853"/>
  <c r="K118" i="1853" s="1"/>
  <c r="G118" i="1853"/>
  <c r="M117" i="1853"/>
  <c r="J117" i="1853"/>
  <c r="I117" i="1853"/>
  <c r="L117" i="1853" s="1"/>
  <c r="H117" i="1853"/>
  <c r="K117" i="1853" s="1"/>
  <c r="G117" i="1853"/>
  <c r="M116" i="1853"/>
  <c r="J116" i="1853"/>
  <c r="H116" i="1853"/>
  <c r="G116" i="1853"/>
  <c r="M115" i="1853"/>
  <c r="L115" i="1853"/>
  <c r="J115" i="1853"/>
  <c r="H115" i="1853"/>
  <c r="I115" i="1853" s="1"/>
  <c r="G115" i="1853"/>
  <c r="M114" i="1853"/>
  <c r="J114" i="1853"/>
  <c r="H114" i="1853"/>
  <c r="G114" i="1853"/>
  <c r="M113" i="1853"/>
  <c r="J113" i="1853"/>
  <c r="H113" i="1853"/>
  <c r="K113" i="1853" s="1"/>
  <c r="G113" i="1853"/>
  <c r="M112" i="1853"/>
  <c r="J112" i="1853"/>
  <c r="H112" i="1853"/>
  <c r="K112" i="1853" s="1"/>
  <c r="G112" i="1853"/>
  <c r="M111" i="1853"/>
  <c r="K111" i="1853"/>
  <c r="J111" i="1853"/>
  <c r="I111" i="1853"/>
  <c r="L111" i="1853" s="1"/>
  <c r="H111" i="1853"/>
  <c r="G111" i="1853"/>
  <c r="M110" i="1853"/>
  <c r="K110" i="1853"/>
  <c r="J110" i="1853"/>
  <c r="H110" i="1853"/>
  <c r="I110" i="1853" s="1"/>
  <c r="L110" i="1853" s="1"/>
  <c r="G110" i="1853"/>
  <c r="M109" i="1853"/>
  <c r="J109" i="1853"/>
  <c r="H109" i="1853"/>
  <c r="G109" i="1853"/>
  <c r="M108" i="1853"/>
  <c r="J108" i="1853"/>
  <c r="H108" i="1853"/>
  <c r="K108" i="1853" s="1"/>
  <c r="G108" i="1853"/>
  <c r="M107" i="1853"/>
  <c r="L107" i="1853"/>
  <c r="K107" i="1853"/>
  <c r="J107" i="1853"/>
  <c r="I107" i="1853"/>
  <c r="H107" i="1853"/>
  <c r="G107" i="1853"/>
  <c r="M106" i="1853"/>
  <c r="K106" i="1853"/>
  <c r="J106" i="1853"/>
  <c r="H106" i="1853"/>
  <c r="I106" i="1853" s="1"/>
  <c r="L106" i="1853" s="1"/>
  <c r="G106" i="1853"/>
  <c r="M105" i="1853"/>
  <c r="K105" i="1853"/>
  <c r="J105" i="1853"/>
  <c r="H105" i="1853"/>
  <c r="I105" i="1853" s="1"/>
  <c r="L105" i="1853" s="1"/>
  <c r="G105" i="1853"/>
  <c r="M104" i="1853"/>
  <c r="K104" i="1853"/>
  <c r="J104" i="1853"/>
  <c r="I104" i="1853"/>
  <c r="L104" i="1853" s="1"/>
  <c r="H104" i="1853"/>
  <c r="G104" i="1853"/>
  <c r="M103" i="1853"/>
  <c r="L103" i="1853"/>
  <c r="J103" i="1853"/>
  <c r="I103" i="1853"/>
  <c r="H103" i="1853"/>
  <c r="K103" i="1853" s="1"/>
  <c r="G103" i="1853"/>
  <c r="M102" i="1853"/>
  <c r="J102" i="1853"/>
  <c r="H102" i="1853"/>
  <c r="K102" i="1853" s="1"/>
  <c r="G102" i="1853"/>
  <c r="M101" i="1853"/>
  <c r="J101" i="1853"/>
  <c r="H101" i="1853"/>
  <c r="K101" i="1853" s="1"/>
  <c r="G101" i="1853"/>
  <c r="M100" i="1853"/>
  <c r="L100" i="1853"/>
  <c r="J100" i="1853"/>
  <c r="H100" i="1853"/>
  <c r="I100" i="1853" s="1"/>
  <c r="G100" i="1853"/>
  <c r="M99" i="1853"/>
  <c r="J99" i="1853"/>
  <c r="H99" i="1853"/>
  <c r="I99" i="1853" s="1"/>
  <c r="L99" i="1853" s="1"/>
  <c r="G99" i="1853"/>
  <c r="M98" i="1853"/>
  <c r="L98" i="1853"/>
  <c r="K98" i="1853"/>
  <c r="J98" i="1853"/>
  <c r="H98" i="1853"/>
  <c r="I98" i="1853" s="1"/>
  <c r="G98" i="1853"/>
  <c r="M97" i="1853"/>
  <c r="J97" i="1853"/>
  <c r="H97" i="1853"/>
  <c r="K97" i="1853" s="1"/>
  <c r="G97" i="1853"/>
  <c r="M96" i="1853"/>
  <c r="J96" i="1853"/>
  <c r="H96" i="1853"/>
  <c r="K96" i="1853" s="1"/>
  <c r="G96" i="1853"/>
  <c r="M95" i="1853"/>
  <c r="K95" i="1853"/>
  <c r="J95" i="1853"/>
  <c r="H95" i="1853"/>
  <c r="I95" i="1853" s="1"/>
  <c r="L95" i="1853" s="1"/>
  <c r="G95" i="1853"/>
  <c r="M94" i="1853"/>
  <c r="J94" i="1853"/>
  <c r="H94" i="1853"/>
  <c r="K94" i="1853" s="1"/>
  <c r="G94" i="1853"/>
  <c r="M93" i="1853"/>
  <c r="K93" i="1853"/>
  <c r="J93" i="1853"/>
  <c r="H93" i="1853"/>
  <c r="I93" i="1853" s="1"/>
  <c r="L93" i="1853" s="1"/>
  <c r="G93" i="1853"/>
  <c r="M92" i="1853"/>
  <c r="L92" i="1853"/>
  <c r="J92" i="1853"/>
  <c r="H92" i="1853"/>
  <c r="I92" i="1853" s="1"/>
  <c r="G92" i="1853"/>
  <c r="M91" i="1853"/>
  <c r="K91" i="1853"/>
  <c r="J91" i="1853"/>
  <c r="I91" i="1853"/>
  <c r="L91" i="1853" s="1"/>
  <c r="H91" i="1853"/>
  <c r="G91" i="1853"/>
  <c r="M90" i="1853"/>
  <c r="L90" i="1853"/>
  <c r="K90" i="1853"/>
  <c r="J90" i="1853"/>
  <c r="I90" i="1853"/>
  <c r="H90" i="1853"/>
  <c r="G90" i="1853"/>
  <c r="M89" i="1853"/>
  <c r="J89" i="1853"/>
  <c r="H89" i="1853"/>
  <c r="I89" i="1853" s="1"/>
  <c r="L89" i="1853" s="1"/>
  <c r="G89" i="1853"/>
  <c r="M88" i="1853"/>
  <c r="K88" i="1853"/>
  <c r="J88" i="1853"/>
  <c r="H88" i="1853"/>
  <c r="I88" i="1853" s="1"/>
  <c r="L88" i="1853" s="1"/>
  <c r="G88" i="1853"/>
  <c r="M87" i="1853"/>
  <c r="K87" i="1853"/>
  <c r="J87" i="1853"/>
  <c r="H87" i="1853"/>
  <c r="I87" i="1853" s="1"/>
  <c r="L87" i="1853" s="1"/>
  <c r="G87" i="1853"/>
  <c r="M86" i="1853"/>
  <c r="J86" i="1853"/>
  <c r="H86" i="1853"/>
  <c r="K86" i="1853" s="1"/>
  <c r="G86" i="1853"/>
  <c r="M85" i="1853"/>
  <c r="J85" i="1853"/>
  <c r="H85" i="1853"/>
  <c r="I85" i="1853" s="1"/>
  <c r="L85" i="1853" s="1"/>
  <c r="G85" i="1853"/>
  <c r="M84" i="1853"/>
  <c r="K84" i="1853"/>
  <c r="J84" i="1853"/>
  <c r="H84" i="1853"/>
  <c r="I84" i="1853" s="1"/>
  <c r="L84" i="1853" s="1"/>
  <c r="G84" i="1853"/>
  <c r="M83" i="1853"/>
  <c r="K83" i="1853"/>
  <c r="J83" i="1853"/>
  <c r="I83" i="1853"/>
  <c r="L83" i="1853" s="1"/>
  <c r="H83" i="1853"/>
  <c r="G83" i="1853"/>
  <c r="M82" i="1853"/>
  <c r="L82" i="1853"/>
  <c r="J82" i="1853"/>
  <c r="H82" i="1853"/>
  <c r="I82" i="1853" s="1"/>
  <c r="G82" i="1853"/>
  <c r="M81" i="1853"/>
  <c r="J81" i="1853"/>
  <c r="H81" i="1853"/>
  <c r="G81" i="1853"/>
  <c r="M80" i="1853"/>
  <c r="J80" i="1853"/>
  <c r="H80" i="1853"/>
  <c r="K80" i="1853" s="1"/>
  <c r="G80" i="1853"/>
  <c r="M79" i="1853"/>
  <c r="J79" i="1853"/>
  <c r="H79" i="1853"/>
  <c r="K79" i="1853" s="1"/>
  <c r="G79" i="1853"/>
  <c r="M78" i="1853"/>
  <c r="L78" i="1853"/>
  <c r="K78" i="1853"/>
  <c r="J78" i="1853"/>
  <c r="H78" i="1853"/>
  <c r="I78" i="1853" s="1"/>
  <c r="G78" i="1853"/>
  <c r="M77" i="1853"/>
  <c r="L77" i="1853"/>
  <c r="K77" i="1853"/>
  <c r="J77" i="1853"/>
  <c r="I77" i="1853"/>
  <c r="H77" i="1853"/>
  <c r="G77" i="1853"/>
  <c r="M76" i="1853"/>
  <c r="J76" i="1853"/>
  <c r="I76" i="1853"/>
  <c r="L76" i="1853" s="1"/>
  <c r="H76" i="1853"/>
  <c r="K76" i="1853" s="1"/>
  <c r="G76" i="1853"/>
  <c r="M75" i="1853"/>
  <c r="K75" i="1853"/>
  <c r="J75" i="1853"/>
  <c r="I75" i="1853"/>
  <c r="L75" i="1853" s="1"/>
  <c r="H75" i="1853"/>
  <c r="G75" i="1853"/>
  <c r="M74" i="1853"/>
  <c r="J74" i="1853"/>
  <c r="I74" i="1853"/>
  <c r="L74" i="1853" s="1"/>
  <c r="H74" i="1853"/>
  <c r="K74" i="1853" s="1"/>
  <c r="G74" i="1853"/>
  <c r="M73" i="1853"/>
  <c r="K73" i="1853"/>
  <c r="J73" i="1853"/>
  <c r="I73" i="1853"/>
  <c r="L73" i="1853" s="1"/>
  <c r="H73" i="1853"/>
  <c r="G73" i="1853"/>
  <c r="M72" i="1853"/>
  <c r="J72" i="1853"/>
  <c r="H72" i="1853"/>
  <c r="I72" i="1853" s="1"/>
  <c r="L72" i="1853" s="1"/>
  <c r="G72" i="1853"/>
  <c r="M71" i="1853"/>
  <c r="J71" i="1853"/>
  <c r="H71" i="1853"/>
  <c r="G71" i="1853"/>
  <c r="M70" i="1853"/>
  <c r="L70" i="1853"/>
  <c r="J70" i="1853"/>
  <c r="I70" i="1853"/>
  <c r="H70" i="1853"/>
  <c r="K70" i="1853" s="1"/>
  <c r="G70" i="1853"/>
  <c r="M69" i="1853"/>
  <c r="K69" i="1853"/>
  <c r="J69" i="1853"/>
  <c r="I69" i="1853"/>
  <c r="L69" i="1853" s="1"/>
  <c r="H69" i="1853"/>
  <c r="G69" i="1853"/>
  <c r="M68" i="1853"/>
  <c r="L68" i="1853"/>
  <c r="K68" i="1853"/>
  <c r="J68" i="1853"/>
  <c r="I68" i="1853"/>
  <c r="H68" i="1853"/>
  <c r="G68" i="1853"/>
  <c r="M67" i="1853"/>
  <c r="K67" i="1853"/>
  <c r="J67" i="1853"/>
  <c r="H67" i="1853"/>
  <c r="I67" i="1853" s="1"/>
  <c r="L67" i="1853" s="1"/>
  <c r="G67" i="1853"/>
  <c r="M66" i="1853"/>
  <c r="J66" i="1853"/>
  <c r="H66" i="1853"/>
  <c r="K66" i="1853" s="1"/>
  <c r="G66" i="1853"/>
  <c r="M65" i="1853"/>
  <c r="K65" i="1853"/>
  <c r="J65" i="1853"/>
  <c r="H65" i="1853"/>
  <c r="I65" i="1853" s="1"/>
  <c r="L65" i="1853" s="1"/>
  <c r="G65" i="1853"/>
  <c r="M64" i="1853"/>
  <c r="J64" i="1853"/>
  <c r="H64" i="1853"/>
  <c r="K64" i="1853" s="1"/>
  <c r="G64" i="1853"/>
  <c r="M63" i="1853"/>
  <c r="K63" i="1853"/>
  <c r="J63" i="1853"/>
  <c r="H63" i="1853"/>
  <c r="I63" i="1853" s="1"/>
  <c r="L63" i="1853" s="1"/>
  <c r="G63" i="1853"/>
  <c r="M62" i="1853"/>
  <c r="L62" i="1853"/>
  <c r="J62" i="1853"/>
  <c r="H62" i="1853"/>
  <c r="I62" i="1853" s="1"/>
  <c r="G62" i="1853"/>
  <c r="M61" i="1853"/>
  <c r="K61" i="1853"/>
  <c r="J61" i="1853"/>
  <c r="I61" i="1853"/>
  <c r="L61" i="1853" s="1"/>
  <c r="H61" i="1853"/>
  <c r="G61" i="1853"/>
  <c r="M60" i="1853"/>
  <c r="J60" i="1853"/>
  <c r="H60" i="1853"/>
  <c r="K60" i="1853" s="1"/>
  <c r="G60" i="1853"/>
  <c r="M59" i="1853"/>
  <c r="J59" i="1853"/>
  <c r="H59" i="1853"/>
  <c r="G59" i="1853"/>
  <c r="M58" i="1853"/>
  <c r="K58" i="1853"/>
  <c r="J58" i="1853"/>
  <c r="H58" i="1853"/>
  <c r="I58" i="1853" s="1"/>
  <c r="L58" i="1853" s="1"/>
  <c r="G58" i="1853"/>
  <c r="M57" i="1853"/>
  <c r="K57" i="1853"/>
  <c r="J57" i="1853"/>
  <c r="H57" i="1853"/>
  <c r="I57" i="1853" s="1"/>
  <c r="L57" i="1853" s="1"/>
  <c r="G57" i="1853"/>
  <c r="M56" i="1853"/>
  <c r="J56" i="1853"/>
  <c r="H56" i="1853"/>
  <c r="G56" i="1853"/>
  <c r="M55" i="1853"/>
  <c r="J55" i="1853"/>
  <c r="H55" i="1853"/>
  <c r="K55" i="1853" s="1"/>
  <c r="G55" i="1853"/>
  <c r="M54" i="1853"/>
  <c r="J54" i="1853"/>
  <c r="H54" i="1853"/>
  <c r="K54" i="1853" s="1"/>
  <c r="G54" i="1853"/>
  <c r="M53" i="1853"/>
  <c r="L53" i="1853"/>
  <c r="K53" i="1853"/>
  <c r="J53" i="1853"/>
  <c r="I53" i="1853"/>
  <c r="H53" i="1853"/>
  <c r="G53" i="1853"/>
  <c r="M52" i="1853"/>
  <c r="J52" i="1853"/>
  <c r="H52" i="1853"/>
  <c r="K52" i="1853" s="1"/>
  <c r="G52" i="1853"/>
  <c r="M51" i="1853"/>
  <c r="J51" i="1853"/>
  <c r="H51" i="1853"/>
  <c r="I51" i="1853" s="1"/>
  <c r="L51" i="1853" s="1"/>
  <c r="G51" i="1853"/>
  <c r="M50" i="1853"/>
  <c r="K50" i="1853"/>
  <c r="J50" i="1853"/>
  <c r="H50" i="1853"/>
  <c r="I50" i="1853" s="1"/>
  <c r="L50" i="1853" s="1"/>
  <c r="G50" i="1853"/>
  <c r="M49" i="1853"/>
  <c r="J49" i="1853"/>
  <c r="H49" i="1853"/>
  <c r="G49" i="1853"/>
  <c r="M48" i="1853"/>
  <c r="J48" i="1853"/>
  <c r="H48" i="1853"/>
  <c r="K48" i="1853" s="1"/>
  <c r="G48" i="1853"/>
  <c r="M47" i="1853"/>
  <c r="J47" i="1853"/>
  <c r="H47" i="1853"/>
  <c r="K47" i="1853" s="1"/>
  <c r="G47" i="1853"/>
  <c r="M46" i="1853"/>
  <c r="J46" i="1853"/>
  <c r="H46" i="1853"/>
  <c r="G46" i="1853"/>
  <c r="M45" i="1853"/>
  <c r="K45" i="1853"/>
  <c r="J45" i="1853"/>
  <c r="H45" i="1853"/>
  <c r="I45" i="1853" s="1"/>
  <c r="L45" i="1853" s="1"/>
  <c r="G45" i="1853"/>
  <c r="M44" i="1853"/>
  <c r="L44" i="1853"/>
  <c r="J44" i="1853"/>
  <c r="I44" i="1853"/>
  <c r="H44" i="1853"/>
  <c r="K44" i="1853" s="1"/>
  <c r="G44" i="1853"/>
  <c r="M43" i="1853"/>
  <c r="K43" i="1853"/>
  <c r="J43" i="1853"/>
  <c r="H43" i="1853"/>
  <c r="I43" i="1853" s="1"/>
  <c r="L43" i="1853" s="1"/>
  <c r="G43" i="1853"/>
  <c r="M42" i="1853"/>
  <c r="L42" i="1853"/>
  <c r="J42" i="1853"/>
  <c r="H42" i="1853"/>
  <c r="I42" i="1853" s="1"/>
  <c r="G42" i="1853"/>
  <c r="M41" i="1853"/>
  <c r="J41" i="1853"/>
  <c r="I41" i="1853"/>
  <c r="L41" i="1853" s="1"/>
  <c r="H41" i="1853"/>
  <c r="K41" i="1853" s="1"/>
  <c r="G41" i="1853"/>
  <c r="M40" i="1853"/>
  <c r="K40" i="1853"/>
  <c r="J40" i="1853"/>
  <c r="H40" i="1853"/>
  <c r="I40" i="1853" s="1"/>
  <c r="L40" i="1853" s="1"/>
  <c r="G40" i="1853"/>
  <c r="M39" i="1853"/>
  <c r="J39" i="1853"/>
  <c r="H39" i="1853"/>
  <c r="G39" i="1853"/>
  <c r="M38" i="1853"/>
  <c r="L38" i="1853"/>
  <c r="J38" i="1853"/>
  <c r="I38" i="1853"/>
  <c r="H38" i="1853"/>
  <c r="K38" i="1853" s="1"/>
  <c r="G38" i="1853"/>
  <c r="M37" i="1853"/>
  <c r="K37" i="1853"/>
  <c r="J37" i="1853"/>
  <c r="I37" i="1853"/>
  <c r="L37" i="1853" s="1"/>
  <c r="H37" i="1853"/>
  <c r="G37" i="1853"/>
  <c r="M36" i="1853"/>
  <c r="J36" i="1853"/>
  <c r="I36" i="1853"/>
  <c r="L36" i="1853" s="1"/>
  <c r="H36" i="1853"/>
  <c r="K36" i="1853" s="1"/>
  <c r="G36" i="1853"/>
  <c r="M35" i="1853"/>
  <c r="J35" i="1853"/>
  <c r="H35" i="1853"/>
  <c r="K35" i="1853" s="1"/>
  <c r="G35" i="1853"/>
  <c r="M34" i="1853"/>
  <c r="J34" i="1853"/>
  <c r="H34" i="1853"/>
  <c r="K34" i="1853" s="1"/>
  <c r="G34" i="1853"/>
  <c r="M33" i="1853"/>
  <c r="K33" i="1853"/>
  <c r="J33" i="1853"/>
  <c r="H33" i="1853"/>
  <c r="I33" i="1853" s="1"/>
  <c r="L33" i="1853" s="1"/>
  <c r="G33" i="1853"/>
  <c r="M32" i="1853"/>
  <c r="K32" i="1853"/>
  <c r="J32" i="1853"/>
  <c r="H32" i="1853"/>
  <c r="I32" i="1853" s="1"/>
  <c r="L32" i="1853" s="1"/>
  <c r="G32" i="1853"/>
  <c r="M31" i="1853"/>
  <c r="L31" i="1853"/>
  <c r="J31" i="1853"/>
  <c r="I31" i="1853"/>
  <c r="H31" i="1853"/>
  <c r="K31" i="1853" s="1"/>
  <c r="G31" i="1853"/>
  <c r="M30" i="1853"/>
  <c r="K30" i="1853"/>
  <c r="J30" i="1853"/>
  <c r="H30" i="1853"/>
  <c r="I30" i="1853" s="1"/>
  <c r="L30" i="1853" s="1"/>
  <c r="G30" i="1853"/>
  <c r="M29" i="1853"/>
  <c r="K29" i="1853"/>
  <c r="J29" i="1853"/>
  <c r="H29" i="1853"/>
  <c r="I29" i="1853" s="1"/>
  <c r="L29" i="1853" s="1"/>
  <c r="G29" i="1853"/>
  <c r="M28" i="1853"/>
  <c r="J28" i="1853"/>
  <c r="H28" i="1853"/>
  <c r="K28" i="1853" s="1"/>
  <c r="G28" i="1853"/>
  <c r="M27" i="1853"/>
  <c r="J27" i="1853"/>
  <c r="H27" i="1853"/>
  <c r="G27" i="1853"/>
  <c r="M26" i="1853"/>
  <c r="J26" i="1853"/>
  <c r="H26" i="1853"/>
  <c r="K26" i="1853" s="1"/>
  <c r="G26" i="1853"/>
  <c r="M25" i="1853"/>
  <c r="K25" i="1853"/>
  <c r="J25" i="1853"/>
  <c r="H25" i="1853"/>
  <c r="I25" i="1853" s="1"/>
  <c r="L25" i="1853" s="1"/>
  <c r="G25" i="1853"/>
  <c r="M24" i="1853"/>
  <c r="K24" i="1853"/>
  <c r="J24" i="1853"/>
  <c r="H24" i="1853"/>
  <c r="I24" i="1853" s="1"/>
  <c r="L24" i="1853" s="1"/>
  <c r="G24" i="1853"/>
  <c r="M23" i="1853"/>
  <c r="L23" i="1853"/>
  <c r="J23" i="1853"/>
  <c r="I23" i="1853"/>
  <c r="H23" i="1853"/>
  <c r="K23" i="1853" s="1"/>
  <c r="G23" i="1853"/>
  <c r="M22" i="1853"/>
  <c r="K22" i="1853"/>
  <c r="J22" i="1853"/>
  <c r="H22" i="1853"/>
  <c r="I22" i="1853" s="1"/>
  <c r="L22" i="1853" s="1"/>
  <c r="G22" i="1853"/>
  <c r="M21" i="1853"/>
  <c r="K21" i="1853"/>
  <c r="J21" i="1853"/>
  <c r="I21" i="1853"/>
  <c r="L21" i="1853" s="1"/>
  <c r="H21" i="1853"/>
  <c r="G21" i="1853"/>
  <c r="M20" i="1853"/>
  <c r="J20" i="1853"/>
  <c r="I20" i="1853"/>
  <c r="L20" i="1853" s="1"/>
  <c r="H20" i="1853"/>
  <c r="K20" i="1853" s="1"/>
  <c r="G20" i="1853"/>
  <c r="M19" i="1853"/>
  <c r="J19" i="1853"/>
  <c r="H19" i="1853"/>
  <c r="G19" i="1853"/>
  <c r="M18" i="1853"/>
  <c r="J18" i="1853"/>
  <c r="H18" i="1853"/>
  <c r="K18" i="1853" s="1"/>
  <c r="G18" i="1853"/>
  <c r="M17" i="1853"/>
  <c r="K17" i="1853"/>
  <c r="J17" i="1853"/>
  <c r="H17" i="1853"/>
  <c r="I17" i="1853" s="1"/>
  <c r="L17" i="1853" s="1"/>
  <c r="G17" i="1853"/>
  <c r="M16" i="1853"/>
  <c r="K16" i="1853"/>
  <c r="J16" i="1853"/>
  <c r="H16" i="1853"/>
  <c r="I16" i="1853" s="1"/>
  <c r="L16" i="1853" s="1"/>
  <c r="G16" i="1853"/>
  <c r="M15" i="1853"/>
  <c r="L15" i="1853"/>
  <c r="J15" i="1853"/>
  <c r="I15" i="1853"/>
  <c r="H15" i="1853"/>
  <c r="K15" i="1853" s="1"/>
  <c r="G15" i="1853"/>
  <c r="M14" i="1853"/>
  <c r="K14" i="1853"/>
  <c r="J14" i="1853"/>
  <c r="H14" i="1853"/>
  <c r="I14" i="1853" s="1"/>
  <c r="L14" i="1853" s="1"/>
  <c r="G14" i="1853"/>
  <c r="M13" i="1853"/>
  <c r="K13" i="1853"/>
  <c r="J13" i="1853"/>
  <c r="H13" i="1853"/>
  <c r="I13" i="1853" s="1"/>
  <c r="L13" i="1853" s="1"/>
  <c r="G13" i="1853"/>
  <c r="M12" i="1853"/>
  <c r="L12" i="1853"/>
  <c r="K12" i="1853"/>
  <c r="J12" i="1853"/>
  <c r="I12" i="1853"/>
  <c r="H12" i="1853"/>
  <c r="G12" i="1853"/>
  <c r="M11" i="1853"/>
  <c r="K11" i="1853"/>
  <c r="J11" i="1853"/>
  <c r="I11" i="1853"/>
  <c r="L11" i="1853" s="1"/>
  <c r="H11" i="1853"/>
  <c r="G11" i="1853"/>
  <c r="M10" i="1853"/>
  <c r="K10" i="1853"/>
  <c r="J10" i="1853"/>
  <c r="H10" i="1853"/>
  <c r="I10" i="1853" s="1"/>
  <c r="L10" i="1853" s="1"/>
  <c r="G10" i="1853"/>
  <c r="M9" i="1853"/>
  <c r="J9" i="1853"/>
  <c r="H9" i="1853"/>
  <c r="K9" i="1853" s="1"/>
  <c r="G9" i="1853"/>
  <c r="M8" i="1853"/>
  <c r="J8" i="1853"/>
  <c r="H8" i="1853"/>
  <c r="K8" i="1853" s="1"/>
  <c r="G8" i="1853"/>
  <c r="V7" i="1853"/>
  <c r="O7" i="1853"/>
  <c r="S7" i="1853" s="1"/>
  <c r="M7" i="1853"/>
  <c r="J7" i="1853"/>
  <c r="H7" i="1853"/>
  <c r="G7" i="1853"/>
  <c r="A1" i="1852"/>
  <c r="M1006" i="1852"/>
  <c r="J1006" i="1852"/>
  <c r="H1006" i="1852"/>
  <c r="K1006" i="1852" s="1"/>
  <c r="G1006" i="1852"/>
  <c r="M1005" i="1852"/>
  <c r="J1005" i="1852"/>
  <c r="H1005" i="1852"/>
  <c r="K1005" i="1852" s="1"/>
  <c r="G1005" i="1852"/>
  <c r="M1004" i="1852"/>
  <c r="L1004" i="1852"/>
  <c r="J1004" i="1852"/>
  <c r="I1004" i="1852"/>
  <c r="H1004" i="1852"/>
  <c r="K1004" i="1852" s="1"/>
  <c r="G1004" i="1852"/>
  <c r="M1003" i="1852"/>
  <c r="J1003" i="1852"/>
  <c r="H1003" i="1852"/>
  <c r="K1003" i="1852" s="1"/>
  <c r="G1003" i="1852"/>
  <c r="M1002" i="1852"/>
  <c r="J1002" i="1852"/>
  <c r="H1002" i="1852"/>
  <c r="G1002" i="1852"/>
  <c r="M1001" i="1852"/>
  <c r="L1001" i="1852"/>
  <c r="K1001" i="1852"/>
  <c r="J1001" i="1852"/>
  <c r="I1001" i="1852"/>
  <c r="H1001" i="1852"/>
  <c r="G1001" i="1852"/>
  <c r="M1000" i="1852"/>
  <c r="J1000" i="1852"/>
  <c r="H1000" i="1852"/>
  <c r="K1000" i="1852" s="1"/>
  <c r="G1000" i="1852"/>
  <c r="M999" i="1852"/>
  <c r="L999" i="1852"/>
  <c r="K999" i="1852"/>
  <c r="J999" i="1852"/>
  <c r="I999" i="1852"/>
  <c r="H999" i="1852"/>
  <c r="G999" i="1852"/>
  <c r="M998" i="1852"/>
  <c r="K998" i="1852"/>
  <c r="J998" i="1852"/>
  <c r="I998" i="1852"/>
  <c r="L998" i="1852" s="1"/>
  <c r="H998" i="1852"/>
  <c r="G998" i="1852"/>
  <c r="M997" i="1852"/>
  <c r="J997" i="1852"/>
  <c r="H997" i="1852"/>
  <c r="K997" i="1852" s="1"/>
  <c r="G997" i="1852"/>
  <c r="M996" i="1852"/>
  <c r="J996" i="1852"/>
  <c r="I996" i="1852"/>
  <c r="L996" i="1852" s="1"/>
  <c r="H996" i="1852"/>
  <c r="K996" i="1852" s="1"/>
  <c r="G996" i="1852"/>
  <c r="M995" i="1852"/>
  <c r="J995" i="1852"/>
  <c r="H995" i="1852"/>
  <c r="K995" i="1852" s="1"/>
  <c r="G995" i="1852"/>
  <c r="M994" i="1852"/>
  <c r="J994" i="1852"/>
  <c r="H994" i="1852"/>
  <c r="G994" i="1852"/>
  <c r="M993" i="1852"/>
  <c r="K993" i="1852"/>
  <c r="J993" i="1852"/>
  <c r="I993" i="1852"/>
  <c r="L993" i="1852" s="1"/>
  <c r="H993" i="1852"/>
  <c r="G993" i="1852"/>
  <c r="M992" i="1852"/>
  <c r="L992" i="1852"/>
  <c r="K992" i="1852"/>
  <c r="J992" i="1852"/>
  <c r="I992" i="1852"/>
  <c r="H992" i="1852"/>
  <c r="G992" i="1852"/>
  <c r="M991" i="1852"/>
  <c r="J991" i="1852"/>
  <c r="H991" i="1852"/>
  <c r="K991" i="1852" s="1"/>
  <c r="G991" i="1852"/>
  <c r="M990" i="1852"/>
  <c r="J990" i="1852"/>
  <c r="I990" i="1852"/>
  <c r="L990" i="1852" s="1"/>
  <c r="H990" i="1852"/>
  <c r="K990" i="1852" s="1"/>
  <c r="G990" i="1852"/>
  <c r="M989" i="1852"/>
  <c r="K989" i="1852"/>
  <c r="J989" i="1852"/>
  <c r="I989" i="1852"/>
  <c r="L989" i="1852" s="1"/>
  <c r="H989" i="1852"/>
  <c r="G989" i="1852"/>
  <c r="M988" i="1852"/>
  <c r="J988" i="1852"/>
  <c r="I988" i="1852"/>
  <c r="L988" i="1852" s="1"/>
  <c r="H988" i="1852"/>
  <c r="K988" i="1852" s="1"/>
  <c r="G988" i="1852"/>
  <c r="M987" i="1852"/>
  <c r="J987" i="1852"/>
  <c r="H987" i="1852"/>
  <c r="G987" i="1852"/>
  <c r="M986" i="1852"/>
  <c r="L986" i="1852"/>
  <c r="K986" i="1852"/>
  <c r="J986" i="1852"/>
  <c r="H986" i="1852"/>
  <c r="I986" i="1852" s="1"/>
  <c r="G986" i="1852"/>
  <c r="M985" i="1852"/>
  <c r="L985" i="1852"/>
  <c r="K985" i="1852"/>
  <c r="J985" i="1852"/>
  <c r="I985" i="1852"/>
  <c r="H985" i="1852"/>
  <c r="G985" i="1852"/>
  <c r="M984" i="1852"/>
  <c r="K984" i="1852"/>
  <c r="J984" i="1852"/>
  <c r="H984" i="1852"/>
  <c r="I984" i="1852" s="1"/>
  <c r="L984" i="1852" s="1"/>
  <c r="G984" i="1852"/>
  <c r="M983" i="1852"/>
  <c r="K983" i="1852"/>
  <c r="J983" i="1852"/>
  <c r="I983" i="1852"/>
  <c r="L983" i="1852" s="1"/>
  <c r="H983" i="1852"/>
  <c r="G983" i="1852"/>
  <c r="M982" i="1852"/>
  <c r="J982" i="1852"/>
  <c r="I982" i="1852"/>
  <c r="L982" i="1852" s="1"/>
  <c r="H982" i="1852"/>
  <c r="K982" i="1852" s="1"/>
  <c r="G982" i="1852"/>
  <c r="M981" i="1852"/>
  <c r="J981" i="1852"/>
  <c r="H981" i="1852"/>
  <c r="K981" i="1852" s="1"/>
  <c r="G981" i="1852"/>
  <c r="M980" i="1852"/>
  <c r="J980" i="1852"/>
  <c r="I980" i="1852"/>
  <c r="L980" i="1852" s="1"/>
  <c r="H980" i="1852"/>
  <c r="K980" i="1852" s="1"/>
  <c r="G980" i="1852"/>
  <c r="M979" i="1852"/>
  <c r="L979" i="1852"/>
  <c r="K979" i="1852"/>
  <c r="J979" i="1852"/>
  <c r="H979" i="1852"/>
  <c r="I979" i="1852" s="1"/>
  <c r="G979" i="1852"/>
  <c r="M978" i="1852"/>
  <c r="J978" i="1852"/>
  <c r="H978" i="1852"/>
  <c r="G978" i="1852"/>
  <c r="M977" i="1852"/>
  <c r="K977" i="1852"/>
  <c r="J977" i="1852"/>
  <c r="I977" i="1852"/>
  <c r="L977" i="1852" s="1"/>
  <c r="H977" i="1852"/>
  <c r="G977" i="1852"/>
  <c r="M976" i="1852"/>
  <c r="L976" i="1852"/>
  <c r="K976" i="1852"/>
  <c r="J976" i="1852"/>
  <c r="I976" i="1852"/>
  <c r="H976" i="1852"/>
  <c r="G976" i="1852"/>
  <c r="M975" i="1852"/>
  <c r="J975" i="1852"/>
  <c r="H975" i="1852"/>
  <c r="K975" i="1852" s="1"/>
  <c r="G975" i="1852"/>
  <c r="M974" i="1852"/>
  <c r="L974" i="1852"/>
  <c r="K974" i="1852"/>
  <c r="J974" i="1852"/>
  <c r="I974" i="1852"/>
  <c r="H974" i="1852"/>
  <c r="G974" i="1852"/>
  <c r="M973" i="1852"/>
  <c r="J973" i="1852"/>
  <c r="I973" i="1852"/>
  <c r="L973" i="1852" s="1"/>
  <c r="H973" i="1852"/>
  <c r="K973" i="1852" s="1"/>
  <c r="G973" i="1852"/>
  <c r="M972" i="1852"/>
  <c r="J972" i="1852"/>
  <c r="I972" i="1852"/>
  <c r="L972" i="1852" s="1"/>
  <c r="H972" i="1852"/>
  <c r="K972" i="1852" s="1"/>
  <c r="G972" i="1852"/>
  <c r="M971" i="1852"/>
  <c r="J971" i="1852"/>
  <c r="H971" i="1852"/>
  <c r="K971" i="1852" s="1"/>
  <c r="G971" i="1852"/>
  <c r="M970" i="1852"/>
  <c r="L970" i="1852"/>
  <c r="K970" i="1852"/>
  <c r="J970" i="1852"/>
  <c r="H970" i="1852"/>
  <c r="I970" i="1852" s="1"/>
  <c r="G970" i="1852"/>
  <c r="M969" i="1852"/>
  <c r="L969" i="1852"/>
  <c r="K969" i="1852"/>
  <c r="J969" i="1852"/>
  <c r="I969" i="1852"/>
  <c r="H969" i="1852"/>
  <c r="G969" i="1852"/>
  <c r="M968" i="1852"/>
  <c r="J968" i="1852"/>
  <c r="H968" i="1852"/>
  <c r="G968" i="1852"/>
  <c r="M967" i="1852"/>
  <c r="K967" i="1852"/>
  <c r="J967" i="1852"/>
  <c r="I967" i="1852"/>
  <c r="L967" i="1852" s="1"/>
  <c r="H967" i="1852"/>
  <c r="G967" i="1852"/>
  <c r="M966" i="1852"/>
  <c r="J966" i="1852"/>
  <c r="H966" i="1852"/>
  <c r="K966" i="1852" s="1"/>
  <c r="G966" i="1852"/>
  <c r="M965" i="1852"/>
  <c r="J965" i="1852"/>
  <c r="H965" i="1852"/>
  <c r="K965" i="1852" s="1"/>
  <c r="G965" i="1852"/>
  <c r="M964" i="1852"/>
  <c r="J964" i="1852"/>
  <c r="I964" i="1852"/>
  <c r="L964" i="1852" s="1"/>
  <c r="H964" i="1852"/>
  <c r="K964" i="1852" s="1"/>
  <c r="G964" i="1852"/>
  <c r="M963" i="1852"/>
  <c r="J963" i="1852"/>
  <c r="H963" i="1852"/>
  <c r="G963" i="1852"/>
  <c r="M962" i="1852"/>
  <c r="J962" i="1852"/>
  <c r="H962" i="1852"/>
  <c r="G962" i="1852"/>
  <c r="M961" i="1852"/>
  <c r="L961" i="1852"/>
  <c r="K961" i="1852"/>
  <c r="J961" i="1852"/>
  <c r="I961" i="1852"/>
  <c r="H961" i="1852"/>
  <c r="G961" i="1852"/>
  <c r="M960" i="1852"/>
  <c r="L960" i="1852"/>
  <c r="K960" i="1852"/>
  <c r="J960" i="1852"/>
  <c r="I960" i="1852"/>
  <c r="H960" i="1852"/>
  <c r="G960" i="1852"/>
  <c r="M959" i="1852"/>
  <c r="K959" i="1852"/>
  <c r="J959" i="1852"/>
  <c r="H959" i="1852"/>
  <c r="I959" i="1852" s="1"/>
  <c r="L959" i="1852" s="1"/>
  <c r="G959" i="1852"/>
  <c r="M958" i="1852"/>
  <c r="J958" i="1852"/>
  <c r="I958" i="1852"/>
  <c r="L958" i="1852" s="1"/>
  <c r="H958" i="1852"/>
  <c r="K958" i="1852" s="1"/>
  <c r="G958" i="1852"/>
  <c r="M957" i="1852"/>
  <c r="J957" i="1852"/>
  <c r="I957" i="1852"/>
  <c r="L957" i="1852" s="1"/>
  <c r="H957" i="1852"/>
  <c r="K957" i="1852" s="1"/>
  <c r="G957" i="1852"/>
  <c r="M956" i="1852"/>
  <c r="L956" i="1852"/>
  <c r="J956" i="1852"/>
  <c r="I956" i="1852"/>
  <c r="H956" i="1852"/>
  <c r="K956" i="1852" s="1"/>
  <c r="G956" i="1852"/>
  <c r="M955" i="1852"/>
  <c r="J955" i="1852"/>
  <c r="I955" i="1852"/>
  <c r="L955" i="1852" s="1"/>
  <c r="H955" i="1852"/>
  <c r="K955" i="1852" s="1"/>
  <c r="G955" i="1852"/>
  <c r="M954" i="1852"/>
  <c r="J954" i="1852"/>
  <c r="H954" i="1852"/>
  <c r="I954" i="1852" s="1"/>
  <c r="L954" i="1852" s="1"/>
  <c r="G954" i="1852"/>
  <c r="M953" i="1852"/>
  <c r="L953" i="1852"/>
  <c r="K953" i="1852"/>
  <c r="J953" i="1852"/>
  <c r="I953" i="1852"/>
  <c r="H953" i="1852"/>
  <c r="G953" i="1852"/>
  <c r="M952" i="1852"/>
  <c r="J952" i="1852"/>
  <c r="H952" i="1852"/>
  <c r="G952" i="1852"/>
  <c r="M951" i="1852"/>
  <c r="L951" i="1852"/>
  <c r="K951" i="1852"/>
  <c r="J951" i="1852"/>
  <c r="I951" i="1852"/>
  <c r="H951" i="1852"/>
  <c r="G951" i="1852"/>
  <c r="M950" i="1852"/>
  <c r="J950" i="1852"/>
  <c r="H950" i="1852"/>
  <c r="K950" i="1852" s="1"/>
  <c r="G950" i="1852"/>
  <c r="M949" i="1852"/>
  <c r="K949" i="1852"/>
  <c r="J949" i="1852"/>
  <c r="H949" i="1852"/>
  <c r="I949" i="1852" s="1"/>
  <c r="L949" i="1852" s="1"/>
  <c r="G949" i="1852"/>
  <c r="M948" i="1852"/>
  <c r="J948" i="1852"/>
  <c r="H948" i="1852"/>
  <c r="K948" i="1852" s="1"/>
  <c r="G948" i="1852"/>
  <c r="M947" i="1852"/>
  <c r="J947" i="1852"/>
  <c r="H947" i="1852"/>
  <c r="G947" i="1852"/>
  <c r="M946" i="1852"/>
  <c r="J946" i="1852"/>
  <c r="H946" i="1852"/>
  <c r="G946" i="1852"/>
  <c r="M945" i="1852"/>
  <c r="K945" i="1852"/>
  <c r="J945" i="1852"/>
  <c r="I945" i="1852"/>
  <c r="L945" i="1852" s="1"/>
  <c r="H945" i="1852"/>
  <c r="G945" i="1852"/>
  <c r="M944" i="1852"/>
  <c r="L944" i="1852"/>
  <c r="K944" i="1852"/>
  <c r="J944" i="1852"/>
  <c r="I944" i="1852"/>
  <c r="H944" i="1852"/>
  <c r="G944" i="1852"/>
  <c r="M943" i="1852"/>
  <c r="J943" i="1852"/>
  <c r="H943" i="1852"/>
  <c r="G943" i="1852"/>
  <c r="M942" i="1852"/>
  <c r="J942" i="1852"/>
  <c r="I942" i="1852"/>
  <c r="L942" i="1852" s="1"/>
  <c r="H942" i="1852"/>
  <c r="K942" i="1852" s="1"/>
  <c r="G942" i="1852"/>
  <c r="M941" i="1852"/>
  <c r="K941" i="1852"/>
  <c r="J941" i="1852"/>
  <c r="I941" i="1852"/>
  <c r="L941" i="1852" s="1"/>
  <c r="H941" i="1852"/>
  <c r="G941" i="1852"/>
  <c r="M940" i="1852"/>
  <c r="L940" i="1852"/>
  <c r="J940" i="1852"/>
  <c r="I940" i="1852"/>
  <c r="H940" i="1852"/>
  <c r="K940" i="1852" s="1"/>
  <c r="G940" i="1852"/>
  <c r="M939" i="1852"/>
  <c r="J939" i="1852"/>
  <c r="H939" i="1852"/>
  <c r="K939" i="1852" s="1"/>
  <c r="G939" i="1852"/>
  <c r="M938" i="1852"/>
  <c r="J938" i="1852"/>
  <c r="H938" i="1852"/>
  <c r="I938" i="1852" s="1"/>
  <c r="L938" i="1852" s="1"/>
  <c r="G938" i="1852"/>
  <c r="M937" i="1852"/>
  <c r="L937" i="1852"/>
  <c r="K937" i="1852"/>
  <c r="J937" i="1852"/>
  <c r="I937" i="1852"/>
  <c r="H937" i="1852"/>
  <c r="G937" i="1852"/>
  <c r="M936" i="1852"/>
  <c r="L936" i="1852"/>
  <c r="K936" i="1852"/>
  <c r="J936" i="1852"/>
  <c r="H936" i="1852"/>
  <c r="I936" i="1852" s="1"/>
  <c r="G936" i="1852"/>
  <c r="M935" i="1852"/>
  <c r="L935" i="1852"/>
  <c r="K935" i="1852"/>
  <c r="J935" i="1852"/>
  <c r="I935" i="1852"/>
  <c r="H935" i="1852"/>
  <c r="G935" i="1852"/>
  <c r="M934" i="1852"/>
  <c r="K934" i="1852"/>
  <c r="J934" i="1852"/>
  <c r="H934" i="1852"/>
  <c r="I934" i="1852" s="1"/>
  <c r="L934" i="1852" s="1"/>
  <c r="G934" i="1852"/>
  <c r="M933" i="1852"/>
  <c r="J933" i="1852"/>
  <c r="H933" i="1852"/>
  <c r="G933" i="1852"/>
  <c r="M932" i="1852"/>
  <c r="J932" i="1852"/>
  <c r="I932" i="1852"/>
  <c r="L932" i="1852" s="1"/>
  <c r="H932" i="1852"/>
  <c r="K932" i="1852" s="1"/>
  <c r="G932" i="1852"/>
  <c r="M931" i="1852"/>
  <c r="L931" i="1852"/>
  <c r="K931" i="1852"/>
  <c r="J931" i="1852"/>
  <c r="H931" i="1852"/>
  <c r="I931" i="1852" s="1"/>
  <c r="G931" i="1852"/>
  <c r="M930" i="1852"/>
  <c r="J930" i="1852"/>
  <c r="H930" i="1852"/>
  <c r="G930" i="1852"/>
  <c r="M929" i="1852"/>
  <c r="K929" i="1852"/>
  <c r="J929" i="1852"/>
  <c r="I929" i="1852"/>
  <c r="L929" i="1852" s="1"/>
  <c r="H929" i="1852"/>
  <c r="G929" i="1852"/>
  <c r="M928" i="1852"/>
  <c r="L928" i="1852"/>
  <c r="K928" i="1852"/>
  <c r="J928" i="1852"/>
  <c r="I928" i="1852"/>
  <c r="H928" i="1852"/>
  <c r="G928" i="1852"/>
  <c r="M927" i="1852"/>
  <c r="J927" i="1852"/>
  <c r="H927" i="1852"/>
  <c r="G927" i="1852"/>
  <c r="M926" i="1852"/>
  <c r="L926" i="1852"/>
  <c r="K926" i="1852"/>
  <c r="J926" i="1852"/>
  <c r="I926" i="1852"/>
  <c r="H926" i="1852"/>
  <c r="G926" i="1852"/>
  <c r="M925" i="1852"/>
  <c r="K925" i="1852"/>
  <c r="J925" i="1852"/>
  <c r="I925" i="1852"/>
  <c r="L925" i="1852" s="1"/>
  <c r="H925" i="1852"/>
  <c r="G925" i="1852"/>
  <c r="M924" i="1852"/>
  <c r="J924" i="1852"/>
  <c r="I924" i="1852"/>
  <c r="L924" i="1852" s="1"/>
  <c r="H924" i="1852"/>
  <c r="K924" i="1852" s="1"/>
  <c r="G924" i="1852"/>
  <c r="M923" i="1852"/>
  <c r="J923" i="1852"/>
  <c r="H923" i="1852"/>
  <c r="K923" i="1852" s="1"/>
  <c r="G923" i="1852"/>
  <c r="M922" i="1852"/>
  <c r="J922" i="1852"/>
  <c r="H922" i="1852"/>
  <c r="G922" i="1852"/>
  <c r="M921" i="1852"/>
  <c r="L921" i="1852"/>
  <c r="K921" i="1852"/>
  <c r="J921" i="1852"/>
  <c r="I921" i="1852"/>
  <c r="H921" i="1852"/>
  <c r="G921" i="1852"/>
  <c r="M920" i="1852"/>
  <c r="K920" i="1852"/>
  <c r="J920" i="1852"/>
  <c r="I920" i="1852"/>
  <c r="L920" i="1852" s="1"/>
  <c r="H920" i="1852"/>
  <c r="G920" i="1852"/>
  <c r="M919" i="1852"/>
  <c r="K919" i="1852"/>
  <c r="J919" i="1852"/>
  <c r="I919" i="1852"/>
  <c r="L919" i="1852" s="1"/>
  <c r="H919" i="1852"/>
  <c r="G919" i="1852"/>
  <c r="M918" i="1852"/>
  <c r="J918" i="1852"/>
  <c r="H918" i="1852"/>
  <c r="G918" i="1852"/>
  <c r="M917" i="1852"/>
  <c r="J917" i="1852"/>
  <c r="H917" i="1852"/>
  <c r="G917" i="1852"/>
  <c r="M916" i="1852"/>
  <c r="J916" i="1852"/>
  <c r="I916" i="1852"/>
  <c r="L916" i="1852" s="1"/>
  <c r="H916" i="1852"/>
  <c r="K916" i="1852" s="1"/>
  <c r="G916" i="1852"/>
  <c r="M915" i="1852"/>
  <c r="K915" i="1852"/>
  <c r="J915" i="1852"/>
  <c r="I915" i="1852"/>
  <c r="L915" i="1852" s="1"/>
  <c r="H915" i="1852"/>
  <c r="G915" i="1852"/>
  <c r="M914" i="1852"/>
  <c r="J914" i="1852"/>
  <c r="H914" i="1852"/>
  <c r="G914" i="1852"/>
  <c r="M913" i="1852"/>
  <c r="L913" i="1852"/>
  <c r="K913" i="1852"/>
  <c r="J913" i="1852"/>
  <c r="I913" i="1852"/>
  <c r="H913" i="1852"/>
  <c r="G913" i="1852"/>
  <c r="M912" i="1852"/>
  <c r="L912" i="1852"/>
  <c r="K912" i="1852"/>
  <c r="J912" i="1852"/>
  <c r="I912" i="1852"/>
  <c r="H912" i="1852"/>
  <c r="G912" i="1852"/>
  <c r="M911" i="1852"/>
  <c r="L911" i="1852"/>
  <c r="K911" i="1852"/>
  <c r="J911" i="1852"/>
  <c r="H911" i="1852"/>
  <c r="I911" i="1852" s="1"/>
  <c r="G911" i="1852"/>
  <c r="M910" i="1852"/>
  <c r="L910" i="1852"/>
  <c r="K910" i="1852"/>
  <c r="J910" i="1852"/>
  <c r="I910" i="1852"/>
  <c r="H910" i="1852"/>
  <c r="G910" i="1852"/>
  <c r="M909" i="1852"/>
  <c r="K909" i="1852"/>
  <c r="J909" i="1852"/>
  <c r="I909" i="1852"/>
  <c r="L909" i="1852" s="1"/>
  <c r="H909" i="1852"/>
  <c r="G909" i="1852"/>
  <c r="M908" i="1852"/>
  <c r="J908" i="1852"/>
  <c r="H908" i="1852"/>
  <c r="K908" i="1852" s="1"/>
  <c r="G908" i="1852"/>
  <c r="M907" i="1852"/>
  <c r="J907" i="1852"/>
  <c r="I907" i="1852"/>
  <c r="L907" i="1852" s="1"/>
  <c r="H907" i="1852"/>
  <c r="K907" i="1852" s="1"/>
  <c r="G907" i="1852"/>
  <c r="M906" i="1852"/>
  <c r="L906" i="1852"/>
  <c r="K906" i="1852"/>
  <c r="J906" i="1852"/>
  <c r="H906" i="1852"/>
  <c r="I906" i="1852" s="1"/>
  <c r="G906" i="1852"/>
  <c r="M905" i="1852"/>
  <c r="L905" i="1852"/>
  <c r="K905" i="1852"/>
  <c r="J905" i="1852"/>
  <c r="I905" i="1852"/>
  <c r="H905" i="1852"/>
  <c r="G905" i="1852"/>
  <c r="M904" i="1852"/>
  <c r="K904" i="1852"/>
  <c r="J904" i="1852"/>
  <c r="I904" i="1852"/>
  <c r="L904" i="1852" s="1"/>
  <c r="H904" i="1852"/>
  <c r="G904" i="1852"/>
  <c r="M903" i="1852"/>
  <c r="J903" i="1852"/>
  <c r="H903" i="1852"/>
  <c r="G903" i="1852"/>
  <c r="M902" i="1852"/>
  <c r="J902" i="1852"/>
  <c r="H902" i="1852"/>
  <c r="K902" i="1852" s="1"/>
  <c r="G902" i="1852"/>
  <c r="M901" i="1852"/>
  <c r="K901" i="1852"/>
  <c r="J901" i="1852"/>
  <c r="I901" i="1852"/>
  <c r="L901" i="1852" s="1"/>
  <c r="H901" i="1852"/>
  <c r="G901" i="1852"/>
  <c r="M900" i="1852"/>
  <c r="J900" i="1852"/>
  <c r="I900" i="1852"/>
  <c r="L900" i="1852" s="1"/>
  <c r="H900" i="1852"/>
  <c r="K900" i="1852" s="1"/>
  <c r="G900" i="1852"/>
  <c r="M899" i="1852"/>
  <c r="K899" i="1852"/>
  <c r="J899" i="1852"/>
  <c r="I899" i="1852"/>
  <c r="L899" i="1852" s="1"/>
  <c r="H899" i="1852"/>
  <c r="G899" i="1852"/>
  <c r="M898" i="1852"/>
  <c r="J898" i="1852"/>
  <c r="H898" i="1852"/>
  <c r="I898" i="1852" s="1"/>
  <c r="L898" i="1852" s="1"/>
  <c r="G898" i="1852"/>
  <c r="M897" i="1852"/>
  <c r="K897" i="1852"/>
  <c r="J897" i="1852"/>
  <c r="I897" i="1852"/>
  <c r="L897" i="1852" s="1"/>
  <c r="H897" i="1852"/>
  <c r="G897" i="1852"/>
  <c r="M896" i="1852"/>
  <c r="L896" i="1852"/>
  <c r="K896" i="1852"/>
  <c r="J896" i="1852"/>
  <c r="I896" i="1852"/>
  <c r="H896" i="1852"/>
  <c r="G896" i="1852"/>
  <c r="M895" i="1852"/>
  <c r="J895" i="1852"/>
  <c r="H895" i="1852"/>
  <c r="G895" i="1852"/>
  <c r="M894" i="1852"/>
  <c r="L894" i="1852"/>
  <c r="K894" i="1852"/>
  <c r="J894" i="1852"/>
  <c r="I894" i="1852"/>
  <c r="H894" i="1852"/>
  <c r="G894" i="1852"/>
  <c r="M893" i="1852"/>
  <c r="J893" i="1852"/>
  <c r="I893" i="1852"/>
  <c r="L893" i="1852" s="1"/>
  <c r="H893" i="1852"/>
  <c r="K893" i="1852" s="1"/>
  <c r="G893" i="1852"/>
  <c r="M892" i="1852"/>
  <c r="L892" i="1852"/>
  <c r="J892" i="1852"/>
  <c r="I892" i="1852"/>
  <c r="H892" i="1852"/>
  <c r="K892" i="1852" s="1"/>
  <c r="G892" i="1852"/>
  <c r="M891" i="1852"/>
  <c r="J891" i="1852"/>
  <c r="H891" i="1852"/>
  <c r="K891" i="1852" s="1"/>
  <c r="G891" i="1852"/>
  <c r="M890" i="1852"/>
  <c r="J890" i="1852"/>
  <c r="H890" i="1852"/>
  <c r="G890" i="1852"/>
  <c r="M889" i="1852"/>
  <c r="L889" i="1852"/>
  <c r="K889" i="1852"/>
  <c r="J889" i="1852"/>
  <c r="I889" i="1852"/>
  <c r="H889" i="1852"/>
  <c r="G889" i="1852"/>
  <c r="M888" i="1852"/>
  <c r="K888" i="1852"/>
  <c r="J888" i="1852"/>
  <c r="I888" i="1852"/>
  <c r="L888" i="1852" s="1"/>
  <c r="H888" i="1852"/>
  <c r="G888" i="1852"/>
  <c r="M887" i="1852"/>
  <c r="K887" i="1852"/>
  <c r="J887" i="1852"/>
  <c r="I887" i="1852"/>
  <c r="L887" i="1852" s="1"/>
  <c r="H887" i="1852"/>
  <c r="G887" i="1852"/>
  <c r="M886" i="1852"/>
  <c r="J886" i="1852"/>
  <c r="H886" i="1852"/>
  <c r="G886" i="1852"/>
  <c r="M885" i="1852"/>
  <c r="J885" i="1852"/>
  <c r="H885" i="1852"/>
  <c r="G885" i="1852"/>
  <c r="M884" i="1852"/>
  <c r="J884" i="1852"/>
  <c r="H884" i="1852"/>
  <c r="K884" i="1852" s="1"/>
  <c r="G884" i="1852"/>
  <c r="M883" i="1852"/>
  <c r="L883" i="1852"/>
  <c r="K883" i="1852"/>
  <c r="J883" i="1852"/>
  <c r="I883" i="1852"/>
  <c r="H883" i="1852"/>
  <c r="G883" i="1852"/>
  <c r="M882" i="1852"/>
  <c r="L882" i="1852"/>
  <c r="K882" i="1852"/>
  <c r="J882" i="1852"/>
  <c r="H882" i="1852"/>
  <c r="I882" i="1852" s="1"/>
  <c r="G882" i="1852"/>
  <c r="M881" i="1852"/>
  <c r="K881" i="1852"/>
  <c r="J881" i="1852"/>
  <c r="I881" i="1852"/>
  <c r="L881" i="1852" s="1"/>
  <c r="H881" i="1852"/>
  <c r="G881" i="1852"/>
  <c r="M880" i="1852"/>
  <c r="K880" i="1852"/>
  <c r="J880" i="1852"/>
  <c r="I880" i="1852"/>
  <c r="L880" i="1852" s="1"/>
  <c r="H880" i="1852"/>
  <c r="G880" i="1852"/>
  <c r="M879" i="1852"/>
  <c r="J879" i="1852"/>
  <c r="H879" i="1852"/>
  <c r="K879" i="1852" s="1"/>
  <c r="G879" i="1852"/>
  <c r="M878" i="1852"/>
  <c r="J878" i="1852"/>
  <c r="I878" i="1852"/>
  <c r="L878" i="1852" s="1"/>
  <c r="H878" i="1852"/>
  <c r="K878" i="1852" s="1"/>
  <c r="G878" i="1852"/>
  <c r="M877" i="1852"/>
  <c r="K877" i="1852"/>
  <c r="J877" i="1852"/>
  <c r="I877" i="1852"/>
  <c r="L877" i="1852" s="1"/>
  <c r="H877" i="1852"/>
  <c r="G877" i="1852"/>
  <c r="M876" i="1852"/>
  <c r="J876" i="1852"/>
  <c r="I876" i="1852"/>
  <c r="L876" i="1852" s="1"/>
  <c r="H876" i="1852"/>
  <c r="K876" i="1852" s="1"/>
  <c r="G876" i="1852"/>
  <c r="M875" i="1852"/>
  <c r="J875" i="1852"/>
  <c r="I875" i="1852"/>
  <c r="L875" i="1852" s="1"/>
  <c r="H875" i="1852"/>
  <c r="K875" i="1852" s="1"/>
  <c r="G875" i="1852"/>
  <c r="M874" i="1852"/>
  <c r="J874" i="1852"/>
  <c r="H874" i="1852"/>
  <c r="I874" i="1852" s="1"/>
  <c r="L874" i="1852" s="1"/>
  <c r="G874" i="1852"/>
  <c r="M873" i="1852"/>
  <c r="K873" i="1852"/>
  <c r="J873" i="1852"/>
  <c r="I873" i="1852"/>
  <c r="L873" i="1852" s="1"/>
  <c r="H873" i="1852"/>
  <c r="G873" i="1852"/>
  <c r="M872" i="1852"/>
  <c r="L872" i="1852"/>
  <c r="K872" i="1852"/>
  <c r="J872" i="1852"/>
  <c r="H872" i="1852"/>
  <c r="I872" i="1852" s="1"/>
  <c r="G872" i="1852"/>
  <c r="M871" i="1852"/>
  <c r="L871" i="1852"/>
  <c r="K871" i="1852"/>
  <c r="J871" i="1852"/>
  <c r="I871" i="1852"/>
  <c r="H871" i="1852"/>
  <c r="G871" i="1852"/>
  <c r="M870" i="1852"/>
  <c r="K870" i="1852"/>
  <c r="J870" i="1852"/>
  <c r="H870" i="1852"/>
  <c r="I870" i="1852" s="1"/>
  <c r="L870" i="1852" s="1"/>
  <c r="G870" i="1852"/>
  <c r="M869" i="1852"/>
  <c r="J869" i="1852"/>
  <c r="H869" i="1852"/>
  <c r="G869" i="1852"/>
  <c r="M868" i="1852"/>
  <c r="J868" i="1852"/>
  <c r="H868" i="1852"/>
  <c r="G868" i="1852"/>
  <c r="M867" i="1852"/>
  <c r="L867" i="1852"/>
  <c r="K867" i="1852"/>
  <c r="J867" i="1852"/>
  <c r="I867" i="1852"/>
  <c r="H867" i="1852"/>
  <c r="G867" i="1852"/>
  <c r="M866" i="1852"/>
  <c r="L866" i="1852"/>
  <c r="K866" i="1852"/>
  <c r="J866" i="1852"/>
  <c r="H866" i="1852"/>
  <c r="I866" i="1852" s="1"/>
  <c r="G866" i="1852"/>
  <c r="M865" i="1852"/>
  <c r="L865" i="1852"/>
  <c r="K865" i="1852"/>
  <c r="J865" i="1852"/>
  <c r="I865" i="1852"/>
  <c r="H865" i="1852"/>
  <c r="G865" i="1852"/>
  <c r="M864" i="1852"/>
  <c r="J864" i="1852"/>
  <c r="I864" i="1852"/>
  <c r="L864" i="1852" s="1"/>
  <c r="H864" i="1852"/>
  <c r="K864" i="1852" s="1"/>
  <c r="G864" i="1852"/>
  <c r="M863" i="1852"/>
  <c r="J863" i="1852"/>
  <c r="H863" i="1852"/>
  <c r="K863" i="1852" s="1"/>
  <c r="G863" i="1852"/>
  <c r="M862" i="1852"/>
  <c r="J862" i="1852"/>
  <c r="H862" i="1852"/>
  <c r="K862" i="1852" s="1"/>
  <c r="G862" i="1852"/>
  <c r="M861" i="1852"/>
  <c r="J861" i="1852"/>
  <c r="I861" i="1852"/>
  <c r="L861" i="1852" s="1"/>
  <c r="H861" i="1852"/>
  <c r="K861" i="1852" s="1"/>
  <c r="G861" i="1852"/>
  <c r="M860" i="1852"/>
  <c r="L860" i="1852"/>
  <c r="J860" i="1852"/>
  <c r="I860" i="1852"/>
  <c r="H860" i="1852"/>
  <c r="K860" i="1852" s="1"/>
  <c r="G860" i="1852"/>
  <c r="M859" i="1852"/>
  <c r="K859" i="1852"/>
  <c r="J859" i="1852"/>
  <c r="I859" i="1852"/>
  <c r="L859" i="1852" s="1"/>
  <c r="H859" i="1852"/>
  <c r="G859" i="1852"/>
  <c r="M858" i="1852"/>
  <c r="J858" i="1852"/>
  <c r="H858" i="1852"/>
  <c r="I858" i="1852" s="1"/>
  <c r="L858" i="1852" s="1"/>
  <c r="G858" i="1852"/>
  <c r="M857" i="1852"/>
  <c r="K857" i="1852"/>
  <c r="J857" i="1852"/>
  <c r="I857" i="1852"/>
  <c r="L857" i="1852" s="1"/>
  <c r="H857" i="1852"/>
  <c r="G857" i="1852"/>
  <c r="M856" i="1852"/>
  <c r="J856" i="1852"/>
  <c r="H856" i="1852"/>
  <c r="G856" i="1852"/>
  <c r="M855" i="1852"/>
  <c r="L855" i="1852"/>
  <c r="K855" i="1852"/>
  <c r="J855" i="1852"/>
  <c r="I855" i="1852"/>
  <c r="H855" i="1852"/>
  <c r="G855" i="1852"/>
  <c r="M854" i="1852"/>
  <c r="J854" i="1852"/>
  <c r="H854" i="1852"/>
  <c r="I854" i="1852" s="1"/>
  <c r="L854" i="1852" s="1"/>
  <c r="G854" i="1852"/>
  <c r="M853" i="1852"/>
  <c r="K853" i="1852"/>
  <c r="J853" i="1852"/>
  <c r="H853" i="1852"/>
  <c r="I853" i="1852" s="1"/>
  <c r="L853" i="1852" s="1"/>
  <c r="G853" i="1852"/>
  <c r="M852" i="1852"/>
  <c r="J852" i="1852"/>
  <c r="H852" i="1852"/>
  <c r="G852" i="1852"/>
  <c r="M851" i="1852"/>
  <c r="J851" i="1852"/>
  <c r="H851" i="1852"/>
  <c r="K851" i="1852" s="1"/>
  <c r="G851" i="1852"/>
  <c r="M850" i="1852"/>
  <c r="L850" i="1852"/>
  <c r="J850" i="1852"/>
  <c r="H850" i="1852"/>
  <c r="I850" i="1852" s="1"/>
  <c r="G850" i="1852"/>
  <c r="M849" i="1852"/>
  <c r="L849" i="1852"/>
  <c r="K849" i="1852"/>
  <c r="J849" i="1852"/>
  <c r="I849" i="1852"/>
  <c r="H849" i="1852"/>
  <c r="G849" i="1852"/>
  <c r="M848" i="1852"/>
  <c r="K848" i="1852"/>
  <c r="J848" i="1852"/>
  <c r="I848" i="1852"/>
  <c r="L848" i="1852" s="1"/>
  <c r="H848" i="1852"/>
  <c r="G848" i="1852"/>
  <c r="M847" i="1852"/>
  <c r="K847" i="1852"/>
  <c r="J847" i="1852"/>
  <c r="I847" i="1852"/>
  <c r="L847" i="1852" s="1"/>
  <c r="H847" i="1852"/>
  <c r="G847" i="1852"/>
  <c r="M846" i="1852"/>
  <c r="K846" i="1852"/>
  <c r="J846" i="1852"/>
  <c r="I846" i="1852"/>
  <c r="L846" i="1852" s="1"/>
  <c r="H846" i="1852"/>
  <c r="G846" i="1852"/>
  <c r="M845" i="1852"/>
  <c r="J845" i="1852"/>
  <c r="H845" i="1852"/>
  <c r="K845" i="1852" s="1"/>
  <c r="G845" i="1852"/>
  <c r="M844" i="1852"/>
  <c r="J844" i="1852"/>
  <c r="I844" i="1852"/>
  <c r="L844" i="1852" s="1"/>
  <c r="H844" i="1852"/>
  <c r="K844" i="1852" s="1"/>
  <c r="G844" i="1852"/>
  <c r="M843" i="1852"/>
  <c r="L843" i="1852"/>
  <c r="K843" i="1852"/>
  <c r="J843" i="1852"/>
  <c r="H843" i="1852"/>
  <c r="I843" i="1852" s="1"/>
  <c r="G843" i="1852"/>
  <c r="M842" i="1852"/>
  <c r="L842" i="1852"/>
  <c r="K842" i="1852"/>
  <c r="J842" i="1852"/>
  <c r="H842" i="1852"/>
  <c r="I842" i="1852" s="1"/>
  <c r="G842" i="1852"/>
  <c r="M841" i="1852"/>
  <c r="K841" i="1852"/>
  <c r="J841" i="1852"/>
  <c r="I841" i="1852"/>
  <c r="L841" i="1852" s="1"/>
  <c r="H841" i="1852"/>
  <c r="G841" i="1852"/>
  <c r="M840" i="1852"/>
  <c r="J840" i="1852"/>
  <c r="H840" i="1852"/>
  <c r="G840" i="1852"/>
  <c r="M839" i="1852"/>
  <c r="K839" i="1852"/>
  <c r="J839" i="1852"/>
  <c r="I839" i="1852"/>
  <c r="L839" i="1852" s="1"/>
  <c r="H839" i="1852"/>
  <c r="G839" i="1852"/>
  <c r="M838" i="1852"/>
  <c r="J838" i="1852"/>
  <c r="H838" i="1852"/>
  <c r="K838" i="1852" s="1"/>
  <c r="G838" i="1852"/>
  <c r="M837" i="1852"/>
  <c r="K837" i="1852"/>
  <c r="J837" i="1852"/>
  <c r="H837" i="1852"/>
  <c r="I837" i="1852" s="1"/>
  <c r="L837" i="1852" s="1"/>
  <c r="G837" i="1852"/>
  <c r="M836" i="1852"/>
  <c r="J836" i="1852"/>
  <c r="H836" i="1852"/>
  <c r="G836" i="1852"/>
  <c r="M835" i="1852"/>
  <c r="J835" i="1852"/>
  <c r="H835" i="1852"/>
  <c r="K835" i="1852" s="1"/>
  <c r="G835" i="1852"/>
  <c r="M834" i="1852"/>
  <c r="L834" i="1852"/>
  <c r="J834" i="1852"/>
  <c r="H834" i="1852"/>
  <c r="I834" i="1852" s="1"/>
  <c r="G834" i="1852"/>
  <c r="M833" i="1852"/>
  <c r="L833" i="1852"/>
  <c r="K833" i="1852"/>
  <c r="J833" i="1852"/>
  <c r="I833" i="1852"/>
  <c r="H833" i="1852"/>
  <c r="G833" i="1852"/>
  <c r="M832" i="1852"/>
  <c r="J832" i="1852"/>
  <c r="H832" i="1852"/>
  <c r="K832" i="1852" s="1"/>
  <c r="G832" i="1852"/>
  <c r="M831" i="1852"/>
  <c r="K831" i="1852"/>
  <c r="J831" i="1852"/>
  <c r="H831" i="1852"/>
  <c r="I831" i="1852" s="1"/>
  <c r="L831" i="1852" s="1"/>
  <c r="G831" i="1852"/>
  <c r="M830" i="1852"/>
  <c r="L830" i="1852"/>
  <c r="K830" i="1852"/>
  <c r="J830" i="1852"/>
  <c r="I830" i="1852"/>
  <c r="H830" i="1852"/>
  <c r="G830" i="1852"/>
  <c r="M829" i="1852"/>
  <c r="K829" i="1852"/>
  <c r="J829" i="1852"/>
  <c r="I829" i="1852"/>
  <c r="L829" i="1852" s="1"/>
  <c r="H829" i="1852"/>
  <c r="G829" i="1852"/>
  <c r="M828" i="1852"/>
  <c r="J828" i="1852"/>
  <c r="H828" i="1852"/>
  <c r="K828" i="1852" s="1"/>
  <c r="G828" i="1852"/>
  <c r="M827" i="1852"/>
  <c r="J827" i="1852"/>
  <c r="H827" i="1852"/>
  <c r="K827" i="1852" s="1"/>
  <c r="G827" i="1852"/>
  <c r="M826" i="1852"/>
  <c r="L826" i="1852"/>
  <c r="K826" i="1852"/>
  <c r="J826" i="1852"/>
  <c r="H826" i="1852"/>
  <c r="I826" i="1852" s="1"/>
  <c r="G826" i="1852"/>
  <c r="M825" i="1852"/>
  <c r="L825" i="1852"/>
  <c r="K825" i="1852"/>
  <c r="J825" i="1852"/>
  <c r="I825" i="1852"/>
  <c r="H825" i="1852"/>
  <c r="G825" i="1852"/>
  <c r="M824" i="1852"/>
  <c r="J824" i="1852"/>
  <c r="H824" i="1852"/>
  <c r="I824" i="1852" s="1"/>
  <c r="L824" i="1852" s="1"/>
  <c r="G824" i="1852"/>
  <c r="M823" i="1852"/>
  <c r="J823" i="1852"/>
  <c r="H823" i="1852"/>
  <c r="G823" i="1852"/>
  <c r="M822" i="1852"/>
  <c r="L822" i="1852"/>
  <c r="K822" i="1852"/>
  <c r="J822" i="1852"/>
  <c r="I822" i="1852"/>
  <c r="H822" i="1852"/>
  <c r="G822" i="1852"/>
  <c r="M821" i="1852"/>
  <c r="J821" i="1852"/>
  <c r="H821" i="1852"/>
  <c r="K821" i="1852" s="1"/>
  <c r="G821" i="1852"/>
  <c r="M820" i="1852"/>
  <c r="J820" i="1852"/>
  <c r="H820" i="1852"/>
  <c r="G820" i="1852"/>
  <c r="M819" i="1852"/>
  <c r="L819" i="1852"/>
  <c r="K819" i="1852"/>
  <c r="J819" i="1852"/>
  <c r="I819" i="1852"/>
  <c r="H819" i="1852"/>
  <c r="G819" i="1852"/>
  <c r="M818" i="1852"/>
  <c r="J818" i="1852"/>
  <c r="H818" i="1852"/>
  <c r="I818" i="1852" s="1"/>
  <c r="L818" i="1852" s="1"/>
  <c r="G818" i="1852"/>
  <c r="M817" i="1852"/>
  <c r="K817" i="1852"/>
  <c r="J817" i="1852"/>
  <c r="I817" i="1852"/>
  <c r="L817" i="1852" s="1"/>
  <c r="H817" i="1852"/>
  <c r="G817" i="1852"/>
  <c r="M816" i="1852"/>
  <c r="J816" i="1852"/>
  <c r="H816" i="1852"/>
  <c r="G816" i="1852"/>
  <c r="M815" i="1852"/>
  <c r="J815" i="1852"/>
  <c r="H815" i="1852"/>
  <c r="K815" i="1852" s="1"/>
  <c r="G815" i="1852"/>
  <c r="M814" i="1852"/>
  <c r="L814" i="1852"/>
  <c r="K814" i="1852"/>
  <c r="J814" i="1852"/>
  <c r="I814" i="1852"/>
  <c r="H814" i="1852"/>
  <c r="G814" i="1852"/>
  <c r="M813" i="1852"/>
  <c r="K813" i="1852"/>
  <c r="J813" i="1852"/>
  <c r="I813" i="1852"/>
  <c r="L813" i="1852" s="1"/>
  <c r="H813" i="1852"/>
  <c r="G813" i="1852"/>
  <c r="M812" i="1852"/>
  <c r="L812" i="1852"/>
  <c r="J812" i="1852"/>
  <c r="I812" i="1852"/>
  <c r="H812" i="1852"/>
  <c r="K812" i="1852" s="1"/>
  <c r="G812" i="1852"/>
  <c r="M811" i="1852"/>
  <c r="J811" i="1852"/>
  <c r="H811" i="1852"/>
  <c r="K811" i="1852" s="1"/>
  <c r="G811" i="1852"/>
  <c r="M810" i="1852"/>
  <c r="J810" i="1852"/>
  <c r="H810" i="1852"/>
  <c r="I810" i="1852" s="1"/>
  <c r="L810" i="1852" s="1"/>
  <c r="G810" i="1852"/>
  <c r="M809" i="1852"/>
  <c r="L809" i="1852"/>
  <c r="K809" i="1852"/>
  <c r="J809" i="1852"/>
  <c r="I809" i="1852"/>
  <c r="H809" i="1852"/>
  <c r="G809" i="1852"/>
  <c r="M808" i="1852"/>
  <c r="L808" i="1852"/>
  <c r="K808" i="1852"/>
  <c r="J808" i="1852"/>
  <c r="H808" i="1852"/>
  <c r="I808" i="1852" s="1"/>
  <c r="G808" i="1852"/>
  <c r="M807" i="1852"/>
  <c r="K807" i="1852"/>
  <c r="J807" i="1852"/>
  <c r="I807" i="1852"/>
  <c r="L807" i="1852" s="1"/>
  <c r="H807" i="1852"/>
  <c r="G807" i="1852"/>
  <c r="M806" i="1852"/>
  <c r="K806" i="1852"/>
  <c r="J806" i="1852"/>
  <c r="I806" i="1852"/>
  <c r="L806" i="1852" s="1"/>
  <c r="H806" i="1852"/>
  <c r="G806" i="1852"/>
  <c r="M805" i="1852"/>
  <c r="K805" i="1852"/>
  <c r="J805" i="1852"/>
  <c r="H805" i="1852"/>
  <c r="I805" i="1852" s="1"/>
  <c r="L805" i="1852" s="1"/>
  <c r="G805" i="1852"/>
  <c r="M804" i="1852"/>
  <c r="J804" i="1852"/>
  <c r="H804" i="1852"/>
  <c r="K804" i="1852" s="1"/>
  <c r="G804" i="1852"/>
  <c r="M803" i="1852"/>
  <c r="J803" i="1852"/>
  <c r="H803" i="1852"/>
  <c r="K803" i="1852" s="1"/>
  <c r="G803" i="1852"/>
  <c r="M802" i="1852"/>
  <c r="L802" i="1852"/>
  <c r="K802" i="1852"/>
  <c r="J802" i="1852"/>
  <c r="H802" i="1852"/>
  <c r="I802" i="1852" s="1"/>
  <c r="G802" i="1852"/>
  <c r="M801" i="1852"/>
  <c r="K801" i="1852"/>
  <c r="J801" i="1852"/>
  <c r="I801" i="1852"/>
  <c r="L801" i="1852" s="1"/>
  <c r="H801" i="1852"/>
  <c r="G801" i="1852"/>
  <c r="M800" i="1852"/>
  <c r="L800" i="1852"/>
  <c r="K800" i="1852"/>
  <c r="J800" i="1852"/>
  <c r="I800" i="1852"/>
  <c r="H800" i="1852"/>
  <c r="G800" i="1852"/>
  <c r="M799" i="1852"/>
  <c r="J799" i="1852"/>
  <c r="H799" i="1852"/>
  <c r="K799" i="1852" s="1"/>
  <c r="G799" i="1852"/>
  <c r="M798" i="1852"/>
  <c r="J798" i="1852"/>
  <c r="I798" i="1852"/>
  <c r="L798" i="1852" s="1"/>
  <c r="H798" i="1852"/>
  <c r="K798" i="1852" s="1"/>
  <c r="G798" i="1852"/>
  <c r="M797" i="1852"/>
  <c r="K797" i="1852"/>
  <c r="J797" i="1852"/>
  <c r="I797" i="1852"/>
  <c r="L797" i="1852" s="1"/>
  <c r="H797" i="1852"/>
  <c r="G797" i="1852"/>
  <c r="M796" i="1852"/>
  <c r="L796" i="1852"/>
  <c r="J796" i="1852"/>
  <c r="I796" i="1852"/>
  <c r="H796" i="1852"/>
  <c r="K796" i="1852" s="1"/>
  <c r="G796" i="1852"/>
  <c r="M795" i="1852"/>
  <c r="K795" i="1852"/>
  <c r="J795" i="1852"/>
  <c r="I795" i="1852"/>
  <c r="L795" i="1852" s="1"/>
  <c r="H795" i="1852"/>
  <c r="G795" i="1852"/>
  <c r="M794" i="1852"/>
  <c r="J794" i="1852"/>
  <c r="H794" i="1852"/>
  <c r="G794" i="1852"/>
  <c r="M793" i="1852"/>
  <c r="K793" i="1852"/>
  <c r="J793" i="1852"/>
  <c r="I793" i="1852"/>
  <c r="L793" i="1852" s="1"/>
  <c r="H793" i="1852"/>
  <c r="G793" i="1852"/>
  <c r="M792" i="1852"/>
  <c r="J792" i="1852"/>
  <c r="H792" i="1852"/>
  <c r="K792" i="1852" s="1"/>
  <c r="G792" i="1852"/>
  <c r="M791" i="1852"/>
  <c r="J791" i="1852"/>
  <c r="I791" i="1852"/>
  <c r="L791" i="1852" s="1"/>
  <c r="H791" i="1852"/>
  <c r="K791" i="1852" s="1"/>
  <c r="G791" i="1852"/>
  <c r="M790" i="1852"/>
  <c r="K790" i="1852"/>
  <c r="J790" i="1852"/>
  <c r="H790" i="1852"/>
  <c r="I790" i="1852" s="1"/>
  <c r="L790" i="1852" s="1"/>
  <c r="G790" i="1852"/>
  <c r="M789" i="1852"/>
  <c r="K789" i="1852"/>
  <c r="J789" i="1852"/>
  <c r="I789" i="1852"/>
  <c r="L789" i="1852" s="1"/>
  <c r="H789" i="1852"/>
  <c r="G789" i="1852"/>
  <c r="M788" i="1852"/>
  <c r="J788" i="1852"/>
  <c r="I788" i="1852"/>
  <c r="L788" i="1852" s="1"/>
  <c r="H788" i="1852"/>
  <c r="K788" i="1852" s="1"/>
  <c r="G788" i="1852"/>
  <c r="M787" i="1852"/>
  <c r="J787" i="1852"/>
  <c r="H787" i="1852"/>
  <c r="G787" i="1852"/>
  <c r="M786" i="1852"/>
  <c r="J786" i="1852"/>
  <c r="H786" i="1852"/>
  <c r="G786" i="1852"/>
  <c r="M785" i="1852"/>
  <c r="L785" i="1852"/>
  <c r="K785" i="1852"/>
  <c r="J785" i="1852"/>
  <c r="I785" i="1852"/>
  <c r="H785" i="1852"/>
  <c r="G785" i="1852"/>
  <c r="M784" i="1852"/>
  <c r="K784" i="1852"/>
  <c r="J784" i="1852"/>
  <c r="I784" i="1852"/>
  <c r="L784" i="1852" s="1"/>
  <c r="H784" i="1852"/>
  <c r="G784" i="1852"/>
  <c r="M783" i="1852"/>
  <c r="J783" i="1852"/>
  <c r="I783" i="1852"/>
  <c r="L783" i="1852" s="1"/>
  <c r="H783" i="1852"/>
  <c r="K783" i="1852" s="1"/>
  <c r="G783" i="1852"/>
  <c r="M782" i="1852"/>
  <c r="J782" i="1852"/>
  <c r="H782" i="1852"/>
  <c r="G782" i="1852"/>
  <c r="M781" i="1852"/>
  <c r="K781" i="1852"/>
  <c r="J781" i="1852"/>
  <c r="I781" i="1852"/>
  <c r="L781" i="1852" s="1"/>
  <c r="H781" i="1852"/>
  <c r="G781" i="1852"/>
  <c r="M780" i="1852"/>
  <c r="L780" i="1852"/>
  <c r="J780" i="1852"/>
  <c r="I780" i="1852"/>
  <c r="H780" i="1852"/>
  <c r="K780" i="1852" s="1"/>
  <c r="G780" i="1852"/>
  <c r="M779" i="1852"/>
  <c r="K779" i="1852"/>
  <c r="J779" i="1852"/>
  <c r="H779" i="1852"/>
  <c r="I779" i="1852" s="1"/>
  <c r="L779" i="1852" s="1"/>
  <c r="G779" i="1852"/>
  <c r="M778" i="1852"/>
  <c r="L778" i="1852"/>
  <c r="K778" i="1852"/>
  <c r="J778" i="1852"/>
  <c r="H778" i="1852"/>
  <c r="I778" i="1852" s="1"/>
  <c r="G778" i="1852"/>
  <c r="M777" i="1852"/>
  <c r="K777" i="1852"/>
  <c r="J777" i="1852"/>
  <c r="I777" i="1852"/>
  <c r="L777" i="1852" s="1"/>
  <c r="H777" i="1852"/>
  <c r="G777" i="1852"/>
  <c r="M776" i="1852"/>
  <c r="L776" i="1852"/>
  <c r="K776" i="1852"/>
  <c r="J776" i="1852"/>
  <c r="I776" i="1852"/>
  <c r="H776" i="1852"/>
  <c r="G776" i="1852"/>
  <c r="M775" i="1852"/>
  <c r="J775" i="1852"/>
  <c r="H775" i="1852"/>
  <c r="G775" i="1852"/>
  <c r="M774" i="1852"/>
  <c r="L774" i="1852"/>
  <c r="J774" i="1852"/>
  <c r="I774" i="1852"/>
  <c r="H774" i="1852"/>
  <c r="K774" i="1852" s="1"/>
  <c r="G774" i="1852"/>
  <c r="M773" i="1852"/>
  <c r="K773" i="1852"/>
  <c r="J773" i="1852"/>
  <c r="H773" i="1852"/>
  <c r="I773" i="1852" s="1"/>
  <c r="L773" i="1852" s="1"/>
  <c r="G773" i="1852"/>
  <c r="M772" i="1852"/>
  <c r="J772" i="1852"/>
  <c r="H772" i="1852"/>
  <c r="K772" i="1852" s="1"/>
  <c r="G772" i="1852"/>
  <c r="M771" i="1852"/>
  <c r="J771" i="1852"/>
  <c r="H771" i="1852"/>
  <c r="K771" i="1852" s="1"/>
  <c r="G771" i="1852"/>
  <c r="M770" i="1852"/>
  <c r="J770" i="1852"/>
  <c r="H770" i="1852"/>
  <c r="G770" i="1852"/>
  <c r="M769" i="1852"/>
  <c r="K769" i="1852"/>
  <c r="J769" i="1852"/>
  <c r="I769" i="1852"/>
  <c r="L769" i="1852" s="1"/>
  <c r="H769" i="1852"/>
  <c r="G769" i="1852"/>
  <c r="M768" i="1852"/>
  <c r="L768" i="1852"/>
  <c r="K768" i="1852"/>
  <c r="J768" i="1852"/>
  <c r="I768" i="1852"/>
  <c r="H768" i="1852"/>
  <c r="G768" i="1852"/>
  <c r="M767" i="1852"/>
  <c r="L767" i="1852"/>
  <c r="J767" i="1852"/>
  <c r="H767" i="1852"/>
  <c r="I767" i="1852" s="1"/>
  <c r="G767" i="1852"/>
  <c r="M766" i="1852"/>
  <c r="L766" i="1852"/>
  <c r="K766" i="1852"/>
  <c r="J766" i="1852"/>
  <c r="I766" i="1852"/>
  <c r="H766" i="1852"/>
  <c r="G766" i="1852"/>
  <c r="M765" i="1852"/>
  <c r="J765" i="1852"/>
  <c r="I765" i="1852"/>
  <c r="L765" i="1852" s="1"/>
  <c r="H765" i="1852"/>
  <c r="K765" i="1852" s="1"/>
  <c r="G765" i="1852"/>
  <c r="M764" i="1852"/>
  <c r="J764" i="1852"/>
  <c r="I764" i="1852"/>
  <c r="L764" i="1852" s="1"/>
  <c r="H764" i="1852"/>
  <c r="K764" i="1852" s="1"/>
  <c r="G764" i="1852"/>
  <c r="M763" i="1852"/>
  <c r="J763" i="1852"/>
  <c r="H763" i="1852"/>
  <c r="K763" i="1852" s="1"/>
  <c r="G763" i="1852"/>
  <c r="M762" i="1852"/>
  <c r="L762" i="1852"/>
  <c r="K762" i="1852"/>
  <c r="J762" i="1852"/>
  <c r="H762" i="1852"/>
  <c r="I762" i="1852" s="1"/>
  <c r="G762" i="1852"/>
  <c r="M761" i="1852"/>
  <c r="K761" i="1852"/>
  <c r="J761" i="1852"/>
  <c r="I761" i="1852"/>
  <c r="L761" i="1852" s="1"/>
  <c r="H761" i="1852"/>
  <c r="G761" i="1852"/>
  <c r="M760" i="1852"/>
  <c r="K760" i="1852"/>
  <c r="J760" i="1852"/>
  <c r="I760" i="1852"/>
  <c r="L760" i="1852" s="1"/>
  <c r="H760" i="1852"/>
  <c r="G760" i="1852"/>
  <c r="M759" i="1852"/>
  <c r="J759" i="1852"/>
  <c r="H759" i="1852"/>
  <c r="K759" i="1852" s="1"/>
  <c r="G759" i="1852"/>
  <c r="M758" i="1852"/>
  <c r="J758" i="1852"/>
  <c r="I758" i="1852"/>
  <c r="L758" i="1852" s="1"/>
  <c r="H758" i="1852"/>
  <c r="K758" i="1852" s="1"/>
  <c r="G758" i="1852"/>
  <c r="M757" i="1852"/>
  <c r="J757" i="1852"/>
  <c r="I757" i="1852"/>
  <c r="L757" i="1852" s="1"/>
  <c r="H757" i="1852"/>
  <c r="K757" i="1852" s="1"/>
  <c r="G757" i="1852"/>
  <c r="M756" i="1852"/>
  <c r="J756" i="1852"/>
  <c r="H756" i="1852"/>
  <c r="K756" i="1852" s="1"/>
  <c r="G756" i="1852"/>
  <c r="M755" i="1852"/>
  <c r="L755" i="1852"/>
  <c r="K755" i="1852"/>
  <c r="J755" i="1852"/>
  <c r="I755" i="1852"/>
  <c r="H755" i="1852"/>
  <c r="G755" i="1852"/>
  <c r="M754" i="1852"/>
  <c r="L754" i="1852"/>
  <c r="K754" i="1852"/>
  <c r="J754" i="1852"/>
  <c r="H754" i="1852"/>
  <c r="I754" i="1852" s="1"/>
  <c r="G754" i="1852"/>
  <c r="M753" i="1852"/>
  <c r="K753" i="1852"/>
  <c r="J753" i="1852"/>
  <c r="I753" i="1852"/>
  <c r="L753" i="1852" s="1"/>
  <c r="H753" i="1852"/>
  <c r="G753" i="1852"/>
  <c r="M752" i="1852"/>
  <c r="J752" i="1852"/>
  <c r="I752" i="1852"/>
  <c r="L752" i="1852" s="1"/>
  <c r="H752" i="1852"/>
  <c r="K752" i="1852" s="1"/>
  <c r="G752" i="1852"/>
  <c r="M751" i="1852"/>
  <c r="J751" i="1852"/>
  <c r="H751" i="1852"/>
  <c r="K751" i="1852" s="1"/>
  <c r="G751" i="1852"/>
  <c r="M750" i="1852"/>
  <c r="K750" i="1852"/>
  <c r="J750" i="1852"/>
  <c r="H750" i="1852"/>
  <c r="I750" i="1852" s="1"/>
  <c r="L750" i="1852" s="1"/>
  <c r="G750" i="1852"/>
  <c r="M749" i="1852"/>
  <c r="K749" i="1852"/>
  <c r="J749" i="1852"/>
  <c r="I749" i="1852"/>
  <c r="L749" i="1852" s="1"/>
  <c r="H749" i="1852"/>
  <c r="G749" i="1852"/>
  <c r="M748" i="1852"/>
  <c r="J748" i="1852"/>
  <c r="H748" i="1852"/>
  <c r="K748" i="1852" s="1"/>
  <c r="G748" i="1852"/>
  <c r="M747" i="1852"/>
  <c r="J747" i="1852"/>
  <c r="H747" i="1852"/>
  <c r="G747" i="1852"/>
  <c r="M746" i="1852"/>
  <c r="J746" i="1852"/>
  <c r="H746" i="1852"/>
  <c r="I746" i="1852" s="1"/>
  <c r="L746" i="1852" s="1"/>
  <c r="G746" i="1852"/>
  <c r="M745" i="1852"/>
  <c r="K745" i="1852"/>
  <c r="J745" i="1852"/>
  <c r="I745" i="1852"/>
  <c r="L745" i="1852" s="1"/>
  <c r="H745" i="1852"/>
  <c r="G745" i="1852"/>
  <c r="M744" i="1852"/>
  <c r="K744" i="1852"/>
  <c r="J744" i="1852"/>
  <c r="H744" i="1852"/>
  <c r="I744" i="1852" s="1"/>
  <c r="L744" i="1852" s="1"/>
  <c r="G744" i="1852"/>
  <c r="M743" i="1852"/>
  <c r="L743" i="1852"/>
  <c r="K743" i="1852"/>
  <c r="J743" i="1852"/>
  <c r="I743" i="1852"/>
  <c r="H743" i="1852"/>
  <c r="G743" i="1852"/>
  <c r="M742" i="1852"/>
  <c r="L742" i="1852"/>
  <c r="K742" i="1852"/>
  <c r="J742" i="1852"/>
  <c r="I742" i="1852"/>
  <c r="H742" i="1852"/>
  <c r="G742" i="1852"/>
  <c r="M741" i="1852"/>
  <c r="J741" i="1852"/>
  <c r="H741" i="1852"/>
  <c r="K741" i="1852" s="1"/>
  <c r="G741" i="1852"/>
  <c r="M740" i="1852"/>
  <c r="J740" i="1852"/>
  <c r="H740" i="1852"/>
  <c r="K740" i="1852" s="1"/>
  <c r="G740" i="1852"/>
  <c r="M739" i="1852"/>
  <c r="L739" i="1852"/>
  <c r="K739" i="1852"/>
  <c r="J739" i="1852"/>
  <c r="I739" i="1852"/>
  <c r="H739" i="1852"/>
  <c r="G739" i="1852"/>
  <c r="M738" i="1852"/>
  <c r="L738" i="1852"/>
  <c r="K738" i="1852"/>
  <c r="J738" i="1852"/>
  <c r="H738" i="1852"/>
  <c r="I738" i="1852" s="1"/>
  <c r="G738" i="1852"/>
  <c r="M737" i="1852"/>
  <c r="K737" i="1852"/>
  <c r="J737" i="1852"/>
  <c r="I737" i="1852"/>
  <c r="L737" i="1852" s="1"/>
  <c r="H737" i="1852"/>
  <c r="G737" i="1852"/>
  <c r="M736" i="1852"/>
  <c r="J736" i="1852"/>
  <c r="H736" i="1852"/>
  <c r="K736" i="1852" s="1"/>
  <c r="G736" i="1852"/>
  <c r="M735" i="1852"/>
  <c r="K735" i="1852"/>
  <c r="J735" i="1852"/>
  <c r="H735" i="1852"/>
  <c r="I735" i="1852" s="1"/>
  <c r="L735" i="1852" s="1"/>
  <c r="G735" i="1852"/>
  <c r="M734" i="1852"/>
  <c r="J734" i="1852"/>
  <c r="H734" i="1852"/>
  <c r="G734" i="1852"/>
  <c r="M733" i="1852"/>
  <c r="K733" i="1852"/>
  <c r="J733" i="1852"/>
  <c r="I733" i="1852"/>
  <c r="L733" i="1852" s="1"/>
  <c r="H733" i="1852"/>
  <c r="G733" i="1852"/>
  <c r="M732" i="1852"/>
  <c r="L732" i="1852"/>
  <c r="J732" i="1852"/>
  <c r="I732" i="1852"/>
  <c r="H732" i="1852"/>
  <c r="K732" i="1852" s="1"/>
  <c r="G732" i="1852"/>
  <c r="M731" i="1852"/>
  <c r="K731" i="1852"/>
  <c r="J731" i="1852"/>
  <c r="I731" i="1852"/>
  <c r="L731" i="1852" s="1"/>
  <c r="H731" i="1852"/>
  <c r="G731" i="1852"/>
  <c r="M730" i="1852"/>
  <c r="L730" i="1852"/>
  <c r="K730" i="1852"/>
  <c r="J730" i="1852"/>
  <c r="H730" i="1852"/>
  <c r="I730" i="1852" s="1"/>
  <c r="G730" i="1852"/>
  <c r="M729" i="1852"/>
  <c r="K729" i="1852"/>
  <c r="J729" i="1852"/>
  <c r="I729" i="1852"/>
  <c r="L729" i="1852" s="1"/>
  <c r="H729" i="1852"/>
  <c r="G729" i="1852"/>
  <c r="M728" i="1852"/>
  <c r="J728" i="1852"/>
  <c r="H728" i="1852"/>
  <c r="K728" i="1852" s="1"/>
  <c r="G728" i="1852"/>
  <c r="M727" i="1852"/>
  <c r="L727" i="1852"/>
  <c r="K727" i="1852"/>
  <c r="J727" i="1852"/>
  <c r="I727" i="1852"/>
  <c r="H727" i="1852"/>
  <c r="G727" i="1852"/>
  <c r="M726" i="1852"/>
  <c r="L726" i="1852"/>
  <c r="K726" i="1852"/>
  <c r="J726" i="1852"/>
  <c r="H726" i="1852"/>
  <c r="I726" i="1852" s="1"/>
  <c r="G726" i="1852"/>
  <c r="M725" i="1852"/>
  <c r="K725" i="1852"/>
  <c r="J725" i="1852"/>
  <c r="I725" i="1852"/>
  <c r="L725" i="1852" s="1"/>
  <c r="H725" i="1852"/>
  <c r="G725" i="1852"/>
  <c r="M724" i="1852"/>
  <c r="J724" i="1852"/>
  <c r="H724" i="1852"/>
  <c r="K724" i="1852" s="1"/>
  <c r="G724" i="1852"/>
  <c r="M723" i="1852"/>
  <c r="K723" i="1852"/>
  <c r="J723" i="1852"/>
  <c r="I723" i="1852"/>
  <c r="L723" i="1852" s="1"/>
  <c r="H723" i="1852"/>
  <c r="G723" i="1852"/>
  <c r="M722" i="1852"/>
  <c r="L722" i="1852"/>
  <c r="J722" i="1852"/>
  <c r="H722" i="1852"/>
  <c r="I722" i="1852" s="1"/>
  <c r="G722" i="1852"/>
  <c r="M721" i="1852"/>
  <c r="L721" i="1852"/>
  <c r="K721" i="1852"/>
  <c r="J721" i="1852"/>
  <c r="I721" i="1852"/>
  <c r="H721" i="1852"/>
  <c r="G721" i="1852"/>
  <c r="M720" i="1852"/>
  <c r="K720" i="1852"/>
  <c r="J720" i="1852"/>
  <c r="I720" i="1852"/>
  <c r="L720" i="1852" s="1"/>
  <c r="H720" i="1852"/>
  <c r="G720" i="1852"/>
  <c r="M719" i="1852"/>
  <c r="K719" i="1852"/>
  <c r="J719" i="1852"/>
  <c r="H719" i="1852"/>
  <c r="I719" i="1852" s="1"/>
  <c r="L719" i="1852" s="1"/>
  <c r="G719" i="1852"/>
  <c r="M718" i="1852"/>
  <c r="L718" i="1852"/>
  <c r="K718" i="1852"/>
  <c r="J718" i="1852"/>
  <c r="I718" i="1852"/>
  <c r="H718" i="1852"/>
  <c r="G718" i="1852"/>
  <c r="M717" i="1852"/>
  <c r="J717" i="1852"/>
  <c r="H717" i="1852"/>
  <c r="G717" i="1852"/>
  <c r="M716" i="1852"/>
  <c r="J716" i="1852"/>
  <c r="H716" i="1852"/>
  <c r="K716" i="1852" s="1"/>
  <c r="G716" i="1852"/>
  <c r="M715" i="1852"/>
  <c r="L715" i="1852"/>
  <c r="K715" i="1852"/>
  <c r="J715" i="1852"/>
  <c r="H715" i="1852"/>
  <c r="I715" i="1852" s="1"/>
  <c r="G715" i="1852"/>
  <c r="M714" i="1852"/>
  <c r="L714" i="1852"/>
  <c r="K714" i="1852"/>
  <c r="J714" i="1852"/>
  <c r="H714" i="1852"/>
  <c r="I714" i="1852" s="1"/>
  <c r="G714" i="1852"/>
  <c r="M713" i="1852"/>
  <c r="K713" i="1852"/>
  <c r="J713" i="1852"/>
  <c r="I713" i="1852"/>
  <c r="L713" i="1852" s="1"/>
  <c r="H713" i="1852"/>
  <c r="G713" i="1852"/>
  <c r="M712" i="1852"/>
  <c r="J712" i="1852"/>
  <c r="H712" i="1852"/>
  <c r="K712" i="1852" s="1"/>
  <c r="G712" i="1852"/>
  <c r="M711" i="1852"/>
  <c r="K711" i="1852"/>
  <c r="J711" i="1852"/>
  <c r="I711" i="1852"/>
  <c r="L711" i="1852" s="1"/>
  <c r="H711" i="1852"/>
  <c r="G711" i="1852"/>
  <c r="M710" i="1852"/>
  <c r="J710" i="1852"/>
  <c r="H710" i="1852"/>
  <c r="K710" i="1852" s="1"/>
  <c r="G710" i="1852"/>
  <c r="M709" i="1852"/>
  <c r="J709" i="1852"/>
  <c r="I709" i="1852"/>
  <c r="L709" i="1852" s="1"/>
  <c r="H709" i="1852"/>
  <c r="K709" i="1852" s="1"/>
  <c r="G709" i="1852"/>
  <c r="M708" i="1852"/>
  <c r="J708" i="1852"/>
  <c r="H708" i="1852"/>
  <c r="K708" i="1852" s="1"/>
  <c r="G708" i="1852"/>
  <c r="M707" i="1852"/>
  <c r="J707" i="1852"/>
  <c r="I707" i="1852"/>
  <c r="L707" i="1852" s="1"/>
  <c r="H707" i="1852"/>
  <c r="K707" i="1852" s="1"/>
  <c r="G707" i="1852"/>
  <c r="M706" i="1852"/>
  <c r="L706" i="1852"/>
  <c r="J706" i="1852"/>
  <c r="H706" i="1852"/>
  <c r="I706" i="1852" s="1"/>
  <c r="G706" i="1852"/>
  <c r="M705" i="1852"/>
  <c r="L705" i="1852"/>
  <c r="K705" i="1852"/>
  <c r="J705" i="1852"/>
  <c r="I705" i="1852"/>
  <c r="H705" i="1852"/>
  <c r="G705" i="1852"/>
  <c r="M704" i="1852"/>
  <c r="J704" i="1852"/>
  <c r="I704" i="1852"/>
  <c r="L704" i="1852" s="1"/>
  <c r="H704" i="1852"/>
  <c r="K704" i="1852" s="1"/>
  <c r="G704" i="1852"/>
  <c r="M703" i="1852"/>
  <c r="L703" i="1852"/>
  <c r="K703" i="1852"/>
  <c r="J703" i="1852"/>
  <c r="H703" i="1852"/>
  <c r="I703" i="1852" s="1"/>
  <c r="G703" i="1852"/>
  <c r="M702" i="1852"/>
  <c r="K702" i="1852"/>
  <c r="J702" i="1852"/>
  <c r="H702" i="1852"/>
  <c r="I702" i="1852" s="1"/>
  <c r="L702" i="1852" s="1"/>
  <c r="G702" i="1852"/>
  <c r="M701" i="1852"/>
  <c r="J701" i="1852"/>
  <c r="H701" i="1852"/>
  <c r="G701" i="1852"/>
  <c r="M700" i="1852"/>
  <c r="J700" i="1852"/>
  <c r="H700" i="1852"/>
  <c r="G700" i="1852"/>
  <c r="M699" i="1852"/>
  <c r="L699" i="1852"/>
  <c r="K699" i="1852"/>
  <c r="J699" i="1852"/>
  <c r="I699" i="1852"/>
  <c r="H699" i="1852"/>
  <c r="G699" i="1852"/>
  <c r="M698" i="1852"/>
  <c r="L698" i="1852"/>
  <c r="K698" i="1852"/>
  <c r="J698" i="1852"/>
  <c r="H698" i="1852"/>
  <c r="I698" i="1852" s="1"/>
  <c r="G698" i="1852"/>
  <c r="M697" i="1852"/>
  <c r="K697" i="1852"/>
  <c r="J697" i="1852"/>
  <c r="I697" i="1852"/>
  <c r="L697" i="1852" s="1"/>
  <c r="H697" i="1852"/>
  <c r="G697" i="1852"/>
  <c r="M696" i="1852"/>
  <c r="K696" i="1852"/>
  <c r="J696" i="1852"/>
  <c r="I696" i="1852"/>
  <c r="L696" i="1852" s="1"/>
  <c r="H696" i="1852"/>
  <c r="G696" i="1852"/>
  <c r="M695" i="1852"/>
  <c r="J695" i="1852"/>
  <c r="H695" i="1852"/>
  <c r="K695" i="1852" s="1"/>
  <c r="G695" i="1852"/>
  <c r="M694" i="1852"/>
  <c r="L694" i="1852"/>
  <c r="K694" i="1852"/>
  <c r="J694" i="1852"/>
  <c r="I694" i="1852"/>
  <c r="H694" i="1852"/>
  <c r="G694" i="1852"/>
  <c r="M693" i="1852"/>
  <c r="J693" i="1852"/>
  <c r="H693" i="1852"/>
  <c r="K693" i="1852" s="1"/>
  <c r="G693" i="1852"/>
  <c r="M692" i="1852"/>
  <c r="J692" i="1852"/>
  <c r="H692" i="1852"/>
  <c r="K692" i="1852" s="1"/>
  <c r="G692" i="1852"/>
  <c r="M691" i="1852"/>
  <c r="L691" i="1852"/>
  <c r="K691" i="1852"/>
  <c r="J691" i="1852"/>
  <c r="I691" i="1852"/>
  <c r="H691" i="1852"/>
  <c r="G691" i="1852"/>
  <c r="M690" i="1852"/>
  <c r="K690" i="1852"/>
  <c r="J690" i="1852"/>
  <c r="I690" i="1852"/>
  <c r="L690" i="1852" s="1"/>
  <c r="H690" i="1852"/>
  <c r="G690" i="1852"/>
  <c r="M689" i="1852"/>
  <c r="K689" i="1852"/>
  <c r="J689" i="1852"/>
  <c r="I689" i="1852"/>
  <c r="L689" i="1852" s="1"/>
  <c r="H689" i="1852"/>
  <c r="G689" i="1852"/>
  <c r="M688" i="1852"/>
  <c r="J688" i="1852"/>
  <c r="H688" i="1852"/>
  <c r="K688" i="1852" s="1"/>
  <c r="G688" i="1852"/>
  <c r="M687" i="1852"/>
  <c r="L687" i="1852"/>
  <c r="K687" i="1852"/>
  <c r="J687" i="1852"/>
  <c r="H687" i="1852"/>
  <c r="I687" i="1852" s="1"/>
  <c r="G687" i="1852"/>
  <c r="M686" i="1852"/>
  <c r="J686" i="1852"/>
  <c r="H686" i="1852"/>
  <c r="K686" i="1852" s="1"/>
  <c r="G686" i="1852"/>
  <c r="M685" i="1852"/>
  <c r="J685" i="1852"/>
  <c r="H685" i="1852"/>
  <c r="G685" i="1852"/>
  <c r="M684" i="1852"/>
  <c r="J684" i="1852"/>
  <c r="I684" i="1852"/>
  <c r="L684" i="1852" s="1"/>
  <c r="H684" i="1852"/>
  <c r="K684" i="1852" s="1"/>
  <c r="G684" i="1852"/>
  <c r="M683" i="1852"/>
  <c r="J683" i="1852"/>
  <c r="H683" i="1852"/>
  <c r="G683" i="1852"/>
  <c r="M682" i="1852"/>
  <c r="L682" i="1852"/>
  <c r="K682" i="1852"/>
  <c r="J682" i="1852"/>
  <c r="H682" i="1852"/>
  <c r="I682" i="1852" s="1"/>
  <c r="G682" i="1852"/>
  <c r="M681" i="1852"/>
  <c r="J681" i="1852"/>
  <c r="H681" i="1852"/>
  <c r="G681" i="1852"/>
  <c r="M680" i="1852"/>
  <c r="J680" i="1852"/>
  <c r="H680" i="1852"/>
  <c r="K680" i="1852" s="1"/>
  <c r="G680" i="1852"/>
  <c r="M679" i="1852"/>
  <c r="L679" i="1852"/>
  <c r="K679" i="1852"/>
  <c r="J679" i="1852"/>
  <c r="I679" i="1852"/>
  <c r="H679" i="1852"/>
  <c r="G679" i="1852"/>
  <c r="M678" i="1852"/>
  <c r="J678" i="1852"/>
  <c r="H678" i="1852"/>
  <c r="G678" i="1852"/>
  <c r="M677" i="1852"/>
  <c r="K677" i="1852"/>
  <c r="J677" i="1852"/>
  <c r="I677" i="1852"/>
  <c r="L677" i="1852" s="1"/>
  <c r="H677" i="1852"/>
  <c r="G677" i="1852"/>
  <c r="M676" i="1852"/>
  <c r="J676" i="1852"/>
  <c r="I676" i="1852"/>
  <c r="L676" i="1852" s="1"/>
  <c r="H676" i="1852"/>
  <c r="K676" i="1852" s="1"/>
  <c r="G676" i="1852"/>
  <c r="M675" i="1852"/>
  <c r="J675" i="1852"/>
  <c r="I675" i="1852"/>
  <c r="L675" i="1852" s="1"/>
  <c r="H675" i="1852"/>
  <c r="K675" i="1852" s="1"/>
  <c r="G675" i="1852"/>
  <c r="M674" i="1852"/>
  <c r="J674" i="1852"/>
  <c r="H674" i="1852"/>
  <c r="G674" i="1852"/>
  <c r="M673" i="1852"/>
  <c r="K673" i="1852"/>
  <c r="J673" i="1852"/>
  <c r="I673" i="1852"/>
  <c r="L673" i="1852" s="1"/>
  <c r="H673" i="1852"/>
  <c r="G673" i="1852"/>
  <c r="M672" i="1852"/>
  <c r="L672" i="1852"/>
  <c r="K672" i="1852"/>
  <c r="J672" i="1852"/>
  <c r="I672" i="1852"/>
  <c r="H672" i="1852"/>
  <c r="G672" i="1852"/>
  <c r="M671" i="1852"/>
  <c r="J671" i="1852"/>
  <c r="I671" i="1852"/>
  <c r="L671" i="1852" s="1"/>
  <c r="H671" i="1852"/>
  <c r="K671" i="1852" s="1"/>
  <c r="G671" i="1852"/>
  <c r="M670" i="1852"/>
  <c r="K670" i="1852"/>
  <c r="J670" i="1852"/>
  <c r="I670" i="1852"/>
  <c r="L670" i="1852" s="1"/>
  <c r="H670" i="1852"/>
  <c r="G670" i="1852"/>
  <c r="M669" i="1852"/>
  <c r="K669" i="1852"/>
  <c r="J669" i="1852"/>
  <c r="H669" i="1852"/>
  <c r="I669" i="1852" s="1"/>
  <c r="L669" i="1852" s="1"/>
  <c r="G669" i="1852"/>
  <c r="M668" i="1852"/>
  <c r="J668" i="1852"/>
  <c r="H668" i="1852"/>
  <c r="K668" i="1852" s="1"/>
  <c r="G668" i="1852"/>
  <c r="M667" i="1852"/>
  <c r="J667" i="1852"/>
  <c r="H667" i="1852"/>
  <c r="G667" i="1852"/>
  <c r="M666" i="1852"/>
  <c r="L666" i="1852"/>
  <c r="K666" i="1852"/>
  <c r="J666" i="1852"/>
  <c r="H666" i="1852"/>
  <c r="I666" i="1852" s="1"/>
  <c r="G666" i="1852"/>
  <c r="M665" i="1852"/>
  <c r="L665" i="1852"/>
  <c r="K665" i="1852"/>
  <c r="J665" i="1852"/>
  <c r="H665" i="1852"/>
  <c r="I665" i="1852" s="1"/>
  <c r="G665" i="1852"/>
  <c r="M664" i="1852"/>
  <c r="J664" i="1852"/>
  <c r="H664" i="1852"/>
  <c r="K664" i="1852" s="1"/>
  <c r="G664" i="1852"/>
  <c r="M663" i="1852"/>
  <c r="J663" i="1852"/>
  <c r="H663" i="1852"/>
  <c r="G663" i="1852"/>
  <c r="M662" i="1852"/>
  <c r="J662" i="1852"/>
  <c r="I662" i="1852"/>
  <c r="L662" i="1852" s="1"/>
  <c r="H662" i="1852"/>
  <c r="K662" i="1852" s="1"/>
  <c r="G662" i="1852"/>
  <c r="M661" i="1852"/>
  <c r="K661" i="1852"/>
  <c r="J661" i="1852"/>
  <c r="I661" i="1852"/>
  <c r="L661" i="1852" s="1"/>
  <c r="H661" i="1852"/>
  <c r="G661" i="1852"/>
  <c r="M660" i="1852"/>
  <c r="J660" i="1852"/>
  <c r="H660" i="1852"/>
  <c r="K660" i="1852" s="1"/>
  <c r="G660" i="1852"/>
  <c r="M659" i="1852"/>
  <c r="K659" i="1852"/>
  <c r="J659" i="1852"/>
  <c r="I659" i="1852"/>
  <c r="L659" i="1852" s="1"/>
  <c r="H659" i="1852"/>
  <c r="G659" i="1852"/>
  <c r="M658" i="1852"/>
  <c r="L658" i="1852"/>
  <c r="K658" i="1852"/>
  <c r="J658" i="1852"/>
  <c r="H658" i="1852"/>
  <c r="I658" i="1852" s="1"/>
  <c r="G658" i="1852"/>
  <c r="M657" i="1852"/>
  <c r="L657" i="1852"/>
  <c r="K657" i="1852"/>
  <c r="J657" i="1852"/>
  <c r="I657" i="1852"/>
  <c r="H657" i="1852"/>
  <c r="G657" i="1852"/>
  <c r="M656" i="1852"/>
  <c r="K656" i="1852"/>
  <c r="J656" i="1852"/>
  <c r="I656" i="1852"/>
  <c r="L656" i="1852" s="1"/>
  <c r="H656" i="1852"/>
  <c r="G656" i="1852"/>
  <c r="M655" i="1852"/>
  <c r="J655" i="1852"/>
  <c r="H655" i="1852"/>
  <c r="G655" i="1852"/>
  <c r="M654" i="1852"/>
  <c r="K654" i="1852"/>
  <c r="J654" i="1852"/>
  <c r="I654" i="1852"/>
  <c r="L654" i="1852" s="1"/>
  <c r="H654" i="1852"/>
  <c r="G654" i="1852"/>
  <c r="M653" i="1852"/>
  <c r="J653" i="1852"/>
  <c r="H653" i="1852"/>
  <c r="G653" i="1852"/>
  <c r="M652" i="1852"/>
  <c r="L652" i="1852"/>
  <c r="J652" i="1852"/>
  <c r="I652" i="1852"/>
  <c r="H652" i="1852"/>
  <c r="K652" i="1852" s="1"/>
  <c r="G652" i="1852"/>
  <c r="M651" i="1852"/>
  <c r="L651" i="1852"/>
  <c r="K651" i="1852"/>
  <c r="J651" i="1852"/>
  <c r="H651" i="1852"/>
  <c r="I651" i="1852" s="1"/>
  <c r="G651" i="1852"/>
  <c r="M650" i="1852"/>
  <c r="L650" i="1852"/>
  <c r="J650" i="1852"/>
  <c r="H650" i="1852"/>
  <c r="I650" i="1852" s="1"/>
  <c r="G650" i="1852"/>
  <c r="M649" i="1852"/>
  <c r="J649" i="1852"/>
  <c r="H649" i="1852"/>
  <c r="G649" i="1852"/>
  <c r="M648" i="1852"/>
  <c r="J648" i="1852"/>
  <c r="H648" i="1852"/>
  <c r="K648" i="1852" s="1"/>
  <c r="G648" i="1852"/>
  <c r="M647" i="1852"/>
  <c r="J647" i="1852"/>
  <c r="H647" i="1852"/>
  <c r="G647" i="1852"/>
  <c r="M646" i="1852"/>
  <c r="J646" i="1852"/>
  <c r="H646" i="1852"/>
  <c r="K646" i="1852" s="1"/>
  <c r="G646" i="1852"/>
  <c r="M645" i="1852"/>
  <c r="K645" i="1852"/>
  <c r="J645" i="1852"/>
  <c r="I645" i="1852"/>
  <c r="L645" i="1852" s="1"/>
  <c r="H645" i="1852"/>
  <c r="G645" i="1852"/>
  <c r="M644" i="1852"/>
  <c r="L644" i="1852"/>
  <c r="K644" i="1852"/>
  <c r="J644" i="1852"/>
  <c r="I644" i="1852"/>
  <c r="H644" i="1852"/>
  <c r="G644" i="1852"/>
  <c r="M643" i="1852"/>
  <c r="K643" i="1852"/>
  <c r="J643" i="1852"/>
  <c r="I643" i="1852"/>
  <c r="L643" i="1852" s="1"/>
  <c r="H643" i="1852"/>
  <c r="G643" i="1852"/>
  <c r="M642" i="1852"/>
  <c r="K642" i="1852"/>
  <c r="J642" i="1852"/>
  <c r="I642" i="1852"/>
  <c r="L642" i="1852" s="1"/>
  <c r="H642" i="1852"/>
  <c r="G642" i="1852"/>
  <c r="M641" i="1852"/>
  <c r="K641" i="1852"/>
  <c r="J641" i="1852"/>
  <c r="I641" i="1852"/>
  <c r="L641" i="1852" s="1"/>
  <c r="H641" i="1852"/>
  <c r="G641" i="1852"/>
  <c r="M640" i="1852"/>
  <c r="L640" i="1852"/>
  <c r="K640" i="1852"/>
  <c r="J640" i="1852"/>
  <c r="H640" i="1852"/>
  <c r="I640" i="1852" s="1"/>
  <c r="G640" i="1852"/>
  <c r="M639" i="1852"/>
  <c r="J639" i="1852"/>
  <c r="H639" i="1852"/>
  <c r="K639" i="1852" s="1"/>
  <c r="G639" i="1852"/>
  <c r="M638" i="1852"/>
  <c r="J638" i="1852"/>
  <c r="H638" i="1852"/>
  <c r="G638" i="1852"/>
  <c r="M637" i="1852"/>
  <c r="K637" i="1852"/>
  <c r="J637" i="1852"/>
  <c r="H637" i="1852"/>
  <c r="I637" i="1852" s="1"/>
  <c r="L637" i="1852" s="1"/>
  <c r="G637" i="1852"/>
  <c r="M636" i="1852"/>
  <c r="J636" i="1852"/>
  <c r="H636" i="1852"/>
  <c r="G636" i="1852"/>
  <c r="M635" i="1852"/>
  <c r="L635" i="1852"/>
  <c r="K635" i="1852"/>
  <c r="J635" i="1852"/>
  <c r="I635" i="1852"/>
  <c r="H635" i="1852"/>
  <c r="G635" i="1852"/>
  <c r="M634" i="1852"/>
  <c r="J634" i="1852"/>
  <c r="H634" i="1852"/>
  <c r="G634" i="1852"/>
  <c r="M633" i="1852"/>
  <c r="J633" i="1852"/>
  <c r="I633" i="1852"/>
  <c r="L633" i="1852" s="1"/>
  <c r="H633" i="1852"/>
  <c r="K633" i="1852" s="1"/>
  <c r="G633" i="1852"/>
  <c r="M632" i="1852"/>
  <c r="L632" i="1852"/>
  <c r="K632" i="1852"/>
  <c r="J632" i="1852"/>
  <c r="I632" i="1852"/>
  <c r="H632" i="1852"/>
  <c r="G632" i="1852"/>
  <c r="M631" i="1852"/>
  <c r="J631" i="1852"/>
  <c r="H631" i="1852"/>
  <c r="G631" i="1852"/>
  <c r="M630" i="1852"/>
  <c r="L630" i="1852"/>
  <c r="K630" i="1852"/>
  <c r="J630" i="1852"/>
  <c r="I630" i="1852"/>
  <c r="H630" i="1852"/>
  <c r="G630" i="1852"/>
  <c r="M629" i="1852"/>
  <c r="K629" i="1852"/>
  <c r="J629" i="1852"/>
  <c r="I629" i="1852"/>
  <c r="L629" i="1852" s="1"/>
  <c r="H629" i="1852"/>
  <c r="G629" i="1852"/>
  <c r="M628" i="1852"/>
  <c r="K628" i="1852"/>
  <c r="J628" i="1852"/>
  <c r="I628" i="1852"/>
  <c r="L628" i="1852" s="1"/>
  <c r="H628" i="1852"/>
  <c r="G628" i="1852"/>
  <c r="M627" i="1852"/>
  <c r="J627" i="1852"/>
  <c r="H627" i="1852"/>
  <c r="K627" i="1852" s="1"/>
  <c r="G627" i="1852"/>
  <c r="M626" i="1852"/>
  <c r="J626" i="1852"/>
  <c r="H626" i="1852"/>
  <c r="G626" i="1852"/>
  <c r="M625" i="1852"/>
  <c r="L625" i="1852"/>
  <c r="K625" i="1852"/>
  <c r="J625" i="1852"/>
  <c r="I625" i="1852"/>
  <c r="H625" i="1852"/>
  <c r="G625" i="1852"/>
  <c r="M624" i="1852"/>
  <c r="L624" i="1852"/>
  <c r="K624" i="1852"/>
  <c r="J624" i="1852"/>
  <c r="H624" i="1852"/>
  <c r="I624" i="1852" s="1"/>
  <c r="G624" i="1852"/>
  <c r="M623" i="1852"/>
  <c r="L623" i="1852"/>
  <c r="K623" i="1852"/>
  <c r="J623" i="1852"/>
  <c r="I623" i="1852"/>
  <c r="H623" i="1852"/>
  <c r="G623" i="1852"/>
  <c r="M622" i="1852"/>
  <c r="J622" i="1852"/>
  <c r="H622" i="1852"/>
  <c r="G622" i="1852"/>
  <c r="M621" i="1852"/>
  <c r="J621" i="1852"/>
  <c r="H621" i="1852"/>
  <c r="G621" i="1852"/>
  <c r="M620" i="1852"/>
  <c r="J620" i="1852"/>
  <c r="H620" i="1852"/>
  <c r="K620" i="1852" s="1"/>
  <c r="G620" i="1852"/>
  <c r="M619" i="1852"/>
  <c r="L619" i="1852"/>
  <c r="K619" i="1852"/>
  <c r="J619" i="1852"/>
  <c r="I619" i="1852"/>
  <c r="H619" i="1852"/>
  <c r="G619" i="1852"/>
  <c r="M618" i="1852"/>
  <c r="L618" i="1852"/>
  <c r="K618" i="1852"/>
  <c r="J618" i="1852"/>
  <c r="H618" i="1852"/>
  <c r="I618" i="1852" s="1"/>
  <c r="G618" i="1852"/>
  <c r="M617" i="1852"/>
  <c r="J617" i="1852"/>
  <c r="H617" i="1852"/>
  <c r="G617" i="1852"/>
  <c r="M616" i="1852"/>
  <c r="K616" i="1852"/>
  <c r="J616" i="1852"/>
  <c r="I616" i="1852"/>
  <c r="L616" i="1852" s="1"/>
  <c r="H616" i="1852"/>
  <c r="G616" i="1852"/>
  <c r="M615" i="1852"/>
  <c r="K615" i="1852"/>
  <c r="J615" i="1852"/>
  <c r="I615" i="1852"/>
  <c r="L615" i="1852" s="1"/>
  <c r="H615" i="1852"/>
  <c r="G615" i="1852"/>
  <c r="M614" i="1852"/>
  <c r="J614" i="1852"/>
  <c r="H614" i="1852"/>
  <c r="G614" i="1852"/>
  <c r="M613" i="1852"/>
  <c r="J613" i="1852"/>
  <c r="H613" i="1852"/>
  <c r="G613" i="1852"/>
  <c r="M612" i="1852"/>
  <c r="K612" i="1852"/>
  <c r="J612" i="1852"/>
  <c r="I612" i="1852"/>
  <c r="L612" i="1852" s="1"/>
  <c r="H612" i="1852"/>
  <c r="G612" i="1852"/>
  <c r="M611" i="1852"/>
  <c r="K611" i="1852"/>
  <c r="J611" i="1852"/>
  <c r="H611" i="1852"/>
  <c r="I611" i="1852" s="1"/>
  <c r="L611" i="1852" s="1"/>
  <c r="G611" i="1852"/>
  <c r="M610" i="1852"/>
  <c r="L610" i="1852"/>
  <c r="K610" i="1852"/>
  <c r="J610" i="1852"/>
  <c r="H610" i="1852"/>
  <c r="I610" i="1852" s="1"/>
  <c r="G610" i="1852"/>
  <c r="M609" i="1852"/>
  <c r="L609" i="1852"/>
  <c r="K609" i="1852"/>
  <c r="J609" i="1852"/>
  <c r="I609" i="1852"/>
  <c r="H609" i="1852"/>
  <c r="G609" i="1852"/>
  <c r="M608" i="1852"/>
  <c r="J608" i="1852"/>
  <c r="H608" i="1852"/>
  <c r="K608" i="1852" s="1"/>
  <c r="G608" i="1852"/>
  <c r="M607" i="1852"/>
  <c r="J607" i="1852"/>
  <c r="H607" i="1852"/>
  <c r="G607" i="1852"/>
  <c r="M606" i="1852"/>
  <c r="J606" i="1852"/>
  <c r="I606" i="1852"/>
  <c r="L606" i="1852" s="1"/>
  <c r="H606" i="1852"/>
  <c r="K606" i="1852" s="1"/>
  <c r="G606" i="1852"/>
  <c r="M605" i="1852"/>
  <c r="K605" i="1852"/>
  <c r="J605" i="1852"/>
  <c r="H605" i="1852"/>
  <c r="I605" i="1852" s="1"/>
  <c r="L605" i="1852" s="1"/>
  <c r="G605" i="1852"/>
  <c r="M604" i="1852"/>
  <c r="J604" i="1852"/>
  <c r="H604" i="1852"/>
  <c r="K604" i="1852" s="1"/>
  <c r="G604" i="1852"/>
  <c r="M603" i="1852"/>
  <c r="J603" i="1852"/>
  <c r="I603" i="1852"/>
  <c r="L603" i="1852" s="1"/>
  <c r="H603" i="1852"/>
  <c r="K603" i="1852" s="1"/>
  <c r="G603" i="1852"/>
  <c r="M602" i="1852"/>
  <c r="J602" i="1852"/>
  <c r="H602" i="1852"/>
  <c r="G602" i="1852"/>
  <c r="M601" i="1852"/>
  <c r="J601" i="1852"/>
  <c r="I601" i="1852"/>
  <c r="L601" i="1852" s="1"/>
  <c r="H601" i="1852"/>
  <c r="K601" i="1852" s="1"/>
  <c r="G601" i="1852"/>
  <c r="M600" i="1852"/>
  <c r="J600" i="1852"/>
  <c r="I600" i="1852"/>
  <c r="L600" i="1852" s="1"/>
  <c r="H600" i="1852"/>
  <c r="K600" i="1852" s="1"/>
  <c r="G600" i="1852"/>
  <c r="M599" i="1852"/>
  <c r="J599" i="1852"/>
  <c r="H599" i="1852"/>
  <c r="G599" i="1852"/>
  <c r="M598" i="1852"/>
  <c r="J598" i="1852"/>
  <c r="I598" i="1852"/>
  <c r="L598" i="1852" s="1"/>
  <c r="H598" i="1852"/>
  <c r="K598" i="1852" s="1"/>
  <c r="G598" i="1852"/>
  <c r="M597" i="1852"/>
  <c r="K597" i="1852"/>
  <c r="J597" i="1852"/>
  <c r="I597" i="1852"/>
  <c r="L597" i="1852" s="1"/>
  <c r="H597" i="1852"/>
  <c r="G597" i="1852"/>
  <c r="M596" i="1852"/>
  <c r="L596" i="1852"/>
  <c r="K596" i="1852"/>
  <c r="J596" i="1852"/>
  <c r="I596" i="1852"/>
  <c r="H596" i="1852"/>
  <c r="G596" i="1852"/>
  <c r="M595" i="1852"/>
  <c r="K595" i="1852"/>
  <c r="J595" i="1852"/>
  <c r="I595" i="1852"/>
  <c r="L595" i="1852" s="1"/>
  <c r="H595" i="1852"/>
  <c r="G595" i="1852"/>
  <c r="M594" i="1852"/>
  <c r="J594" i="1852"/>
  <c r="I594" i="1852"/>
  <c r="L594" i="1852" s="1"/>
  <c r="H594" i="1852"/>
  <c r="K594" i="1852" s="1"/>
  <c r="G594" i="1852"/>
  <c r="M593" i="1852"/>
  <c r="K593" i="1852"/>
  <c r="J593" i="1852"/>
  <c r="I593" i="1852"/>
  <c r="L593" i="1852" s="1"/>
  <c r="H593" i="1852"/>
  <c r="G593" i="1852"/>
  <c r="M592" i="1852"/>
  <c r="J592" i="1852"/>
  <c r="H592" i="1852"/>
  <c r="G592" i="1852"/>
  <c r="M591" i="1852"/>
  <c r="L591" i="1852"/>
  <c r="K591" i="1852"/>
  <c r="J591" i="1852"/>
  <c r="H591" i="1852"/>
  <c r="I591" i="1852" s="1"/>
  <c r="G591" i="1852"/>
  <c r="M590" i="1852"/>
  <c r="L590" i="1852"/>
  <c r="K590" i="1852"/>
  <c r="J590" i="1852"/>
  <c r="H590" i="1852"/>
  <c r="I590" i="1852" s="1"/>
  <c r="G590" i="1852"/>
  <c r="M589" i="1852"/>
  <c r="K589" i="1852"/>
  <c r="J589" i="1852"/>
  <c r="I589" i="1852"/>
  <c r="L589" i="1852" s="1"/>
  <c r="H589" i="1852"/>
  <c r="G589" i="1852"/>
  <c r="M588" i="1852"/>
  <c r="J588" i="1852"/>
  <c r="H588" i="1852"/>
  <c r="G588" i="1852"/>
  <c r="M587" i="1852"/>
  <c r="J587" i="1852"/>
  <c r="I587" i="1852"/>
  <c r="L587" i="1852" s="1"/>
  <c r="H587" i="1852"/>
  <c r="K587" i="1852" s="1"/>
  <c r="G587" i="1852"/>
  <c r="M586" i="1852"/>
  <c r="J586" i="1852"/>
  <c r="H586" i="1852"/>
  <c r="G586" i="1852"/>
  <c r="M585" i="1852"/>
  <c r="L585" i="1852"/>
  <c r="K585" i="1852"/>
  <c r="J585" i="1852"/>
  <c r="I585" i="1852"/>
  <c r="H585" i="1852"/>
  <c r="G585" i="1852"/>
  <c r="M584" i="1852"/>
  <c r="J584" i="1852"/>
  <c r="H584" i="1852"/>
  <c r="G584" i="1852"/>
  <c r="M583" i="1852"/>
  <c r="K583" i="1852"/>
  <c r="J583" i="1852"/>
  <c r="I583" i="1852"/>
  <c r="L583" i="1852" s="1"/>
  <c r="H583" i="1852"/>
  <c r="G583" i="1852"/>
  <c r="M582" i="1852"/>
  <c r="K582" i="1852"/>
  <c r="J582" i="1852"/>
  <c r="H582" i="1852"/>
  <c r="I582" i="1852" s="1"/>
  <c r="L582" i="1852" s="1"/>
  <c r="G582" i="1852"/>
  <c r="M581" i="1852"/>
  <c r="K581" i="1852"/>
  <c r="J581" i="1852"/>
  <c r="H581" i="1852"/>
  <c r="I581" i="1852" s="1"/>
  <c r="L581" i="1852" s="1"/>
  <c r="G581" i="1852"/>
  <c r="M580" i="1852"/>
  <c r="J580" i="1852"/>
  <c r="I580" i="1852"/>
  <c r="L580" i="1852" s="1"/>
  <c r="H580" i="1852"/>
  <c r="K580" i="1852" s="1"/>
  <c r="G580" i="1852"/>
  <c r="M579" i="1852"/>
  <c r="J579" i="1852"/>
  <c r="H579" i="1852"/>
  <c r="G579" i="1852"/>
  <c r="M578" i="1852"/>
  <c r="L578" i="1852"/>
  <c r="K578" i="1852"/>
  <c r="J578" i="1852"/>
  <c r="I578" i="1852"/>
  <c r="H578" i="1852"/>
  <c r="G578" i="1852"/>
  <c r="M577" i="1852"/>
  <c r="L577" i="1852"/>
  <c r="K577" i="1852"/>
  <c r="J577" i="1852"/>
  <c r="I577" i="1852"/>
  <c r="H577" i="1852"/>
  <c r="G577" i="1852"/>
  <c r="M576" i="1852"/>
  <c r="L576" i="1852"/>
  <c r="K576" i="1852"/>
  <c r="J576" i="1852"/>
  <c r="I576" i="1852"/>
  <c r="H576" i="1852"/>
  <c r="G576" i="1852"/>
  <c r="M575" i="1852"/>
  <c r="K575" i="1852"/>
  <c r="J575" i="1852"/>
  <c r="I575" i="1852"/>
  <c r="L575" i="1852" s="1"/>
  <c r="H575" i="1852"/>
  <c r="G575" i="1852"/>
  <c r="M574" i="1852"/>
  <c r="K574" i="1852"/>
  <c r="J574" i="1852"/>
  <c r="I574" i="1852"/>
  <c r="L574" i="1852" s="1"/>
  <c r="H574" i="1852"/>
  <c r="G574" i="1852"/>
  <c r="M573" i="1852"/>
  <c r="J573" i="1852"/>
  <c r="H573" i="1852"/>
  <c r="K573" i="1852" s="1"/>
  <c r="G573" i="1852"/>
  <c r="M572" i="1852"/>
  <c r="J572" i="1852"/>
  <c r="H572" i="1852"/>
  <c r="K572" i="1852" s="1"/>
  <c r="G572" i="1852"/>
  <c r="M571" i="1852"/>
  <c r="L571" i="1852"/>
  <c r="K571" i="1852"/>
  <c r="J571" i="1852"/>
  <c r="I571" i="1852"/>
  <c r="H571" i="1852"/>
  <c r="G571" i="1852"/>
  <c r="M570" i="1852"/>
  <c r="K570" i="1852"/>
  <c r="J570" i="1852"/>
  <c r="H570" i="1852"/>
  <c r="I570" i="1852" s="1"/>
  <c r="L570" i="1852" s="1"/>
  <c r="G570" i="1852"/>
  <c r="M569" i="1852"/>
  <c r="J569" i="1852"/>
  <c r="H569" i="1852"/>
  <c r="G569" i="1852"/>
  <c r="M568" i="1852"/>
  <c r="J568" i="1852"/>
  <c r="H568" i="1852"/>
  <c r="K568" i="1852" s="1"/>
  <c r="G568" i="1852"/>
  <c r="M567" i="1852"/>
  <c r="L567" i="1852"/>
  <c r="K567" i="1852"/>
  <c r="J567" i="1852"/>
  <c r="H567" i="1852"/>
  <c r="I567" i="1852" s="1"/>
  <c r="G567" i="1852"/>
  <c r="M566" i="1852"/>
  <c r="J566" i="1852"/>
  <c r="H566" i="1852"/>
  <c r="K566" i="1852" s="1"/>
  <c r="G566" i="1852"/>
  <c r="M565" i="1852"/>
  <c r="K565" i="1852"/>
  <c r="J565" i="1852"/>
  <c r="H565" i="1852"/>
  <c r="I565" i="1852" s="1"/>
  <c r="L565" i="1852" s="1"/>
  <c r="G565" i="1852"/>
  <c r="M564" i="1852"/>
  <c r="K564" i="1852"/>
  <c r="J564" i="1852"/>
  <c r="H564" i="1852"/>
  <c r="I564" i="1852" s="1"/>
  <c r="L564" i="1852" s="1"/>
  <c r="G564" i="1852"/>
  <c r="M563" i="1852"/>
  <c r="J563" i="1852"/>
  <c r="I563" i="1852"/>
  <c r="L563" i="1852" s="1"/>
  <c r="H563" i="1852"/>
  <c r="K563" i="1852" s="1"/>
  <c r="G563" i="1852"/>
  <c r="M562" i="1852"/>
  <c r="L562" i="1852"/>
  <c r="K562" i="1852"/>
  <c r="J562" i="1852"/>
  <c r="H562" i="1852"/>
  <c r="I562" i="1852" s="1"/>
  <c r="G562" i="1852"/>
  <c r="M561" i="1852"/>
  <c r="K561" i="1852"/>
  <c r="J561" i="1852"/>
  <c r="I561" i="1852"/>
  <c r="L561" i="1852" s="1"/>
  <c r="H561" i="1852"/>
  <c r="G561" i="1852"/>
  <c r="M560" i="1852"/>
  <c r="J560" i="1852"/>
  <c r="H560" i="1852"/>
  <c r="G560" i="1852"/>
  <c r="M559" i="1852"/>
  <c r="J559" i="1852"/>
  <c r="H559" i="1852"/>
  <c r="G559" i="1852"/>
  <c r="M558" i="1852"/>
  <c r="J558" i="1852"/>
  <c r="I558" i="1852"/>
  <c r="L558" i="1852" s="1"/>
  <c r="H558" i="1852"/>
  <c r="K558" i="1852" s="1"/>
  <c r="G558" i="1852"/>
  <c r="M557" i="1852"/>
  <c r="L557" i="1852"/>
  <c r="K557" i="1852"/>
  <c r="J557" i="1852"/>
  <c r="I557" i="1852"/>
  <c r="H557" i="1852"/>
  <c r="G557" i="1852"/>
  <c r="M556" i="1852"/>
  <c r="J556" i="1852"/>
  <c r="H556" i="1852"/>
  <c r="K556" i="1852" s="1"/>
  <c r="G556" i="1852"/>
  <c r="M555" i="1852"/>
  <c r="K555" i="1852"/>
  <c r="J555" i="1852"/>
  <c r="I555" i="1852"/>
  <c r="L555" i="1852" s="1"/>
  <c r="H555" i="1852"/>
  <c r="G555" i="1852"/>
  <c r="M554" i="1852"/>
  <c r="K554" i="1852"/>
  <c r="J554" i="1852"/>
  <c r="I554" i="1852"/>
  <c r="L554" i="1852" s="1"/>
  <c r="H554" i="1852"/>
  <c r="G554" i="1852"/>
  <c r="M553" i="1852"/>
  <c r="J553" i="1852"/>
  <c r="H553" i="1852"/>
  <c r="G553" i="1852"/>
  <c r="M552" i="1852"/>
  <c r="J552" i="1852"/>
  <c r="I552" i="1852"/>
  <c r="L552" i="1852" s="1"/>
  <c r="H552" i="1852"/>
  <c r="K552" i="1852" s="1"/>
  <c r="G552" i="1852"/>
  <c r="M551" i="1852"/>
  <c r="K551" i="1852"/>
  <c r="J551" i="1852"/>
  <c r="H551" i="1852"/>
  <c r="I551" i="1852" s="1"/>
  <c r="L551" i="1852" s="1"/>
  <c r="G551" i="1852"/>
  <c r="M550" i="1852"/>
  <c r="L550" i="1852"/>
  <c r="K550" i="1852"/>
  <c r="J550" i="1852"/>
  <c r="I550" i="1852"/>
  <c r="H550" i="1852"/>
  <c r="G550" i="1852"/>
  <c r="M549" i="1852"/>
  <c r="K549" i="1852"/>
  <c r="J549" i="1852"/>
  <c r="H549" i="1852"/>
  <c r="I549" i="1852" s="1"/>
  <c r="L549" i="1852" s="1"/>
  <c r="G549" i="1852"/>
  <c r="M548" i="1852"/>
  <c r="K548" i="1852"/>
  <c r="J548" i="1852"/>
  <c r="I548" i="1852"/>
  <c r="L548" i="1852" s="1"/>
  <c r="H548" i="1852"/>
  <c r="G548" i="1852"/>
  <c r="M547" i="1852"/>
  <c r="L547" i="1852"/>
  <c r="J547" i="1852"/>
  <c r="I547" i="1852"/>
  <c r="H547" i="1852"/>
  <c r="K547" i="1852" s="1"/>
  <c r="G547" i="1852"/>
  <c r="M546" i="1852"/>
  <c r="J546" i="1852"/>
  <c r="H546" i="1852"/>
  <c r="K546" i="1852" s="1"/>
  <c r="G546" i="1852"/>
  <c r="M545" i="1852"/>
  <c r="J545" i="1852"/>
  <c r="I545" i="1852"/>
  <c r="L545" i="1852" s="1"/>
  <c r="H545" i="1852"/>
  <c r="K545" i="1852" s="1"/>
  <c r="G545" i="1852"/>
  <c r="M544" i="1852"/>
  <c r="L544" i="1852"/>
  <c r="K544" i="1852"/>
  <c r="J544" i="1852"/>
  <c r="I544" i="1852"/>
  <c r="H544" i="1852"/>
  <c r="G544" i="1852"/>
  <c r="M543" i="1852"/>
  <c r="J543" i="1852"/>
  <c r="H543" i="1852"/>
  <c r="G543" i="1852"/>
  <c r="M542" i="1852"/>
  <c r="J542" i="1852"/>
  <c r="H542" i="1852"/>
  <c r="I542" i="1852" s="1"/>
  <c r="L542" i="1852" s="1"/>
  <c r="G542" i="1852"/>
  <c r="M541" i="1852"/>
  <c r="L541" i="1852"/>
  <c r="K541" i="1852"/>
  <c r="J541" i="1852"/>
  <c r="H541" i="1852"/>
  <c r="I541" i="1852" s="1"/>
  <c r="G541" i="1852"/>
  <c r="M540" i="1852"/>
  <c r="K540" i="1852"/>
  <c r="J540" i="1852"/>
  <c r="I540" i="1852"/>
  <c r="L540" i="1852" s="1"/>
  <c r="H540" i="1852"/>
  <c r="G540" i="1852"/>
  <c r="M539" i="1852"/>
  <c r="L539" i="1852"/>
  <c r="K539" i="1852"/>
  <c r="J539" i="1852"/>
  <c r="I539" i="1852"/>
  <c r="H539" i="1852"/>
  <c r="G539" i="1852"/>
  <c r="M538" i="1852"/>
  <c r="J538" i="1852"/>
  <c r="H538" i="1852"/>
  <c r="G538" i="1852"/>
  <c r="M537" i="1852"/>
  <c r="J537" i="1852"/>
  <c r="H537" i="1852"/>
  <c r="G537" i="1852"/>
  <c r="M536" i="1852"/>
  <c r="J536" i="1852"/>
  <c r="I536" i="1852"/>
  <c r="L536" i="1852" s="1"/>
  <c r="H536" i="1852"/>
  <c r="K536" i="1852" s="1"/>
  <c r="G536" i="1852"/>
  <c r="M535" i="1852"/>
  <c r="J535" i="1852"/>
  <c r="H535" i="1852"/>
  <c r="K535" i="1852" s="1"/>
  <c r="G535" i="1852"/>
  <c r="M534" i="1852"/>
  <c r="L534" i="1852"/>
  <c r="K534" i="1852"/>
  <c r="J534" i="1852"/>
  <c r="I534" i="1852"/>
  <c r="H534" i="1852"/>
  <c r="G534" i="1852"/>
  <c r="M533" i="1852"/>
  <c r="J533" i="1852"/>
  <c r="H533" i="1852"/>
  <c r="G533" i="1852"/>
  <c r="M532" i="1852"/>
  <c r="K532" i="1852"/>
  <c r="J532" i="1852"/>
  <c r="I532" i="1852"/>
  <c r="L532" i="1852" s="1"/>
  <c r="H532" i="1852"/>
  <c r="G532" i="1852"/>
  <c r="M531" i="1852"/>
  <c r="J531" i="1852"/>
  <c r="I531" i="1852"/>
  <c r="L531" i="1852" s="1"/>
  <c r="H531" i="1852"/>
  <c r="K531" i="1852" s="1"/>
  <c r="G531" i="1852"/>
  <c r="M530" i="1852"/>
  <c r="J530" i="1852"/>
  <c r="H530" i="1852"/>
  <c r="K530" i="1852" s="1"/>
  <c r="G530" i="1852"/>
  <c r="M529" i="1852"/>
  <c r="J529" i="1852"/>
  <c r="H529" i="1852"/>
  <c r="K529" i="1852" s="1"/>
  <c r="G529" i="1852"/>
  <c r="M528" i="1852"/>
  <c r="K528" i="1852"/>
  <c r="J528" i="1852"/>
  <c r="I528" i="1852"/>
  <c r="L528" i="1852" s="1"/>
  <c r="H528" i="1852"/>
  <c r="G528" i="1852"/>
  <c r="M527" i="1852"/>
  <c r="J527" i="1852"/>
  <c r="H527" i="1852"/>
  <c r="G527" i="1852"/>
  <c r="M526" i="1852"/>
  <c r="J526" i="1852"/>
  <c r="I526" i="1852"/>
  <c r="L526" i="1852" s="1"/>
  <c r="H526" i="1852"/>
  <c r="K526" i="1852" s="1"/>
  <c r="G526" i="1852"/>
  <c r="M525" i="1852"/>
  <c r="L525" i="1852"/>
  <c r="K525" i="1852"/>
  <c r="J525" i="1852"/>
  <c r="H525" i="1852"/>
  <c r="I525" i="1852" s="1"/>
  <c r="G525" i="1852"/>
  <c r="M524" i="1852"/>
  <c r="K524" i="1852"/>
  <c r="J524" i="1852"/>
  <c r="H524" i="1852"/>
  <c r="I524" i="1852" s="1"/>
  <c r="L524" i="1852" s="1"/>
  <c r="G524" i="1852"/>
  <c r="M523" i="1852"/>
  <c r="J523" i="1852"/>
  <c r="H523" i="1852"/>
  <c r="G523" i="1852"/>
  <c r="M522" i="1852"/>
  <c r="J522" i="1852"/>
  <c r="H522" i="1852"/>
  <c r="G522" i="1852"/>
  <c r="M521" i="1852"/>
  <c r="J521" i="1852"/>
  <c r="I521" i="1852"/>
  <c r="L521" i="1852" s="1"/>
  <c r="H521" i="1852"/>
  <c r="K521" i="1852" s="1"/>
  <c r="G521" i="1852"/>
  <c r="M520" i="1852"/>
  <c r="J520" i="1852"/>
  <c r="I520" i="1852"/>
  <c r="L520" i="1852" s="1"/>
  <c r="H520" i="1852"/>
  <c r="K520" i="1852" s="1"/>
  <c r="G520" i="1852"/>
  <c r="M519" i="1852"/>
  <c r="K519" i="1852"/>
  <c r="J519" i="1852"/>
  <c r="H519" i="1852"/>
  <c r="I519" i="1852" s="1"/>
  <c r="L519" i="1852" s="1"/>
  <c r="G519" i="1852"/>
  <c r="M518" i="1852"/>
  <c r="L518" i="1852"/>
  <c r="K518" i="1852"/>
  <c r="J518" i="1852"/>
  <c r="I518" i="1852"/>
  <c r="H518" i="1852"/>
  <c r="G518" i="1852"/>
  <c r="M517" i="1852"/>
  <c r="L517" i="1852"/>
  <c r="K517" i="1852"/>
  <c r="J517" i="1852"/>
  <c r="H517" i="1852"/>
  <c r="I517" i="1852" s="1"/>
  <c r="G517" i="1852"/>
  <c r="M516" i="1852"/>
  <c r="K516" i="1852"/>
  <c r="J516" i="1852"/>
  <c r="I516" i="1852"/>
  <c r="L516" i="1852" s="1"/>
  <c r="H516" i="1852"/>
  <c r="G516" i="1852"/>
  <c r="M515" i="1852"/>
  <c r="J515" i="1852"/>
  <c r="H515" i="1852"/>
  <c r="G515" i="1852"/>
  <c r="M514" i="1852"/>
  <c r="J514" i="1852"/>
  <c r="I514" i="1852"/>
  <c r="L514" i="1852" s="1"/>
  <c r="H514" i="1852"/>
  <c r="K514" i="1852" s="1"/>
  <c r="G514" i="1852"/>
  <c r="M513" i="1852"/>
  <c r="J513" i="1852"/>
  <c r="I513" i="1852"/>
  <c r="L513" i="1852" s="1"/>
  <c r="H513" i="1852"/>
  <c r="K513" i="1852" s="1"/>
  <c r="G513" i="1852"/>
  <c r="M512" i="1852"/>
  <c r="K512" i="1852"/>
  <c r="J512" i="1852"/>
  <c r="I512" i="1852"/>
  <c r="L512" i="1852" s="1"/>
  <c r="H512" i="1852"/>
  <c r="G512" i="1852"/>
  <c r="M511" i="1852"/>
  <c r="J511" i="1852"/>
  <c r="H511" i="1852"/>
  <c r="G511" i="1852"/>
  <c r="M510" i="1852"/>
  <c r="L510" i="1852"/>
  <c r="K510" i="1852"/>
  <c r="J510" i="1852"/>
  <c r="I510" i="1852"/>
  <c r="H510" i="1852"/>
  <c r="G510" i="1852"/>
  <c r="M509" i="1852"/>
  <c r="L509" i="1852"/>
  <c r="K509" i="1852"/>
  <c r="J509" i="1852"/>
  <c r="H509" i="1852"/>
  <c r="I509" i="1852" s="1"/>
  <c r="G509" i="1852"/>
  <c r="M508" i="1852"/>
  <c r="L508" i="1852"/>
  <c r="K508" i="1852"/>
  <c r="J508" i="1852"/>
  <c r="I508" i="1852"/>
  <c r="H508" i="1852"/>
  <c r="G508" i="1852"/>
  <c r="M507" i="1852"/>
  <c r="K507" i="1852"/>
  <c r="J507" i="1852"/>
  <c r="I507" i="1852"/>
  <c r="L507" i="1852" s="1"/>
  <c r="H507" i="1852"/>
  <c r="G507" i="1852"/>
  <c r="M506" i="1852"/>
  <c r="J506" i="1852"/>
  <c r="I506" i="1852"/>
  <c r="L506" i="1852" s="1"/>
  <c r="H506" i="1852"/>
  <c r="K506" i="1852" s="1"/>
  <c r="G506" i="1852"/>
  <c r="M505" i="1852"/>
  <c r="L505" i="1852"/>
  <c r="J505" i="1852"/>
  <c r="I505" i="1852"/>
  <c r="H505" i="1852"/>
  <c r="K505" i="1852" s="1"/>
  <c r="G505" i="1852"/>
  <c r="M504" i="1852"/>
  <c r="J504" i="1852"/>
  <c r="I504" i="1852"/>
  <c r="L504" i="1852" s="1"/>
  <c r="H504" i="1852"/>
  <c r="K504" i="1852" s="1"/>
  <c r="G504" i="1852"/>
  <c r="M503" i="1852"/>
  <c r="K503" i="1852"/>
  <c r="J503" i="1852"/>
  <c r="I503" i="1852"/>
  <c r="L503" i="1852" s="1"/>
  <c r="H503" i="1852"/>
  <c r="G503" i="1852"/>
  <c r="M502" i="1852"/>
  <c r="L502" i="1852"/>
  <c r="K502" i="1852"/>
  <c r="J502" i="1852"/>
  <c r="I502" i="1852"/>
  <c r="H502" i="1852"/>
  <c r="G502" i="1852"/>
  <c r="M501" i="1852"/>
  <c r="J501" i="1852"/>
  <c r="H501" i="1852"/>
  <c r="K501" i="1852" s="1"/>
  <c r="G501" i="1852"/>
  <c r="M500" i="1852"/>
  <c r="K500" i="1852"/>
  <c r="J500" i="1852"/>
  <c r="I500" i="1852"/>
  <c r="L500" i="1852" s="1"/>
  <c r="H500" i="1852"/>
  <c r="G500" i="1852"/>
  <c r="M499" i="1852"/>
  <c r="J499" i="1852"/>
  <c r="I499" i="1852"/>
  <c r="L499" i="1852" s="1"/>
  <c r="H499" i="1852"/>
  <c r="K499" i="1852" s="1"/>
  <c r="G499" i="1852"/>
  <c r="M498" i="1852"/>
  <c r="J498" i="1852"/>
  <c r="H498" i="1852"/>
  <c r="I498" i="1852" s="1"/>
  <c r="L498" i="1852" s="1"/>
  <c r="G498" i="1852"/>
  <c r="M497" i="1852"/>
  <c r="J497" i="1852"/>
  <c r="H497" i="1852"/>
  <c r="K497" i="1852" s="1"/>
  <c r="G497" i="1852"/>
  <c r="M496" i="1852"/>
  <c r="K496" i="1852"/>
  <c r="J496" i="1852"/>
  <c r="H496" i="1852"/>
  <c r="I496" i="1852" s="1"/>
  <c r="L496" i="1852" s="1"/>
  <c r="G496" i="1852"/>
  <c r="M495" i="1852"/>
  <c r="J495" i="1852"/>
  <c r="H495" i="1852"/>
  <c r="G495" i="1852"/>
  <c r="M494" i="1852"/>
  <c r="J494" i="1852"/>
  <c r="H494" i="1852"/>
  <c r="G494" i="1852"/>
  <c r="M493" i="1852"/>
  <c r="L493" i="1852"/>
  <c r="K493" i="1852"/>
  <c r="J493" i="1852"/>
  <c r="H493" i="1852"/>
  <c r="I493" i="1852" s="1"/>
  <c r="G493" i="1852"/>
  <c r="M492" i="1852"/>
  <c r="K492" i="1852"/>
  <c r="J492" i="1852"/>
  <c r="H492" i="1852"/>
  <c r="I492" i="1852" s="1"/>
  <c r="L492" i="1852" s="1"/>
  <c r="G492" i="1852"/>
  <c r="M491" i="1852"/>
  <c r="K491" i="1852"/>
  <c r="J491" i="1852"/>
  <c r="H491" i="1852"/>
  <c r="I491" i="1852" s="1"/>
  <c r="L491" i="1852" s="1"/>
  <c r="G491" i="1852"/>
  <c r="M490" i="1852"/>
  <c r="J490" i="1852"/>
  <c r="H490" i="1852"/>
  <c r="K490" i="1852" s="1"/>
  <c r="G490" i="1852"/>
  <c r="M489" i="1852"/>
  <c r="J489" i="1852"/>
  <c r="H489" i="1852"/>
  <c r="G489" i="1852"/>
  <c r="M488" i="1852"/>
  <c r="J488" i="1852"/>
  <c r="I488" i="1852"/>
  <c r="L488" i="1852" s="1"/>
  <c r="H488" i="1852"/>
  <c r="K488" i="1852" s="1"/>
  <c r="G488" i="1852"/>
  <c r="M487" i="1852"/>
  <c r="K487" i="1852"/>
  <c r="J487" i="1852"/>
  <c r="H487" i="1852"/>
  <c r="I487" i="1852" s="1"/>
  <c r="L487" i="1852" s="1"/>
  <c r="G487" i="1852"/>
  <c r="M486" i="1852"/>
  <c r="L486" i="1852"/>
  <c r="K486" i="1852"/>
  <c r="J486" i="1852"/>
  <c r="I486" i="1852"/>
  <c r="H486" i="1852"/>
  <c r="G486" i="1852"/>
  <c r="M485" i="1852"/>
  <c r="L485" i="1852"/>
  <c r="K485" i="1852"/>
  <c r="J485" i="1852"/>
  <c r="I485" i="1852"/>
  <c r="H485" i="1852"/>
  <c r="G485" i="1852"/>
  <c r="M484" i="1852"/>
  <c r="K484" i="1852"/>
  <c r="J484" i="1852"/>
  <c r="I484" i="1852"/>
  <c r="L484" i="1852" s="1"/>
  <c r="H484" i="1852"/>
  <c r="G484" i="1852"/>
  <c r="M483" i="1852"/>
  <c r="J483" i="1852"/>
  <c r="H483" i="1852"/>
  <c r="K483" i="1852" s="1"/>
  <c r="G483" i="1852"/>
  <c r="M482" i="1852"/>
  <c r="J482" i="1852"/>
  <c r="H482" i="1852"/>
  <c r="G482" i="1852"/>
  <c r="M481" i="1852"/>
  <c r="L481" i="1852"/>
  <c r="J481" i="1852"/>
  <c r="I481" i="1852"/>
  <c r="H481" i="1852"/>
  <c r="K481" i="1852" s="1"/>
  <c r="G481" i="1852"/>
  <c r="M480" i="1852"/>
  <c r="K480" i="1852"/>
  <c r="J480" i="1852"/>
  <c r="H480" i="1852"/>
  <c r="I480" i="1852" s="1"/>
  <c r="L480" i="1852" s="1"/>
  <c r="G480" i="1852"/>
  <c r="M479" i="1852"/>
  <c r="J479" i="1852"/>
  <c r="H479" i="1852"/>
  <c r="G479" i="1852"/>
  <c r="M478" i="1852"/>
  <c r="L478" i="1852"/>
  <c r="J478" i="1852"/>
  <c r="I478" i="1852"/>
  <c r="H478" i="1852"/>
  <c r="K478" i="1852" s="1"/>
  <c r="G478" i="1852"/>
  <c r="M477" i="1852"/>
  <c r="J477" i="1852"/>
  <c r="H477" i="1852"/>
  <c r="G477" i="1852"/>
  <c r="M476" i="1852"/>
  <c r="K476" i="1852"/>
  <c r="J476" i="1852"/>
  <c r="I476" i="1852"/>
  <c r="L476" i="1852" s="1"/>
  <c r="H476" i="1852"/>
  <c r="G476" i="1852"/>
  <c r="M475" i="1852"/>
  <c r="K475" i="1852"/>
  <c r="J475" i="1852"/>
  <c r="H475" i="1852"/>
  <c r="I475" i="1852" s="1"/>
  <c r="L475" i="1852" s="1"/>
  <c r="G475" i="1852"/>
  <c r="M474" i="1852"/>
  <c r="K474" i="1852"/>
  <c r="J474" i="1852"/>
  <c r="H474" i="1852"/>
  <c r="I474" i="1852" s="1"/>
  <c r="L474" i="1852" s="1"/>
  <c r="G474" i="1852"/>
  <c r="M473" i="1852"/>
  <c r="K473" i="1852"/>
  <c r="J473" i="1852"/>
  <c r="H473" i="1852"/>
  <c r="I473" i="1852" s="1"/>
  <c r="L473" i="1852" s="1"/>
  <c r="G473" i="1852"/>
  <c r="M472" i="1852"/>
  <c r="J472" i="1852"/>
  <c r="I472" i="1852"/>
  <c r="L472" i="1852" s="1"/>
  <c r="H472" i="1852"/>
  <c r="K472" i="1852" s="1"/>
  <c r="G472" i="1852"/>
  <c r="M471" i="1852"/>
  <c r="L471" i="1852"/>
  <c r="K471" i="1852"/>
  <c r="J471" i="1852"/>
  <c r="H471" i="1852"/>
  <c r="I471" i="1852" s="1"/>
  <c r="G471" i="1852"/>
  <c r="M470" i="1852"/>
  <c r="L470" i="1852"/>
  <c r="K470" i="1852"/>
  <c r="J470" i="1852"/>
  <c r="I470" i="1852"/>
  <c r="H470" i="1852"/>
  <c r="G470" i="1852"/>
  <c r="M469" i="1852"/>
  <c r="K469" i="1852"/>
  <c r="J469" i="1852"/>
  <c r="I469" i="1852"/>
  <c r="L469" i="1852" s="1"/>
  <c r="H469" i="1852"/>
  <c r="G469" i="1852"/>
  <c r="M468" i="1852"/>
  <c r="L468" i="1852"/>
  <c r="K468" i="1852"/>
  <c r="J468" i="1852"/>
  <c r="I468" i="1852"/>
  <c r="H468" i="1852"/>
  <c r="G468" i="1852"/>
  <c r="M467" i="1852"/>
  <c r="J467" i="1852"/>
  <c r="H467" i="1852"/>
  <c r="K467" i="1852" s="1"/>
  <c r="G467" i="1852"/>
  <c r="M466" i="1852"/>
  <c r="J466" i="1852"/>
  <c r="H466" i="1852"/>
  <c r="K466" i="1852" s="1"/>
  <c r="G466" i="1852"/>
  <c r="M465" i="1852"/>
  <c r="J465" i="1852"/>
  <c r="H465" i="1852"/>
  <c r="G465" i="1852"/>
  <c r="M464" i="1852"/>
  <c r="K464" i="1852"/>
  <c r="J464" i="1852"/>
  <c r="H464" i="1852"/>
  <c r="I464" i="1852" s="1"/>
  <c r="L464" i="1852" s="1"/>
  <c r="G464" i="1852"/>
  <c r="M463" i="1852"/>
  <c r="J463" i="1852"/>
  <c r="H463" i="1852"/>
  <c r="G463" i="1852"/>
  <c r="M462" i="1852"/>
  <c r="J462" i="1852"/>
  <c r="H462" i="1852"/>
  <c r="G462" i="1852"/>
  <c r="M461" i="1852"/>
  <c r="K461" i="1852"/>
  <c r="J461" i="1852"/>
  <c r="H461" i="1852"/>
  <c r="I461" i="1852" s="1"/>
  <c r="L461" i="1852" s="1"/>
  <c r="G461" i="1852"/>
  <c r="M460" i="1852"/>
  <c r="J460" i="1852"/>
  <c r="I460" i="1852"/>
  <c r="L460" i="1852" s="1"/>
  <c r="H460" i="1852"/>
  <c r="K460" i="1852" s="1"/>
  <c r="G460" i="1852"/>
  <c r="M459" i="1852"/>
  <c r="J459" i="1852"/>
  <c r="H459" i="1852"/>
  <c r="I459" i="1852" s="1"/>
  <c r="L459" i="1852" s="1"/>
  <c r="G459" i="1852"/>
  <c r="M458" i="1852"/>
  <c r="K458" i="1852"/>
  <c r="J458" i="1852"/>
  <c r="H458" i="1852"/>
  <c r="I458" i="1852" s="1"/>
  <c r="L458" i="1852" s="1"/>
  <c r="G458" i="1852"/>
  <c r="M457" i="1852"/>
  <c r="J457" i="1852"/>
  <c r="H457" i="1852"/>
  <c r="K457" i="1852" s="1"/>
  <c r="G457" i="1852"/>
  <c r="M456" i="1852"/>
  <c r="J456" i="1852"/>
  <c r="H456" i="1852"/>
  <c r="G456" i="1852"/>
  <c r="M455" i="1852"/>
  <c r="J455" i="1852"/>
  <c r="I455" i="1852"/>
  <c r="L455" i="1852" s="1"/>
  <c r="H455" i="1852"/>
  <c r="K455" i="1852" s="1"/>
  <c r="G455" i="1852"/>
  <c r="M454" i="1852"/>
  <c r="L454" i="1852"/>
  <c r="K454" i="1852"/>
  <c r="J454" i="1852"/>
  <c r="I454" i="1852"/>
  <c r="H454" i="1852"/>
  <c r="G454" i="1852"/>
  <c r="M453" i="1852"/>
  <c r="J453" i="1852"/>
  <c r="H453" i="1852"/>
  <c r="G453" i="1852"/>
  <c r="M452" i="1852"/>
  <c r="K452" i="1852"/>
  <c r="J452" i="1852"/>
  <c r="I452" i="1852"/>
  <c r="L452" i="1852" s="1"/>
  <c r="H452" i="1852"/>
  <c r="G452" i="1852"/>
  <c r="M451" i="1852"/>
  <c r="K451" i="1852"/>
  <c r="J451" i="1852"/>
  <c r="H451" i="1852"/>
  <c r="I451" i="1852" s="1"/>
  <c r="L451" i="1852" s="1"/>
  <c r="G451" i="1852"/>
  <c r="M450" i="1852"/>
  <c r="L450" i="1852"/>
  <c r="K450" i="1852"/>
  <c r="J450" i="1852"/>
  <c r="I450" i="1852"/>
  <c r="H450" i="1852"/>
  <c r="G450" i="1852"/>
  <c r="M449" i="1852"/>
  <c r="L449" i="1852"/>
  <c r="J449" i="1852"/>
  <c r="I449" i="1852"/>
  <c r="H449" i="1852"/>
  <c r="K449" i="1852" s="1"/>
  <c r="G449" i="1852"/>
  <c r="M448" i="1852"/>
  <c r="J448" i="1852"/>
  <c r="H448" i="1852"/>
  <c r="G448" i="1852"/>
  <c r="M447" i="1852"/>
  <c r="J447" i="1852"/>
  <c r="H447" i="1852"/>
  <c r="G447" i="1852"/>
  <c r="M446" i="1852"/>
  <c r="L446" i="1852"/>
  <c r="K446" i="1852"/>
  <c r="J446" i="1852"/>
  <c r="I446" i="1852"/>
  <c r="H446" i="1852"/>
  <c r="G446" i="1852"/>
  <c r="M445" i="1852"/>
  <c r="K445" i="1852"/>
  <c r="J445" i="1852"/>
  <c r="H445" i="1852"/>
  <c r="I445" i="1852" s="1"/>
  <c r="L445" i="1852" s="1"/>
  <c r="G445" i="1852"/>
  <c r="M444" i="1852"/>
  <c r="J444" i="1852"/>
  <c r="H444" i="1852"/>
  <c r="K444" i="1852" s="1"/>
  <c r="G444" i="1852"/>
  <c r="M443" i="1852"/>
  <c r="K443" i="1852"/>
  <c r="J443" i="1852"/>
  <c r="I443" i="1852"/>
  <c r="L443" i="1852" s="1"/>
  <c r="H443" i="1852"/>
  <c r="G443" i="1852"/>
  <c r="M442" i="1852"/>
  <c r="L442" i="1852"/>
  <c r="J442" i="1852"/>
  <c r="I442" i="1852"/>
  <c r="H442" i="1852"/>
  <c r="K442" i="1852" s="1"/>
  <c r="G442" i="1852"/>
  <c r="M441" i="1852"/>
  <c r="K441" i="1852"/>
  <c r="J441" i="1852"/>
  <c r="I441" i="1852"/>
  <c r="L441" i="1852" s="1"/>
  <c r="H441" i="1852"/>
  <c r="G441" i="1852"/>
  <c r="M440" i="1852"/>
  <c r="K440" i="1852"/>
  <c r="J440" i="1852"/>
  <c r="I440" i="1852"/>
  <c r="L440" i="1852" s="1"/>
  <c r="H440" i="1852"/>
  <c r="G440" i="1852"/>
  <c r="M439" i="1852"/>
  <c r="J439" i="1852"/>
  <c r="H439" i="1852"/>
  <c r="G439" i="1852"/>
  <c r="M438" i="1852"/>
  <c r="J438" i="1852"/>
  <c r="H438" i="1852"/>
  <c r="G438" i="1852"/>
  <c r="M437" i="1852"/>
  <c r="L437" i="1852"/>
  <c r="K437" i="1852"/>
  <c r="J437" i="1852"/>
  <c r="I437" i="1852"/>
  <c r="H437" i="1852"/>
  <c r="G437" i="1852"/>
  <c r="M436" i="1852"/>
  <c r="K436" i="1852"/>
  <c r="J436" i="1852"/>
  <c r="I436" i="1852"/>
  <c r="L436" i="1852" s="1"/>
  <c r="H436" i="1852"/>
  <c r="G436" i="1852"/>
  <c r="M435" i="1852"/>
  <c r="L435" i="1852"/>
  <c r="J435" i="1852"/>
  <c r="I435" i="1852"/>
  <c r="H435" i="1852"/>
  <c r="K435" i="1852" s="1"/>
  <c r="G435" i="1852"/>
  <c r="M434" i="1852"/>
  <c r="J434" i="1852"/>
  <c r="I434" i="1852"/>
  <c r="L434" i="1852" s="1"/>
  <c r="H434" i="1852"/>
  <c r="K434" i="1852" s="1"/>
  <c r="G434" i="1852"/>
  <c r="M433" i="1852"/>
  <c r="L433" i="1852"/>
  <c r="K433" i="1852"/>
  <c r="J433" i="1852"/>
  <c r="H433" i="1852"/>
  <c r="I433" i="1852" s="1"/>
  <c r="G433" i="1852"/>
  <c r="M432" i="1852"/>
  <c r="L432" i="1852"/>
  <c r="K432" i="1852"/>
  <c r="J432" i="1852"/>
  <c r="I432" i="1852"/>
  <c r="H432" i="1852"/>
  <c r="G432" i="1852"/>
  <c r="M431" i="1852"/>
  <c r="J431" i="1852"/>
  <c r="I431" i="1852"/>
  <c r="L431" i="1852" s="1"/>
  <c r="H431" i="1852"/>
  <c r="K431" i="1852" s="1"/>
  <c r="G431" i="1852"/>
  <c r="M430" i="1852"/>
  <c r="K430" i="1852"/>
  <c r="J430" i="1852"/>
  <c r="I430" i="1852"/>
  <c r="L430" i="1852" s="1"/>
  <c r="H430" i="1852"/>
  <c r="G430" i="1852"/>
  <c r="M429" i="1852"/>
  <c r="J429" i="1852"/>
  <c r="H429" i="1852"/>
  <c r="G429" i="1852"/>
  <c r="M428" i="1852"/>
  <c r="K428" i="1852"/>
  <c r="J428" i="1852"/>
  <c r="I428" i="1852"/>
  <c r="L428" i="1852" s="1"/>
  <c r="H428" i="1852"/>
  <c r="G428" i="1852"/>
  <c r="M427" i="1852"/>
  <c r="J427" i="1852"/>
  <c r="H427" i="1852"/>
  <c r="G427" i="1852"/>
  <c r="M426" i="1852"/>
  <c r="K426" i="1852"/>
  <c r="J426" i="1852"/>
  <c r="I426" i="1852"/>
  <c r="L426" i="1852" s="1"/>
  <c r="H426" i="1852"/>
  <c r="G426" i="1852"/>
  <c r="M425" i="1852"/>
  <c r="L425" i="1852"/>
  <c r="J425" i="1852"/>
  <c r="H425" i="1852"/>
  <c r="I425" i="1852" s="1"/>
  <c r="G425" i="1852"/>
  <c r="M424" i="1852"/>
  <c r="K424" i="1852"/>
  <c r="J424" i="1852"/>
  <c r="I424" i="1852"/>
  <c r="L424" i="1852" s="1"/>
  <c r="H424" i="1852"/>
  <c r="G424" i="1852"/>
  <c r="M423" i="1852"/>
  <c r="K423" i="1852"/>
  <c r="J423" i="1852"/>
  <c r="I423" i="1852"/>
  <c r="L423" i="1852" s="1"/>
  <c r="H423" i="1852"/>
  <c r="G423" i="1852"/>
  <c r="M422" i="1852"/>
  <c r="J422" i="1852"/>
  <c r="H422" i="1852"/>
  <c r="G422" i="1852"/>
  <c r="M421" i="1852"/>
  <c r="J421" i="1852"/>
  <c r="I421" i="1852"/>
  <c r="L421" i="1852" s="1"/>
  <c r="H421" i="1852"/>
  <c r="K421" i="1852" s="1"/>
  <c r="G421" i="1852"/>
  <c r="M420" i="1852"/>
  <c r="L420" i="1852"/>
  <c r="K420" i="1852"/>
  <c r="J420" i="1852"/>
  <c r="I420" i="1852"/>
  <c r="H420" i="1852"/>
  <c r="G420" i="1852"/>
  <c r="M419" i="1852"/>
  <c r="L419" i="1852"/>
  <c r="K419" i="1852"/>
  <c r="J419" i="1852"/>
  <c r="I419" i="1852"/>
  <c r="H419" i="1852"/>
  <c r="G419" i="1852"/>
  <c r="M418" i="1852"/>
  <c r="K418" i="1852"/>
  <c r="J418" i="1852"/>
  <c r="H418" i="1852"/>
  <c r="I418" i="1852" s="1"/>
  <c r="L418" i="1852" s="1"/>
  <c r="G418" i="1852"/>
  <c r="M417" i="1852"/>
  <c r="K417" i="1852"/>
  <c r="J417" i="1852"/>
  <c r="I417" i="1852"/>
  <c r="L417" i="1852" s="1"/>
  <c r="H417" i="1852"/>
  <c r="G417" i="1852"/>
  <c r="M416" i="1852"/>
  <c r="L416" i="1852"/>
  <c r="K416" i="1852"/>
  <c r="J416" i="1852"/>
  <c r="I416" i="1852"/>
  <c r="H416" i="1852"/>
  <c r="G416" i="1852"/>
  <c r="M415" i="1852"/>
  <c r="J415" i="1852"/>
  <c r="I415" i="1852"/>
  <c r="L415" i="1852" s="1"/>
  <c r="H415" i="1852"/>
  <c r="K415" i="1852" s="1"/>
  <c r="G415" i="1852"/>
  <c r="M414" i="1852"/>
  <c r="J414" i="1852"/>
  <c r="H414" i="1852"/>
  <c r="G414" i="1852"/>
  <c r="M413" i="1852"/>
  <c r="L413" i="1852"/>
  <c r="K413" i="1852"/>
  <c r="J413" i="1852"/>
  <c r="H413" i="1852"/>
  <c r="I413" i="1852" s="1"/>
  <c r="G413" i="1852"/>
  <c r="M412" i="1852"/>
  <c r="K412" i="1852"/>
  <c r="J412" i="1852"/>
  <c r="I412" i="1852"/>
  <c r="L412" i="1852" s="1"/>
  <c r="H412" i="1852"/>
  <c r="G412" i="1852"/>
  <c r="M411" i="1852"/>
  <c r="K411" i="1852"/>
  <c r="J411" i="1852"/>
  <c r="I411" i="1852"/>
  <c r="L411" i="1852" s="1"/>
  <c r="H411" i="1852"/>
  <c r="G411" i="1852"/>
  <c r="M410" i="1852"/>
  <c r="K410" i="1852"/>
  <c r="J410" i="1852"/>
  <c r="I410" i="1852"/>
  <c r="L410" i="1852" s="1"/>
  <c r="H410" i="1852"/>
  <c r="G410" i="1852"/>
  <c r="M409" i="1852"/>
  <c r="J409" i="1852"/>
  <c r="I409" i="1852"/>
  <c r="L409" i="1852" s="1"/>
  <c r="H409" i="1852"/>
  <c r="K409" i="1852" s="1"/>
  <c r="G409" i="1852"/>
  <c r="M408" i="1852"/>
  <c r="K408" i="1852"/>
  <c r="J408" i="1852"/>
  <c r="I408" i="1852"/>
  <c r="L408" i="1852" s="1"/>
  <c r="H408" i="1852"/>
  <c r="G408" i="1852"/>
  <c r="M407" i="1852"/>
  <c r="L407" i="1852"/>
  <c r="K407" i="1852"/>
  <c r="J407" i="1852"/>
  <c r="H407" i="1852"/>
  <c r="I407" i="1852" s="1"/>
  <c r="G407" i="1852"/>
  <c r="M406" i="1852"/>
  <c r="K406" i="1852"/>
  <c r="J406" i="1852"/>
  <c r="I406" i="1852"/>
  <c r="L406" i="1852" s="1"/>
  <c r="H406" i="1852"/>
  <c r="G406" i="1852"/>
  <c r="M405" i="1852"/>
  <c r="K405" i="1852"/>
  <c r="J405" i="1852"/>
  <c r="I405" i="1852"/>
  <c r="L405" i="1852" s="1"/>
  <c r="H405" i="1852"/>
  <c r="G405" i="1852"/>
  <c r="M404" i="1852"/>
  <c r="K404" i="1852"/>
  <c r="J404" i="1852"/>
  <c r="I404" i="1852"/>
  <c r="L404" i="1852" s="1"/>
  <c r="H404" i="1852"/>
  <c r="G404" i="1852"/>
  <c r="M403" i="1852"/>
  <c r="K403" i="1852"/>
  <c r="J403" i="1852"/>
  <c r="I403" i="1852"/>
  <c r="L403" i="1852" s="1"/>
  <c r="H403" i="1852"/>
  <c r="G403" i="1852"/>
  <c r="M402" i="1852"/>
  <c r="K402" i="1852"/>
  <c r="J402" i="1852"/>
  <c r="I402" i="1852"/>
  <c r="L402" i="1852" s="1"/>
  <c r="H402" i="1852"/>
  <c r="G402" i="1852"/>
  <c r="M401" i="1852"/>
  <c r="J401" i="1852"/>
  <c r="I401" i="1852"/>
  <c r="L401" i="1852" s="1"/>
  <c r="H401" i="1852"/>
  <c r="K401" i="1852" s="1"/>
  <c r="G401" i="1852"/>
  <c r="M400" i="1852"/>
  <c r="L400" i="1852"/>
  <c r="J400" i="1852"/>
  <c r="I400" i="1852"/>
  <c r="H400" i="1852"/>
  <c r="K400" i="1852" s="1"/>
  <c r="G400" i="1852"/>
  <c r="M399" i="1852"/>
  <c r="J399" i="1852"/>
  <c r="I399" i="1852"/>
  <c r="L399" i="1852" s="1"/>
  <c r="H399" i="1852"/>
  <c r="K399" i="1852" s="1"/>
  <c r="G399" i="1852"/>
  <c r="M398" i="1852"/>
  <c r="K398" i="1852"/>
  <c r="J398" i="1852"/>
  <c r="I398" i="1852"/>
  <c r="L398" i="1852" s="1"/>
  <c r="H398" i="1852"/>
  <c r="G398" i="1852"/>
  <c r="M397" i="1852"/>
  <c r="L397" i="1852"/>
  <c r="K397" i="1852"/>
  <c r="J397" i="1852"/>
  <c r="H397" i="1852"/>
  <c r="I397" i="1852" s="1"/>
  <c r="G397" i="1852"/>
  <c r="M396" i="1852"/>
  <c r="K396" i="1852"/>
  <c r="J396" i="1852"/>
  <c r="I396" i="1852"/>
  <c r="L396" i="1852" s="1"/>
  <c r="H396" i="1852"/>
  <c r="G396" i="1852"/>
  <c r="M395" i="1852"/>
  <c r="J395" i="1852"/>
  <c r="H395" i="1852"/>
  <c r="K395" i="1852" s="1"/>
  <c r="G395" i="1852"/>
  <c r="M394" i="1852"/>
  <c r="J394" i="1852"/>
  <c r="I394" i="1852"/>
  <c r="L394" i="1852" s="1"/>
  <c r="H394" i="1852"/>
  <c r="K394" i="1852" s="1"/>
  <c r="G394" i="1852"/>
  <c r="M393" i="1852"/>
  <c r="L393" i="1852"/>
  <c r="K393" i="1852"/>
  <c r="J393" i="1852"/>
  <c r="H393" i="1852"/>
  <c r="I393" i="1852" s="1"/>
  <c r="G393" i="1852"/>
  <c r="M392" i="1852"/>
  <c r="K392" i="1852"/>
  <c r="J392" i="1852"/>
  <c r="H392" i="1852"/>
  <c r="I392" i="1852" s="1"/>
  <c r="L392" i="1852" s="1"/>
  <c r="G392" i="1852"/>
  <c r="M391" i="1852"/>
  <c r="K391" i="1852"/>
  <c r="J391" i="1852"/>
  <c r="H391" i="1852"/>
  <c r="I391" i="1852" s="1"/>
  <c r="L391" i="1852" s="1"/>
  <c r="G391" i="1852"/>
  <c r="M390" i="1852"/>
  <c r="J390" i="1852"/>
  <c r="H390" i="1852"/>
  <c r="G390" i="1852"/>
  <c r="M389" i="1852"/>
  <c r="J389" i="1852"/>
  <c r="H389" i="1852"/>
  <c r="G389" i="1852"/>
  <c r="M388" i="1852"/>
  <c r="L388" i="1852"/>
  <c r="K388" i="1852"/>
  <c r="J388" i="1852"/>
  <c r="I388" i="1852"/>
  <c r="H388" i="1852"/>
  <c r="G388" i="1852"/>
  <c r="M387" i="1852"/>
  <c r="K387" i="1852"/>
  <c r="J387" i="1852"/>
  <c r="I387" i="1852"/>
  <c r="L387" i="1852" s="1"/>
  <c r="H387" i="1852"/>
  <c r="G387" i="1852"/>
  <c r="M386" i="1852"/>
  <c r="L386" i="1852"/>
  <c r="K386" i="1852"/>
  <c r="J386" i="1852"/>
  <c r="H386" i="1852"/>
  <c r="I386" i="1852" s="1"/>
  <c r="G386" i="1852"/>
  <c r="M385" i="1852"/>
  <c r="L385" i="1852"/>
  <c r="K385" i="1852"/>
  <c r="J385" i="1852"/>
  <c r="I385" i="1852"/>
  <c r="H385" i="1852"/>
  <c r="G385" i="1852"/>
  <c r="M384" i="1852"/>
  <c r="J384" i="1852"/>
  <c r="H384" i="1852"/>
  <c r="K384" i="1852" s="1"/>
  <c r="G384" i="1852"/>
  <c r="M383" i="1852"/>
  <c r="L383" i="1852"/>
  <c r="J383" i="1852"/>
  <c r="I383" i="1852"/>
  <c r="H383" i="1852"/>
  <c r="K383" i="1852" s="1"/>
  <c r="G383" i="1852"/>
  <c r="M382" i="1852"/>
  <c r="K382" i="1852"/>
  <c r="J382" i="1852"/>
  <c r="I382" i="1852"/>
  <c r="L382" i="1852" s="1"/>
  <c r="H382" i="1852"/>
  <c r="G382" i="1852"/>
  <c r="M381" i="1852"/>
  <c r="J381" i="1852"/>
  <c r="H381" i="1852"/>
  <c r="G381" i="1852"/>
  <c r="M380" i="1852"/>
  <c r="K380" i="1852"/>
  <c r="J380" i="1852"/>
  <c r="H380" i="1852"/>
  <c r="I380" i="1852" s="1"/>
  <c r="L380" i="1852" s="1"/>
  <c r="G380" i="1852"/>
  <c r="M379" i="1852"/>
  <c r="L379" i="1852"/>
  <c r="K379" i="1852"/>
  <c r="J379" i="1852"/>
  <c r="I379" i="1852"/>
  <c r="H379" i="1852"/>
  <c r="G379" i="1852"/>
  <c r="M378" i="1852"/>
  <c r="L378" i="1852"/>
  <c r="K378" i="1852"/>
  <c r="J378" i="1852"/>
  <c r="H378" i="1852"/>
  <c r="I378" i="1852" s="1"/>
  <c r="G378" i="1852"/>
  <c r="M377" i="1852"/>
  <c r="K377" i="1852"/>
  <c r="J377" i="1852"/>
  <c r="I377" i="1852"/>
  <c r="L377" i="1852" s="1"/>
  <c r="H377" i="1852"/>
  <c r="G377" i="1852"/>
  <c r="M376" i="1852"/>
  <c r="J376" i="1852"/>
  <c r="H376" i="1852"/>
  <c r="K376" i="1852" s="1"/>
  <c r="G376" i="1852"/>
  <c r="M375" i="1852"/>
  <c r="L375" i="1852"/>
  <c r="J375" i="1852"/>
  <c r="I375" i="1852"/>
  <c r="H375" i="1852"/>
  <c r="K375" i="1852" s="1"/>
  <c r="G375" i="1852"/>
  <c r="M374" i="1852"/>
  <c r="J374" i="1852"/>
  <c r="H374" i="1852"/>
  <c r="G374" i="1852"/>
  <c r="M373" i="1852"/>
  <c r="J373" i="1852"/>
  <c r="H373" i="1852"/>
  <c r="I373" i="1852" s="1"/>
  <c r="L373" i="1852" s="1"/>
  <c r="G373" i="1852"/>
  <c r="M372" i="1852"/>
  <c r="K372" i="1852"/>
  <c r="J372" i="1852"/>
  <c r="I372" i="1852"/>
  <c r="L372" i="1852" s="1"/>
  <c r="H372" i="1852"/>
  <c r="G372" i="1852"/>
  <c r="M371" i="1852"/>
  <c r="J371" i="1852"/>
  <c r="H371" i="1852"/>
  <c r="K371" i="1852" s="1"/>
  <c r="G371" i="1852"/>
  <c r="M370" i="1852"/>
  <c r="J370" i="1852"/>
  <c r="I370" i="1852"/>
  <c r="L370" i="1852" s="1"/>
  <c r="H370" i="1852"/>
  <c r="K370" i="1852" s="1"/>
  <c r="G370" i="1852"/>
  <c r="M369" i="1852"/>
  <c r="J369" i="1852"/>
  <c r="I369" i="1852"/>
  <c r="L369" i="1852" s="1"/>
  <c r="H369" i="1852"/>
  <c r="K369" i="1852" s="1"/>
  <c r="G369" i="1852"/>
  <c r="M368" i="1852"/>
  <c r="J368" i="1852"/>
  <c r="H368" i="1852"/>
  <c r="G368" i="1852"/>
  <c r="M367" i="1852"/>
  <c r="J367" i="1852"/>
  <c r="H367" i="1852"/>
  <c r="K367" i="1852" s="1"/>
  <c r="G367" i="1852"/>
  <c r="M366" i="1852"/>
  <c r="L366" i="1852"/>
  <c r="K366" i="1852"/>
  <c r="J366" i="1852"/>
  <c r="H366" i="1852"/>
  <c r="I366" i="1852" s="1"/>
  <c r="G366" i="1852"/>
  <c r="M365" i="1852"/>
  <c r="K365" i="1852"/>
  <c r="J365" i="1852"/>
  <c r="H365" i="1852"/>
  <c r="I365" i="1852" s="1"/>
  <c r="L365" i="1852" s="1"/>
  <c r="G365" i="1852"/>
  <c r="M364" i="1852"/>
  <c r="J364" i="1852"/>
  <c r="H364" i="1852"/>
  <c r="K364" i="1852" s="1"/>
  <c r="G364" i="1852"/>
  <c r="M363" i="1852"/>
  <c r="J363" i="1852"/>
  <c r="H363" i="1852"/>
  <c r="G363" i="1852"/>
  <c r="M362" i="1852"/>
  <c r="K362" i="1852"/>
  <c r="J362" i="1852"/>
  <c r="H362" i="1852"/>
  <c r="I362" i="1852" s="1"/>
  <c r="L362" i="1852" s="1"/>
  <c r="G362" i="1852"/>
  <c r="M361" i="1852"/>
  <c r="J361" i="1852"/>
  <c r="H361" i="1852"/>
  <c r="K361" i="1852" s="1"/>
  <c r="G361" i="1852"/>
  <c r="M360" i="1852"/>
  <c r="J360" i="1852"/>
  <c r="H360" i="1852"/>
  <c r="I360" i="1852" s="1"/>
  <c r="L360" i="1852" s="1"/>
  <c r="G360" i="1852"/>
  <c r="M359" i="1852"/>
  <c r="L359" i="1852"/>
  <c r="K359" i="1852"/>
  <c r="J359" i="1852"/>
  <c r="I359" i="1852"/>
  <c r="H359" i="1852"/>
  <c r="G359" i="1852"/>
  <c r="M358" i="1852"/>
  <c r="K358" i="1852"/>
  <c r="J358" i="1852"/>
  <c r="I358" i="1852"/>
  <c r="L358" i="1852" s="1"/>
  <c r="H358" i="1852"/>
  <c r="G358" i="1852"/>
  <c r="M357" i="1852"/>
  <c r="L357" i="1852"/>
  <c r="K357" i="1852"/>
  <c r="J357" i="1852"/>
  <c r="H357" i="1852"/>
  <c r="I357" i="1852" s="1"/>
  <c r="G357" i="1852"/>
  <c r="M356" i="1852"/>
  <c r="K356" i="1852"/>
  <c r="J356" i="1852"/>
  <c r="I356" i="1852"/>
  <c r="L356" i="1852" s="1"/>
  <c r="H356" i="1852"/>
  <c r="G356" i="1852"/>
  <c r="M355" i="1852"/>
  <c r="K355" i="1852"/>
  <c r="J355" i="1852"/>
  <c r="I355" i="1852"/>
  <c r="L355" i="1852" s="1"/>
  <c r="H355" i="1852"/>
  <c r="G355" i="1852"/>
  <c r="M354" i="1852"/>
  <c r="J354" i="1852"/>
  <c r="H354" i="1852"/>
  <c r="K354" i="1852" s="1"/>
  <c r="G354" i="1852"/>
  <c r="M353" i="1852"/>
  <c r="J353" i="1852"/>
  <c r="H353" i="1852"/>
  <c r="I353" i="1852" s="1"/>
  <c r="L353" i="1852" s="1"/>
  <c r="G353" i="1852"/>
  <c r="M352" i="1852"/>
  <c r="L352" i="1852"/>
  <c r="K352" i="1852"/>
  <c r="J352" i="1852"/>
  <c r="H352" i="1852"/>
  <c r="I352" i="1852" s="1"/>
  <c r="G352" i="1852"/>
  <c r="M351" i="1852"/>
  <c r="J351" i="1852"/>
  <c r="H351" i="1852"/>
  <c r="K351" i="1852" s="1"/>
  <c r="G351" i="1852"/>
  <c r="M350" i="1852"/>
  <c r="J350" i="1852"/>
  <c r="H350" i="1852"/>
  <c r="K350" i="1852" s="1"/>
  <c r="G350" i="1852"/>
  <c r="M349" i="1852"/>
  <c r="J349" i="1852"/>
  <c r="H349" i="1852"/>
  <c r="G349" i="1852"/>
  <c r="M348" i="1852"/>
  <c r="L348" i="1852"/>
  <c r="J348" i="1852"/>
  <c r="I348" i="1852"/>
  <c r="H348" i="1852"/>
  <c r="K348" i="1852" s="1"/>
  <c r="G348" i="1852"/>
  <c r="M347" i="1852"/>
  <c r="K347" i="1852"/>
  <c r="J347" i="1852"/>
  <c r="H347" i="1852"/>
  <c r="I347" i="1852" s="1"/>
  <c r="L347" i="1852" s="1"/>
  <c r="G347" i="1852"/>
  <c r="M346" i="1852"/>
  <c r="L346" i="1852"/>
  <c r="J346" i="1852"/>
  <c r="H346" i="1852"/>
  <c r="I346" i="1852" s="1"/>
  <c r="G346" i="1852"/>
  <c r="M345" i="1852"/>
  <c r="K345" i="1852"/>
  <c r="J345" i="1852"/>
  <c r="I345" i="1852"/>
  <c r="L345" i="1852" s="1"/>
  <c r="H345" i="1852"/>
  <c r="G345" i="1852"/>
  <c r="M344" i="1852"/>
  <c r="J344" i="1852"/>
  <c r="I344" i="1852"/>
  <c r="L344" i="1852" s="1"/>
  <c r="H344" i="1852"/>
  <c r="K344" i="1852" s="1"/>
  <c r="G344" i="1852"/>
  <c r="M343" i="1852"/>
  <c r="L343" i="1852"/>
  <c r="K343" i="1852"/>
  <c r="J343" i="1852"/>
  <c r="H343" i="1852"/>
  <c r="I343" i="1852" s="1"/>
  <c r="G343" i="1852"/>
  <c r="M342" i="1852"/>
  <c r="K342" i="1852"/>
  <c r="J342" i="1852"/>
  <c r="H342" i="1852"/>
  <c r="I342" i="1852" s="1"/>
  <c r="L342" i="1852" s="1"/>
  <c r="G342" i="1852"/>
  <c r="M341" i="1852"/>
  <c r="J341" i="1852"/>
  <c r="H341" i="1852"/>
  <c r="G341" i="1852"/>
  <c r="M340" i="1852"/>
  <c r="K340" i="1852"/>
  <c r="J340" i="1852"/>
  <c r="I340" i="1852"/>
  <c r="L340" i="1852" s="1"/>
  <c r="H340" i="1852"/>
  <c r="G340" i="1852"/>
  <c r="M339" i="1852"/>
  <c r="J339" i="1852"/>
  <c r="H339" i="1852"/>
  <c r="G339" i="1852"/>
  <c r="M338" i="1852"/>
  <c r="L338" i="1852"/>
  <c r="K338" i="1852"/>
  <c r="J338" i="1852"/>
  <c r="I338" i="1852"/>
  <c r="H338" i="1852"/>
  <c r="G338" i="1852"/>
  <c r="M337" i="1852"/>
  <c r="L337" i="1852"/>
  <c r="K337" i="1852"/>
  <c r="J337" i="1852"/>
  <c r="I337" i="1852"/>
  <c r="H337" i="1852"/>
  <c r="G337" i="1852"/>
  <c r="M336" i="1852"/>
  <c r="K336" i="1852"/>
  <c r="J336" i="1852"/>
  <c r="I336" i="1852"/>
  <c r="L336" i="1852" s="1"/>
  <c r="H336" i="1852"/>
  <c r="G336" i="1852"/>
  <c r="M335" i="1852"/>
  <c r="J335" i="1852"/>
  <c r="H335" i="1852"/>
  <c r="K335" i="1852" s="1"/>
  <c r="G335" i="1852"/>
  <c r="M334" i="1852"/>
  <c r="J334" i="1852"/>
  <c r="H334" i="1852"/>
  <c r="K334" i="1852" s="1"/>
  <c r="G334" i="1852"/>
  <c r="M333" i="1852"/>
  <c r="L333" i="1852"/>
  <c r="K333" i="1852"/>
  <c r="J333" i="1852"/>
  <c r="H333" i="1852"/>
  <c r="I333" i="1852" s="1"/>
  <c r="G333" i="1852"/>
  <c r="M332" i="1852"/>
  <c r="L332" i="1852"/>
  <c r="K332" i="1852"/>
  <c r="J332" i="1852"/>
  <c r="I332" i="1852"/>
  <c r="H332" i="1852"/>
  <c r="G332" i="1852"/>
  <c r="M331" i="1852"/>
  <c r="J331" i="1852"/>
  <c r="H331" i="1852"/>
  <c r="G331" i="1852"/>
  <c r="M330" i="1852"/>
  <c r="K330" i="1852"/>
  <c r="J330" i="1852"/>
  <c r="I330" i="1852"/>
  <c r="L330" i="1852" s="1"/>
  <c r="H330" i="1852"/>
  <c r="G330" i="1852"/>
  <c r="M329" i="1852"/>
  <c r="J329" i="1852"/>
  <c r="I329" i="1852"/>
  <c r="L329" i="1852" s="1"/>
  <c r="H329" i="1852"/>
  <c r="K329" i="1852" s="1"/>
  <c r="G329" i="1852"/>
  <c r="M328" i="1852"/>
  <c r="J328" i="1852"/>
  <c r="I328" i="1852"/>
  <c r="L328" i="1852" s="1"/>
  <c r="H328" i="1852"/>
  <c r="K328" i="1852" s="1"/>
  <c r="G328" i="1852"/>
  <c r="M327" i="1852"/>
  <c r="J327" i="1852"/>
  <c r="H327" i="1852"/>
  <c r="G327" i="1852"/>
  <c r="M326" i="1852"/>
  <c r="J326" i="1852"/>
  <c r="H326" i="1852"/>
  <c r="I326" i="1852" s="1"/>
  <c r="L326" i="1852" s="1"/>
  <c r="G326" i="1852"/>
  <c r="M325" i="1852"/>
  <c r="K325" i="1852"/>
  <c r="J325" i="1852"/>
  <c r="I325" i="1852"/>
  <c r="L325" i="1852" s="1"/>
  <c r="H325" i="1852"/>
  <c r="G325" i="1852"/>
  <c r="M324" i="1852"/>
  <c r="K324" i="1852"/>
  <c r="J324" i="1852"/>
  <c r="I324" i="1852"/>
  <c r="L324" i="1852" s="1"/>
  <c r="H324" i="1852"/>
  <c r="G324" i="1852"/>
  <c r="M323" i="1852"/>
  <c r="J323" i="1852"/>
  <c r="H323" i="1852"/>
  <c r="G323" i="1852"/>
  <c r="M322" i="1852"/>
  <c r="J322" i="1852"/>
  <c r="I322" i="1852"/>
  <c r="L322" i="1852" s="1"/>
  <c r="H322" i="1852"/>
  <c r="K322" i="1852" s="1"/>
  <c r="G322" i="1852"/>
  <c r="M321" i="1852"/>
  <c r="K321" i="1852"/>
  <c r="J321" i="1852"/>
  <c r="H321" i="1852"/>
  <c r="I321" i="1852" s="1"/>
  <c r="L321" i="1852" s="1"/>
  <c r="G321" i="1852"/>
  <c r="M320" i="1852"/>
  <c r="J320" i="1852"/>
  <c r="H320" i="1852"/>
  <c r="K320" i="1852" s="1"/>
  <c r="G320" i="1852"/>
  <c r="M319" i="1852"/>
  <c r="J319" i="1852"/>
  <c r="H319" i="1852"/>
  <c r="G319" i="1852"/>
  <c r="M318" i="1852"/>
  <c r="L318" i="1852"/>
  <c r="K318" i="1852"/>
  <c r="J318" i="1852"/>
  <c r="I318" i="1852"/>
  <c r="H318" i="1852"/>
  <c r="G318" i="1852"/>
  <c r="M317" i="1852"/>
  <c r="J317" i="1852"/>
  <c r="H317" i="1852"/>
  <c r="G317" i="1852"/>
  <c r="M316" i="1852"/>
  <c r="L316" i="1852"/>
  <c r="K316" i="1852"/>
  <c r="J316" i="1852"/>
  <c r="I316" i="1852"/>
  <c r="H316" i="1852"/>
  <c r="G316" i="1852"/>
  <c r="M315" i="1852"/>
  <c r="K315" i="1852"/>
  <c r="J315" i="1852"/>
  <c r="I315" i="1852"/>
  <c r="L315" i="1852" s="1"/>
  <c r="H315" i="1852"/>
  <c r="G315" i="1852"/>
  <c r="M314" i="1852"/>
  <c r="J314" i="1852"/>
  <c r="I314" i="1852"/>
  <c r="L314" i="1852" s="1"/>
  <c r="H314" i="1852"/>
  <c r="K314" i="1852" s="1"/>
  <c r="G314" i="1852"/>
  <c r="M313" i="1852"/>
  <c r="J313" i="1852"/>
  <c r="H313" i="1852"/>
  <c r="G313" i="1852"/>
  <c r="M312" i="1852"/>
  <c r="K312" i="1852"/>
  <c r="J312" i="1852"/>
  <c r="I312" i="1852"/>
  <c r="L312" i="1852" s="1"/>
  <c r="H312" i="1852"/>
  <c r="G312" i="1852"/>
  <c r="M311" i="1852"/>
  <c r="L311" i="1852"/>
  <c r="K311" i="1852"/>
  <c r="J311" i="1852"/>
  <c r="I311" i="1852"/>
  <c r="H311" i="1852"/>
  <c r="G311" i="1852"/>
  <c r="M310" i="1852"/>
  <c r="L310" i="1852"/>
  <c r="K310" i="1852"/>
  <c r="J310" i="1852"/>
  <c r="H310" i="1852"/>
  <c r="I310" i="1852" s="1"/>
  <c r="G310" i="1852"/>
  <c r="M309" i="1852"/>
  <c r="J309" i="1852"/>
  <c r="H309" i="1852"/>
  <c r="K309" i="1852" s="1"/>
  <c r="G309" i="1852"/>
  <c r="M308" i="1852"/>
  <c r="K308" i="1852"/>
  <c r="J308" i="1852"/>
  <c r="I308" i="1852"/>
  <c r="L308" i="1852" s="1"/>
  <c r="H308" i="1852"/>
  <c r="G308" i="1852"/>
  <c r="M307" i="1852"/>
  <c r="J307" i="1852"/>
  <c r="H307" i="1852"/>
  <c r="K307" i="1852" s="1"/>
  <c r="G307" i="1852"/>
  <c r="M306" i="1852"/>
  <c r="L306" i="1852"/>
  <c r="K306" i="1852"/>
  <c r="J306" i="1852"/>
  <c r="H306" i="1852"/>
  <c r="I306" i="1852" s="1"/>
  <c r="G306" i="1852"/>
  <c r="M305" i="1852"/>
  <c r="L305" i="1852"/>
  <c r="K305" i="1852"/>
  <c r="J305" i="1852"/>
  <c r="H305" i="1852"/>
  <c r="I305" i="1852" s="1"/>
  <c r="G305" i="1852"/>
  <c r="M304" i="1852"/>
  <c r="K304" i="1852"/>
  <c r="J304" i="1852"/>
  <c r="I304" i="1852"/>
  <c r="L304" i="1852" s="1"/>
  <c r="H304" i="1852"/>
  <c r="G304" i="1852"/>
  <c r="M303" i="1852"/>
  <c r="L303" i="1852"/>
  <c r="J303" i="1852"/>
  <c r="I303" i="1852"/>
  <c r="H303" i="1852"/>
  <c r="K303" i="1852" s="1"/>
  <c r="G303" i="1852"/>
  <c r="M302" i="1852"/>
  <c r="J302" i="1852"/>
  <c r="I302" i="1852"/>
  <c r="L302" i="1852" s="1"/>
  <c r="H302" i="1852"/>
  <c r="K302" i="1852" s="1"/>
  <c r="G302" i="1852"/>
  <c r="M301" i="1852"/>
  <c r="K301" i="1852"/>
  <c r="J301" i="1852"/>
  <c r="H301" i="1852"/>
  <c r="I301" i="1852" s="1"/>
  <c r="L301" i="1852" s="1"/>
  <c r="G301" i="1852"/>
  <c r="M300" i="1852"/>
  <c r="L300" i="1852"/>
  <c r="K300" i="1852"/>
  <c r="J300" i="1852"/>
  <c r="H300" i="1852"/>
  <c r="I300" i="1852" s="1"/>
  <c r="G300" i="1852"/>
  <c r="M299" i="1852"/>
  <c r="J299" i="1852"/>
  <c r="H299" i="1852"/>
  <c r="I299" i="1852" s="1"/>
  <c r="L299" i="1852" s="1"/>
  <c r="G299" i="1852"/>
  <c r="M298" i="1852"/>
  <c r="K298" i="1852"/>
  <c r="J298" i="1852"/>
  <c r="I298" i="1852"/>
  <c r="L298" i="1852" s="1"/>
  <c r="H298" i="1852"/>
  <c r="G298" i="1852"/>
  <c r="M297" i="1852"/>
  <c r="J297" i="1852"/>
  <c r="I297" i="1852"/>
  <c r="L297" i="1852" s="1"/>
  <c r="H297" i="1852"/>
  <c r="K297" i="1852" s="1"/>
  <c r="G297" i="1852"/>
  <c r="M296" i="1852"/>
  <c r="J296" i="1852"/>
  <c r="H296" i="1852"/>
  <c r="I296" i="1852" s="1"/>
  <c r="L296" i="1852" s="1"/>
  <c r="G296" i="1852"/>
  <c r="M295" i="1852"/>
  <c r="K295" i="1852"/>
  <c r="J295" i="1852"/>
  <c r="H295" i="1852"/>
  <c r="I295" i="1852" s="1"/>
  <c r="L295" i="1852" s="1"/>
  <c r="G295" i="1852"/>
  <c r="M294" i="1852"/>
  <c r="L294" i="1852"/>
  <c r="J294" i="1852"/>
  <c r="I294" i="1852"/>
  <c r="H294" i="1852"/>
  <c r="K294" i="1852" s="1"/>
  <c r="G294" i="1852"/>
  <c r="M293" i="1852"/>
  <c r="J293" i="1852"/>
  <c r="H293" i="1852"/>
  <c r="K293" i="1852" s="1"/>
  <c r="G293" i="1852"/>
  <c r="M292" i="1852"/>
  <c r="L292" i="1852"/>
  <c r="K292" i="1852"/>
  <c r="J292" i="1852"/>
  <c r="I292" i="1852"/>
  <c r="H292" i="1852"/>
  <c r="G292" i="1852"/>
  <c r="M291" i="1852"/>
  <c r="K291" i="1852"/>
  <c r="J291" i="1852"/>
  <c r="I291" i="1852"/>
  <c r="L291" i="1852" s="1"/>
  <c r="H291" i="1852"/>
  <c r="G291" i="1852"/>
  <c r="M290" i="1852"/>
  <c r="J290" i="1852"/>
  <c r="H290" i="1852"/>
  <c r="G290" i="1852"/>
  <c r="M289" i="1852"/>
  <c r="L289" i="1852"/>
  <c r="K289" i="1852"/>
  <c r="J289" i="1852"/>
  <c r="I289" i="1852"/>
  <c r="H289" i="1852"/>
  <c r="G289" i="1852"/>
  <c r="M288" i="1852"/>
  <c r="K288" i="1852"/>
  <c r="J288" i="1852"/>
  <c r="H288" i="1852"/>
  <c r="I288" i="1852" s="1"/>
  <c r="L288" i="1852" s="1"/>
  <c r="G288" i="1852"/>
  <c r="M287" i="1852"/>
  <c r="J287" i="1852"/>
  <c r="H287" i="1852"/>
  <c r="K287" i="1852" s="1"/>
  <c r="G287" i="1852"/>
  <c r="M286" i="1852"/>
  <c r="J286" i="1852"/>
  <c r="H286" i="1852"/>
  <c r="G286" i="1852"/>
  <c r="M285" i="1852"/>
  <c r="L285" i="1852"/>
  <c r="K285" i="1852"/>
  <c r="J285" i="1852"/>
  <c r="H285" i="1852"/>
  <c r="I285" i="1852" s="1"/>
  <c r="G285" i="1852"/>
  <c r="M284" i="1852"/>
  <c r="L284" i="1852"/>
  <c r="K284" i="1852"/>
  <c r="J284" i="1852"/>
  <c r="I284" i="1852"/>
  <c r="H284" i="1852"/>
  <c r="G284" i="1852"/>
  <c r="M283" i="1852"/>
  <c r="K283" i="1852"/>
  <c r="J283" i="1852"/>
  <c r="H283" i="1852"/>
  <c r="I283" i="1852" s="1"/>
  <c r="L283" i="1852" s="1"/>
  <c r="G283" i="1852"/>
  <c r="M282" i="1852"/>
  <c r="J282" i="1852"/>
  <c r="H282" i="1852"/>
  <c r="G282" i="1852"/>
  <c r="M281" i="1852"/>
  <c r="K281" i="1852"/>
  <c r="J281" i="1852"/>
  <c r="I281" i="1852"/>
  <c r="L281" i="1852" s="1"/>
  <c r="H281" i="1852"/>
  <c r="G281" i="1852"/>
  <c r="M280" i="1852"/>
  <c r="J280" i="1852"/>
  <c r="H280" i="1852"/>
  <c r="K280" i="1852" s="1"/>
  <c r="G280" i="1852"/>
  <c r="M279" i="1852"/>
  <c r="L279" i="1852"/>
  <c r="K279" i="1852"/>
  <c r="J279" i="1852"/>
  <c r="H279" i="1852"/>
  <c r="I279" i="1852" s="1"/>
  <c r="G279" i="1852"/>
  <c r="M278" i="1852"/>
  <c r="L278" i="1852"/>
  <c r="K278" i="1852"/>
  <c r="J278" i="1852"/>
  <c r="I278" i="1852"/>
  <c r="H278" i="1852"/>
  <c r="G278" i="1852"/>
  <c r="M277" i="1852"/>
  <c r="J277" i="1852"/>
  <c r="H277" i="1852"/>
  <c r="I277" i="1852" s="1"/>
  <c r="L277" i="1852" s="1"/>
  <c r="G277" i="1852"/>
  <c r="M276" i="1852"/>
  <c r="L276" i="1852"/>
  <c r="K276" i="1852"/>
  <c r="J276" i="1852"/>
  <c r="I276" i="1852"/>
  <c r="H276" i="1852"/>
  <c r="G276" i="1852"/>
  <c r="M275" i="1852"/>
  <c r="J275" i="1852"/>
  <c r="H275" i="1852"/>
  <c r="K275" i="1852" s="1"/>
  <c r="G275" i="1852"/>
  <c r="M274" i="1852"/>
  <c r="K274" i="1852"/>
  <c r="J274" i="1852"/>
  <c r="I274" i="1852"/>
  <c r="L274" i="1852" s="1"/>
  <c r="H274" i="1852"/>
  <c r="G274" i="1852"/>
  <c r="M273" i="1852"/>
  <c r="L273" i="1852"/>
  <c r="J273" i="1852"/>
  <c r="I273" i="1852"/>
  <c r="H273" i="1852"/>
  <c r="K273" i="1852" s="1"/>
  <c r="G273" i="1852"/>
  <c r="M272" i="1852"/>
  <c r="J272" i="1852"/>
  <c r="H272" i="1852"/>
  <c r="I272" i="1852" s="1"/>
  <c r="L272" i="1852" s="1"/>
  <c r="G272" i="1852"/>
  <c r="M271" i="1852"/>
  <c r="J271" i="1852"/>
  <c r="I271" i="1852"/>
  <c r="L271" i="1852" s="1"/>
  <c r="H271" i="1852"/>
  <c r="K271" i="1852" s="1"/>
  <c r="G271" i="1852"/>
  <c r="M270" i="1852"/>
  <c r="K270" i="1852"/>
  <c r="J270" i="1852"/>
  <c r="I270" i="1852"/>
  <c r="L270" i="1852" s="1"/>
  <c r="H270" i="1852"/>
  <c r="G270" i="1852"/>
  <c r="M269" i="1852"/>
  <c r="L269" i="1852"/>
  <c r="J269" i="1852"/>
  <c r="H269" i="1852"/>
  <c r="I269" i="1852" s="1"/>
  <c r="G269" i="1852"/>
  <c r="M268" i="1852"/>
  <c r="K268" i="1852"/>
  <c r="J268" i="1852"/>
  <c r="I268" i="1852"/>
  <c r="L268" i="1852" s="1"/>
  <c r="H268" i="1852"/>
  <c r="G268" i="1852"/>
  <c r="M267" i="1852"/>
  <c r="J267" i="1852"/>
  <c r="H267" i="1852"/>
  <c r="K267" i="1852" s="1"/>
  <c r="G267" i="1852"/>
  <c r="M266" i="1852"/>
  <c r="J266" i="1852"/>
  <c r="I266" i="1852"/>
  <c r="L266" i="1852" s="1"/>
  <c r="H266" i="1852"/>
  <c r="K266" i="1852" s="1"/>
  <c r="G266" i="1852"/>
  <c r="M265" i="1852"/>
  <c r="K265" i="1852"/>
  <c r="J265" i="1852"/>
  <c r="H265" i="1852"/>
  <c r="I265" i="1852" s="1"/>
  <c r="L265" i="1852" s="1"/>
  <c r="G265" i="1852"/>
  <c r="M264" i="1852"/>
  <c r="J264" i="1852"/>
  <c r="H264" i="1852"/>
  <c r="I264" i="1852" s="1"/>
  <c r="L264" i="1852" s="1"/>
  <c r="G264" i="1852"/>
  <c r="M263" i="1852"/>
  <c r="L263" i="1852"/>
  <c r="K263" i="1852"/>
  <c r="J263" i="1852"/>
  <c r="I263" i="1852"/>
  <c r="H263" i="1852"/>
  <c r="G263" i="1852"/>
  <c r="M262" i="1852"/>
  <c r="J262" i="1852"/>
  <c r="H262" i="1852"/>
  <c r="K262" i="1852" s="1"/>
  <c r="G262" i="1852"/>
  <c r="M261" i="1852"/>
  <c r="J261" i="1852"/>
  <c r="H261" i="1852"/>
  <c r="K261" i="1852" s="1"/>
  <c r="G261" i="1852"/>
  <c r="M260" i="1852"/>
  <c r="K260" i="1852"/>
  <c r="J260" i="1852"/>
  <c r="I260" i="1852"/>
  <c r="L260" i="1852" s="1"/>
  <c r="H260" i="1852"/>
  <c r="G260" i="1852"/>
  <c r="M259" i="1852"/>
  <c r="J259" i="1852"/>
  <c r="H259" i="1852"/>
  <c r="G259" i="1852"/>
  <c r="M258" i="1852"/>
  <c r="J258" i="1852"/>
  <c r="H258" i="1852"/>
  <c r="G258" i="1852"/>
  <c r="M257" i="1852"/>
  <c r="L257" i="1852"/>
  <c r="K257" i="1852"/>
  <c r="J257" i="1852"/>
  <c r="I257" i="1852"/>
  <c r="H257" i="1852"/>
  <c r="G257" i="1852"/>
  <c r="M256" i="1852"/>
  <c r="L256" i="1852"/>
  <c r="K256" i="1852"/>
  <c r="J256" i="1852"/>
  <c r="H256" i="1852"/>
  <c r="I256" i="1852" s="1"/>
  <c r="G256" i="1852"/>
  <c r="M255" i="1852"/>
  <c r="J255" i="1852"/>
  <c r="H255" i="1852"/>
  <c r="G255" i="1852"/>
  <c r="M254" i="1852"/>
  <c r="J254" i="1852"/>
  <c r="H254" i="1852"/>
  <c r="G254" i="1852"/>
  <c r="M253" i="1852"/>
  <c r="J253" i="1852"/>
  <c r="H253" i="1852"/>
  <c r="G253" i="1852"/>
  <c r="M252" i="1852"/>
  <c r="J252" i="1852"/>
  <c r="H252" i="1852"/>
  <c r="I252" i="1852" s="1"/>
  <c r="L252" i="1852" s="1"/>
  <c r="G252" i="1852"/>
  <c r="M251" i="1852"/>
  <c r="L251" i="1852"/>
  <c r="K251" i="1852"/>
  <c r="J251" i="1852"/>
  <c r="I251" i="1852"/>
  <c r="H251" i="1852"/>
  <c r="G251" i="1852"/>
  <c r="M250" i="1852"/>
  <c r="J250" i="1852"/>
  <c r="H250" i="1852"/>
  <c r="K250" i="1852" s="1"/>
  <c r="G250" i="1852"/>
  <c r="M249" i="1852"/>
  <c r="J249" i="1852"/>
  <c r="H249" i="1852"/>
  <c r="G249" i="1852"/>
  <c r="M248" i="1852"/>
  <c r="J248" i="1852"/>
  <c r="H248" i="1852"/>
  <c r="G248" i="1852"/>
  <c r="M247" i="1852"/>
  <c r="L247" i="1852"/>
  <c r="J247" i="1852"/>
  <c r="I247" i="1852"/>
  <c r="H247" i="1852"/>
  <c r="K247" i="1852" s="1"/>
  <c r="G247" i="1852"/>
  <c r="M246" i="1852"/>
  <c r="K246" i="1852"/>
  <c r="J246" i="1852"/>
  <c r="I246" i="1852"/>
  <c r="L246" i="1852" s="1"/>
  <c r="H246" i="1852"/>
  <c r="G246" i="1852"/>
  <c r="M245" i="1852"/>
  <c r="L245" i="1852"/>
  <c r="K245" i="1852"/>
  <c r="J245" i="1852"/>
  <c r="H245" i="1852"/>
  <c r="I245" i="1852" s="1"/>
  <c r="G245" i="1852"/>
  <c r="M244" i="1852"/>
  <c r="L244" i="1852"/>
  <c r="K244" i="1852"/>
  <c r="J244" i="1852"/>
  <c r="I244" i="1852"/>
  <c r="H244" i="1852"/>
  <c r="G244" i="1852"/>
  <c r="M243" i="1852"/>
  <c r="J243" i="1852"/>
  <c r="I243" i="1852"/>
  <c r="L243" i="1852" s="1"/>
  <c r="H243" i="1852"/>
  <c r="K243" i="1852" s="1"/>
  <c r="G243" i="1852"/>
  <c r="M242" i="1852"/>
  <c r="L242" i="1852"/>
  <c r="K242" i="1852"/>
  <c r="J242" i="1852"/>
  <c r="H242" i="1852"/>
  <c r="I242" i="1852" s="1"/>
  <c r="G242" i="1852"/>
  <c r="M241" i="1852"/>
  <c r="L241" i="1852"/>
  <c r="K241" i="1852"/>
  <c r="J241" i="1852"/>
  <c r="I241" i="1852"/>
  <c r="H241" i="1852"/>
  <c r="G241" i="1852"/>
  <c r="M240" i="1852"/>
  <c r="K240" i="1852"/>
  <c r="J240" i="1852"/>
  <c r="H240" i="1852"/>
  <c r="I240" i="1852" s="1"/>
  <c r="L240" i="1852" s="1"/>
  <c r="G240" i="1852"/>
  <c r="M239" i="1852"/>
  <c r="J239" i="1852"/>
  <c r="H239" i="1852"/>
  <c r="K239" i="1852" s="1"/>
  <c r="G239" i="1852"/>
  <c r="M238" i="1852"/>
  <c r="J238" i="1852"/>
  <c r="H238" i="1852"/>
  <c r="G238" i="1852"/>
  <c r="M237" i="1852"/>
  <c r="L237" i="1852"/>
  <c r="K237" i="1852"/>
  <c r="J237" i="1852"/>
  <c r="H237" i="1852"/>
  <c r="I237" i="1852" s="1"/>
  <c r="G237" i="1852"/>
  <c r="M236" i="1852"/>
  <c r="K236" i="1852"/>
  <c r="J236" i="1852"/>
  <c r="H236" i="1852"/>
  <c r="I236" i="1852" s="1"/>
  <c r="L236" i="1852" s="1"/>
  <c r="G236" i="1852"/>
  <c r="M235" i="1852"/>
  <c r="K235" i="1852"/>
  <c r="J235" i="1852"/>
  <c r="I235" i="1852"/>
  <c r="L235" i="1852" s="1"/>
  <c r="H235" i="1852"/>
  <c r="G235" i="1852"/>
  <c r="M234" i="1852"/>
  <c r="K234" i="1852"/>
  <c r="J234" i="1852"/>
  <c r="I234" i="1852"/>
  <c r="L234" i="1852" s="1"/>
  <c r="H234" i="1852"/>
  <c r="G234" i="1852"/>
  <c r="M233" i="1852"/>
  <c r="J233" i="1852"/>
  <c r="I233" i="1852"/>
  <c r="L233" i="1852" s="1"/>
  <c r="H233" i="1852"/>
  <c r="K233" i="1852" s="1"/>
  <c r="G233" i="1852"/>
  <c r="M232" i="1852"/>
  <c r="K232" i="1852"/>
  <c r="J232" i="1852"/>
  <c r="H232" i="1852"/>
  <c r="I232" i="1852" s="1"/>
  <c r="L232" i="1852" s="1"/>
  <c r="G232" i="1852"/>
  <c r="M231" i="1852"/>
  <c r="L231" i="1852"/>
  <c r="K231" i="1852"/>
  <c r="J231" i="1852"/>
  <c r="I231" i="1852"/>
  <c r="H231" i="1852"/>
  <c r="G231" i="1852"/>
  <c r="M230" i="1852"/>
  <c r="J230" i="1852"/>
  <c r="H230" i="1852"/>
  <c r="G230" i="1852"/>
  <c r="M229" i="1852"/>
  <c r="K229" i="1852"/>
  <c r="J229" i="1852"/>
  <c r="I229" i="1852"/>
  <c r="L229" i="1852" s="1"/>
  <c r="H229" i="1852"/>
  <c r="G229" i="1852"/>
  <c r="M228" i="1852"/>
  <c r="K228" i="1852"/>
  <c r="J228" i="1852"/>
  <c r="I228" i="1852"/>
  <c r="L228" i="1852" s="1"/>
  <c r="H228" i="1852"/>
  <c r="G228" i="1852"/>
  <c r="M227" i="1852"/>
  <c r="J227" i="1852"/>
  <c r="H227" i="1852"/>
  <c r="G227" i="1852"/>
  <c r="M226" i="1852"/>
  <c r="J226" i="1852"/>
  <c r="H226" i="1852"/>
  <c r="K226" i="1852" s="1"/>
  <c r="G226" i="1852"/>
  <c r="M225" i="1852"/>
  <c r="J225" i="1852"/>
  <c r="I225" i="1852"/>
  <c r="L225" i="1852" s="1"/>
  <c r="H225" i="1852"/>
  <c r="K225" i="1852" s="1"/>
  <c r="G225" i="1852"/>
  <c r="M224" i="1852"/>
  <c r="J224" i="1852"/>
  <c r="H224" i="1852"/>
  <c r="I224" i="1852" s="1"/>
  <c r="L224" i="1852" s="1"/>
  <c r="G224" i="1852"/>
  <c r="M223" i="1852"/>
  <c r="J223" i="1852"/>
  <c r="I223" i="1852"/>
  <c r="L223" i="1852" s="1"/>
  <c r="H223" i="1852"/>
  <c r="K223" i="1852" s="1"/>
  <c r="G223" i="1852"/>
  <c r="M222" i="1852"/>
  <c r="J222" i="1852"/>
  <c r="H222" i="1852"/>
  <c r="I222" i="1852" s="1"/>
  <c r="L222" i="1852" s="1"/>
  <c r="G222" i="1852"/>
  <c r="M221" i="1852"/>
  <c r="L221" i="1852"/>
  <c r="K221" i="1852"/>
  <c r="J221" i="1852"/>
  <c r="H221" i="1852"/>
  <c r="I221" i="1852" s="1"/>
  <c r="G221" i="1852"/>
  <c r="M220" i="1852"/>
  <c r="L220" i="1852"/>
  <c r="J220" i="1852"/>
  <c r="I220" i="1852"/>
  <c r="H220" i="1852"/>
  <c r="K220" i="1852" s="1"/>
  <c r="G220" i="1852"/>
  <c r="M219" i="1852"/>
  <c r="J219" i="1852"/>
  <c r="H219" i="1852"/>
  <c r="G219" i="1852"/>
  <c r="M218" i="1852"/>
  <c r="J218" i="1852"/>
  <c r="H218" i="1852"/>
  <c r="G218" i="1852"/>
  <c r="M217" i="1852"/>
  <c r="L217" i="1852"/>
  <c r="K217" i="1852"/>
  <c r="J217" i="1852"/>
  <c r="I217" i="1852"/>
  <c r="H217" i="1852"/>
  <c r="G217" i="1852"/>
  <c r="M216" i="1852"/>
  <c r="K216" i="1852"/>
  <c r="J216" i="1852"/>
  <c r="H216" i="1852"/>
  <c r="I216" i="1852" s="1"/>
  <c r="L216" i="1852" s="1"/>
  <c r="G216" i="1852"/>
  <c r="M215" i="1852"/>
  <c r="J215" i="1852"/>
  <c r="H215" i="1852"/>
  <c r="K215" i="1852" s="1"/>
  <c r="G215" i="1852"/>
  <c r="M214" i="1852"/>
  <c r="J214" i="1852"/>
  <c r="I214" i="1852"/>
  <c r="L214" i="1852" s="1"/>
  <c r="H214" i="1852"/>
  <c r="K214" i="1852" s="1"/>
  <c r="G214" i="1852"/>
  <c r="M213" i="1852"/>
  <c r="J213" i="1852"/>
  <c r="I213" i="1852"/>
  <c r="L213" i="1852" s="1"/>
  <c r="H213" i="1852"/>
  <c r="K213" i="1852" s="1"/>
  <c r="G213" i="1852"/>
  <c r="M212" i="1852"/>
  <c r="L212" i="1852"/>
  <c r="K212" i="1852"/>
  <c r="J212" i="1852"/>
  <c r="I212" i="1852"/>
  <c r="H212" i="1852"/>
  <c r="G212" i="1852"/>
  <c r="M211" i="1852"/>
  <c r="L211" i="1852"/>
  <c r="K211" i="1852"/>
  <c r="J211" i="1852"/>
  <c r="H211" i="1852"/>
  <c r="I211" i="1852" s="1"/>
  <c r="G211" i="1852"/>
  <c r="M210" i="1852"/>
  <c r="L210" i="1852"/>
  <c r="K210" i="1852"/>
  <c r="J210" i="1852"/>
  <c r="I210" i="1852"/>
  <c r="H210" i="1852"/>
  <c r="G210" i="1852"/>
  <c r="M209" i="1852"/>
  <c r="J209" i="1852"/>
  <c r="I209" i="1852"/>
  <c r="L209" i="1852" s="1"/>
  <c r="H209" i="1852"/>
  <c r="K209" i="1852" s="1"/>
  <c r="G209" i="1852"/>
  <c r="M208" i="1852"/>
  <c r="K208" i="1852"/>
  <c r="J208" i="1852"/>
  <c r="H208" i="1852"/>
  <c r="I208" i="1852" s="1"/>
  <c r="L208" i="1852" s="1"/>
  <c r="G208" i="1852"/>
  <c r="M207" i="1852"/>
  <c r="J207" i="1852"/>
  <c r="H207" i="1852"/>
  <c r="K207" i="1852" s="1"/>
  <c r="G207" i="1852"/>
  <c r="M206" i="1852"/>
  <c r="L206" i="1852"/>
  <c r="J206" i="1852"/>
  <c r="I206" i="1852"/>
  <c r="H206" i="1852"/>
  <c r="K206" i="1852" s="1"/>
  <c r="G206" i="1852"/>
  <c r="M205" i="1852"/>
  <c r="L205" i="1852"/>
  <c r="K205" i="1852"/>
  <c r="J205" i="1852"/>
  <c r="H205" i="1852"/>
  <c r="I205" i="1852" s="1"/>
  <c r="G205" i="1852"/>
  <c r="M204" i="1852"/>
  <c r="K204" i="1852"/>
  <c r="J204" i="1852"/>
  <c r="I204" i="1852"/>
  <c r="L204" i="1852" s="1"/>
  <c r="H204" i="1852"/>
  <c r="G204" i="1852"/>
  <c r="M203" i="1852"/>
  <c r="K203" i="1852"/>
  <c r="J203" i="1852"/>
  <c r="I203" i="1852"/>
  <c r="L203" i="1852" s="1"/>
  <c r="H203" i="1852"/>
  <c r="G203" i="1852"/>
  <c r="M202" i="1852"/>
  <c r="L202" i="1852"/>
  <c r="J202" i="1852"/>
  <c r="I202" i="1852"/>
  <c r="H202" i="1852"/>
  <c r="K202" i="1852" s="1"/>
  <c r="G202" i="1852"/>
  <c r="M201" i="1852"/>
  <c r="J201" i="1852"/>
  <c r="I201" i="1852"/>
  <c r="L201" i="1852" s="1"/>
  <c r="H201" i="1852"/>
  <c r="K201" i="1852" s="1"/>
  <c r="G201" i="1852"/>
  <c r="M200" i="1852"/>
  <c r="J200" i="1852"/>
  <c r="I200" i="1852"/>
  <c r="L200" i="1852" s="1"/>
  <c r="H200" i="1852"/>
  <c r="K200" i="1852" s="1"/>
  <c r="G200" i="1852"/>
  <c r="M199" i="1852"/>
  <c r="L199" i="1852"/>
  <c r="K199" i="1852"/>
  <c r="J199" i="1852"/>
  <c r="I199" i="1852"/>
  <c r="H199" i="1852"/>
  <c r="G199" i="1852"/>
  <c r="M198" i="1852"/>
  <c r="J198" i="1852"/>
  <c r="H198" i="1852"/>
  <c r="I198" i="1852" s="1"/>
  <c r="L198" i="1852" s="1"/>
  <c r="G198" i="1852"/>
  <c r="M197" i="1852"/>
  <c r="L197" i="1852"/>
  <c r="K197" i="1852"/>
  <c r="J197" i="1852"/>
  <c r="I197" i="1852"/>
  <c r="H197" i="1852"/>
  <c r="G197" i="1852"/>
  <c r="M196" i="1852"/>
  <c r="K196" i="1852"/>
  <c r="J196" i="1852"/>
  <c r="I196" i="1852"/>
  <c r="L196" i="1852" s="1"/>
  <c r="H196" i="1852"/>
  <c r="G196" i="1852"/>
  <c r="M195" i="1852"/>
  <c r="L195" i="1852"/>
  <c r="K195" i="1852"/>
  <c r="J195" i="1852"/>
  <c r="H195" i="1852"/>
  <c r="I195" i="1852" s="1"/>
  <c r="G195" i="1852"/>
  <c r="M194" i="1852"/>
  <c r="L194" i="1852"/>
  <c r="K194" i="1852"/>
  <c r="J194" i="1852"/>
  <c r="I194" i="1852"/>
  <c r="H194" i="1852"/>
  <c r="G194" i="1852"/>
  <c r="M193" i="1852"/>
  <c r="J193" i="1852"/>
  <c r="H193" i="1852"/>
  <c r="I193" i="1852" s="1"/>
  <c r="L193" i="1852" s="1"/>
  <c r="G193" i="1852"/>
  <c r="M192" i="1852"/>
  <c r="J192" i="1852"/>
  <c r="H192" i="1852"/>
  <c r="K192" i="1852" s="1"/>
  <c r="G192" i="1852"/>
  <c r="M191" i="1852"/>
  <c r="J191" i="1852"/>
  <c r="H191" i="1852"/>
  <c r="G191" i="1852"/>
  <c r="M190" i="1852"/>
  <c r="K190" i="1852"/>
  <c r="J190" i="1852"/>
  <c r="I190" i="1852"/>
  <c r="L190" i="1852" s="1"/>
  <c r="H190" i="1852"/>
  <c r="G190" i="1852"/>
  <c r="M189" i="1852"/>
  <c r="L189" i="1852"/>
  <c r="K189" i="1852"/>
  <c r="J189" i="1852"/>
  <c r="H189" i="1852"/>
  <c r="I189" i="1852" s="1"/>
  <c r="G189" i="1852"/>
  <c r="M188" i="1852"/>
  <c r="J188" i="1852"/>
  <c r="I188" i="1852"/>
  <c r="L188" i="1852" s="1"/>
  <c r="H188" i="1852"/>
  <c r="K188" i="1852" s="1"/>
  <c r="G188" i="1852"/>
  <c r="M187" i="1852"/>
  <c r="J187" i="1852"/>
  <c r="I187" i="1852"/>
  <c r="L187" i="1852" s="1"/>
  <c r="H187" i="1852"/>
  <c r="K187" i="1852" s="1"/>
  <c r="G187" i="1852"/>
  <c r="M186" i="1852"/>
  <c r="J186" i="1852"/>
  <c r="H186" i="1852"/>
  <c r="G186" i="1852"/>
  <c r="M185" i="1852"/>
  <c r="K185" i="1852"/>
  <c r="J185" i="1852"/>
  <c r="I185" i="1852"/>
  <c r="L185" i="1852" s="1"/>
  <c r="H185" i="1852"/>
  <c r="G185" i="1852"/>
  <c r="M184" i="1852"/>
  <c r="K184" i="1852"/>
  <c r="J184" i="1852"/>
  <c r="I184" i="1852"/>
  <c r="L184" i="1852" s="1"/>
  <c r="H184" i="1852"/>
  <c r="G184" i="1852"/>
  <c r="M183" i="1852"/>
  <c r="K183" i="1852"/>
  <c r="J183" i="1852"/>
  <c r="I183" i="1852"/>
  <c r="L183" i="1852" s="1"/>
  <c r="H183" i="1852"/>
  <c r="G183" i="1852"/>
  <c r="M182" i="1852"/>
  <c r="J182" i="1852"/>
  <c r="H182" i="1852"/>
  <c r="G182" i="1852"/>
  <c r="M181" i="1852"/>
  <c r="J181" i="1852"/>
  <c r="H181" i="1852"/>
  <c r="K181" i="1852" s="1"/>
  <c r="G181" i="1852"/>
  <c r="M180" i="1852"/>
  <c r="K180" i="1852"/>
  <c r="J180" i="1852"/>
  <c r="I180" i="1852"/>
  <c r="L180" i="1852" s="1"/>
  <c r="H180" i="1852"/>
  <c r="G180" i="1852"/>
  <c r="M179" i="1852"/>
  <c r="J179" i="1852"/>
  <c r="H179" i="1852"/>
  <c r="K179" i="1852" s="1"/>
  <c r="G179" i="1852"/>
  <c r="M178" i="1852"/>
  <c r="J178" i="1852"/>
  <c r="H178" i="1852"/>
  <c r="K178" i="1852" s="1"/>
  <c r="G178" i="1852"/>
  <c r="M177" i="1852"/>
  <c r="J177" i="1852"/>
  <c r="H177" i="1852"/>
  <c r="I177" i="1852" s="1"/>
  <c r="L177" i="1852" s="1"/>
  <c r="G177" i="1852"/>
  <c r="M176" i="1852"/>
  <c r="K176" i="1852"/>
  <c r="J176" i="1852"/>
  <c r="I176" i="1852"/>
  <c r="L176" i="1852" s="1"/>
  <c r="H176" i="1852"/>
  <c r="G176" i="1852"/>
  <c r="M175" i="1852"/>
  <c r="J175" i="1852"/>
  <c r="H175" i="1852"/>
  <c r="G175" i="1852"/>
  <c r="M174" i="1852"/>
  <c r="L174" i="1852"/>
  <c r="K174" i="1852"/>
  <c r="J174" i="1852"/>
  <c r="I174" i="1852"/>
  <c r="H174" i="1852"/>
  <c r="G174" i="1852"/>
  <c r="M173" i="1852"/>
  <c r="K173" i="1852"/>
  <c r="J173" i="1852"/>
  <c r="H173" i="1852"/>
  <c r="I173" i="1852" s="1"/>
  <c r="L173" i="1852" s="1"/>
  <c r="G173" i="1852"/>
  <c r="M172" i="1852"/>
  <c r="K172" i="1852"/>
  <c r="J172" i="1852"/>
  <c r="I172" i="1852"/>
  <c r="L172" i="1852" s="1"/>
  <c r="H172" i="1852"/>
  <c r="G172" i="1852"/>
  <c r="M171" i="1852"/>
  <c r="J171" i="1852"/>
  <c r="H171" i="1852"/>
  <c r="K171" i="1852" s="1"/>
  <c r="G171" i="1852"/>
  <c r="M170" i="1852"/>
  <c r="L170" i="1852"/>
  <c r="K170" i="1852"/>
  <c r="J170" i="1852"/>
  <c r="I170" i="1852"/>
  <c r="H170" i="1852"/>
  <c r="G170" i="1852"/>
  <c r="M169" i="1852"/>
  <c r="J169" i="1852"/>
  <c r="H169" i="1852"/>
  <c r="G169" i="1852"/>
  <c r="M168" i="1852"/>
  <c r="J168" i="1852"/>
  <c r="H168" i="1852"/>
  <c r="K168" i="1852" s="1"/>
  <c r="G168" i="1852"/>
  <c r="M167" i="1852"/>
  <c r="J167" i="1852"/>
  <c r="H167" i="1852"/>
  <c r="K167" i="1852" s="1"/>
  <c r="G167" i="1852"/>
  <c r="M166" i="1852"/>
  <c r="J166" i="1852"/>
  <c r="H166" i="1852"/>
  <c r="K166" i="1852" s="1"/>
  <c r="G166" i="1852"/>
  <c r="M165" i="1852"/>
  <c r="J165" i="1852"/>
  <c r="H165" i="1852"/>
  <c r="G165" i="1852"/>
  <c r="M164" i="1852"/>
  <c r="K164" i="1852"/>
  <c r="J164" i="1852"/>
  <c r="I164" i="1852"/>
  <c r="L164" i="1852" s="1"/>
  <c r="H164" i="1852"/>
  <c r="G164" i="1852"/>
  <c r="M163" i="1852"/>
  <c r="L163" i="1852"/>
  <c r="K163" i="1852"/>
  <c r="J163" i="1852"/>
  <c r="I163" i="1852"/>
  <c r="H163" i="1852"/>
  <c r="G163" i="1852"/>
  <c r="M162" i="1852"/>
  <c r="L162" i="1852"/>
  <c r="K162" i="1852"/>
  <c r="J162" i="1852"/>
  <c r="I162" i="1852"/>
  <c r="H162" i="1852"/>
  <c r="G162" i="1852"/>
  <c r="M161" i="1852"/>
  <c r="J161" i="1852"/>
  <c r="H161" i="1852"/>
  <c r="K161" i="1852" s="1"/>
  <c r="G161" i="1852"/>
  <c r="M160" i="1852"/>
  <c r="L160" i="1852"/>
  <c r="K160" i="1852"/>
  <c r="J160" i="1852"/>
  <c r="I160" i="1852"/>
  <c r="H160" i="1852"/>
  <c r="G160" i="1852"/>
  <c r="M159" i="1852"/>
  <c r="J159" i="1852"/>
  <c r="H159" i="1852"/>
  <c r="K159" i="1852" s="1"/>
  <c r="G159" i="1852"/>
  <c r="M158" i="1852"/>
  <c r="J158" i="1852"/>
  <c r="H158" i="1852"/>
  <c r="K158" i="1852" s="1"/>
  <c r="G158" i="1852"/>
  <c r="M157" i="1852"/>
  <c r="J157" i="1852"/>
  <c r="H157" i="1852"/>
  <c r="G157" i="1852"/>
  <c r="M156" i="1852"/>
  <c r="K156" i="1852"/>
  <c r="J156" i="1852"/>
  <c r="I156" i="1852"/>
  <c r="L156" i="1852" s="1"/>
  <c r="H156" i="1852"/>
  <c r="G156" i="1852"/>
  <c r="M155" i="1852"/>
  <c r="L155" i="1852"/>
  <c r="K155" i="1852"/>
  <c r="J155" i="1852"/>
  <c r="H155" i="1852"/>
  <c r="I155" i="1852" s="1"/>
  <c r="G155" i="1852"/>
  <c r="M154" i="1852"/>
  <c r="J154" i="1852"/>
  <c r="H154" i="1852"/>
  <c r="K154" i="1852" s="1"/>
  <c r="G154" i="1852"/>
  <c r="M153" i="1852"/>
  <c r="J153" i="1852"/>
  <c r="H153" i="1852"/>
  <c r="I153" i="1852" s="1"/>
  <c r="L153" i="1852" s="1"/>
  <c r="G153" i="1852"/>
  <c r="M152" i="1852"/>
  <c r="J152" i="1852"/>
  <c r="I152" i="1852"/>
  <c r="L152" i="1852" s="1"/>
  <c r="H152" i="1852"/>
  <c r="K152" i="1852" s="1"/>
  <c r="G152" i="1852"/>
  <c r="M151" i="1852"/>
  <c r="J151" i="1852"/>
  <c r="H151" i="1852"/>
  <c r="K151" i="1852" s="1"/>
  <c r="G151" i="1852"/>
  <c r="M150" i="1852"/>
  <c r="J150" i="1852"/>
  <c r="H150" i="1852"/>
  <c r="G150" i="1852"/>
  <c r="M149" i="1852"/>
  <c r="L149" i="1852"/>
  <c r="K149" i="1852"/>
  <c r="J149" i="1852"/>
  <c r="I149" i="1852"/>
  <c r="H149" i="1852"/>
  <c r="G149" i="1852"/>
  <c r="M148" i="1852"/>
  <c r="K148" i="1852"/>
  <c r="J148" i="1852"/>
  <c r="H148" i="1852"/>
  <c r="I148" i="1852" s="1"/>
  <c r="L148" i="1852" s="1"/>
  <c r="G148" i="1852"/>
  <c r="M147" i="1852"/>
  <c r="L147" i="1852"/>
  <c r="K147" i="1852"/>
  <c r="J147" i="1852"/>
  <c r="I147" i="1852"/>
  <c r="H147" i="1852"/>
  <c r="G147" i="1852"/>
  <c r="M146" i="1852"/>
  <c r="J146" i="1852"/>
  <c r="H146" i="1852"/>
  <c r="K146" i="1852" s="1"/>
  <c r="G146" i="1852"/>
  <c r="M145" i="1852"/>
  <c r="J145" i="1852"/>
  <c r="H145" i="1852"/>
  <c r="K145" i="1852" s="1"/>
  <c r="G145" i="1852"/>
  <c r="M144" i="1852"/>
  <c r="J144" i="1852"/>
  <c r="H144" i="1852"/>
  <c r="K144" i="1852" s="1"/>
  <c r="G144" i="1852"/>
  <c r="M143" i="1852"/>
  <c r="J143" i="1852"/>
  <c r="H143" i="1852"/>
  <c r="G143" i="1852"/>
  <c r="M142" i="1852"/>
  <c r="L142" i="1852"/>
  <c r="K142" i="1852"/>
  <c r="J142" i="1852"/>
  <c r="H142" i="1852"/>
  <c r="I142" i="1852" s="1"/>
  <c r="G142" i="1852"/>
  <c r="M141" i="1852"/>
  <c r="L141" i="1852"/>
  <c r="K141" i="1852"/>
  <c r="J141" i="1852"/>
  <c r="I141" i="1852"/>
  <c r="H141" i="1852"/>
  <c r="G141" i="1852"/>
  <c r="M140" i="1852"/>
  <c r="J140" i="1852"/>
  <c r="H140" i="1852"/>
  <c r="G140" i="1852"/>
  <c r="M139" i="1852"/>
  <c r="K139" i="1852"/>
  <c r="J139" i="1852"/>
  <c r="I139" i="1852"/>
  <c r="L139" i="1852" s="1"/>
  <c r="H139" i="1852"/>
  <c r="G139" i="1852"/>
  <c r="M138" i="1852"/>
  <c r="J138" i="1852"/>
  <c r="H138" i="1852"/>
  <c r="K138" i="1852" s="1"/>
  <c r="G138" i="1852"/>
  <c r="M137" i="1852"/>
  <c r="J137" i="1852"/>
  <c r="H137" i="1852"/>
  <c r="G137" i="1852"/>
  <c r="M136" i="1852"/>
  <c r="L136" i="1852"/>
  <c r="K136" i="1852"/>
  <c r="J136" i="1852"/>
  <c r="I136" i="1852"/>
  <c r="H136" i="1852"/>
  <c r="G136" i="1852"/>
  <c r="M135" i="1852"/>
  <c r="J135" i="1852"/>
  <c r="H135" i="1852"/>
  <c r="K135" i="1852" s="1"/>
  <c r="G135" i="1852"/>
  <c r="M134" i="1852"/>
  <c r="L134" i="1852"/>
  <c r="K134" i="1852"/>
  <c r="J134" i="1852"/>
  <c r="I134" i="1852"/>
  <c r="H134" i="1852"/>
  <c r="G134" i="1852"/>
  <c r="M133" i="1852"/>
  <c r="K133" i="1852"/>
  <c r="J133" i="1852"/>
  <c r="I133" i="1852"/>
  <c r="L133" i="1852" s="1"/>
  <c r="H133" i="1852"/>
  <c r="G133" i="1852"/>
  <c r="M132" i="1852"/>
  <c r="K132" i="1852"/>
  <c r="J132" i="1852"/>
  <c r="I132" i="1852"/>
  <c r="L132" i="1852" s="1"/>
  <c r="H132" i="1852"/>
  <c r="G132" i="1852"/>
  <c r="M131" i="1852"/>
  <c r="J131" i="1852"/>
  <c r="H131" i="1852"/>
  <c r="K131" i="1852" s="1"/>
  <c r="G131" i="1852"/>
  <c r="M130" i="1852"/>
  <c r="J130" i="1852"/>
  <c r="H130" i="1852"/>
  <c r="K130" i="1852" s="1"/>
  <c r="G130" i="1852"/>
  <c r="M129" i="1852"/>
  <c r="J129" i="1852"/>
  <c r="H129" i="1852"/>
  <c r="G129" i="1852"/>
  <c r="M128" i="1852"/>
  <c r="J128" i="1852"/>
  <c r="H128" i="1852"/>
  <c r="K128" i="1852" s="1"/>
  <c r="G128" i="1852"/>
  <c r="M127" i="1852"/>
  <c r="K127" i="1852"/>
  <c r="J127" i="1852"/>
  <c r="I127" i="1852"/>
  <c r="L127" i="1852" s="1"/>
  <c r="H127" i="1852"/>
  <c r="G127" i="1852"/>
  <c r="M126" i="1852"/>
  <c r="L126" i="1852"/>
  <c r="K126" i="1852"/>
  <c r="J126" i="1852"/>
  <c r="H126" i="1852"/>
  <c r="I126" i="1852" s="1"/>
  <c r="G126" i="1852"/>
  <c r="M125" i="1852"/>
  <c r="J125" i="1852"/>
  <c r="H125" i="1852"/>
  <c r="K125" i="1852" s="1"/>
  <c r="G125" i="1852"/>
  <c r="M124" i="1852"/>
  <c r="J124" i="1852"/>
  <c r="H124" i="1852"/>
  <c r="K124" i="1852" s="1"/>
  <c r="G124" i="1852"/>
  <c r="M123" i="1852"/>
  <c r="K123" i="1852"/>
  <c r="J123" i="1852"/>
  <c r="H123" i="1852"/>
  <c r="I123" i="1852" s="1"/>
  <c r="L123" i="1852" s="1"/>
  <c r="G123" i="1852"/>
  <c r="M122" i="1852"/>
  <c r="L122" i="1852"/>
  <c r="K122" i="1852"/>
  <c r="J122" i="1852"/>
  <c r="I122" i="1852"/>
  <c r="H122" i="1852"/>
  <c r="G122" i="1852"/>
  <c r="M121" i="1852"/>
  <c r="K121" i="1852"/>
  <c r="J121" i="1852"/>
  <c r="I121" i="1852"/>
  <c r="L121" i="1852" s="1"/>
  <c r="H121" i="1852"/>
  <c r="G121" i="1852"/>
  <c r="M120" i="1852"/>
  <c r="J120" i="1852"/>
  <c r="H120" i="1852"/>
  <c r="K120" i="1852" s="1"/>
  <c r="G120" i="1852"/>
  <c r="M119" i="1852"/>
  <c r="J119" i="1852"/>
  <c r="I119" i="1852"/>
  <c r="L119" i="1852" s="1"/>
  <c r="H119" i="1852"/>
  <c r="K119" i="1852" s="1"/>
  <c r="G119" i="1852"/>
  <c r="M118" i="1852"/>
  <c r="J118" i="1852"/>
  <c r="H118" i="1852"/>
  <c r="K118" i="1852" s="1"/>
  <c r="G118" i="1852"/>
  <c r="M117" i="1852"/>
  <c r="K117" i="1852"/>
  <c r="J117" i="1852"/>
  <c r="I117" i="1852"/>
  <c r="L117" i="1852" s="1"/>
  <c r="H117" i="1852"/>
  <c r="G117" i="1852"/>
  <c r="M116" i="1852"/>
  <c r="L116" i="1852"/>
  <c r="K116" i="1852"/>
  <c r="J116" i="1852"/>
  <c r="H116" i="1852"/>
  <c r="I116" i="1852" s="1"/>
  <c r="G116" i="1852"/>
  <c r="M115" i="1852"/>
  <c r="L115" i="1852"/>
  <c r="K115" i="1852"/>
  <c r="J115" i="1852"/>
  <c r="I115" i="1852"/>
  <c r="H115" i="1852"/>
  <c r="G115" i="1852"/>
  <c r="M114" i="1852"/>
  <c r="J114" i="1852"/>
  <c r="H114" i="1852"/>
  <c r="K114" i="1852" s="1"/>
  <c r="G114" i="1852"/>
  <c r="M113" i="1852"/>
  <c r="K113" i="1852"/>
  <c r="J113" i="1852"/>
  <c r="I113" i="1852"/>
  <c r="L113" i="1852" s="1"/>
  <c r="H113" i="1852"/>
  <c r="G113" i="1852"/>
  <c r="M112" i="1852"/>
  <c r="J112" i="1852"/>
  <c r="H112" i="1852"/>
  <c r="K112" i="1852" s="1"/>
  <c r="G112" i="1852"/>
  <c r="M111" i="1852"/>
  <c r="L111" i="1852"/>
  <c r="J111" i="1852"/>
  <c r="I111" i="1852"/>
  <c r="H111" i="1852"/>
  <c r="K111" i="1852" s="1"/>
  <c r="G111" i="1852"/>
  <c r="M110" i="1852"/>
  <c r="J110" i="1852"/>
  <c r="H110" i="1852"/>
  <c r="G110" i="1852"/>
  <c r="M109" i="1852"/>
  <c r="K109" i="1852"/>
  <c r="J109" i="1852"/>
  <c r="I109" i="1852"/>
  <c r="L109" i="1852" s="1"/>
  <c r="H109" i="1852"/>
  <c r="G109" i="1852"/>
  <c r="M108" i="1852"/>
  <c r="L108" i="1852"/>
  <c r="K108" i="1852"/>
  <c r="J108" i="1852"/>
  <c r="H108" i="1852"/>
  <c r="I108" i="1852" s="1"/>
  <c r="G108" i="1852"/>
  <c r="M107" i="1852"/>
  <c r="J107" i="1852"/>
  <c r="H107" i="1852"/>
  <c r="K107" i="1852" s="1"/>
  <c r="G107" i="1852"/>
  <c r="M106" i="1852"/>
  <c r="J106" i="1852"/>
  <c r="H106" i="1852"/>
  <c r="I106" i="1852" s="1"/>
  <c r="L106" i="1852" s="1"/>
  <c r="G106" i="1852"/>
  <c r="M105" i="1852"/>
  <c r="J105" i="1852"/>
  <c r="I105" i="1852"/>
  <c r="L105" i="1852" s="1"/>
  <c r="H105" i="1852"/>
  <c r="K105" i="1852" s="1"/>
  <c r="G105" i="1852"/>
  <c r="M104" i="1852"/>
  <c r="J104" i="1852"/>
  <c r="H104" i="1852"/>
  <c r="I104" i="1852" s="1"/>
  <c r="L104" i="1852" s="1"/>
  <c r="G104" i="1852"/>
  <c r="M103" i="1852"/>
  <c r="J103" i="1852"/>
  <c r="H103" i="1852"/>
  <c r="G103" i="1852"/>
  <c r="M102" i="1852"/>
  <c r="L102" i="1852"/>
  <c r="K102" i="1852"/>
  <c r="J102" i="1852"/>
  <c r="I102" i="1852"/>
  <c r="H102" i="1852"/>
  <c r="G102" i="1852"/>
  <c r="M101" i="1852"/>
  <c r="L101" i="1852"/>
  <c r="K101" i="1852"/>
  <c r="J101" i="1852"/>
  <c r="I101" i="1852"/>
  <c r="H101" i="1852"/>
  <c r="G101" i="1852"/>
  <c r="M100" i="1852"/>
  <c r="J100" i="1852"/>
  <c r="H100" i="1852"/>
  <c r="K100" i="1852" s="1"/>
  <c r="G100" i="1852"/>
  <c r="M99" i="1852"/>
  <c r="J99" i="1852"/>
  <c r="H99" i="1852"/>
  <c r="G99" i="1852"/>
  <c r="M98" i="1852"/>
  <c r="K98" i="1852"/>
  <c r="J98" i="1852"/>
  <c r="I98" i="1852"/>
  <c r="L98" i="1852" s="1"/>
  <c r="H98" i="1852"/>
  <c r="G98" i="1852"/>
  <c r="M97" i="1852"/>
  <c r="J97" i="1852"/>
  <c r="H97" i="1852"/>
  <c r="K97" i="1852" s="1"/>
  <c r="G97" i="1852"/>
  <c r="M96" i="1852"/>
  <c r="J96" i="1852"/>
  <c r="H96" i="1852"/>
  <c r="G96" i="1852"/>
  <c r="M95" i="1852"/>
  <c r="L95" i="1852"/>
  <c r="K95" i="1852"/>
  <c r="J95" i="1852"/>
  <c r="I95" i="1852"/>
  <c r="H95" i="1852"/>
  <c r="G95" i="1852"/>
  <c r="M94" i="1852"/>
  <c r="L94" i="1852"/>
  <c r="K94" i="1852"/>
  <c r="J94" i="1852"/>
  <c r="H94" i="1852"/>
  <c r="I94" i="1852" s="1"/>
  <c r="G94" i="1852"/>
  <c r="M93" i="1852"/>
  <c r="L93" i="1852"/>
  <c r="K93" i="1852"/>
  <c r="J93" i="1852"/>
  <c r="I93" i="1852"/>
  <c r="H93" i="1852"/>
  <c r="G93" i="1852"/>
  <c r="M92" i="1852"/>
  <c r="K92" i="1852"/>
  <c r="J92" i="1852"/>
  <c r="I92" i="1852"/>
  <c r="L92" i="1852" s="1"/>
  <c r="H92" i="1852"/>
  <c r="G92" i="1852"/>
  <c r="M91" i="1852"/>
  <c r="J91" i="1852"/>
  <c r="H91" i="1852"/>
  <c r="K91" i="1852" s="1"/>
  <c r="G91" i="1852"/>
  <c r="M90" i="1852"/>
  <c r="L90" i="1852"/>
  <c r="K90" i="1852"/>
  <c r="J90" i="1852"/>
  <c r="I90" i="1852"/>
  <c r="H90" i="1852"/>
  <c r="G90" i="1852"/>
  <c r="M89" i="1852"/>
  <c r="K89" i="1852"/>
  <c r="J89" i="1852"/>
  <c r="I89" i="1852"/>
  <c r="L89" i="1852" s="1"/>
  <c r="H89" i="1852"/>
  <c r="G89" i="1852"/>
  <c r="M88" i="1852"/>
  <c r="J88" i="1852"/>
  <c r="H88" i="1852"/>
  <c r="I88" i="1852" s="1"/>
  <c r="L88" i="1852" s="1"/>
  <c r="G88" i="1852"/>
  <c r="M87" i="1852"/>
  <c r="K87" i="1852"/>
  <c r="J87" i="1852"/>
  <c r="I87" i="1852"/>
  <c r="L87" i="1852" s="1"/>
  <c r="H87" i="1852"/>
  <c r="G87" i="1852"/>
  <c r="M86" i="1852"/>
  <c r="J86" i="1852"/>
  <c r="I86" i="1852"/>
  <c r="L86" i="1852" s="1"/>
  <c r="H86" i="1852"/>
  <c r="K86" i="1852" s="1"/>
  <c r="G86" i="1852"/>
  <c r="M85" i="1852"/>
  <c r="K85" i="1852"/>
  <c r="J85" i="1852"/>
  <c r="I85" i="1852"/>
  <c r="L85" i="1852" s="1"/>
  <c r="H85" i="1852"/>
  <c r="G85" i="1852"/>
  <c r="M84" i="1852"/>
  <c r="J84" i="1852"/>
  <c r="H84" i="1852"/>
  <c r="K84" i="1852" s="1"/>
  <c r="G84" i="1852"/>
  <c r="M83" i="1852"/>
  <c r="L83" i="1852"/>
  <c r="K83" i="1852"/>
  <c r="J83" i="1852"/>
  <c r="I83" i="1852"/>
  <c r="H83" i="1852"/>
  <c r="G83" i="1852"/>
  <c r="M82" i="1852"/>
  <c r="J82" i="1852"/>
  <c r="H82" i="1852"/>
  <c r="G82" i="1852"/>
  <c r="M81" i="1852"/>
  <c r="K81" i="1852"/>
  <c r="J81" i="1852"/>
  <c r="I81" i="1852"/>
  <c r="L81" i="1852" s="1"/>
  <c r="H81" i="1852"/>
  <c r="G81" i="1852"/>
  <c r="M80" i="1852"/>
  <c r="L80" i="1852"/>
  <c r="J80" i="1852"/>
  <c r="I80" i="1852"/>
  <c r="H80" i="1852"/>
  <c r="K80" i="1852" s="1"/>
  <c r="G80" i="1852"/>
  <c r="M79" i="1852"/>
  <c r="J79" i="1852"/>
  <c r="H79" i="1852"/>
  <c r="K79" i="1852" s="1"/>
  <c r="G79" i="1852"/>
  <c r="M78" i="1852"/>
  <c r="K78" i="1852"/>
  <c r="J78" i="1852"/>
  <c r="H78" i="1852"/>
  <c r="I78" i="1852" s="1"/>
  <c r="L78" i="1852" s="1"/>
  <c r="G78" i="1852"/>
  <c r="M77" i="1852"/>
  <c r="K77" i="1852"/>
  <c r="J77" i="1852"/>
  <c r="I77" i="1852"/>
  <c r="L77" i="1852" s="1"/>
  <c r="H77" i="1852"/>
  <c r="G77" i="1852"/>
  <c r="M76" i="1852"/>
  <c r="J76" i="1852"/>
  <c r="H76" i="1852"/>
  <c r="I76" i="1852" s="1"/>
  <c r="L76" i="1852" s="1"/>
  <c r="G76" i="1852"/>
  <c r="M75" i="1852"/>
  <c r="L75" i="1852"/>
  <c r="K75" i="1852"/>
  <c r="J75" i="1852"/>
  <c r="I75" i="1852"/>
  <c r="H75" i="1852"/>
  <c r="G75" i="1852"/>
  <c r="M74" i="1852"/>
  <c r="J74" i="1852"/>
  <c r="H74" i="1852"/>
  <c r="K74" i="1852" s="1"/>
  <c r="G74" i="1852"/>
  <c r="M73" i="1852"/>
  <c r="K73" i="1852"/>
  <c r="J73" i="1852"/>
  <c r="I73" i="1852"/>
  <c r="L73" i="1852" s="1"/>
  <c r="H73" i="1852"/>
  <c r="G73" i="1852"/>
  <c r="M72" i="1852"/>
  <c r="K72" i="1852"/>
  <c r="J72" i="1852"/>
  <c r="I72" i="1852"/>
  <c r="L72" i="1852" s="1"/>
  <c r="H72" i="1852"/>
  <c r="G72" i="1852"/>
  <c r="M71" i="1852"/>
  <c r="J71" i="1852"/>
  <c r="H71" i="1852"/>
  <c r="K71" i="1852" s="1"/>
  <c r="G71" i="1852"/>
  <c r="M70" i="1852"/>
  <c r="K70" i="1852"/>
  <c r="J70" i="1852"/>
  <c r="I70" i="1852"/>
  <c r="L70" i="1852" s="1"/>
  <c r="H70" i="1852"/>
  <c r="G70" i="1852"/>
  <c r="M69" i="1852"/>
  <c r="L69" i="1852"/>
  <c r="K69" i="1852"/>
  <c r="J69" i="1852"/>
  <c r="I69" i="1852"/>
  <c r="H69" i="1852"/>
  <c r="G69" i="1852"/>
  <c r="M68" i="1852"/>
  <c r="K68" i="1852"/>
  <c r="J68" i="1852"/>
  <c r="I68" i="1852"/>
  <c r="L68" i="1852" s="1"/>
  <c r="H68" i="1852"/>
  <c r="G68" i="1852"/>
  <c r="M67" i="1852"/>
  <c r="J67" i="1852"/>
  <c r="H67" i="1852"/>
  <c r="K67" i="1852" s="1"/>
  <c r="G67" i="1852"/>
  <c r="M66" i="1852"/>
  <c r="K66" i="1852"/>
  <c r="J66" i="1852"/>
  <c r="I66" i="1852"/>
  <c r="L66" i="1852" s="1"/>
  <c r="H66" i="1852"/>
  <c r="G66" i="1852"/>
  <c r="M65" i="1852"/>
  <c r="J65" i="1852"/>
  <c r="H65" i="1852"/>
  <c r="K65" i="1852" s="1"/>
  <c r="G65" i="1852"/>
  <c r="M64" i="1852"/>
  <c r="J64" i="1852"/>
  <c r="H64" i="1852"/>
  <c r="K64" i="1852" s="1"/>
  <c r="G64" i="1852"/>
  <c r="M63" i="1852"/>
  <c r="K63" i="1852"/>
  <c r="J63" i="1852"/>
  <c r="I63" i="1852"/>
  <c r="L63" i="1852" s="1"/>
  <c r="H63" i="1852"/>
  <c r="G63" i="1852"/>
  <c r="M62" i="1852"/>
  <c r="L62" i="1852"/>
  <c r="K62" i="1852"/>
  <c r="J62" i="1852"/>
  <c r="H62" i="1852"/>
  <c r="I62" i="1852" s="1"/>
  <c r="G62" i="1852"/>
  <c r="M61" i="1852"/>
  <c r="J61" i="1852"/>
  <c r="H61" i="1852"/>
  <c r="I61" i="1852" s="1"/>
  <c r="L61" i="1852" s="1"/>
  <c r="G61" i="1852"/>
  <c r="M60" i="1852"/>
  <c r="L60" i="1852"/>
  <c r="K60" i="1852"/>
  <c r="J60" i="1852"/>
  <c r="H60" i="1852"/>
  <c r="I60" i="1852" s="1"/>
  <c r="G60" i="1852"/>
  <c r="M59" i="1852"/>
  <c r="J59" i="1852"/>
  <c r="H59" i="1852"/>
  <c r="K59" i="1852" s="1"/>
  <c r="G59" i="1852"/>
  <c r="M58" i="1852"/>
  <c r="K58" i="1852"/>
  <c r="J58" i="1852"/>
  <c r="I58" i="1852"/>
  <c r="L58" i="1852" s="1"/>
  <c r="H58" i="1852"/>
  <c r="G58" i="1852"/>
  <c r="M57" i="1852"/>
  <c r="K57" i="1852"/>
  <c r="J57" i="1852"/>
  <c r="I57" i="1852"/>
  <c r="L57" i="1852" s="1"/>
  <c r="H57" i="1852"/>
  <c r="G57" i="1852"/>
  <c r="M56" i="1852"/>
  <c r="J56" i="1852"/>
  <c r="H56" i="1852"/>
  <c r="G56" i="1852"/>
  <c r="M55" i="1852"/>
  <c r="K55" i="1852"/>
  <c r="J55" i="1852"/>
  <c r="I55" i="1852"/>
  <c r="L55" i="1852" s="1"/>
  <c r="H55" i="1852"/>
  <c r="G55" i="1852"/>
  <c r="M54" i="1852"/>
  <c r="L54" i="1852"/>
  <c r="K54" i="1852"/>
  <c r="J54" i="1852"/>
  <c r="H54" i="1852"/>
  <c r="I54" i="1852" s="1"/>
  <c r="G54" i="1852"/>
  <c r="M53" i="1852"/>
  <c r="K53" i="1852"/>
  <c r="J53" i="1852"/>
  <c r="I53" i="1852"/>
  <c r="L53" i="1852" s="1"/>
  <c r="H53" i="1852"/>
  <c r="G53" i="1852"/>
  <c r="M52" i="1852"/>
  <c r="K52" i="1852"/>
  <c r="J52" i="1852"/>
  <c r="I52" i="1852"/>
  <c r="L52" i="1852" s="1"/>
  <c r="H52" i="1852"/>
  <c r="G52" i="1852"/>
  <c r="M51" i="1852"/>
  <c r="J51" i="1852"/>
  <c r="H51" i="1852"/>
  <c r="K51" i="1852" s="1"/>
  <c r="G51" i="1852"/>
  <c r="M50" i="1852"/>
  <c r="J50" i="1852"/>
  <c r="I50" i="1852"/>
  <c r="L50" i="1852" s="1"/>
  <c r="H50" i="1852"/>
  <c r="K50" i="1852" s="1"/>
  <c r="G50" i="1852"/>
  <c r="M49" i="1852"/>
  <c r="K49" i="1852"/>
  <c r="J49" i="1852"/>
  <c r="I49" i="1852"/>
  <c r="L49" i="1852" s="1"/>
  <c r="H49" i="1852"/>
  <c r="G49" i="1852"/>
  <c r="M48" i="1852"/>
  <c r="J48" i="1852"/>
  <c r="I48" i="1852"/>
  <c r="L48" i="1852" s="1"/>
  <c r="H48" i="1852"/>
  <c r="K48" i="1852" s="1"/>
  <c r="G48" i="1852"/>
  <c r="M47" i="1852"/>
  <c r="L47" i="1852"/>
  <c r="K47" i="1852"/>
  <c r="J47" i="1852"/>
  <c r="H47" i="1852"/>
  <c r="I47" i="1852" s="1"/>
  <c r="G47" i="1852"/>
  <c r="M46" i="1852"/>
  <c r="J46" i="1852"/>
  <c r="H46" i="1852"/>
  <c r="I46" i="1852" s="1"/>
  <c r="L46" i="1852" s="1"/>
  <c r="G46" i="1852"/>
  <c r="M45" i="1852"/>
  <c r="K45" i="1852"/>
  <c r="J45" i="1852"/>
  <c r="I45" i="1852"/>
  <c r="L45" i="1852" s="1"/>
  <c r="H45" i="1852"/>
  <c r="G45" i="1852"/>
  <c r="M44" i="1852"/>
  <c r="L44" i="1852"/>
  <c r="J44" i="1852"/>
  <c r="I44" i="1852"/>
  <c r="H44" i="1852"/>
  <c r="K44" i="1852" s="1"/>
  <c r="G44" i="1852"/>
  <c r="M43" i="1852"/>
  <c r="J43" i="1852"/>
  <c r="H43" i="1852"/>
  <c r="I43" i="1852" s="1"/>
  <c r="L43" i="1852" s="1"/>
  <c r="G43" i="1852"/>
  <c r="M42" i="1852"/>
  <c r="J42" i="1852"/>
  <c r="H42" i="1852"/>
  <c r="G42" i="1852"/>
  <c r="M41" i="1852"/>
  <c r="K41" i="1852"/>
  <c r="J41" i="1852"/>
  <c r="I41" i="1852"/>
  <c r="L41" i="1852" s="1"/>
  <c r="H41" i="1852"/>
  <c r="G41" i="1852"/>
  <c r="M40" i="1852"/>
  <c r="K40" i="1852"/>
  <c r="J40" i="1852"/>
  <c r="I40" i="1852"/>
  <c r="L40" i="1852" s="1"/>
  <c r="H40" i="1852"/>
  <c r="G40" i="1852"/>
  <c r="M39" i="1852"/>
  <c r="K39" i="1852"/>
  <c r="J39" i="1852"/>
  <c r="I39" i="1852"/>
  <c r="L39" i="1852" s="1"/>
  <c r="H39" i="1852"/>
  <c r="G39" i="1852"/>
  <c r="M38" i="1852"/>
  <c r="J38" i="1852"/>
  <c r="H38" i="1852"/>
  <c r="K38" i="1852" s="1"/>
  <c r="G38" i="1852"/>
  <c r="M37" i="1852"/>
  <c r="L37" i="1852"/>
  <c r="J37" i="1852"/>
  <c r="I37" i="1852"/>
  <c r="H37" i="1852"/>
  <c r="K37" i="1852" s="1"/>
  <c r="G37" i="1852"/>
  <c r="M36" i="1852"/>
  <c r="J36" i="1852"/>
  <c r="H36" i="1852"/>
  <c r="K36" i="1852" s="1"/>
  <c r="G36" i="1852"/>
  <c r="M35" i="1852"/>
  <c r="L35" i="1852"/>
  <c r="K35" i="1852"/>
  <c r="J35" i="1852"/>
  <c r="H35" i="1852"/>
  <c r="I35" i="1852" s="1"/>
  <c r="G35" i="1852"/>
  <c r="M34" i="1852"/>
  <c r="K34" i="1852"/>
  <c r="J34" i="1852"/>
  <c r="I34" i="1852"/>
  <c r="L34" i="1852" s="1"/>
  <c r="H34" i="1852"/>
  <c r="G34" i="1852"/>
  <c r="M33" i="1852"/>
  <c r="J33" i="1852"/>
  <c r="H33" i="1852"/>
  <c r="K33" i="1852" s="1"/>
  <c r="G33" i="1852"/>
  <c r="M32" i="1852"/>
  <c r="K32" i="1852"/>
  <c r="J32" i="1852"/>
  <c r="I32" i="1852"/>
  <c r="L32" i="1852" s="1"/>
  <c r="H32" i="1852"/>
  <c r="G32" i="1852"/>
  <c r="M31" i="1852"/>
  <c r="J31" i="1852"/>
  <c r="H31" i="1852"/>
  <c r="K31" i="1852" s="1"/>
  <c r="G31" i="1852"/>
  <c r="M30" i="1852"/>
  <c r="K30" i="1852"/>
  <c r="J30" i="1852"/>
  <c r="H30" i="1852"/>
  <c r="I30" i="1852" s="1"/>
  <c r="L30" i="1852" s="1"/>
  <c r="G30" i="1852"/>
  <c r="M29" i="1852"/>
  <c r="J29" i="1852"/>
  <c r="H29" i="1852"/>
  <c r="G29" i="1852"/>
  <c r="M28" i="1852"/>
  <c r="J28" i="1852"/>
  <c r="H28" i="1852"/>
  <c r="K28" i="1852" s="1"/>
  <c r="G28" i="1852"/>
  <c r="M27" i="1852"/>
  <c r="L27" i="1852"/>
  <c r="K27" i="1852"/>
  <c r="J27" i="1852"/>
  <c r="H27" i="1852"/>
  <c r="I27" i="1852" s="1"/>
  <c r="G27" i="1852"/>
  <c r="M26" i="1852"/>
  <c r="K26" i="1852"/>
  <c r="J26" i="1852"/>
  <c r="I26" i="1852"/>
  <c r="L26" i="1852" s="1"/>
  <c r="H26" i="1852"/>
  <c r="G26" i="1852"/>
  <c r="M25" i="1852"/>
  <c r="L25" i="1852"/>
  <c r="K25" i="1852"/>
  <c r="J25" i="1852"/>
  <c r="I25" i="1852"/>
  <c r="H25" i="1852"/>
  <c r="G25" i="1852"/>
  <c r="M24" i="1852"/>
  <c r="L24" i="1852"/>
  <c r="K24" i="1852"/>
  <c r="J24" i="1852"/>
  <c r="I24" i="1852"/>
  <c r="H24" i="1852"/>
  <c r="G24" i="1852"/>
  <c r="M23" i="1852"/>
  <c r="K23" i="1852"/>
  <c r="J23" i="1852"/>
  <c r="I23" i="1852"/>
  <c r="L23" i="1852" s="1"/>
  <c r="H23" i="1852"/>
  <c r="G23" i="1852"/>
  <c r="M22" i="1852"/>
  <c r="J22" i="1852"/>
  <c r="H22" i="1852"/>
  <c r="K22" i="1852" s="1"/>
  <c r="G22" i="1852"/>
  <c r="M21" i="1852"/>
  <c r="J21" i="1852"/>
  <c r="H21" i="1852"/>
  <c r="K21" i="1852" s="1"/>
  <c r="G21" i="1852"/>
  <c r="M20" i="1852"/>
  <c r="K20" i="1852"/>
  <c r="J20" i="1852"/>
  <c r="I20" i="1852"/>
  <c r="L20" i="1852" s="1"/>
  <c r="H20" i="1852"/>
  <c r="G20" i="1852"/>
  <c r="M19" i="1852"/>
  <c r="K19" i="1852"/>
  <c r="J19" i="1852"/>
  <c r="H19" i="1852"/>
  <c r="I19" i="1852" s="1"/>
  <c r="L19" i="1852" s="1"/>
  <c r="G19" i="1852"/>
  <c r="M18" i="1852"/>
  <c r="L18" i="1852"/>
  <c r="K18" i="1852"/>
  <c r="J18" i="1852"/>
  <c r="I18" i="1852"/>
  <c r="H18" i="1852"/>
  <c r="G18" i="1852"/>
  <c r="M17" i="1852"/>
  <c r="J17" i="1852"/>
  <c r="H17" i="1852"/>
  <c r="I17" i="1852" s="1"/>
  <c r="L17" i="1852" s="1"/>
  <c r="G17" i="1852"/>
  <c r="M16" i="1852"/>
  <c r="J16" i="1852"/>
  <c r="H16" i="1852"/>
  <c r="K16" i="1852" s="1"/>
  <c r="G16" i="1852"/>
  <c r="M15" i="1852"/>
  <c r="J15" i="1852"/>
  <c r="H15" i="1852"/>
  <c r="K15" i="1852" s="1"/>
  <c r="G15" i="1852"/>
  <c r="M14" i="1852"/>
  <c r="J14" i="1852"/>
  <c r="H14" i="1852"/>
  <c r="K14" i="1852" s="1"/>
  <c r="G14" i="1852"/>
  <c r="M13" i="1852"/>
  <c r="J13" i="1852"/>
  <c r="H13" i="1852"/>
  <c r="K13" i="1852" s="1"/>
  <c r="G13" i="1852"/>
  <c r="M12" i="1852"/>
  <c r="J12" i="1852"/>
  <c r="H12" i="1852"/>
  <c r="K12" i="1852" s="1"/>
  <c r="G12" i="1852"/>
  <c r="M11" i="1852"/>
  <c r="L11" i="1852"/>
  <c r="K11" i="1852"/>
  <c r="J11" i="1852"/>
  <c r="H11" i="1852"/>
  <c r="I11" i="1852" s="1"/>
  <c r="G11" i="1852"/>
  <c r="M10" i="1852"/>
  <c r="K10" i="1852"/>
  <c r="J10" i="1852"/>
  <c r="I10" i="1852"/>
  <c r="L10" i="1852" s="1"/>
  <c r="H10" i="1852"/>
  <c r="G10" i="1852"/>
  <c r="M9" i="1852"/>
  <c r="J9" i="1852"/>
  <c r="H9" i="1852"/>
  <c r="K9" i="1852" s="1"/>
  <c r="G9" i="1852"/>
  <c r="M8" i="1852"/>
  <c r="J8" i="1852"/>
  <c r="H8" i="1852"/>
  <c r="K8" i="1852" s="1"/>
  <c r="G8" i="1852"/>
  <c r="M7" i="1852"/>
  <c r="J7" i="1852"/>
  <c r="H7" i="1852"/>
  <c r="K7" i="1852" s="1"/>
  <c r="G7" i="1852"/>
  <c r="O7" i="1852"/>
  <c r="V7" i="1852" s="1"/>
  <c r="A1" i="1851"/>
  <c r="M1006" i="1851"/>
  <c r="K1006" i="1851"/>
  <c r="J1006" i="1851"/>
  <c r="I1006" i="1851"/>
  <c r="L1006" i="1851" s="1"/>
  <c r="H1006" i="1851"/>
  <c r="G1006" i="1851"/>
  <c r="M1005" i="1851"/>
  <c r="J1005" i="1851"/>
  <c r="H1005" i="1851"/>
  <c r="G1005" i="1851"/>
  <c r="M1004" i="1851"/>
  <c r="J1004" i="1851"/>
  <c r="H1004" i="1851"/>
  <c r="K1004" i="1851" s="1"/>
  <c r="G1004" i="1851"/>
  <c r="M1003" i="1851"/>
  <c r="K1003" i="1851"/>
  <c r="J1003" i="1851"/>
  <c r="H1003" i="1851"/>
  <c r="I1003" i="1851" s="1"/>
  <c r="L1003" i="1851" s="1"/>
  <c r="G1003" i="1851"/>
  <c r="M1002" i="1851"/>
  <c r="J1002" i="1851"/>
  <c r="H1002" i="1851"/>
  <c r="I1002" i="1851" s="1"/>
  <c r="L1002" i="1851" s="1"/>
  <c r="G1002" i="1851"/>
  <c r="M1001" i="1851"/>
  <c r="J1001" i="1851"/>
  <c r="H1001" i="1851"/>
  <c r="G1001" i="1851"/>
  <c r="M1000" i="1851"/>
  <c r="L1000" i="1851"/>
  <c r="K1000" i="1851"/>
  <c r="J1000" i="1851"/>
  <c r="H1000" i="1851"/>
  <c r="I1000" i="1851" s="1"/>
  <c r="G1000" i="1851"/>
  <c r="M999" i="1851"/>
  <c r="K999" i="1851"/>
  <c r="J999" i="1851"/>
  <c r="H999" i="1851"/>
  <c r="I999" i="1851" s="1"/>
  <c r="L999" i="1851" s="1"/>
  <c r="G999" i="1851"/>
  <c r="M998" i="1851"/>
  <c r="L998" i="1851"/>
  <c r="K998" i="1851"/>
  <c r="J998" i="1851"/>
  <c r="I998" i="1851"/>
  <c r="H998" i="1851"/>
  <c r="G998" i="1851"/>
  <c r="M997" i="1851"/>
  <c r="J997" i="1851"/>
  <c r="H997" i="1851"/>
  <c r="K997" i="1851" s="1"/>
  <c r="G997" i="1851"/>
  <c r="M996" i="1851"/>
  <c r="J996" i="1851"/>
  <c r="H996" i="1851"/>
  <c r="K996" i="1851" s="1"/>
  <c r="G996" i="1851"/>
  <c r="M995" i="1851"/>
  <c r="K995" i="1851"/>
  <c r="J995" i="1851"/>
  <c r="H995" i="1851"/>
  <c r="I995" i="1851" s="1"/>
  <c r="L995" i="1851" s="1"/>
  <c r="G995" i="1851"/>
  <c r="M994" i="1851"/>
  <c r="J994" i="1851"/>
  <c r="I994" i="1851"/>
  <c r="L994" i="1851" s="1"/>
  <c r="H994" i="1851"/>
  <c r="K994" i="1851" s="1"/>
  <c r="G994" i="1851"/>
  <c r="M993" i="1851"/>
  <c r="L993" i="1851"/>
  <c r="K993" i="1851"/>
  <c r="J993" i="1851"/>
  <c r="I993" i="1851"/>
  <c r="H993" i="1851"/>
  <c r="G993" i="1851"/>
  <c r="M992" i="1851"/>
  <c r="J992" i="1851"/>
  <c r="H992" i="1851"/>
  <c r="G992" i="1851"/>
  <c r="M991" i="1851"/>
  <c r="K991" i="1851"/>
  <c r="J991" i="1851"/>
  <c r="I991" i="1851"/>
  <c r="L991" i="1851" s="1"/>
  <c r="H991" i="1851"/>
  <c r="G991" i="1851"/>
  <c r="M990" i="1851"/>
  <c r="K990" i="1851"/>
  <c r="J990" i="1851"/>
  <c r="I990" i="1851"/>
  <c r="L990" i="1851" s="1"/>
  <c r="H990" i="1851"/>
  <c r="G990" i="1851"/>
  <c r="M989" i="1851"/>
  <c r="K989" i="1851"/>
  <c r="J989" i="1851"/>
  <c r="H989" i="1851"/>
  <c r="I989" i="1851" s="1"/>
  <c r="L989" i="1851" s="1"/>
  <c r="G989" i="1851"/>
  <c r="M988" i="1851"/>
  <c r="J988" i="1851"/>
  <c r="H988" i="1851"/>
  <c r="K988" i="1851" s="1"/>
  <c r="G988" i="1851"/>
  <c r="M987" i="1851"/>
  <c r="J987" i="1851"/>
  <c r="H987" i="1851"/>
  <c r="K987" i="1851" s="1"/>
  <c r="G987" i="1851"/>
  <c r="M986" i="1851"/>
  <c r="L986" i="1851"/>
  <c r="J986" i="1851"/>
  <c r="H986" i="1851"/>
  <c r="I986" i="1851" s="1"/>
  <c r="G986" i="1851"/>
  <c r="M985" i="1851"/>
  <c r="J985" i="1851"/>
  <c r="H985" i="1851"/>
  <c r="G985" i="1851"/>
  <c r="M984" i="1851"/>
  <c r="L984" i="1851"/>
  <c r="K984" i="1851"/>
  <c r="J984" i="1851"/>
  <c r="H984" i="1851"/>
  <c r="I984" i="1851" s="1"/>
  <c r="G984" i="1851"/>
  <c r="M983" i="1851"/>
  <c r="L983" i="1851"/>
  <c r="K983" i="1851"/>
  <c r="J983" i="1851"/>
  <c r="I983" i="1851"/>
  <c r="H983" i="1851"/>
  <c r="G983" i="1851"/>
  <c r="M982" i="1851"/>
  <c r="K982" i="1851"/>
  <c r="J982" i="1851"/>
  <c r="H982" i="1851"/>
  <c r="I982" i="1851" s="1"/>
  <c r="L982" i="1851" s="1"/>
  <c r="G982" i="1851"/>
  <c r="M981" i="1851"/>
  <c r="J981" i="1851"/>
  <c r="H981" i="1851"/>
  <c r="K981" i="1851" s="1"/>
  <c r="G981" i="1851"/>
  <c r="M980" i="1851"/>
  <c r="K980" i="1851"/>
  <c r="J980" i="1851"/>
  <c r="H980" i="1851"/>
  <c r="I980" i="1851" s="1"/>
  <c r="L980" i="1851" s="1"/>
  <c r="G980" i="1851"/>
  <c r="M979" i="1851"/>
  <c r="K979" i="1851"/>
  <c r="J979" i="1851"/>
  <c r="H979" i="1851"/>
  <c r="I979" i="1851" s="1"/>
  <c r="L979" i="1851" s="1"/>
  <c r="G979" i="1851"/>
  <c r="M978" i="1851"/>
  <c r="J978" i="1851"/>
  <c r="H978" i="1851"/>
  <c r="K978" i="1851" s="1"/>
  <c r="G978" i="1851"/>
  <c r="M977" i="1851"/>
  <c r="L977" i="1851"/>
  <c r="K977" i="1851"/>
  <c r="J977" i="1851"/>
  <c r="I977" i="1851"/>
  <c r="H977" i="1851"/>
  <c r="G977" i="1851"/>
  <c r="M976" i="1851"/>
  <c r="J976" i="1851"/>
  <c r="H976" i="1851"/>
  <c r="G976" i="1851"/>
  <c r="M975" i="1851"/>
  <c r="L975" i="1851"/>
  <c r="K975" i="1851"/>
  <c r="J975" i="1851"/>
  <c r="I975" i="1851"/>
  <c r="H975" i="1851"/>
  <c r="G975" i="1851"/>
  <c r="M974" i="1851"/>
  <c r="K974" i="1851"/>
  <c r="J974" i="1851"/>
  <c r="I974" i="1851"/>
  <c r="L974" i="1851" s="1"/>
  <c r="H974" i="1851"/>
  <c r="G974" i="1851"/>
  <c r="M973" i="1851"/>
  <c r="L973" i="1851"/>
  <c r="K973" i="1851"/>
  <c r="J973" i="1851"/>
  <c r="I973" i="1851"/>
  <c r="H973" i="1851"/>
  <c r="G973" i="1851"/>
  <c r="M972" i="1851"/>
  <c r="J972" i="1851"/>
  <c r="H972" i="1851"/>
  <c r="K972" i="1851" s="1"/>
  <c r="G972" i="1851"/>
  <c r="M971" i="1851"/>
  <c r="J971" i="1851"/>
  <c r="H971" i="1851"/>
  <c r="K971" i="1851" s="1"/>
  <c r="G971" i="1851"/>
  <c r="M970" i="1851"/>
  <c r="L970" i="1851"/>
  <c r="J970" i="1851"/>
  <c r="H970" i="1851"/>
  <c r="I970" i="1851" s="1"/>
  <c r="G970" i="1851"/>
  <c r="M969" i="1851"/>
  <c r="J969" i="1851"/>
  <c r="H969" i="1851"/>
  <c r="K969" i="1851" s="1"/>
  <c r="G969" i="1851"/>
  <c r="M968" i="1851"/>
  <c r="K968" i="1851"/>
  <c r="J968" i="1851"/>
  <c r="H968" i="1851"/>
  <c r="I968" i="1851" s="1"/>
  <c r="L968" i="1851" s="1"/>
  <c r="G968" i="1851"/>
  <c r="M967" i="1851"/>
  <c r="L967" i="1851"/>
  <c r="K967" i="1851"/>
  <c r="J967" i="1851"/>
  <c r="I967" i="1851"/>
  <c r="H967" i="1851"/>
  <c r="G967" i="1851"/>
  <c r="M966" i="1851"/>
  <c r="J966" i="1851"/>
  <c r="H966" i="1851"/>
  <c r="G966" i="1851"/>
  <c r="M965" i="1851"/>
  <c r="J965" i="1851"/>
  <c r="H965" i="1851"/>
  <c r="K965" i="1851" s="1"/>
  <c r="G965" i="1851"/>
  <c r="M964" i="1851"/>
  <c r="J964" i="1851"/>
  <c r="H964" i="1851"/>
  <c r="K964" i="1851" s="1"/>
  <c r="G964" i="1851"/>
  <c r="M963" i="1851"/>
  <c r="K963" i="1851"/>
  <c r="J963" i="1851"/>
  <c r="H963" i="1851"/>
  <c r="I963" i="1851" s="1"/>
  <c r="L963" i="1851" s="1"/>
  <c r="G963" i="1851"/>
  <c r="M962" i="1851"/>
  <c r="J962" i="1851"/>
  <c r="H962" i="1851"/>
  <c r="G962" i="1851"/>
  <c r="M961" i="1851"/>
  <c r="L961" i="1851"/>
  <c r="K961" i="1851"/>
  <c r="J961" i="1851"/>
  <c r="I961" i="1851"/>
  <c r="H961" i="1851"/>
  <c r="G961" i="1851"/>
  <c r="M960" i="1851"/>
  <c r="J960" i="1851"/>
  <c r="H960" i="1851"/>
  <c r="G960" i="1851"/>
  <c r="M959" i="1851"/>
  <c r="K959" i="1851"/>
  <c r="J959" i="1851"/>
  <c r="I959" i="1851"/>
  <c r="L959" i="1851" s="1"/>
  <c r="H959" i="1851"/>
  <c r="G959" i="1851"/>
  <c r="M958" i="1851"/>
  <c r="K958" i="1851"/>
  <c r="J958" i="1851"/>
  <c r="I958" i="1851"/>
  <c r="L958" i="1851" s="1"/>
  <c r="H958" i="1851"/>
  <c r="G958" i="1851"/>
  <c r="M957" i="1851"/>
  <c r="J957" i="1851"/>
  <c r="H957" i="1851"/>
  <c r="K957" i="1851" s="1"/>
  <c r="G957" i="1851"/>
  <c r="M956" i="1851"/>
  <c r="J956" i="1851"/>
  <c r="H956" i="1851"/>
  <c r="K956" i="1851" s="1"/>
  <c r="G956" i="1851"/>
  <c r="M955" i="1851"/>
  <c r="K955" i="1851"/>
  <c r="J955" i="1851"/>
  <c r="H955" i="1851"/>
  <c r="I955" i="1851" s="1"/>
  <c r="L955" i="1851" s="1"/>
  <c r="G955" i="1851"/>
  <c r="M954" i="1851"/>
  <c r="L954" i="1851"/>
  <c r="J954" i="1851"/>
  <c r="H954" i="1851"/>
  <c r="I954" i="1851" s="1"/>
  <c r="G954" i="1851"/>
  <c r="M953" i="1851"/>
  <c r="J953" i="1851"/>
  <c r="I953" i="1851"/>
  <c r="L953" i="1851" s="1"/>
  <c r="H953" i="1851"/>
  <c r="K953" i="1851" s="1"/>
  <c r="G953" i="1851"/>
  <c r="M952" i="1851"/>
  <c r="J952" i="1851"/>
  <c r="H952" i="1851"/>
  <c r="G952" i="1851"/>
  <c r="M951" i="1851"/>
  <c r="L951" i="1851"/>
  <c r="K951" i="1851"/>
  <c r="J951" i="1851"/>
  <c r="I951" i="1851"/>
  <c r="H951" i="1851"/>
  <c r="G951" i="1851"/>
  <c r="M950" i="1851"/>
  <c r="J950" i="1851"/>
  <c r="H950" i="1851"/>
  <c r="K950" i="1851" s="1"/>
  <c r="G950" i="1851"/>
  <c r="M949" i="1851"/>
  <c r="J949" i="1851"/>
  <c r="H949" i="1851"/>
  <c r="G949" i="1851"/>
  <c r="M948" i="1851"/>
  <c r="L948" i="1851"/>
  <c r="K948" i="1851"/>
  <c r="J948" i="1851"/>
  <c r="H948" i="1851"/>
  <c r="I948" i="1851" s="1"/>
  <c r="G948" i="1851"/>
  <c r="M947" i="1851"/>
  <c r="K947" i="1851"/>
  <c r="J947" i="1851"/>
  <c r="H947" i="1851"/>
  <c r="I947" i="1851" s="1"/>
  <c r="L947" i="1851" s="1"/>
  <c r="G947" i="1851"/>
  <c r="M946" i="1851"/>
  <c r="J946" i="1851"/>
  <c r="H946" i="1851"/>
  <c r="K946" i="1851" s="1"/>
  <c r="G946" i="1851"/>
  <c r="M945" i="1851"/>
  <c r="L945" i="1851"/>
  <c r="K945" i="1851"/>
  <c r="J945" i="1851"/>
  <c r="I945" i="1851"/>
  <c r="H945" i="1851"/>
  <c r="G945" i="1851"/>
  <c r="M944" i="1851"/>
  <c r="J944" i="1851"/>
  <c r="H944" i="1851"/>
  <c r="G944" i="1851"/>
  <c r="M943" i="1851"/>
  <c r="K943" i="1851"/>
  <c r="J943" i="1851"/>
  <c r="I943" i="1851"/>
  <c r="L943" i="1851" s="1"/>
  <c r="H943" i="1851"/>
  <c r="G943" i="1851"/>
  <c r="M942" i="1851"/>
  <c r="K942" i="1851"/>
  <c r="J942" i="1851"/>
  <c r="I942" i="1851"/>
  <c r="L942" i="1851" s="1"/>
  <c r="H942" i="1851"/>
  <c r="G942" i="1851"/>
  <c r="M941" i="1851"/>
  <c r="K941" i="1851"/>
  <c r="J941" i="1851"/>
  <c r="H941" i="1851"/>
  <c r="I941" i="1851" s="1"/>
  <c r="L941" i="1851" s="1"/>
  <c r="G941" i="1851"/>
  <c r="M940" i="1851"/>
  <c r="J940" i="1851"/>
  <c r="H940" i="1851"/>
  <c r="G940" i="1851"/>
  <c r="M939" i="1851"/>
  <c r="K939" i="1851"/>
  <c r="J939" i="1851"/>
  <c r="H939" i="1851"/>
  <c r="I939" i="1851" s="1"/>
  <c r="L939" i="1851" s="1"/>
  <c r="G939" i="1851"/>
  <c r="M938" i="1851"/>
  <c r="L938" i="1851"/>
  <c r="K938" i="1851"/>
  <c r="J938" i="1851"/>
  <c r="H938" i="1851"/>
  <c r="I938" i="1851" s="1"/>
  <c r="G938" i="1851"/>
  <c r="M937" i="1851"/>
  <c r="J937" i="1851"/>
  <c r="H937" i="1851"/>
  <c r="K937" i="1851" s="1"/>
  <c r="G937" i="1851"/>
  <c r="M936" i="1851"/>
  <c r="J936" i="1851"/>
  <c r="H936" i="1851"/>
  <c r="G936" i="1851"/>
  <c r="M935" i="1851"/>
  <c r="K935" i="1851"/>
  <c r="J935" i="1851"/>
  <c r="I935" i="1851"/>
  <c r="L935" i="1851" s="1"/>
  <c r="H935" i="1851"/>
  <c r="G935" i="1851"/>
  <c r="M934" i="1851"/>
  <c r="J934" i="1851"/>
  <c r="H934" i="1851"/>
  <c r="K934" i="1851" s="1"/>
  <c r="G934" i="1851"/>
  <c r="M933" i="1851"/>
  <c r="J933" i="1851"/>
  <c r="H933" i="1851"/>
  <c r="K933" i="1851" s="1"/>
  <c r="G933" i="1851"/>
  <c r="M932" i="1851"/>
  <c r="L932" i="1851"/>
  <c r="K932" i="1851"/>
  <c r="J932" i="1851"/>
  <c r="I932" i="1851"/>
  <c r="H932" i="1851"/>
  <c r="G932" i="1851"/>
  <c r="M931" i="1851"/>
  <c r="K931" i="1851"/>
  <c r="J931" i="1851"/>
  <c r="H931" i="1851"/>
  <c r="I931" i="1851" s="1"/>
  <c r="L931" i="1851" s="1"/>
  <c r="G931" i="1851"/>
  <c r="M930" i="1851"/>
  <c r="J930" i="1851"/>
  <c r="H930" i="1851"/>
  <c r="K930" i="1851" s="1"/>
  <c r="G930" i="1851"/>
  <c r="M929" i="1851"/>
  <c r="L929" i="1851"/>
  <c r="K929" i="1851"/>
  <c r="J929" i="1851"/>
  <c r="I929" i="1851"/>
  <c r="H929" i="1851"/>
  <c r="G929" i="1851"/>
  <c r="M928" i="1851"/>
  <c r="J928" i="1851"/>
  <c r="H928" i="1851"/>
  <c r="G928" i="1851"/>
  <c r="M927" i="1851"/>
  <c r="L927" i="1851"/>
  <c r="K927" i="1851"/>
  <c r="J927" i="1851"/>
  <c r="I927" i="1851"/>
  <c r="H927" i="1851"/>
  <c r="G927" i="1851"/>
  <c r="M926" i="1851"/>
  <c r="J926" i="1851"/>
  <c r="I926" i="1851"/>
  <c r="L926" i="1851" s="1"/>
  <c r="H926" i="1851"/>
  <c r="K926" i="1851" s="1"/>
  <c r="G926" i="1851"/>
  <c r="M925" i="1851"/>
  <c r="K925" i="1851"/>
  <c r="J925" i="1851"/>
  <c r="I925" i="1851"/>
  <c r="L925" i="1851" s="1"/>
  <c r="H925" i="1851"/>
  <c r="G925" i="1851"/>
  <c r="M924" i="1851"/>
  <c r="J924" i="1851"/>
  <c r="H924" i="1851"/>
  <c r="G924" i="1851"/>
  <c r="M923" i="1851"/>
  <c r="K923" i="1851"/>
  <c r="J923" i="1851"/>
  <c r="H923" i="1851"/>
  <c r="I923" i="1851" s="1"/>
  <c r="L923" i="1851" s="1"/>
  <c r="G923" i="1851"/>
  <c r="M922" i="1851"/>
  <c r="K922" i="1851"/>
  <c r="J922" i="1851"/>
  <c r="H922" i="1851"/>
  <c r="I922" i="1851" s="1"/>
  <c r="L922" i="1851" s="1"/>
  <c r="G922" i="1851"/>
  <c r="M921" i="1851"/>
  <c r="J921" i="1851"/>
  <c r="H921" i="1851"/>
  <c r="K921" i="1851" s="1"/>
  <c r="G921" i="1851"/>
  <c r="M920" i="1851"/>
  <c r="J920" i="1851"/>
  <c r="H920" i="1851"/>
  <c r="G920" i="1851"/>
  <c r="M919" i="1851"/>
  <c r="K919" i="1851"/>
  <c r="J919" i="1851"/>
  <c r="I919" i="1851"/>
  <c r="L919" i="1851" s="1"/>
  <c r="H919" i="1851"/>
  <c r="G919" i="1851"/>
  <c r="M918" i="1851"/>
  <c r="K918" i="1851"/>
  <c r="J918" i="1851"/>
  <c r="H918" i="1851"/>
  <c r="I918" i="1851" s="1"/>
  <c r="L918" i="1851" s="1"/>
  <c r="G918" i="1851"/>
  <c r="M917" i="1851"/>
  <c r="J917" i="1851"/>
  <c r="H917" i="1851"/>
  <c r="G917" i="1851"/>
  <c r="M916" i="1851"/>
  <c r="L916" i="1851"/>
  <c r="K916" i="1851"/>
  <c r="J916" i="1851"/>
  <c r="I916" i="1851"/>
  <c r="H916" i="1851"/>
  <c r="G916" i="1851"/>
  <c r="M915" i="1851"/>
  <c r="K915" i="1851"/>
  <c r="J915" i="1851"/>
  <c r="H915" i="1851"/>
  <c r="I915" i="1851" s="1"/>
  <c r="L915" i="1851" s="1"/>
  <c r="G915" i="1851"/>
  <c r="M914" i="1851"/>
  <c r="J914" i="1851"/>
  <c r="H914" i="1851"/>
  <c r="K914" i="1851" s="1"/>
  <c r="G914" i="1851"/>
  <c r="M913" i="1851"/>
  <c r="L913" i="1851"/>
  <c r="K913" i="1851"/>
  <c r="J913" i="1851"/>
  <c r="I913" i="1851"/>
  <c r="H913" i="1851"/>
  <c r="G913" i="1851"/>
  <c r="M912" i="1851"/>
  <c r="J912" i="1851"/>
  <c r="H912" i="1851"/>
  <c r="G912" i="1851"/>
  <c r="M911" i="1851"/>
  <c r="L911" i="1851"/>
  <c r="K911" i="1851"/>
  <c r="J911" i="1851"/>
  <c r="I911" i="1851"/>
  <c r="H911" i="1851"/>
  <c r="G911" i="1851"/>
  <c r="M910" i="1851"/>
  <c r="J910" i="1851"/>
  <c r="I910" i="1851"/>
  <c r="L910" i="1851" s="1"/>
  <c r="H910" i="1851"/>
  <c r="K910" i="1851" s="1"/>
  <c r="G910" i="1851"/>
  <c r="M909" i="1851"/>
  <c r="J909" i="1851"/>
  <c r="H909" i="1851"/>
  <c r="K909" i="1851" s="1"/>
  <c r="G909" i="1851"/>
  <c r="M908" i="1851"/>
  <c r="J908" i="1851"/>
  <c r="H908" i="1851"/>
  <c r="G908" i="1851"/>
  <c r="M907" i="1851"/>
  <c r="K907" i="1851"/>
  <c r="J907" i="1851"/>
  <c r="H907" i="1851"/>
  <c r="I907" i="1851" s="1"/>
  <c r="L907" i="1851" s="1"/>
  <c r="G907" i="1851"/>
  <c r="M906" i="1851"/>
  <c r="L906" i="1851"/>
  <c r="K906" i="1851"/>
  <c r="J906" i="1851"/>
  <c r="H906" i="1851"/>
  <c r="I906" i="1851" s="1"/>
  <c r="G906" i="1851"/>
  <c r="M905" i="1851"/>
  <c r="J905" i="1851"/>
  <c r="H905" i="1851"/>
  <c r="K905" i="1851" s="1"/>
  <c r="G905" i="1851"/>
  <c r="M904" i="1851"/>
  <c r="J904" i="1851"/>
  <c r="H904" i="1851"/>
  <c r="G904" i="1851"/>
  <c r="M903" i="1851"/>
  <c r="K903" i="1851"/>
  <c r="J903" i="1851"/>
  <c r="I903" i="1851"/>
  <c r="L903" i="1851" s="1"/>
  <c r="H903" i="1851"/>
  <c r="G903" i="1851"/>
  <c r="M902" i="1851"/>
  <c r="K902" i="1851"/>
  <c r="J902" i="1851"/>
  <c r="H902" i="1851"/>
  <c r="I902" i="1851" s="1"/>
  <c r="L902" i="1851" s="1"/>
  <c r="G902" i="1851"/>
  <c r="M901" i="1851"/>
  <c r="J901" i="1851"/>
  <c r="H901" i="1851"/>
  <c r="K901" i="1851" s="1"/>
  <c r="G901" i="1851"/>
  <c r="M900" i="1851"/>
  <c r="L900" i="1851"/>
  <c r="K900" i="1851"/>
  <c r="J900" i="1851"/>
  <c r="I900" i="1851"/>
  <c r="H900" i="1851"/>
  <c r="G900" i="1851"/>
  <c r="M899" i="1851"/>
  <c r="K899" i="1851"/>
  <c r="J899" i="1851"/>
  <c r="H899" i="1851"/>
  <c r="I899" i="1851" s="1"/>
  <c r="L899" i="1851" s="1"/>
  <c r="G899" i="1851"/>
  <c r="M898" i="1851"/>
  <c r="J898" i="1851"/>
  <c r="I898" i="1851"/>
  <c r="L898" i="1851" s="1"/>
  <c r="H898" i="1851"/>
  <c r="K898" i="1851" s="1"/>
  <c r="G898" i="1851"/>
  <c r="M897" i="1851"/>
  <c r="L897" i="1851"/>
  <c r="K897" i="1851"/>
  <c r="J897" i="1851"/>
  <c r="I897" i="1851"/>
  <c r="H897" i="1851"/>
  <c r="G897" i="1851"/>
  <c r="M896" i="1851"/>
  <c r="J896" i="1851"/>
  <c r="H896" i="1851"/>
  <c r="G896" i="1851"/>
  <c r="M895" i="1851"/>
  <c r="L895" i="1851"/>
  <c r="K895" i="1851"/>
  <c r="J895" i="1851"/>
  <c r="I895" i="1851"/>
  <c r="H895" i="1851"/>
  <c r="G895" i="1851"/>
  <c r="M894" i="1851"/>
  <c r="J894" i="1851"/>
  <c r="I894" i="1851"/>
  <c r="L894" i="1851" s="1"/>
  <c r="H894" i="1851"/>
  <c r="K894" i="1851" s="1"/>
  <c r="G894" i="1851"/>
  <c r="M893" i="1851"/>
  <c r="K893" i="1851"/>
  <c r="J893" i="1851"/>
  <c r="H893" i="1851"/>
  <c r="I893" i="1851" s="1"/>
  <c r="L893" i="1851" s="1"/>
  <c r="G893" i="1851"/>
  <c r="M892" i="1851"/>
  <c r="J892" i="1851"/>
  <c r="H892" i="1851"/>
  <c r="G892" i="1851"/>
  <c r="M891" i="1851"/>
  <c r="K891" i="1851"/>
  <c r="J891" i="1851"/>
  <c r="H891" i="1851"/>
  <c r="I891" i="1851" s="1"/>
  <c r="L891" i="1851" s="1"/>
  <c r="G891" i="1851"/>
  <c r="M890" i="1851"/>
  <c r="K890" i="1851"/>
  <c r="J890" i="1851"/>
  <c r="H890" i="1851"/>
  <c r="I890" i="1851" s="1"/>
  <c r="L890" i="1851" s="1"/>
  <c r="G890" i="1851"/>
  <c r="M889" i="1851"/>
  <c r="J889" i="1851"/>
  <c r="H889" i="1851"/>
  <c r="K889" i="1851" s="1"/>
  <c r="G889" i="1851"/>
  <c r="M888" i="1851"/>
  <c r="J888" i="1851"/>
  <c r="H888" i="1851"/>
  <c r="G888" i="1851"/>
  <c r="M887" i="1851"/>
  <c r="K887" i="1851"/>
  <c r="J887" i="1851"/>
  <c r="I887" i="1851"/>
  <c r="L887" i="1851" s="1"/>
  <c r="H887" i="1851"/>
  <c r="G887" i="1851"/>
  <c r="M886" i="1851"/>
  <c r="K886" i="1851"/>
  <c r="J886" i="1851"/>
  <c r="H886" i="1851"/>
  <c r="I886" i="1851" s="1"/>
  <c r="L886" i="1851" s="1"/>
  <c r="G886" i="1851"/>
  <c r="M885" i="1851"/>
  <c r="J885" i="1851"/>
  <c r="H885" i="1851"/>
  <c r="K885" i="1851" s="1"/>
  <c r="G885" i="1851"/>
  <c r="M884" i="1851"/>
  <c r="K884" i="1851"/>
  <c r="J884" i="1851"/>
  <c r="I884" i="1851"/>
  <c r="L884" i="1851" s="1"/>
  <c r="H884" i="1851"/>
  <c r="G884" i="1851"/>
  <c r="M883" i="1851"/>
  <c r="K883" i="1851"/>
  <c r="J883" i="1851"/>
  <c r="H883" i="1851"/>
  <c r="I883" i="1851" s="1"/>
  <c r="L883" i="1851" s="1"/>
  <c r="G883" i="1851"/>
  <c r="M882" i="1851"/>
  <c r="J882" i="1851"/>
  <c r="I882" i="1851"/>
  <c r="L882" i="1851" s="1"/>
  <c r="H882" i="1851"/>
  <c r="K882" i="1851" s="1"/>
  <c r="G882" i="1851"/>
  <c r="M881" i="1851"/>
  <c r="L881" i="1851"/>
  <c r="K881" i="1851"/>
  <c r="J881" i="1851"/>
  <c r="I881" i="1851"/>
  <c r="H881" i="1851"/>
  <c r="G881" i="1851"/>
  <c r="M880" i="1851"/>
  <c r="J880" i="1851"/>
  <c r="H880" i="1851"/>
  <c r="G880" i="1851"/>
  <c r="M879" i="1851"/>
  <c r="L879" i="1851"/>
  <c r="K879" i="1851"/>
  <c r="J879" i="1851"/>
  <c r="I879" i="1851"/>
  <c r="H879" i="1851"/>
  <c r="G879" i="1851"/>
  <c r="M878" i="1851"/>
  <c r="J878" i="1851"/>
  <c r="I878" i="1851"/>
  <c r="L878" i="1851" s="1"/>
  <c r="H878" i="1851"/>
  <c r="K878" i="1851" s="1"/>
  <c r="G878" i="1851"/>
  <c r="M877" i="1851"/>
  <c r="K877" i="1851"/>
  <c r="J877" i="1851"/>
  <c r="H877" i="1851"/>
  <c r="I877" i="1851" s="1"/>
  <c r="L877" i="1851" s="1"/>
  <c r="G877" i="1851"/>
  <c r="M876" i="1851"/>
  <c r="J876" i="1851"/>
  <c r="H876" i="1851"/>
  <c r="G876" i="1851"/>
  <c r="M875" i="1851"/>
  <c r="K875" i="1851"/>
  <c r="J875" i="1851"/>
  <c r="H875" i="1851"/>
  <c r="I875" i="1851" s="1"/>
  <c r="L875" i="1851" s="1"/>
  <c r="G875" i="1851"/>
  <c r="M874" i="1851"/>
  <c r="K874" i="1851"/>
  <c r="J874" i="1851"/>
  <c r="H874" i="1851"/>
  <c r="I874" i="1851" s="1"/>
  <c r="L874" i="1851" s="1"/>
  <c r="G874" i="1851"/>
  <c r="M873" i="1851"/>
  <c r="J873" i="1851"/>
  <c r="H873" i="1851"/>
  <c r="K873" i="1851" s="1"/>
  <c r="G873" i="1851"/>
  <c r="M872" i="1851"/>
  <c r="J872" i="1851"/>
  <c r="H872" i="1851"/>
  <c r="G872" i="1851"/>
  <c r="M871" i="1851"/>
  <c r="K871" i="1851"/>
  <c r="J871" i="1851"/>
  <c r="I871" i="1851"/>
  <c r="L871" i="1851" s="1"/>
  <c r="H871" i="1851"/>
  <c r="G871" i="1851"/>
  <c r="M870" i="1851"/>
  <c r="K870" i="1851"/>
  <c r="J870" i="1851"/>
  <c r="H870" i="1851"/>
  <c r="I870" i="1851" s="1"/>
  <c r="L870" i="1851" s="1"/>
  <c r="G870" i="1851"/>
  <c r="M869" i="1851"/>
  <c r="J869" i="1851"/>
  <c r="H869" i="1851"/>
  <c r="K869" i="1851" s="1"/>
  <c r="G869" i="1851"/>
  <c r="M868" i="1851"/>
  <c r="K868" i="1851"/>
  <c r="J868" i="1851"/>
  <c r="I868" i="1851"/>
  <c r="L868" i="1851" s="1"/>
  <c r="H868" i="1851"/>
  <c r="G868" i="1851"/>
  <c r="M867" i="1851"/>
  <c r="K867" i="1851"/>
  <c r="J867" i="1851"/>
  <c r="H867" i="1851"/>
  <c r="I867" i="1851" s="1"/>
  <c r="L867" i="1851" s="1"/>
  <c r="G867" i="1851"/>
  <c r="M866" i="1851"/>
  <c r="J866" i="1851"/>
  <c r="H866" i="1851"/>
  <c r="G866" i="1851"/>
  <c r="M865" i="1851"/>
  <c r="L865" i="1851"/>
  <c r="K865" i="1851"/>
  <c r="J865" i="1851"/>
  <c r="I865" i="1851"/>
  <c r="H865" i="1851"/>
  <c r="G865" i="1851"/>
  <c r="M864" i="1851"/>
  <c r="J864" i="1851"/>
  <c r="H864" i="1851"/>
  <c r="G864" i="1851"/>
  <c r="M863" i="1851"/>
  <c r="L863" i="1851"/>
  <c r="K863" i="1851"/>
  <c r="J863" i="1851"/>
  <c r="I863" i="1851"/>
  <c r="H863" i="1851"/>
  <c r="G863" i="1851"/>
  <c r="M862" i="1851"/>
  <c r="J862" i="1851"/>
  <c r="I862" i="1851"/>
  <c r="L862" i="1851" s="1"/>
  <c r="H862" i="1851"/>
  <c r="K862" i="1851" s="1"/>
  <c r="G862" i="1851"/>
  <c r="M861" i="1851"/>
  <c r="J861" i="1851"/>
  <c r="H861" i="1851"/>
  <c r="K861" i="1851" s="1"/>
  <c r="G861" i="1851"/>
  <c r="M860" i="1851"/>
  <c r="J860" i="1851"/>
  <c r="H860" i="1851"/>
  <c r="G860" i="1851"/>
  <c r="M859" i="1851"/>
  <c r="K859" i="1851"/>
  <c r="J859" i="1851"/>
  <c r="H859" i="1851"/>
  <c r="I859" i="1851" s="1"/>
  <c r="L859" i="1851" s="1"/>
  <c r="G859" i="1851"/>
  <c r="M858" i="1851"/>
  <c r="K858" i="1851"/>
  <c r="J858" i="1851"/>
  <c r="H858" i="1851"/>
  <c r="I858" i="1851" s="1"/>
  <c r="L858" i="1851" s="1"/>
  <c r="G858" i="1851"/>
  <c r="M857" i="1851"/>
  <c r="J857" i="1851"/>
  <c r="H857" i="1851"/>
  <c r="K857" i="1851" s="1"/>
  <c r="G857" i="1851"/>
  <c r="M856" i="1851"/>
  <c r="J856" i="1851"/>
  <c r="I856" i="1851"/>
  <c r="L856" i="1851" s="1"/>
  <c r="H856" i="1851"/>
  <c r="K856" i="1851" s="1"/>
  <c r="G856" i="1851"/>
  <c r="M855" i="1851"/>
  <c r="K855" i="1851"/>
  <c r="J855" i="1851"/>
  <c r="I855" i="1851"/>
  <c r="L855" i="1851" s="1"/>
  <c r="H855" i="1851"/>
  <c r="G855" i="1851"/>
  <c r="M854" i="1851"/>
  <c r="K854" i="1851"/>
  <c r="J854" i="1851"/>
  <c r="H854" i="1851"/>
  <c r="I854" i="1851" s="1"/>
  <c r="L854" i="1851" s="1"/>
  <c r="G854" i="1851"/>
  <c r="M853" i="1851"/>
  <c r="J853" i="1851"/>
  <c r="I853" i="1851"/>
  <c r="L853" i="1851" s="1"/>
  <c r="H853" i="1851"/>
  <c r="K853" i="1851" s="1"/>
  <c r="G853" i="1851"/>
  <c r="M852" i="1851"/>
  <c r="J852" i="1851"/>
  <c r="H852" i="1851"/>
  <c r="K852" i="1851" s="1"/>
  <c r="G852" i="1851"/>
  <c r="M851" i="1851"/>
  <c r="K851" i="1851"/>
  <c r="J851" i="1851"/>
  <c r="H851" i="1851"/>
  <c r="I851" i="1851" s="1"/>
  <c r="L851" i="1851" s="1"/>
  <c r="G851" i="1851"/>
  <c r="M850" i="1851"/>
  <c r="L850" i="1851"/>
  <c r="J850" i="1851"/>
  <c r="I850" i="1851"/>
  <c r="H850" i="1851"/>
  <c r="K850" i="1851" s="1"/>
  <c r="G850" i="1851"/>
  <c r="M849" i="1851"/>
  <c r="L849" i="1851"/>
  <c r="K849" i="1851"/>
  <c r="J849" i="1851"/>
  <c r="I849" i="1851"/>
  <c r="H849" i="1851"/>
  <c r="G849" i="1851"/>
  <c r="M848" i="1851"/>
  <c r="K848" i="1851"/>
  <c r="J848" i="1851"/>
  <c r="H848" i="1851"/>
  <c r="I848" i="1851" s="1"/>
  <c r="L848" i="1851" s="1"/>
  <c r="G848" i="1851"/>
  <c r="M847" i="1851"/>
  <c r="J847" i="1851"/>
  <c r="H847" i="1851"/>
  <c r="K847" i="1851" s="1"/>
  <c r="G847" i="1851"/>
  <c r="M846" i="1851"/>
  <c r="J846" i="1851"/>
  <c r="H846" i="1851"/>
  <c r="G846" i="1851"/>
  <c r="M845" i="1851"/>
  <c r="L845" i="1851"/>
  <c r="K845" i="1851"/>
  <c r="J845" i="1851"/>
  <c r="I845" i="1851"/>
  <c r="H845" i="1851"/>
  <c r="G845" i="1851"/>
  <c r="M844" i="1851"/>
  <c r="J844" i="1851"/>
  <c r="H844" i="1851"/>
  <c r="G844" i="1851"/>
  <c r="M843" i="1851"/>
  <c r="J843" i="1851"/>
  <c r="I843" i="1851"/>
  <c r="L843" i="1851" s="1"/>
  <c r="H843" i="1851"/>
  <c r="K843" i="1851" s="1"/>
  <c r="G843" i="1851"/>
  <c r="M842" i="1851"/>
  <c r="L842" i="1851"/>
  <c r="K842" i="1851"/>
  <c r="J842" i="1851"/>
  <c r="H842" i="1851"/>
  <c r="I842" i="1851" s="1"/>
  <c r="G842" i="1851"/>
  <c r="M841" i="1851"/>
  <c r="K841" i="1851"/>
  <c r="J841" i="1851"/>
  <c r="H841" i="1851"/>
  <c r="I841" i="1851" s="1"/>
  <c r="L841" i="1851" s="1"/>
  <c r="G841" i="1851"/>
  <c r="M840" i="1851"/>
  <c r="J840" i="1851"/>
  <c r="H840" i="1851"/>
  <c r="K840" i="1851" s="1"/>
  <c r="G840" i="1851"/>
  <c r="M839" i="1851"/>
  <c r="K839" i="1851"/>
  <c r="J839" i="1851"/>
  <c r="I839" i="1851"/>
  <c r="L839" i="1851" s="1"/>
  <c r="H839" i="1851"/>
  <c r="G839" i="1851"/>
  <c r="M838" i="1851"/>
  <c r="K838" i="1851"/>
  <c r="J838" i="1851"/>
  <c r="H838" i="1851"/>
  <c r="I838" i="1851" s="1"/>
  <c r="L838" i="1851" s="1"/>
  <c r="G838" i="1851"/>
  <c r="M837" i="1851"/>
  <c r="J837" i="1851"/>
  <c r="I837" i="1851"/>
  <c r="L837" i="1851" s="1"/>
  <c r="H837" i="1851"/>
  <c r="K837" i="1851" s="1"/>
  <c r="G837" i="1851"/>
  <c r="M836" i="1851"/>
  <c r="K836" i="1851"/>
  <c r="J836" i="1851"/>
  <c r="H836" i="1851"/>
  <c r="I836" i="1851" s="1"/>
  <c r="L836" i="1851" s="1"/>
  <c r="G836" i="1851"/>
  <c r="M835" i="1851"/>
  <c r="L835" i="1851"/>
  <c r="K835" i="1851"/>
  <c r="J835" i="1851"/>
  <c r="H835" i="1851"/>
  <c r="I835" i="1851" s="1"/>
  <c r="G835" i="1851"/>
  <c r="M834" i="1851"/>
  <c r="J834" i="1851"/>
  <c r="H834" i="1851"/>
  <c r="K834" i="1851" s="1"/>
  <c r="G834" i="1851"/>
  <c r="M833" i="1851"/>
  <c r="K833" i="1851"/>
  <c r="J833" i="1851"/>
  <c r="I833" i="1851"/>
  <c r="L833" i="1851" s="1"/>
  <c r="H833" i="1851"/>
  <c r="G833" i="1851"/>
  <c r="M832" i="1851"/>
  <c r="L832" i="1851"/>
  <c r="K832" i="1851"/>
  <c r="J832" i="1851"/>
  <c r="H832" i="1851"/>
  <c r="I832" i="1851" s="1"/>
  <c r="G832" i="1851"/>
  <c r="M831" i="1851"/>
  <c r="K831" i="1851"/>
  <c r="J831" i="1851"/>
  <c r="H831" i="1851"/>
  <c r="I831" i="1851" s="1"/>
  <c r="L831" i="1851" s="1"/>
  <c r="G831" i="1851"/>
  <c r="M830" i="1851"/>
  <c r="J830" i="1851"/>
  <c r="I830" i="1851"/>
  <c r="L830" i="1851" s="1"/>
  <c r="H830" i="1851"/>
  <c r="K830" i="1851" s="1"/>
  <c r="G830" i="1851"/>
  <c r="M829" i="1851"/>
  <c r="J829" i="1851"/>
  <c r="H829" i="1851"/>
  <c r="K829" i="1851" s="1"/>
  <c r="G829" i="1851"/>
  <c r="M828" i="1851"/>
  <c r="J828" i="1851"/>
  <c r="H828" i="1851"/>
  <c r="G828" i="1851"/>
  <c r="M827" i="1851"/>
  <c r="K827" i="1851"/>
  <c r="J827" i="1851"/>
  <c r="I827" i="1851"/>
  <c r="L827" i="1851" s="1"/>
  <c r="H827" i="1851"/>
  <c r="G827" i="1851"/>
  <c r="M826" i="1851"/>
  <c r="L826" i="1851"/>
  <c r="K826" i="1851"/>
  <c r="J826" i="1851"/>
  <c r="H826" i="1851"/>
  <c r="I826" i="1851" s="1"/>
  <c r="G826" i="1851"/>
  <c r="M825" i="1851"/>
  <c r="K825" i="1851"/>
  <c r="J825" i="1851"/>
  <c r="H825" i="1851"/>
  <c r="I825" i="1851" s="1"/>
  <c r="L825" i="1851" s="1"/>
  <c r="G825" i="1851"/>
  <c r="M824" i="1851"/>
  <c r="K824" i="1851"/>
  <c r="J824" i="1851"/>
  <c r="I824" i="1851"/>
  <c r="L824" i="1851" s="1"/>
  <c r="H824" i="1851"/>
  <c r="G824" i="1851"/>
  <c r="M823" i="1851"/>
  <c r="K823" i="1851"/>
  <c r="J823" i="1851"/>
  <c r="I823" i="1851"/>
  <c r="L823" i="1851" s="1"/>
  <c r="H823" i="1851"/>
  <c r="G823" i="1851"/>
  <c r="M822" i="1851"/>
  <c r="K822" i="1851"/>
  <c r="J822" i="1851"/>
  <c r="I822" i="1851"/>
  <c r="L822" i="1851" s="1"/>
  <c r="H822" i="1851"/>
  <c r="G822" i="1851"/>
  <c r="M821" i="1851"/>
  <c r="J821" i="1851"/>
  <c r="H821" i="1851"/>
  <c r="G821" i="1851"/>
  <c r="M820" i="1851"/>
  <c r="K820" i="1851"/>
  <c r="J820" i="1851"/>
  <c r="I820" i="1851"/>
  <c r="L820" i="1851" s="1"/>
  <c r="H820" i="1851"/>
  <c r="G820" i="1851"/>
  <c r="M819" i="1851"/>
  <c r="L819" i="1851"/>
  <c r="K819" i="1851"/>
  <c r="J819" i="1851"/>
  <c r="H819" i="1851"/>
  <c r="I819" i="1851" s="1"/>
  <c r="G819" i="1851"/>
  <c r="M818" i="1851"/>
  <c r="J818" i="1851"/>
  <c r="H818" i="1851"/>
  <c r="K818" i="1851" s="1"/>
  <c r="G818" i="1851"/>
  <c r="M817" i="1851"/>
  <c r="L817" i="1851"/>
  <c r="K817" i="1851"/>
  <c r="J817" i="1851"/>
  <c r="I817" i="1851"/>
  <c r="H817" i="1851"/>
  <c r="G817" i="1851"/>
  <c r="M816" i="1851"/>
  <c r="J816" i="1851"/>
  <c r="H816" i="1851"/>
  <c r="G816" i="1851"/>
  <c r="M815" i="1851"/>
  <c r="J815" i="1851"/>
  <c r="I815" i="1851"/>
  <c r="L815" i="1851" s="1"/>
  <c r="H815" i="1851"/>
  <c r="K815" i="1851" s="1"/>
  <c r="G815" i="1851"/>
  <c r="M814" i="1851"/>
  <c r="J814" i="1851"/>
  <c r="I814" i="1851"/>
  <c r="L814" i="1851" s="1"/>
  <c r="H814" i="1851"/>
  <c r="K814" i="1851" s="1"/>
  <c r="G814" i="1851"/>
  <c r="M813" i="1851"/>
  <c r="K813" i="1851"/>
  <c r="J813" i="1851"/>
  <c r="H813" i="1851"/>
  <c r="I813" i="1851" s="1"/>
  <c r="L813" i="1851" s="1"/>
  <c r="G813" i="1851"/>
  <c r="M812" i="1851"/>
  <c r="J812" i="1851"/>
  <c r="H812" i="1851"/>
  <c r="G812" i="1851"/>
  <c r="M811" i="1851"/>
  <c r="K811" i="1851"/>
  <c r="J811" i="1851"/>
  <c r="I811" i="1851"/>
  <c r="L811" i="1851" s="1"/>
  <c r="H811" i="1851"/>
  <c r="G811" i="1851"/>
  <c r="M810" i="1851"/>
  <c r="K810" i="1851"/>
  <c r="J810" i="1851"/>
  <c r="H810" i="1851"/>
  <c r="I810" i="1851" s="1"/>
  <c r="L810" i="1851" s="1"/>
  <c r="G810" i="1851"/>
  <c r="M809" i="1851"/>
  <c r="K809" i="1851"/>
  <c r="J809" i="1851"/>
  <c r="I809" i="1851"/>
  <c r="L809" i="1851" s="1"/>
  <c r="H809" i="1851"/>
  <c r="G809" i="1851"/>
  <c r="M808" i="1851"/>
  <c r="K808" i="1851"/>
  <c r="J808" i="1851"/>
  <c r="H808" i="1851"/>
  <c r="I808" i="1851" s="1"/>
  <c r="L808" i="1851" s="1"/>
  <c r="G808" i="1851"/>
  <c r="M807" i="1851"/>
  <c r="K807" i="1851"/>
  <c r="J807" i="1851"/>
  <c r="I807" i="1851"/>
  <c r="L807" i="1851" s="1"/>
  <c r="H807" i="1851"/>
  <c r="G807" i="1851"/>
  <c r="M806" i="1851"/>
  <c r="J806" i="1851"/>
  <c r="H806" i="1851"/>
  <c r="K806" i="1851" s="1"/>
  <c r="G806" i="1851"/>
  <c r="M805" i="1851"/>
  <c r="J805" i="1851"/>
  <c r="H805" i="1851"/>
  <c r="G805" i="1851"/>
  <c r="M804" i="1851"/>
  <c r="K804" i="1851"/>
  <c r="J804" i="1851"/>
  <c r="I804" i="1851"/>
  <c r="L804" i="1851" s="1"/>
  <c r="H804" i="1851"/>
  <c r="G804" i="1851"/>
  <c r="M803" i="1851"/>
  <c r="L803" i="1851"/>
  <c r="K803" i="1851"/>
  <c r="J803" i="1851"/>
  <c r="H803" i="1851"/>
  <c r="I803" i="1851" s="1"/>
  <c r="G803" i="1851"/>
  <c r="M802" i="1851"/>
  <c r="J802" i="1851"/>
  <c r="I802" i="1851"/>
  <c r="L802" i="1851" s="1"/>
  <c r="H802" i="1851"/>
  <c r="K802" i="1851" s="1"/>
  <c r="G802" i="1851"/>
  <c r="M801" i="1851"/>
  <c r="L801" i="1851"/>
  <c r="K801" i="1851"/>
  <c r="J801" i="1851"/>
  <c r="I801" i="1851"/>
  <c r="H801" i="1851"/>
  <c r="G801" i="1851"/>
  <c r="M800" i="1851"/>
  <c r="J800" i="1851"/>
  <c r="H800" i="1851"/>
  <c r="G800" i="1851"/>
  <c r="M799" i="1851"/>
  <c r="K799" i="1851"/>
  <c r="J799" i="1851"/>
  <c r="I799" i="1851"/>
  <c r="L799" i="1851" s="1"/>
  <c r="H799" i="1851"/>
  <c r="G799" i="1851"/>
  <c r="M798" i="1851"/>
  <c r="J798" i="1851"/>
  <c r="H798" i="1851"/>
  <c r="G798" i="1851"/>
  <c r="M797" i="1851"/>
  <c r="K797" i="1851"/>
  <c r="J797" i="1851"/>
  <c r="I797" i="1851"/>
  <c r="L797" i="1851" s="1"/>
  <c r="H797" i="1851"/>
  <c r="G797" i="1851"/>
  <c r="M796" i="1851"/>
  <c r="J796" i="1851"/>
  <c r="H796" i="1851"/>
  <c r="G796" i="1851"/>
  <c r="M795" i="1851"/>
  <c r="K795" i="1851"/>
  <c r="J795" i="1851"/>
  <c r="H795" i="1851"/>
  <c r="I795" i="1851" s="1"/>
  <c r="L795" i="1851" s="1"/>
  <c r="G795" i="1851"/>
  <c r="M794" i="1851"/>
  <c r="L794" i="1851"/>
  <c r="K794" i="1851"/>
  <c r="J794" i="1851"/>
  <c r="H794" i="1851"/>
  <c r="I794" i="1851" s="1"/>
  <c r="G794" i="1851"/>
  <c r="M793" i="1851"/>
  <c r="J793" i="1851"/>
  <c r="H793" i="1851"/>
  <c r="K793" i="1851" s="1"/>
  <c r="G793" i="1851"/>
  <c r="M792" i="1851"/>
  <c r="J792" i="1851"/>
  <c r="H792" i="1851"/>
  <c r="K792" i="1851" s="1"/>
  <c r="G792" i="1851"/>
  <c r="M791" i="1851"/>
  <c r="L791" i="1851"/>
  <c r="K791" i="1851"/>
  <c r="J791" i="1851"/>
  <c r="I791" i="1851"/>
  <c r="H791" i="1851"/>
  <c r="G791" i="1851"/>
  <c r="M790" i="1851"/>
  <c r="J790" i="1851"/>
  <c r="H790" i="1851"/>
  <c r="G790" i="1851"/>
  <c r="M789" i="1851"/>
  <c r="J789" i="1851"/>
  <c r="H789" i="1851"/>
  <c r="G789" i="1851"/>
  <c r="M788" i="1851"/>
  <c r="L788" i="1851"/>
  <c r="K788" i="1851"/>
  <c r="J788" i="1851"/>
  <c r="I788" i="1851"/>
  <c r="H788" i="1851"/>
  <c r="G788" i="1851"/>
  <c r="M787" i="1851"/>
  <c r="J787" i="1851"/>
  <c r="H787" i="1851"/>
  <c r="G787" i="1851"/>
  <c r="M786" i="1851"/>
  <c r="J786" i="1851"/>
  <c r="I786" i="1851"/>
  <c r="L786" i="1851" s="1"/>
  <c r="H786" i="1851"/>
  <c r="K786" i="1851" s="1"/>
  <c r="G786" i="1851"/>
  <c r="M785" i="1851"/>
  <c r="K785" i="1851"/>
  <c r="J785" i="1851"/>
  <c r="I785" i="1851"/>
  <c r="L785" i="1851" s="1"/>
  <c r="H785" i="1851"/>
  <c r="G785" i="1851"/>
  <c r="M784" i="1851"/>
  <c r="L784" i="1851"/>
  <c r="K784" i="1851"/>
  <c r="J784" i="1851"/>
  <c r="H784" i="1851"/>
  <c r="I784" i="1851" s="1"/>
  <c r="G784" i="1851"/>
  <c r="M783" i="1851"/>
  <c r="K783" i="1851"/>
  <c r="J783" i="1851"/>
  <c r="H783" i="1851"/>
  <c r="I783" i="1851" s="1"/>
  <c r="L783" i="1851" s="1"/>
  <c r="G783" i="1851"/>
  <c r="M782" i="1851"/>
  <c r="J782" i="1851"/>
  <c r="H782" i="1851"/>
  <c r="I782" i="1851" s="1"/>
  <c r="L782" i="1851" s="1"/>
  <c r="G782" i="1851"/>
  <c r="M781" i="1851"/>
  <c r="J781" i="1851"/>
  <c r="H781" i="1851"/>
  <c r="G781" i="1851"/>
  <c r="M780" i="1851"/>
  <c r="J780" i="1851"/>
  <c r="I780" i="1851"/>
  <c r="L780" i="1851" s="1"/>
  <c r="H780" i="1851"/>
  <c r="K780" i="1851" s="1"/>
  <c r="G780" i="1851"/>
  <c r="M779" i="1851"/>
  <c r="K779" i="1851"/>
  <c r="J779" i="1851"/>
  <c r="I779" i="1851"/>
  <c r="L779" i="1851" s="1"/>
  <c r="H779" i="1851"/>
  <c r="G779" i="1851"/>
  <c r="M778" i="1851"/>
  <c r="L778" i="1851"/>
  <c r="K778" i="1851"/>
  <c r="J778" i="1851"/>
  <c r="H778" i="1851"/>
  <c r="I778" i="1851" s="1"/>
  <c r="G778" i="1851"/>
  <c r="M777" i="1851"/>
  <c r="J777" i="1851"/>
  <c r="H777" i="1851"/>
  <c r="G777" i="1851"/>
  <c r="M776" i="1851"/>
  <c r="K776" i="1851"/>
  <c r="J776" i="1851"/>
  <c r="H776" i="1851"/>
  <c r="I776" i="1851" s="1"/>
  <c r="L776" i="1851" s="1"/>
  <c r="G776" i="1851"/>
  <c r="M775" i="1851"/>
  <c r="K775" i="1851"/>
  <c r="J775" i="1851"/>
  <c r="I775" i="1851"/>
  <c r="L775" i="1851" s="1"/>
  <c r="H775" i="1851"/>
  <c r="G775" i="1851"/>
  <c r="M774" i="1851"/>
  <c r="K774" i="1851"/>
  <c r="J774" i="1851"/>
  <c r="I774" i="1851"/>
  <c r="L774" i="1851" s="1"/>
  <c r="H774" i="1851"/>
  <c r="G774" i="1851"/>
  <c r="M773" i="1851"/>
  <c r="J773" i="1851"/>
  <c r="H773" i="1851"/>
  <c r="G773" i="1851"/>
  <c r="M772" i="1851"/>
  <c r="K772" i="1851"/>
  <c r="J772" i="1851"/>
  <c r="I772" i="1851"/>
  <c r="L772" i="1851" s="1"/>
  <c r="H772" i="1851"/>
  <c r="G772" i="1851"/>
  <c r="M771" i="1851"/>
  <c r="K771" i="1851"/>
  <c r="J771" i="1851"/>
  <c r="H771" i="1851"/>
  <c r="I771" i="1851" s="1"/>
  <c r="L771" i="1851" s="1"/>
  <c r="G771" i="1851"/>
  <c r="M770" i="1851"/>
  <c r="J770" i="1851"/>
  <c r="H770" i="1851"/>
  <c r="G770" i="1851"/>
  <c r="M769" i="1851"/>
  <c r="L769" i="1851"/>
  <c r="K769" i="1851"/>
  <c r="J769" i="1851"/>
  <c r="I769" i="1851"/>
  <c r="H769" i="1851"/>
  <c r="G769" i="1851"/>
  <c r="M768" i="1851"/>
  <c r="J768" i="1851"/>
  <c r="H768" i="1851"/>
  <c r="G768" i="1851"/>
  <c r="M767" i="1851"/>
  <c r="L767" i="1851"/>
  <c r="K767" i="1851"/>
  <c r="J767" i="1851"/>
  <c r="I767" i="1851"/>
  <c r="H767" i="1851"/>
  <c r="G767" i="1851"/>
  <c r="M766" i="1851"/>
  <c r="K766" i="1851"/>
  <c r="J766" i="1851"/>
  <c r="H766" i="1851"/>
  <c r="I766" i="1851" s="1"/>
  <c r="L766" i="1851" s="1"/>
  <c r="G766" i="1851"/>
  <c r="M765" i="1851"/>
  <c r="K765" i="1851"/>
  <c r="J765" i="1851"/>
  <c r="H765" i="1851"/>
  <c r="I765" i="1851" s="1"/>
  <c r="L765" i="1851" s="1"/>
  <c r="G765" i="1851"/>
  <c r="M764" i="1851"/>
  <c r="J764" i="1851"/>
  <c r="H764" i="1851"/>
  <c r="K764" i="1851" s="1"/>
  <c r="G764" i="1851"/>
  <c r="M763" i="1851"/>
  <c r="J763" i="1851"/>
  <c r="H763" i="1851"/>
  <c r="K763" i="1851" s="1"/>
  <c r="G763" i="1851"/>
  <c r="M762" i="1851"/>
  <c r="L762" i="1851"/>
  <c r="K762" i="1851"/>
  <c r="J762" i="1851"/>
  <c r="H762" i="1851"/>
  <c r="I762" i="1851" s="1"/>
  <c r="G762" i="1851"/>
  <c r="M761" i="1851"/>
  <c r="L761" i="1851"/>
  <c r="K761" i="1851"/>
  <c r="J761" i="1851"/>
  <c r="H761" i="1851"/>
  <c r="I761" i="1851" s="1"/>
  <c r="G761" i="1851"/>
  <c r="M760" i="1851"/>
  <c r="K760" i="1851"/>
  <c r="J760" i="1851"/>
  <c r="I760" i="1851"/>
  <c r="L760" i="1851" s="1"/>
  <c r="H760" i="1851"/>
  <c r="G760" i="1851"/>
  <c r="M759" i="1851"/>
  <c r="K759" i="1851"/>
  <c r="J759" i="1851"/>
  <c r="I759" i="1851"/>
  <c r="L759" i="1851" s="1"/>
  <c r="H759" i="1851"/>
  <c r="G759" i="1851"/>
  <c r="M758" i="1851"/>
  <c r="J758" i="1851"/>
  <c r="H758" i="1851"/>
  <c r="G758" i="1851"/>
  <c r="M757" i="1851"/>
  <c r="K757" i="1851"/>
  <c r="J757" i="1851"/>
  <c r="I757" i="1851"/>
  <c r="L757" i="1851" s="1"/>
  <c r="H757" i="1851"/>
  <c r="G757" i="1851"/>
  <c r="M756" i="1851"/>
  <c r="J756" i="1851"/>
  <c r="I756" i="1851"/>
  <c r="L756" i="1851" s="1"/>
  <c r="H756" i="1851"/>
  <c r="K756" i="1851" s="1"/>
  <c r="G756" i="1851"/>
  <c r="M755" i="1851"/>
  <c r="K755" i="1851"/>
  <c r="J755" i="1851"/>
  <c r="I755" i="1851"/>
  <c r="L755" i="1851" s="1"/>
  <c r="H755" i="1851"/>
  <c r="G755" i="1851"/>
  <c r="M754" i="1851"/>
  <c r="J754" i="1851"/>
  <c r="H754" i="1851"/>
  <c r="K754" i="1851" s="1"/>
  <c r="G754" i="1851"/>
  <c r="M753" i="1851"/>
  <c r="L753" i="1851"/>
  <c r="K753" i="1851"/>
  <c r="J753" i="1851"/>
  <c r="I753" i="1851"/>
  <c r="H753" i="1851"/>
  <c r="G753" i="1851"/>
  <c r="M752" i="1851"/>
  <c r="J752" i="1851"/>
  <c r="H752" i="1851"/>
  <c r="I752" i="1851" s="1"/>
  <c r="L752" i="1851" s="1"/>
  <c r="G752" i="1851"/>
  <c r="M751" i="1851"/>
  <c r="J751" i="1851"/>
  <c r="I751" i="1851"/>
  <c r="L751" i="1851" s="1"/>
  <c r="H751" i="1851"/>
  <c r="K751" i="1851" s="1"/>
  <c r="G751" i="1851"/>
  <c r="M750" i="1851"/>
  <c r="J750" i="1851"/>
  <c r="H750" i="1851"/>
  <c r="G750" i="1851"/>
  <c r="M749" i="1851"/>
  <c r="J749" i="1851"/>
  <c r="H749" i="1851"/>
  <c r="G749" i="1851"/>
  <c r="M748" i="1851"/>
  <c r="J748" i="1851"/>
  <c r="H748" i="1851"/>
  <c r="K748" i="1851" s="1"/>
  <c r="G748" i="1851"/>
  <c r="M747" i="1851"/>
  <c r="J747" i="1851"/>
  <c r="I747" i="1851"/>
  <c r="L747" i="1851" s="1"/>
  <c r="H747" i="1851"/>
  <c r="K747" i="1851" s="1"/>
  <c r="G747" i="1851"/>
  <c r="M746" i="1851"/>
  <c r="J746" i="1851"/>
  <c r="H746" i="1851"/>
  <c r="I746" i="1851" s="1"/>
  <c r="L746" i="1851" s="1"/>
  <c r="G746" i="1851"/>
  <c r="M745" i="1851"/>
  <c r="J745" i="1851"/>
  <c r="H745" i="1851"/>
  <c r="I745" i="1851" s="1"/>
  <c r="L745" i="1851" s="1"/>
  <c r="G745" i="1851"/>
  <c r="M744" i="1851"/>
  <c r="J744" i="1851"/>
  <c r="H744" i="1851"/>
  <c r="G744" i="1851"/>
  <c r="M743" i="1851"/>
  <c r="L743" i="1851"/>
  <c r="K743" i="1851"/>
  <c r="J743" i="1851"/>
  <c r="I743" i="1851"/>
  <c r="H743" i="1851"/>
  <c r="G743" i="1851"/>
  <c r="M742" i="1851"/>
  <c r="K742" i="1851"/>
  <c r="J742" i="1851"/>
  <c r="H742" i="1851"/>
  <c r="I742" i="1851" s="1"/>
  <c r="L742" i="1851" s="1"/>
  <c r="G742" i="1851"/>
  <c r="M741" i="1851"/>
  <c r="J741" i="1851"/>
  <c r="H741" i="1851"/>
  <c r="I741" i="1851" s="1"/>
  <c r="L741" i="1851" s="1"/>
  <c r="G741" i="1851"/>
  <c r="M740" i="1851"/>
  <c r="L740" i="1851"/>
  <c r="J740" i="1851"/>
  <c r="H740" i="1851"/>
  <c r="I740" i="1851" s="1"/>
  <c r="G740" i="1851"/>
  <c r="M739" i="1851"/>
  <c r="J739" i="1851"/>
  <c r="H739" i="1851"/>
  <c r="K739" i="1851" s="1"/>
  <c r="G739" i="1851"/>
  <c r="M738" i="1851"/>
  <c r="L738" i="1851"/>
  <c r="J738" i="1851"/>
  <c r="I738" i="1851"/>
  <c r="H738" i="1851"/>
  <c r="K738" i="1851" s="1"/>
  <c r="G738" i="1851"/>
  <c r="M737" i="1851"/>
  <c r="L737" i="1851"/>
  <c r="K737" i="1851"/>
  <c r="J737" i="1851"/>
  <c r="I737" i="1851"/>
  <c r="H737" i="1851"/>
  <c r="G737" i="1851"/>
  <c r="M736" i="1851"/>
  <c r="J736" i="1851"/>
  <c r="H736" i="1851"/>
  <c r="G736" i="1851"/>
  <c r="M735" i="1851"/>
  <c r="J735" i="1851"/>
  <c r="H735" i="1851"/>
  <c r="G735" i="1851"/>
  <c r="M734" i="1851"/>
  <c r="K734" i="1851"/>
  <c r="J734" i="1851"/>
  <c r="H734" i="1851"/>
  <c r="I734" i="1851" s="1"/>
  <c r="L734" i="1851" s="1"/>
  <c r="G734" i="1851"/>
  <c r="M733" i="1851"/>
  <c r="L733" i="1851"/>
  <c r="K733" i="1851"/>
  <c r="J733" i="1851"/>
  <c r="I733" i="1851"/>
  <c r="H733" i="1851"/>
  <c r="G733" i="1851"/>
  <c r="M732" i="1851"/>
  <c r="J732" i="1851"/>
  <c r="H732" i="1851"/>
  <c r="G732" i="1851"/>
  <c r="M731" i="1851"/>
  <c r="K731" i="1851"/>
  <c r="J731" i="1851"/>
  <c r="H731" i="1851"/>
  <c r="I731" i="1851" s="1"/>
  <c r="L731" i="1851" s="1"/>
  <c r="G731" i="1851"/>
  <c r="M730" i="1851"/>
  <c r="J730" i="1851"/>
  <c r="H730" i="1851"/>
  <c r="G730" i="1851"/>
  <c r="M729" i="1851"/>
  <c r="J729" i="1851"/>
  <c r="I729" i="1851"/>
  <c r="L729" i="1851" s="1"/>
  <c r="H729" i="1851"/>
  <c r="K729" i="1851" s="1"/>
  <c r="G729" i="1851"/>
  <c r="M728" i="1851"/>
  <c r="K728" i="1851"/>
  <c r="J728" i="1851"/>
  <c r="I728" i="1851"/>
  <c r="L728" i="1851" s="1"/>
  <c r="H728" i="1851"/>
  <c r="G728" i="1851"/>
  <c r="M727" i="1851"/>
  <c r="K727" i="1851"/>
  <c r="J727" i="1851"/>
  <c r="I727" i="1851"/>
  <c r="L727" i="1851" s="1"/>
  <c r="H727" i="1851"/>
  <c r="G727" i="1851"/>
  <c r="M726" i="1851"/>
  <c r="K726" i="1851"/>
  <c r="J726" i="1851"/>
  <c r="H726" i="1851"/>
  <c r="I726" i="1851" s="1"/>
  <c r="L726" i="1851" s="1"/>
  <c r="G726" i="1851"/>
  <c r="M725" i="1851"/>
  <c r="K725" i="1851"/>
  <c r="J725" i="1851"/>
  <c r="H725" i="1851"/>
  <c r="I725" i="1851" s="1"/>
  <c r="L725" i="1851" s="1"/>
  <c r="G725" i="1851"/>
  <c r="M724" i="1851"/>
  <c r="L724" i="1851"/>
  <c r="J724" i="1851"/>
  <c r="I724" i="1851"/>
  <c r="H724" i="1851"/>
  <c r="K724" i="1851" s="1"/>
  <c r="G724" i="1851"/>
  <c r="M723" i="1851"/>
  <c r="J723" i="1851"/>
  <c r="H723" i="1851"/>
  <c r="G723" i="1851"/>
  <c r="M722" i="1851"/>
  <c r="J722" i="1851"/>
  <c r="H722" i="1851"/>
  <c r="K722" i="1851" s="1"/>
  <c r="G722" i="1851"/>
  <c r="M721" i="1851"/>
  <c r="K721" i="1851"/>
  <c r="J721" i="1851"/>
  <c r="I721" i="1851"/>
  <c r="L721" i="1851" s="1"/>
  <c r="H721" i="1851"/>
  <c r="G721" i="1851"/>
  <c r="M720" i="1851"/>
  <c r="L720" i="1851"/>
  <c r="J720" i="1851"/>
  <c r="H720" i="1851"/>
  <c r="I720" i="1851" s="1"/>
  <c r="G720" i="1851"/>
  <c r="M719" i="1851"/>
  <c r="L719" i="1851"/>
  <c r="K719" i="1851"/>
  <c r="J719" i="1851"/>
  <c r="I719" i="1851"/>
  <c r="H719" i="1851"/>
  <c r="G719" i="1851"/>
  <c r="M718" i="1851"/>
  <c r="L718" i="1851"/>
  <c r="K718" i="1851"/>
  <c r="J718" i="1851"/>
  <c r="I718" i="1851"/>
  <c r="H718" i="1851"/>
  <c r="G718" i="1851"/>
  <c r="M717" i="1851"/>
  <c r="L717" i="1851"/>
  <c r="K717" i="1851"/>
  <c r="J717" i="1851"/>
  <c r="I717" i="1851"/>
  <c r="H717" i="1851"/>
  <c r="G717" i="1851"/>
  <c r="M716" i="1851"/>
  <c r="J716" i="1851"/>
  <c r="I716" i="1851"/>
  <c r="L716" i="1851" s="1"/>
  <c r="H716" i="1851"/>
  <c r="K716" i="1851" s="1"/>
  <c r="G716" i="1851"/>
  <c r="M715" i="1851"/>
  <c r="J715" i="1851"/>
  <c r="H715" i="1851"/>
  <c r="G715" i="1851"/>
  <c r="M714" i="1851"/>
  <c r="L714" i="1851"/>
  <c r="K714" i="1851"/>
  <c r="J714" i="1851"/>
  <c r="H714" i="1851"/>
  <c r="I714" i="1851" s="1"/>
  <c r="G714" i="1851"/>
  <c r="M713" i="1851"/>
  <c r="L713" i="1851"/>
  <c r="K713" i="1851"/>
  <c r="J713" i="1851"/>
  <c r="I713" i="1851"/>
  <c r="H713" i="1851"/>
  <c r="G713" i="1851"/>
  <c r="M712" i="1851"/>
  <c r="J712" i="1851"/>
  <c r="H712" i="1851"/>
  <c r="K712" i="1851" s="1"/>
  <c r="G712" i="1851"/>
  <c r="M711" i="1851"/>
  <c r="L711" i="1851"/>
  <c r="K711" i="1851"/>
  <c r="J711" i="1851"/>
  <c r="I711" i="1851"/>
  <c r="H711" i="1851"/>
  <c r="G711" i="1851"/>
  <c r="M710" i="1851"/>
  <c r="J710" i="1851"/>
  <c r="I710" i="1851"/>
  <c r="L710" i="1851" s="1"/>
  <c r="H710" i="1851"/>
  <c r="K710" i="1851" s="1"/>
  <c r="G710" i="1851"/>
  <c r="M709" i="1851"/>
  <c r="K709" i="1851"/>
  <c r="J709" i="1851"/>
  <c r="I709" i="1851"/>
  <c r="L709" i="1851" s="1"/>
  <c r="H709" i="1851"/>
  <c r="G709" i="1851"/>
  <c r="M708" i="1851"/>
  <c r="L708" i="1851"/>
  <c r="K708" i="1851"/>
  <c r="J708" i="1851"/>
  <c r="H708" i="1851"/>
  <c r="I708" i="1851" s="1"/>
  <c r="G708" i="1851"/>
  <c r="M707" i="1851"/>
  <c r="L707" i="1851"/>
  <c r="J707" i="1851"/>
  <c r="I707" i="1851"/>
  <c r="H707" i="1851"/>
  <c r="K707" i="1851" s="1"/>
  <c r="G707" i="1851"/>
  <c r="M706" i="1851"/>
  <c r="J706" i="1851"/>
  <c r="H706" i="1851"/>
  <c r="K706" i="1851" s="1"/>
  <c r="G706" i="1851"/>
  <c r="M705" i="1851"/>
  <c r="K705" i="1851"/>
  <c r="J705" i="1851"/>
  <c r="I705" i="1851"/>
  <c r="L705" i="1851" s="1"/>
  <c r="H705" i="1851"/>
  <c r="G705" i="1851"/>
  <c r="M704" i="1851"/>
  <c r="J704" i="1851"/>
  <c r="H704" i="1851"/>
  <c r="I704" i="1851" s="1"/>
  <c r="L704" i="1851" s="1"/>
  <c r="G704" i="1851"/>
  <c r="M703" i="1851"/>
  <c r="J703" i="1851"/>
  <c r="H703" i="1851"/>
  <c r="G703" i="1851"/>
  <c r="M702" i="1851"/>
  <c r="J702" i="1851"/>
  <c r="H702" i="1851"/>
  <c r="K702" i="1851" s="1"/>
  <c r="G702" i="1851"/>
  <c r="M701" i="1851"/>
  <c r="L701" i="1851"/>
  <c r="K701" i="1851"/>
  <c r="J701" i="1851"/>
  <c r="H701" i="1851"/>
  <c r="I701" i="1851" s="1"/>
  <c r="G701" i="1851"/>
  <c r="M700" i="1851"/>
  <c r="J700" i="1851"/>
  <c r="H700" i="1851"/>
  <c r="K700" i="1851" s="1"/>
  <c r="G700" i="1851"/>
  <c r="M699" i="1851"/>
  <c r="J699" i="1851"/>
  <c r="H699" i="1851"/>
  <c r="K699" i="1851" s="1"/>
  <c r="G699" i="1851"/>
  <c r="M698" i="1851"/>
  <c r="J698" i="1851"/>
  <c r="H698" i="1851"/>
  <c r="G698" i="1851"/>
  <c r="M697" i="1851"/>
  <c r="K697" i="1851"/>
  <c r="J697" i="1851"/>
  <c r="H697" i="1851"/>
  <c r="I697" i="1851" s="1"/>
  <c r="L697" i="1851" s="1"/>
  <c r="G697" i="1851"/>
  <c r="M696" i="1851"/>
  <c r="K696" i="1851"/>
  <c r="J696" i="1851"/>
  <c r="H696" i="1851"/>
  <c r="I696" i="1851" s="1"/>
  <c r="L696" i="1851" s="1"/>
  <c r="G696" i="1851"/>
  <c r="M695" i="1851"/>
  <c r="L695" i="1851"/>
  <c r="K695" i="1851"/>
  <c r="J695" i="1851"/>
  <c r="I695" i="1851"/>
  <c r="H695" i="1851"/>
  <c r="G695" i="1851"/>
  <c r="M694" i="1851"/>
  <c r="K694" i="1851"/>
  <c r="J694" i="1851"/>
  <c r="I694" i="1851"/>
  <c r="L694" i="1851" s="1"/>
  <c r="H694" i="1851"/>
  <c r="G694" i="1851"/>
  <c r="M693" i="1851"/>
  <c r="J693" i="1851"/>
  <c r="H693" i="1851"/>
  <c r="G693" i="1851"/>
  <c r="M692" i="1851"/>
  <c r="K692" i="1851"/>
  <c r="J692" i="1851"/>
  <c r="H692" i="1851"/>
  <c r="I692" i="1851" s="1"/>
  <c r="L692" i="1851" s="1"/>
  <c r="G692" i="1851"/>
  <c r="M691" i="1851"/>
  <c r="J691" i="1851"/>
  <c r="H691" i="1851"/>
  <c r="G691" i="1851"/>
  <c r="M690" i="1851"/>
  <c r="J690" i="1851"/>
  <c r="I690" i="1851"/>
  <c r="L690" i="1851" s="1"/>
  <c r="H690" i="1851"/>
  <c r="K690" i="1851" s="1"/>
  <c r="G690" i="1851"/>
  <c r="M689" i="1851"/>
  <c r="K689" i="1851"/>
  <c r="J689" i="1851"/>
  <c r="I689" i="1851"/>
  <c r="L689" i="1851" s="1"/>
  <c r="H689" i="1851"/>
  <c r="G689" i="1851"/>
  <c r="M688" i="1851"/>
  <c r="L688" i="1851"/>
  <c r="K688" i="1851"/>
  <c r="J688" i="1851"/>
  <c r="H688" i="1851"/>
  <c r="I688" i="1851" s="1"/>
  <c r="G688" i="1851"/>
  <c r="M687" i="1851"/>
  <c r="K687" i="1851"/>
  <c r="J687" i="1851"/>
  <c r="H687" i="1851"/>
  <c r="I687" i="1851" s="1"/>
  <c r="L687" i="1851" s="1"/>
  <c r="G687" i="1851"/>
  <c r="M686" i="1851"/>
  <c r="J686" i="1851"/>
  <c r="I686" i="1851"/>
  <c r="L686" i="1851" s="1"/>
  <c r="H686" i="1851"/>
  <c r="K686" i="1851" s="1"/>
  <c r="G686" i="1851"/>
  <c r="M685" i="1851"/>
  <c r="J685" i="1851"/>
  <c r="H685" i="1851"/>
  <c r="K685" i="1851" s="1"/>
  <c r="G685" i="1851"/>
  <c r="M684" i="1851"/>
  <c r="J684" i="1851"/>
  <c r="H684" i="1851"/>
  <c r="K684" i="1851" s="1"/>
  <c r="G684" i="1851"/>
  <c r="M683" i="1851"/>
  <c r="K683" i="1851"/>
  <c r="J683" i="1851"/>
  <c r="I683" i="1851"/>
  <c r="L683" i="1851" s="1"/>
  <c r="H683" i="1851"/>
  <c r="G683" i="1851"/>
  <c r="M682" i="1851"/>
  <c r="L682" i="1851"/>
  <c r="J682" i="1851"/>
  <c r="H682" i="1851"/>
  <c r="I682" i="1851" s="1"/>
  <c r="G682" i="1851"/>
  <c r="M681" i="1851"/>
  <c r="J681" i="1851"/>
  <c r="H681" i="1851"/>
  <c r="G681" i="1851"/>
  <c r="M680" i="1851"/>
  <c r="K680" i="1851"/>
  <c r="J680" i="1851"/>
  <c r="I680" i="1851"/>
  <c r="L680" i="1851" s="1"/>
  <c r="H680" i="1851"/>
  <c r="G680" i="1851"/>
  <c r="M679" i="1851"/>
  <c r="L679" i="1851"/>
  <c r="K679" i="1851"/>
  <c r="J679" i="1851"/>
  <c r="I679" i="1851"/>
  <c r="H679" i="1851"/>
  <c r="G679" i="1851"/>
  <c r="M678" i="1851"/>
  <c r="L678" i="1851"/>
  <c r="K678" i="1851"/>
  <c r="J678" i="1851"/>
  <c r="I678" i="1851"/>
  <c r="H678" i="1851"/>
  <c r="G678" i="1851"/>
  <c r="M677" i="1851"/>
  <c r="K677" i="1851"/>
  <c r="J677" i="1851"/>
  <c r="H677" i="1851"/>
  <c r="I677" i="1851" s="1"/>
  <c r="L677" i="1851" s="1"/>
  <c r="G677" i="1851"/>
  <c r="M676" i="1851"/>
  <c r="J676" i="1851"/>
  <c r="I676" i="1851"/>
  <c r="L676" i="1851" s="1"/>
  <c r="H676" i="1851"/>
  <c r="K676" i="1851" s="1"/>
  <c r="G676" i="1851"/>
  <c r="M675" i="1851"/>
  <c r="L675" i="1851"/>
  <c r="K675" i="1851"/>
  <c r="J675" i="1851"/>
  <c r="H675" i="1851"/>
  <c r="I675" i="1851" s="1"/>
  <c r="G675" i="1851"/>
  <c r="M674" i="1851"/>
  <c r="J674" i="1851"/>
  <c r="H674" i="1851"/>
  <c r="G674" i="1851"/>
  <c r="M673" i="1851"/>
  <c r="K673" i="1851"/>
  <c r="J673" i="1851"/>
  <c r="I673" i="1851"/>
  <c r="L673" i="1851" s="1"/>
  <c r="H673" i="1851"/>
  <c r="G673" i="1851"/>
  <c r="M672" i="1851"/>
  <c r="L672" i="1851"/>
  <c r="K672" i="1851"/>
  <c r="J672" i="1851"/>
  <c r="H672" i="1851"/>
  <c r="I672" i="1851" s="1"/>
  <c r="G672" i="1851"/>
  <c r="M671" i="1851"/>
  <c r="J671" i="1851"/>
  <c r="H671" i="1851"/>
  <c r="G671" i="1851"/>
  <c r="M670" i="1851"/>
  <c r="K670" i="1851"/>
  <c r="J670" i="1851"/>
  <c r="I670" i="1851"/>
  <c r="L670" i="1851" s="1"/>
  <c r="H670" i="1851"/>
  <c r="G670" i="1851"/>
  <c r="M669" i="1851"/>
  <c r="J669" i="1851"/>
  <c r="H669" i="1851"/>
  <c r="G669" i="1851"/>
  <c r="M668" i="1851"/>
  <c r="J668" i="1851"/>
  <c r="I668" i="1851"/>
  <c r="L668" i="1851" s="1"/>
  <c r="H668" i="1851"/>
  <c r="K668" i="1851" s="1"/>
  <c r="G668" i="1851"/>
  <c r="M667" i="1851"/>
  <c r="K667" i="1851"/>
  <c r="J667" i="1851"/>
  <c r="H667" i="1851"/>
  <c r="I667" i="1851" s="1"/>
  <c r="L667" i="1851" s="1"/>
  <c r="G667" i="1851"/>
  <c r="M666" i="1851"/>
  <c r="L666" i="1851"/>
  <c r="K666" i="1851"/>
  <c r="J666" i="1851"/>
  <c r="H666" i="1851"/>
  <c r="I666" i="1851" s="1"/>
  <c r="G666" i="1851"/>
  <c r="M665" i="1851"/>
  <c r="J665" i="1851"/>
  <c r="H665" i="1851"/>
  <c r="G665" i="1851"/>
  <c r="M664" i="1851"/>
  <c r="J664" i="1851"/>
  <c r="I664" i="1851"/>
  <c r="L664" i="1851" s="1"/>
  <c r="H664" i="1851"/>
  <c r="K664" i="1851" s="1"/>
  <c r="G664" i="1851"/>
  <c r="M663" i="1851"/>
  <c r="L663" i="1851"/>
  <c r="K663" i="1851"/>
  <c r="J663" i="1851"/>
  <c r="I663" i="1851"/>
  <c r="H663" i="1851"/>
  <c r="G663" i="1851"/>
  <c r="M662" i="1851"/>
  <c r="J662" i="1851"/>
  <c r="H662" i="1851"/>
  <c r="G662" i="1851"/>
  <c r="M661" i="1851"/>
  <c r="K661" i="1851"/>
  <c r="J661" i="1851"/>
  <c r="H661" i="1851"/>
  <c r="I661" i="1851" s="1"/>
  <c r="L661" i="1851" s="1"/>
  <c r="G661" i="1851"/>
  <c r="M660" i="1851"/>
  <c r="K660" i="1851"/>
  <c r="J660" i="1851"/>
  <c r="I660" i="1851"/>
  <c r="L660" i="1851" s="1"/>
  <c r="H660" i="1851"/>
  <c r="G660" i="1851"/>
  <c r="M659" i="1851"/>
  <c r="L659" i="1851"/>
  <c r="K659" i="1851"/>
  <c r="J659" i="1851"/>
  <c r="I659" i="1851"/>
  <c r="H659" i="1851"/>
  <c r="G659" i="1851"/>
  <c r="M658" i="1851"/>
  <c r="J658" i="1851"/>
  <c r="H658" i="1851"/>
  <c r="K658" i="1851" s="1"/>
  <c r="G658" i="1851"/>
  <c r="M657" i="1851"/>
  <c r="K657" i="1851"/>
  <c r="J657" i="1851"/>
  <c r="I657" i="1851"/>
  <c r="L657" i="1851" s="1"/>
  <c r="H657" i="1851"/>
  <c r="G657" i="1851"/>
  <c r="M656" i="1851"/>
  <c r="J656" i="1851"/>
  <c r="H656" i="1851"/>
  <c r="G656" i="1851"/>
  <c r="M655" i="1851"/>
  <c r="K655" i="1851"/>
  <c r="J655" i="1851"/>
  <c r="H655" i="1851"/>
  <c r="I655" i="1851" s="1"/>
  <c r="L655" i="1851" s="1"/>
  <c r="G655" i="1851"/>
  <c r="M654" i="1851"/>
  <c r="K654" i="1851"/>
  <c r="J654" i="1851"/>
  <c r="H654" i="1851"/>
  <c r="I654" i="1851" s="1"/>
  <c r="L654" i="1851" s="1"/>
  <c r="G654" i="1851"/>
  <c r="M653" i="1851"/>
  <c r="K653" i="1851"/>
  <c r="J653" i="1851"/>
  <c r="H653" i="1851"/>
  <c r="I653" i="1851" s="1"/>
  <c r="L653" i="1851" s="1"/>
  <c r="G653" i="1851"/>
  <c r="M652" i="1851"/>
  <c r="J652" i="1851"/>
  <c r="H652" i="1851"/>
  <c r="G652" i="1851"/>
  <c r="M651" i="1851"/>
  <c r="J651" i="1851"/>
  <c r="H651" i="1851"/>
  <c r="K651" i="1851" s="1"/>
  <c r="G651" i="1851"/>
  <c r="M650" i="1851"/>
  <c r="L650" i="1851"/>
  <c r="K650" i="1851"/>
  <c r="J650" i="1851"/>
  <c r="H650" i="1851"/>
  <c r="I650" i="1851" s="1"/>
  <c r="G650" i="1851"/>
  <c r="M649" i="1851"/>
  <c r="L649" i="1851"/>
  <c r="K649" i="1851"/>
  <c r="J649" i="1851"/>
  <c r="I649" i="1851"/>
  <c r="H649" i="1851"/>
  <c r="G649" i="1851"/>
  <c r="M648" i="1851"/>
  <c r="L648" i="1851"/>
  <c r="K648" i="1851"/>
  <c r="J648" i="1851"/>
  <c r="H648" i="1851"/>
  <c r="I648" i="1851" s="1"/>
  <c r="G648" i="1851"/>
  <c r="M647" i="1851"/>
  <c r="K647" i="1851"/>
  <c r="J647" i="1851"/>
  <c r="I647" i="1851"/>
  <c r="L647" i="1851" s="1"/>
  <c r="H647" i="1851"/>
  <c r="G647" i="1851"/>
  <c r="M646" i="1851"/>
  <c r="J646" i="1851"/>
  <c r="I646" i="1851"/>
  <c r="L646" i="1851" s="1"/>
  <c r="H646" i="1851"/>
  <c r="K646" i="1851" s="1"/>
  <c r="G646" i="1851"/>
  <c r="M645" i="1851"/>
  <c r="J645" i="1851"/>
  <c r="H645" i="1851"/>
  <c r="G645" i="1851"/>
  <c r="M644" i="1851"/>
  <c r="K644" i="1851"/>
  <c r="J644" i="1851"/>
  <c r="I644" i="1851"/>
  <c r="L644" i="1851" s="1"/>
  <c r="H644" i="1851"/>
  <c r="G644" i="1851"/>
  <c r="M643" i="1851"/>
  <c r="K643" i="1851"/>
  <c r="J643" i="1851"/>
  <c r="H643" i="1851"/>
  <c r="I643" i="1851" s="1"/>
  <c r="L643" i="1851" s="1"/>
  <c r="G643" i="1851"/>
  <c r="M642" i="1851"/>
  <c r="J642" i="1851"/>
  <c r="H642" i="1851"/>
  <c r="G642" i="1851"/>
  <c r="M641" i="1851"/>
  <c r="K641" i="1851"/>
  <c r="J641" i="1851"/>
  <c r="I641" i="1851"/>
  <c r="L641" i="1851" s="1"/>
  <c r="H641" i="1851"/>
  <c r="G641" i="1851"/>
  <c r="M640" i="1851"/>
  <c r="K640" i="1851"/>
  <c r="J640" i="1851"/>
  <c r="H640" i="1851"/>
  <c r="I640" i="1851" s="1"/>
  <c r="L640" i="1851" s="1"/>
  <c r="G640" i="1851"/>
  <c r="M639" i="1851"/>
  <c r="K639" i="1851"/>
  <c r="J639" i="1851"/>
  <c r="I639" i="1851"/>
  <c r="L639" i="1851" s="1"/>
  <c r="H639" i="1851"/>
  <c r="G639" i="1851"/>
  <c r="M638" i="1851"/>
  <c r="J638" i="1851"/>
  <c r="H638" i="1851"/>
  <c r="G638" i="1851"/>
  <c r="M637" i="1851"/>
  <c r="J637" i="1851"/>
  <c r="H637" i="1851"/>
  <c r="K637" i="1851" s="1"/>
  <c r="G637" i="1851"/>
  <c r="M636" i="1851"/>
  <c r="J636" i="1851"/>
  <c r="H636" i="1851"/>
  <c r="G636" i="1851"/>
  <c r="M635" i="1851"/>
  <c r="K635" i="1851"/>
  <c r="J635" i="1851"/>
  <c r="H635" i="1851"/>
  <c r="I635" i="1851" s="1"/>
  <c r="L635" i="1851" s="1"/>
  <c r="G635" i="1851"/>
  <c r="M634" i="1851"/>
  <c r="L634" i="1851"/>
  <c r="K634" i="1851"/>
  <c r="J634" i="1851"/>
  <c r="H634" i="1851"/>
  <c r="I634" i="1851" s="1"/>
  <c r="G634" i="1851"/>
  <c r="M633" i="1851"/>
  <c r="K633" i="1851"/>
  <c r="J633" i="1851"/>
  <c r="H633" i="1851"/>
  <c r="I633" i="1851" s="1"/>
  <c r="L633" i="1851" s="1"/>
  <c r="G633" i="1851"/>
  <c r="M632" i="1851"/>
  <c r="J632" i="1851"/>
  <c r="H632" i="1851"/>
  <c r="K632" i="1851" s="1"/>
  <c r="G632" i="1851"/>
  <c r="M631" i="1851"/>
  <c r="L631" i="1851"/>
  <c r="K631" i="1851"/>
  <c r="J631" i="1851"/>
  <c r="I631" i="1851"/>
  <c r="H631" i="1851"/>
  <c r="G631" i="1851"/>
  <c r="M630" i="1851"/>
  <c r="L630" i="1851"/>
  <c r="K630" i="1851"/>
  <c r="J630" i="1851"/>
  <c r="H630" i="1851"/>
  <c r="I630" i="1851" s="1"/>
  <c r="G630" i="1851"/>
  <c r="M629" i="1851"/>
  <c r="J629" i="1851"/>
  <c r="H629" i="1851"/>
  <c r="K629" i="1851" s="1"/>
  <c r="G629" i="1851"/>
  <c r="M628" i="1851"/>
  <c r="J628" i="1851"/>
  <c r="H628" i="1851"/>
  <c r="G628" i="1851"/>
  <c r="M627" i="1851"/>
  <c r="J627" i="1851"/>
  <c r="I627" i="1851"/>
  <c r="L627" i="1851" s="1"/>
  <c r="H627" i="1851"/>
  <c r="K627" i="1851" s="1"/>
  <c r="G627" i="1851"/>
  <c r="M626" i="1851"/>
  <c r="K626" i="1851"/>
  <c r="J626" i="1851"/>
  <c r="H626" i="1851"/>
  <c r="I626" i="1851" s="1"/>
  <c r="L626" i="1851" s="1"/>
  <c r="G626" i="1851"/>
  <c r="M625" i="1851"/>
  <c r="L625" i="1851"/>
  <c r="K625" i="1851"/>
  <c r="J625" i="1851"/>
  <c r="I625" i="1851"/>
  <c r="H625" i="1851"/>
  <c r="G625" i="1851"/>
  <c r="M624" i="1851"/>
  <c r="L624" i="1851"/>
  <c r="K624" i="1851"/>
  <c r="J624" i="1851"/>
  <c r="I624" i="1851"/>
  <c r="H624" i="1851"/>
  <c r="G624" i="1851"/>
  <c r="M623" i="1851"/>
  <c r="J623" i="1851"/>
  <c r="H623" i="1851"/>
  <c r="G623" i="1851"/>
  <c r="M622" i="1851"/>
  <c r="K622" i="1851"/>
  <c r="J622" i="1851"/>
  <c r="I622" i="1851"/>
  <c r="L622" i="1851" s="1"/>
  <c r="H622" i="1851"/>
  <c r="G622" i="1851"/>
  <c r="M621" i="1851"/>
  <c r="J621" i="1851"/>
  <c r="H621" i="1851"/>
  <c r="I621" i="1851" s="1"/>
  <c r="L621" i="1851" s="1"/>
  <c r="G621" i="1851"/>
  <c r="M620" i="1851"/>
  <c r="J620" i="1851"/>
  <c r="H620" i="1851"/>
  <c r="K620" i="1851" s="1"/>
  <c r="G620" i="1851"/>
  <c r="M619" i="1851"/>
  <c r="L619" i="1851"/>
  <c r="K619" i="1851"/>
  <c r="J619" i="1851"/>
  <c r="H619" i="1851"/>
  <c r="I619" i="1851" s="1"/>
  <c r="G619" i="1851"/>
  <c r="M618" i="1851"/>
  <c r="L618" i="1851"/>
  <c r="K618" i="1851"/>
  <c r="J618" i="1851"/>
  <c r="H618" i="1851"/>
  <c r="I618" i="1851" s="1"/>
  <c r="G618" i="1851"/>
  <c r="M617" i="1851"/>
  <c r="J617" i="1851"/>
  <c r="H617" i="1851"/>
  <c r="G617" i="1851"/>
  <c r="M616" i="1851"/>
  <c r="L616" i="1851"/>
  <c r="K616" i="1851"/>
  <c r="J616" i="1851"/>
  <c r="H616" i="1851"/>
  <c r="I616" i="1851" s="1"/>
  <c r="G616" i="1851"/>
  <c r="M615" i="1851"/>
  <c r="J615" i="1851"/>
  <c r="H615" i="1851"/>
  <c r="G615" i="1851"/>
  <c r="M614" i="1851"/>
  <c r="J614" i="1851"/>
  <c r="H614" i="1851"/>
  <c r="G614" i="1851"/>
  <c r="M613" i="1851"/>
  <c r="K613" i="1851"/>
  <c r="J613" i="1851"/>
  <c r="H613" i="1851"/>
  <c r="I613" i="1851" s="1"/>
  <c r="L613" i="1851" s="1"/>
  <c r="G613" i="1851"/>
  <c r="M612" i="1851"/>
  <c r="K612" i="1851"/>
  <c r="J612" i="1851"/>
  <c r="H612" i="1851"/>
  <c r="I612" i="1851" s="1"/>
  <c r="L612" i="1851" s="1"/>
  <c r="G612" i="1851"/>
  <c r="M611" i="1851"/>
  <c r="J611" i="1851"/>
  <c r="I611" i="1851"/>
  <c r="L611" i="1851" s="1"/>
  <c r="H611" i="1851"/>
  <c r="K611" i="1851" s="1"/>
  <c r="G611" i="1851"/>
  <c r="M610" i="1851"/>
  <c r="K610" i="1851"/>
  <c r="J610" i="1851"/>
  <c r="H610" i="1851"/>
  <c r="I610" i="1851" s="1"/>
  <c r="L610" i="1851" s="1"/>
  <c r="G610" i="1851"/>
  <c r="M609" i="1851"/>
  <c r="K609" i="1851"/>
  <c r="J609" i="1851"/>
  <c r="I609" i="1851"/>
  <c r="L609" i="1851" s="1"/>
  <c r="H609" i="1851"/>
  <c r="G609" i="1851"/>
  <c r="M608" i="1851"/>
  <c r="L608" i="1851"/>
  <c r="K608" i="1851"/>
  <c r="J608" i="1851"/>
  <c r="I608" i="1851"/>
  <c r="H608" i="1851"/>
  <c r="G608" i="1851"/>
  <c r="M607" i="1851"/>
  <c r="J607" i="1851"/>
  <c r="H607" i="1851"/>
  <c r="K607" i="1851" s="1"/>
  <c r="G607" i="1851"/>
  <c r="M606" i="1851"/>
  <c r="J606" i="1851"/>
  <c r="H606" i="1851"/>
  <c r="K606" i="1851" s="1"/>
  <c r="G606" i="1851"/>
  <c r="M605" i="1851"/>
  <c r="L605" i="1851"/>
  <c r="J605" i="1851"/>
  <c r="H605" i="1851"/>
  <c r="I605" i="1851" s="1"/>
  <c r="G605" i="1851"/>
  <c r="M604" i="1851"/>
  <c r="J604" i="1851"/>
  <c r="H604" i="1851"/>
  <c r="G604" i="1851"/>
  <c r="M603" i="1851"/>
  <c r="L603" i="1851"/>
  <c r="K603" i="1851"/>
  <c r="J603" i="1851"/>
  <c r="I603" i="1851"/>
  <c r="H603" i="1851"/>
  <c r="G603" i="1851"/>
  <c r="M602" i="1851"/>
  <c r="J602" i="1851"/>
  <c r="H602" i="1851"/>
  <c r="G602" i="1851"/>
  <c r="M601" i="1851"/>
  <c r="J601" i="1851"/>
  <c r="H601" i="1851"/>
  <c r="I601" i="1851" s="1"/>
  <c r="L601" i="1851" s="1"/>
  <c r="G601" i="1851"/>
  <c r="M600" i="1851"/>
  <c r="J600" i="1851"/>
  <c r="H600" i="1851"/>
  <c r="K600" i="1851" s="1"/>
  <c r="G600" i="1851"/>
  <c r="M599" i="1851"/>
  <c r="L599" i="1851"/>
  <c r="K599" i="1851"/>
  <c r="J599" i="1851"/>
  <c r="I599" i="1851"/>
  <c r="H599" i="1851"/>
  <c r="G599" i="1851"/>
  <c r="M598" i="1851"/>
  <c r="K598" i="1851"/>
  <c r="J598" i="1851"/>
  <c r="H598" i="1851"/>
  <c r="I598" i="1851" s="1"/>
  <c r="L598" i="1851" s="1"/>
  <c r="G598" i="1851"/>
  <c r="M597" i="1851"/>
  <c r="J597" i="1851"/>
  <c r="I597" i="1851"/>
  <c r="L597" i="1851" s="1"/>
  <c r="H597" i="1851"/>
  <c r="K597" i="1851" s="1"/>
  <c r="G597" i="1851"/>
  <c r="M596" i="1851"/>
  <c r="J596" i="1851"/>
  <c r="I596" i="1851"/>
  <c r="L596" i="1851" s="1"/>
  <c r="H596" i="1851"/>
  <c r="K596" i="1851" s="1"/>
  <c r="G596" i="1851"/>
  <c r="M595" i="1851"/>
  <c r="K595" i="1851"/>
  <c r="J595" i="1851"/>
  <c r="H595" i="1851"/>
  <c r="I595" i="1851" s="1"/>
  <c r="L595" i="1851" s="1"/>
  <c r="G595" i="1851"/>
  <c r="M594" i="1851"/>
  <c r="K594" i="1851"/>
  <c r="J594" i="1851"/>
  <c r="I594" i="1851"/>
  <c r="L594" i="1851" s="1"/>
  <c r="H594" i="1851"/>
  <c r="G594" i="1851"/>
  <c r="M593" i="1851"/>
  <c r="L593" i="1851"/>
  <c r="K593" i="1851"/>
  <c r="J593" i="1851"/>
  <c r="I593" i="1851"/>
  <c r="H593" i="1851"/>
  <c r="G593" i="1851"/>
  <c r="M592" i="1851"/>
  <c r="J592" i="1851"/>
  <c r="H592" i="1851"/>
  <c r="K592" i="1851" s="1"/>
  <c r="G592" i="1851"/>
  <c r="M591" i="1851"/>
  <c r="K591" i="1851"/>
  <c r="J591" i="1851"/>
  <c r="H591" i="1851"/>
  <c r="I591" i="1851" s="1"/>
  <c r="L591" i="1851" s="1"/>
  <c r="G591" i="1851"/>
  <c r="M590" i="1851"/>
  <c r="J590" i="1851"/>
  <c r="I590" i="1851"/>
  <c r="L590" i="1851" s="1"/>
  <c r="H590" i="1851"/>
  <c r="K590" i="1851" s="1"/>
  <c r="G590" i="1851"/>
  <c r="M589" i="1851"/>
  <c r="L589" i="1851"/>
  <c r="K589" i="1851"/>
  <c r="J589" i="1851"/>
  <c r="I589" i="1851"/>
  <c r="H589" i="1851"/>
  <c r="G589" i="1851"/>
  <c r="M588" i="1851"/>
  <c r="J588" i="1851"/>
  <c r="H588" i="1851"/>
  <c r="K588" i="1851" s="1"/>
  <c r="G588" i="1851"/>
  <c r="M587" i="1851"/>
  <c r="L587" i="1851"/>
  <c r="K587" i="1851"/>
  <c r="J587" i="1851"/>
  <c r="H587" i="1851"/>
  <c r="I587" i="1851" s="1"/>
  <c r="G587" i="1851"/>
  <c r="M586" i="1851"/>
  <c r="J586" i="1851"/>
  <c r="H586" i="1851"/>
  <c r="G586" i="1851"/>
  <c r="M585" i="1851"/>
  <c r="J585" i="1851"/>
  <c r="I585" i="1851"/>
  <c r="L585" i="1851" s="1"/>
  <c r="H585" i="1851"/>
  <c r="K585" i="1851" s="1"/>
  <c r="G585" i="1851"/>
  <c r="M584" i="1851"/>
  <c r="L584" i="1851"/>
  <c r="K584" i="1851"/>
  <c r="J584" i="1851"/>
  <c r="I584" i="1851"/>
  <c r="H584" i="1851"/>
  <c r="G584" i="1851"/>
  <c r="M583" i="1851"/>
  <c r="K583" i="1851"/>
  <c r="J583" i="1851"/>
  <c r="H583" i="1851"/>
  <c r="I583" i="1851" s="1"/>
  <c r="L583" i="1851" s="1"/>
  <c r="G583" i="1851"/>
  <c r="M582" i="1851"/>
  <c r="L582" i="1851"/>
  <c r="K582" i="1851"/>
  <c r="J582" i="1851"/>
  <c r="I582" i="1851"/>
  <c r="H582" i="1851"/>
  <c r="G582" i="1851"/>
  <c r="M581" i="1851"/>
  <c r="J581" i="1851"/>
  <c r="H581" i="1851"/>
  <c r="G581" i="1851"/>
  <c r="M580" i="1851"/>
  <c r="J580" i="1851"/>
  <c r="H580" i="1851"/>
  <c r="K580" i="1851" s="1"/>
  <c r="G580" i="1851"/>
  <c r="M579" i="1851"/>
  <c r="L579" i="1851"/>
  <c r="K579" i="1851"/>
  <c r="J579" i="1851"/>
  <c r="H579" i="1851"/>
  <c r="I579" i="1851" s="1"/>
  <c r="G579" i="1851"/>
  <c r="M578" i="1851"/>
  <c r="L578" i="1851"/>
  <c r="K578" i="1851"/>
  <c r="J578" i="1851"/>
  <c r="H578" i="1851"/>
  <c r="I578" i="1851" s="1"/>
  <c r="G578" i="1851"/>
  <c r="M577" i="1851"/>
  <c r="K577" i="1851"/>
  <c r="J577" i="1851"/>
  <c r="I577" i="1851"/>
  <c r="L577" i="1851" s="1"/>
  <c r="H577" i="1851"/>
  <c r="G577" i="1851"/>
  <c r="M576" i="1851"/>
  <c r="K576" i="1851"/>
  <c r="J576" i="1851"/>
  <c r="I576" i="1851"/>
  <c r="L576" i="1851" s="1"/>
  <c r="H576" i="1851"/>
  <c r="G576" i="1851"/>
  <c r="M575" i="1851"/>
  <c r="J575" i="1851"/>
  <c r="H575" i="1851"/>
  <c r="K575" i="1851" s="1"/>
  <c r="G575" i="1851"/>
  <c r="M574" i="1851"/>
  <c r="K574" i="1851"/>
  <c r="J574" i="1851"/>
  <c r="H574" i="1851"/>
  <c r="I574" i="1851" s="1"/>
  <c r="L574" i="1851" s="1"/>
  <c r="G574" i="1851"/>
  <c r="M573" i="1851"/>
  <c r="J573" i="1851"/>
  <c r="I573" i="1851"/>
  <c r="L573" i="1851" s="1"/>
  <c r="H573" i="1851"/>
  <c r="K573" i="1851" s="1"/>
  <c r="G573" i="1851"/>
  <c r="M572" i="1851"/>
  <c r="J572" i="1851"/>
  <c r="H572" i="1851"/>
  <c r="G572" i="1851"/>
  <c r="M571" i="1851"/>
  <c r="L571" i="1851"/>
  <c r="K571" i="1851"/>
  <c r="J571" i="1851"/>
  <c r="I571" i="1851"/>
  <c r="H571" i="1851"/>
  <c r="G571" i="1851"/>
  <c r="M570" i="1851"/>
  <c r="L570" i="1851"/>
  <c r="J570" i="1851"/>
  <c r="H570" i="1851"/>
  <c r="I570" i="1851" s="1"/>
  <c r="G570" i="1851"/>
  <c r="M569" i="1851"/>
  <c r="K569" i="1851"/>
  <c r="J569" i="1851"/>
  <c r="H569" i="1851"/>
  <c r="I569" i="1851" s="1"/>
  <c r="L569" i="1851" s="1"/>
  <c r="G569" i="1851"/>
  <c r="M568" i="1851"/>
  <c r="J568" i="1851"/>
  <c r="H568" i="1851"/>
  <c r="K568" i="1851" s="1"/>
  <c r="G568" i="1851"/>
  <c r="M567" i="1851"/>
  <c r="J567" i="1851"/>
  <c r="H567" i="1851"/>
  <c r="G567" i="1851"/>
  <c r="M566" i="1851"/>
  <c r="L566" i="1851"/>
  <c r="K566" i="1851"/>
  <c r="J566" i="1851"/>
  <c r="I566" i="1851"/>
  <c r="H566" i="1851"/>
  <c r="G566" i="1851"/>
  <c r="M565" i="1851"/>
  <c r="K565" i="1851"/>
  <c r="J565" i="1851"/>
  <c r="H565" i="1851"/>
  <c r="I565" i="1851" s="1"/>
  <c r="L565" i="1851" s="1"/>
  <c r="G565" i="1851"/>
  <c r="M564" i="1851"/>
  <c r="K564" i="1851"/>
  <c r="J564" i="1851"/>
  <c r="H564" i="1851"/>
  <c r="I564" i="1851" s="1"/>
  <c r="L564" i="1851" s="1"/>
  <c r="G564" i="1851"/>
  <c r="M563" i="1851"/>
  <c r="J563" i="1851"/>
  <c r="H563" i="1851"/>
  <c r="G563" i="1851"/>
  <c r="M562" i="1851"/>
  <c r="L562" i="1851"/>
  <c r="K562" i="1851"/>
  <c r="J562" i="1851"/>
  <c r="I562" i="1851"/>
  <c r="H562" i="1851"/>
  <c r="G562" i="1851"/>
  <c r="M561" i="1851"/>
  <c r="L561" i="1851"/>
  <c r="K561" i="1851"/>
  <c r="J561" i="1851"/>
  <c r="I561" i="1851"/>
  <c r="H561" i="1851"/>
  <c r="G561" i="1851"/>
  <c r="M560" i="1851"/>
  <c r="J560" i="1851"/>
  <c r="H560" i="1851"/>
  <c r="K560" i="1851" s="1"/>
  <c r="G560" i="1851"/>
  <c r="M559" i="1851"/>
  <c r="J559" i="1851"/>
  <c r="I559" i="1851"/>
  <c r="L559" i="1851" s="1"/>
  <c r="H559" i="1851"/>
  <c r="K559" i="1851" s="1"/>
  <c r="G559" i="1851"/>
  <c r="M558" i="1851"/>
  <c r="J558" i="1851"/>
  <c r="H558" i="1851"/>
  <c r="G558" i="1851"/>
  <c r="M557" i="1851"/>
  <c r="L557" i="1851"/>
  <c r="K557" i="1851"/>
  <c r="J557" i="1851"/>
  <c r="I557" i="1851"/>
  <c r="H557" i="1851"/>
  <c r="G557" i="1851"/>
  <c r="M556" i="1851"/>
  <c r="J556" i="1851"/>
  <c r="I556" i="1851"/>
  <c r="L556" i="1851" s="1"/>
  <c r="H556" i="1851"/>
  <c r="K556" i="1851" s="1"/>
  <c r="G556" i="1851"/>
  <c r="M555" i="1851"/>
  <c r="J555" i="1851"/>
  <c r="I555" i="1851"/>
  <c r="L555" i="1851" s="1"/>
  <c r="H555" i="1851"/>
  <c r="K555" i="1851" s="1"/>
  <c r="G555" i="1851"/>
  <c r="M554" i="1851"/>
  <c r="J554" i="1851"/>
  <c r="H554" i="1851"/>
  <c r="K554" i="1851" s="1"/>
  <c r="G554" i="1851"/>
  <c r="M553" i="1851"/>
  <c r="J553" i="1851"/>
  <c r="I553" i="1851"/>
  <c r="L553" i="1851" s="1"/>
  <c r="H553" i="1851"/>
  <c r="K553" i="1851" s="1"/>
  <c r="G553" i="1851"/>
  <c r="M552" i="1851"/>
  <c r="K552" i="1851"/>
  <c r="J552" i="1851"/>
  <c r="I552" i="1851"/>
  <c r="L552" i="1851" s="1"/>
  <c r="H552" i="1851"/>
  <c r="G552" i="1851"/>
  <c r="M551" i="1851"/>
  <c r="K551" i="1851"/>
  <c r="J551" i="1851"/>
  <c r="H551" i="1851"/>
  <c r="I551" i="1851" s="1"/>
  <c r="L551" i="1851" s="1"/>
  <c r="G551" i="1851"/>
  <c r="M550" i="1851"/>
  <c r="L550" i="1851"/>
  <c r="J550" i="1851"/>
  <c r="I550" i="1851"/>
  <c r="H550" i="1851"/>
  <c r="K550" i="1851" s="1"/>
  <c r="G550" i="1851"/>
  <c r="M549" i="1851"/>
  <c r="K549" i="1851"/>
  <c r="J549" i="1851"/>
  <c r="I549" i="1851"/>
  <c r="L549" i="1851" s="1"/>
  <c r="H549" i="1851"/>
  <c r="G549" i="1851"/>
  <c r="M548" i="1851"/>
  <c r="K548" i="1851"/>
  <c r="J548" i="1851"/>
  <c r="H548" i="1851"/>
  <c r="I548" i="1851" s="1"/>
  <c r="L548" i="1851" s="1"/>
  <c r="G548" i="1851"/>
  <c r="M547" i="1851"/>
  <c r="L547" i="1851"/>
  <c r="K547" i="1851"/>
  <c r="J547" i="1851"/>
  <c r="I547" i="1851"/>
  <c r="H547" i="1851"/>
  <c r="G547" i="1851"/>
  <c r="M546" i="1851"/>
  <c r="J546" i="1851"/>
  <c r="H546" i="1851"/>
  <c r="K546" i="1851" s="1"/>
  <c r="G546" i="1851"/>
  <c r="M545" i="1851"/>
  <c r="J545" i="1851"/>
  <c r="H545" i="1851"/>
  <c r="K545" i="1851" s="1"/>
  <c r="G545" i="1851"/>
  <c r="M544" i="1851"/>
  <c r="J544" i="1851"/>
  <c r="H544" i="1851"/>
  <c r="K544" i="1851" s="1"/>
  <c r="G544" i="1851"/>
  <c r="M543" i="1851"/>
  <c r="L543" i="1851"/>
  <c r="K543" i="1851"/>
  <c r="J543" i="1851"/>
  <c r="I543" i="1851"/>
  <c r="H543" i="1851"/>
  <c r="G543" i="1851"/>
  <c r="M542" i="1851"/>
  <c r="L542" i="1851"/>
  <c r="K542" i="1851"/>
  <c r="J542" i="1851"/>
  <c r="H542" i="1851"/>
  <c r="I542" i="1851" s="1"/>
  <c r="G542" i="1851"/>
  <c r="M541" i="1851"/>
  <c r="J541" i="1851"/>
  <c r="H541" i="1851"/>
  <c r="K541" i="1851" s="1"/>
  <c r="G541" i="1851"/>
  <c r="M540" i="1851"/>
  <c r="J540" i="1851"/>
  <c r="I540" i="1851"/>
  <c r="L540" i="1851" s="1"/>
  <c r="H540" i="1851"/>
  <c r="K540" i="1851" s="1"/>
  <c r="G540" i="1851"/>
  <c r="M539" i="1851"/>
  <c r="J539" i="1851"/>
  <c r="I539" i="1851"/>
  <c r="L539" i="1851" s="1"/>
  <c r="H539" i="1851"/>
  <c r="K539" i="1851" s="1"/>
  <c r="G539" i="1851"/>
  <c r="M538" i="1851"/>
  <c r="L538" i="1851"/>
  <c r="K538" i="1851"/>
  <c r="J538" i="1851"/>
  <c r="I538" i="1851"/>
  <c r="H538" i="1851"/>
  <c r="G538" i="1851"/>
  <c r="M537" i="1851"/>
  <c r="K537" i="1851"/>
  <c r="J537" i="1851"/>
  <c r="H537" i="1851"/>
  <c r="I537" i="1851" s="1"/>
  <c r="L537" i="1851" s="1"/>
  <c r="G537" i="1851"/>
  <c r="M536" i="1851"/>
  <c r="J536" i="1851"/>
  <c r="I536" i="1851"/>
  <c r="L536" i="1851" s="1"/>
  <c r="H536" i="1851"/>
  <c r="K536" i="1851" s="1"/>
  <c r="G536" i="1851"/>
  <c r="M535" i="1851"/>
  <c r="L535" i="1851"/>
  <c r="K535" i="1851"/>
  <c r="J535" i="1851"/>
  <c r="H535" i="1851"/>
  <c r="I535" i="1851" s="1"/>
  <c r="G535" i="1851"/>
  <c r="M534" i="1851"/>
  <c r="J534" i="1851"/>
  <c r="H534" i="1851"/>
  <c r="G534" i="1851"/>
  <c r="M533" i="1851"/>
  <c r="L533" i="1851"/>
  <c r="K533" i="1851"/>
  <c r="J533" i="1851"/>
  <c r="I533" i="1851"/>
  <c r="H533" i="1851"/>
  <c r="G533" i="1851"/>
  <c r="M532" i="1851"/>
  <c r="J532" i="1851"/>
  <c r="H532" i="1851"/>
  <c r="G532" i="1851"/>
  <c r="M531" i="1851"/>
  <c r="J531" i="1851"/>
  <c r="H531" i="1851"/>
  <c r="K531" i="1851" s="1"/>
  <c r="G531" i="1851"/>
  <c r="M530" i="1851"/>
  <c r="J530" i="1851"/>
  <c r="H530" i="1851"/>
  <c r="G530" i="1851"/>
  <c r="M529" i="1851"/>
  <c r="J529" i="1851"/>
  <c r="H529" i="1851"/>
  <c r="G529" i="1851"/>
  <c r="M528" i="1851"/>
  <c r="J528" i="1851"/>
  <c r="H528" i="1851"/>
  <c r="K528" i="1851" s="1"/>
  <c r="G528" i="1851"/>
  <c r="M527" i="1851"/>
  <c r="K527" i="1851"/>
  <c r="J527" i="1851"/>
  <c r="I527" i="1851"/>
  <c r="L527" i="1851" s="1"/>
  <c r="H527" i="1851"/>
  <c r="G527" i="1851"/>
  <c r="M526" i="1851"/>
  <c r="J526" i="1851"/>
  <c r="H526" i="1851"/>
  <c r="I526" i="1851" s="1"/>
  <c r="L526" i="1851" s="1"/>
  <c r="G526" i="1851"/>
  <c r="M525" i="1851"/>
  <c r="J525" i="1851"/>
  <c r="H525" i="1851"/>
  <c r="G525" i="1851"/>
  <c r="M524" i="1851"/>
  <c r="J524" i="1851"/>
  <c r="H524" i="1851"/>
  <c r="G524" i="1851"/>
  <c r="M523" i="1851"/>
  <c r="K523" i="1851"/>
  <c r="J523" i="1851"/>
  <c r="H523" i="1851"/>
  <c r="I523" i="1851" s="1"/>
  <c r="L523" i="1851" s="1"/>
  <c r="G523" i="1851"/>
  <c r="M522" i="1851"/>
  <c r="L522" i="1851"/>
  <c r="K522" i="1851"/>
  <c r="J522" i="1851"/>
  <c r="I522" i="1851"/>
  <c r="H522" i="1851"/>
  <c r="G522" i="1851"/>
  <c r="M521" i="1851"/>
  <c r="K521" i="1851"/>
  <c r="J521" i="1851"/>
  <c r="I521" i="1851"/>
  <c r="L521" i="1851" s="1"/>
  <c r="H521" i="1851"/>
  <c r="G521" i="1851"/>
  <c r="M520" i="1851"/>
  <c r="J520" i="1851"/>
  <c r="H520" i="1851"/>
  <c r="G520" i="1851"/>
  <c r="M519" i="1851"/>
  <c r="J519" i="1851"/>
  <c r="H519" i="1851"/>
  <c r="G519" i="1851"/>
  <c r="M518" i="1851"/>
  <c r="J518" i="1851"/>
  <c r="I518" i="1851"/>
  <c r="L518" i="1851" s="1"/>
  <c r="H518" i="1851"/>
  <c r="K518" i="1851" s="1"/>
  <c r="G518" i="1851"/>
  <c r="M517" i="1851"/>
  <c r="K517" i="1851"/>
  <c r="J517" i="1851"/>
  <c r="I517" i="1851"/>
  <c r="L517" i="1851" s="1"/>
  <c r="H517" i="1851"/>
  <c r="G517" i="1851"/>
  <c r="M516" i="1851"/>
  <c r="K516" i="1851"/>
  <c r="J516" i="1851"/>
  <c r="H516" i="1851"/>
  <c r="I516" i="1851" s="1"/>
  <c r="L516" i="1851" s="1"/>
  <c r="G516" i="1851"/>
  <c r="M515" i="1851"/>
  <c r="J515" i="1851"/>
  <c r="I515" i="1851"/>
  <c r="L515" i="1851" s="1"/>
  <c r="H515" i="1851"/>
  <c r="K515" i="1851" s="1"/>
  <c r="G515" i="1851"/>
  <c r="M514" i="1851"/>
  <c r="J514" i="1851"/>
  <c r="I514" i="1851"/>
  <c r="L514" i="1851" s="1"/>
  <c r="H514" i="1851"/>
  <c r="K514" i="1851" s="1"/>
  <c r="G514" i="1851"/>
  <c r="M513" i="1851"/>
  <c r="K513" i="1851"/>
  <c r="J513" i="1851"/>
  <c r="H513" i="1851"/>
  <c r="I513" i="1851" s="1"/>
  <c r="L513" i="1851" s="1"/>
  <c r="G513" i="1851"/>
  <c r="M512" i="1851"/>
  <c r="J512" i="1851"/>
  <c r="H512" i="1851"/>
  <c r="K512" i="1851" s="1"/>
  <c r="G512" i="1851"/>
  <c r="M511" i="1851"/>
  <c r="L511" i="1851"/>
  <c r="J511" i="1851"/>
  <c r="I511" i="1851"/>
  <c r="H511" i="1851"/>
  <c r="K511" i="1851" s="1"/>
  <c r="G511" i="1851"/>
  <c r="M510" i="1851"/>
  <c r="J510" i="1851"/>
  <c r="H510" i="1851"/>
  <c r="I510" i="1851" s="1"/>
  <c r="L510" i="1851" s="1"/>
  <c r="G510" i="1851"/>
  <c r="M509" i="1851"/>
  <c r="K509" i="1851"/>
  <c r="J509" i="1851"/>
  <c r="I509" i="1851"/>
  <c r="L509" i="1851" s="1"/>
  <c r="H509" i="1851"/>
  <c r="G509" i="1851"/>
  <c r="M508" i="1851"/>
  <c r="L508" i="1851"/>
  <c r="K508" i="1851"/>
  <c r="J508" i="1851"/>
  <c r="H508" i="1851"/>
  <c r="I508" i="1851" s="1"/>
  <c r="G508" i="1851"/>
  <c r="M507" i="1851"/>
  <c r="L507" i="1851"/>
  <c r="K507" i="1851"/>
  <c r="J507" i="1851"/>
  <c r="I507" i="1851"/>
  <c r="H507" i="1851"/>
  <c r="G507" i="1851"/>
  <c r="M506" i="1851"/>
  <c r="J506" i="1851"/>
  <c r="H506" i="1851"/>
  <c r="K506" i="1851" s="1"/>
  <c r="G506" i="1851"/>
  <c r="M505" i="1851"/>
  <c r="J505" i="1851"/>
  <c r="H505" i="1851"/>
  <c r="K505" i="1851" s="1"/>
  <c r="G505" i="1851"/>
  <c r="M504" i="1851"/>
  <c r="J504" i="1851"/>
  <c r="H504" i="1851"/>
  <c r="G504" i="1851"/>
  <c r="M503" i="1851"/>
  <c r="K503" i="1851"/>
  <c r="J503" i="1851"/>
  <c r="H503" i="1851"/>
  <c r="I503" i="1851" s="1"/>
  <c r="L503" i="1851" s="1"/>
  <c r="G503" i="1851"/>
  <c r="M502" i="1851"/>
  <c r="L502" i="1851"/>
  <c r="K502" i="1851"/>
  <c r="J502" i="1851"/>
  <c r="I502" i="1851"/>
  <c r="H502" i="1851"/>
  <c r="G502" i="1851"/>
  <c r="M501" i="1851"/>
  <c r="L501" i="1851"/>
  <c r="K501" i="1851"/>
  <c r="J501" i="1851"/>
  <c r="I501" i="1851"/>
  <c r="H501" i="1851"/>
  <c r="G501" i="1851"/>
  <c r="M500" i="1851"/>
  <c r="K500" i="1851"/>
  <c r="J500" i="1851"/>
  <c r="I500" i="1851"/>
  <c r="L500" i="1851" s="1"/>
  <c r="H500" i="1851"/>
  <c r="G500" i="1851"/>
  <c r="M499" i="1851"/>
  <c r="J499" i="1851"/>
  <c r="H499" i="1851"/>
  <c r="K499" i="1851" s="1"/>
  <c r="G499" i="1851"/>
  <c r="M498" i="1851"/>
  <c r="J498" i="1851"/>
  <c r="I498" i="1851"/>
  <c r="L498" i="1851" s="1"/>
  <c r="H498" i="1851"/>
  <c r="K498" i="1851" s="1"/>
  <c r="G498" i="1851"/>
  <c r="M497" i="1851"/>
  <c r="J497" i="1851"/>
  <c r="H497" i="1851"/>
  <c r="G497" i="1851"/>
  <c r="M496" i="1851"/>
  <c r="J496" i="1851"/>
  <c r="H496" i="1851"/>
  <c r="K496" i="1851" s="1"/>
  <c r="G496" i="1851"/>
  <c r="M495" i="1851"/>
  <c r="K495" i="1851"/>
  <c r="J495" i="1851"/>
  <c r="I495" i="1851"/>
  <c r="L495" i="1851" s="1"/>
  <c r="H495" i="1851"/>
  <c r="G495" i="1851"/>
  <c r="M494" i="1851"/>
  <c r="L494" i="1851"/>
  <c r="K494" i="1851"/>
  <c r="J494" i="1851"/>
  <c r="H494" i="1851"/>
  <c r="I494" i="1851" s="1"/>
  <c r="G494" i="1851"/>
  <c r="M493" i="1851"/>
  <c r="L493" i="1851"/>
  <c r="J493" i="1851"/>
  <c r="I493" i="1851"/>
  <c r="H493" i="1851"/>
  <c r="K493" i="1851" s="1"/>
  <c r="G493" i="1851"/>
  <c r="M492" i="1851"/>
  <c r="J492" i="1851"/>
  <c r="I492" i="1851"/>
  <c r="L492" i="1851" s="1"/>
  <c r="H492" i="1851"/>
  <c r="K492" i="1851" s="1"/>
  <c r="G492" i="1851"/>
  <c r="M491" i="1851"/>
  <c r="J491" i="1851"/>
  <c r="I491" i="1851"/>
  <c r="L491" i="1851" s="1"/>
  <c r="H491" i="1851"/>
  <c r="K491" i="1851" s="1"/>
  <c r="G491" i="1851"/>
  <c r="M490" i="1851"/>
  <c r="J490" i="1851"/>
  <c r="H490" i="1851"/>
  <c r="G490" i="1851"/>
  <c r="M489" i="1851"/>
  <c r="J489" i="1851"/>
  <c r="I489" i="1851"/>
  <c r="L489" i="1851" s="1"/>
  <c r="H489" i="1851"/>
  <c r="K489" i="1851" s="1"/>
  <c r="G489" i="1851"/>
  <c r="M488" i="1851"/>
  <c r="J488" i="1851"/>
  <c r="H488" i="1851"/>
  <c r="I488" i="1851" s="1"/>
  <c r="L488" i="1851" s="1"/>
  <c r="G488" i="1851"/>
  <c r="M487" i="1851"/>
  <c r="J487" i="1851"/>
  <c r="H487" i="1851"/>
  <c r="G487" i="1851"/>
  <c r="M486" i="1851"/>
  <c r="L486" i="1851"/>
  <c r="K486" i="1851"/>
  <c r="J486" i="1851"/>
  <c r="I486" i="1851"/>
  <c r="H486" i="1851"/>
  <c r="G486" i="1851"/>
  <c r="M485" i="1851"/>
  <c r="K485" i="1851"/>
  <c r="J485" i="1851"/>
  <c r="I485" i="1851"/>
  <c r="L485" i="1851" s="1"/>
  <c r="H485" i="1851"/>
  <c r="G485" i="1851"/>
  <c r="M484" i="1851"/>
  <c r="J484" i="1851"/>
  <c r="I484" i="1851"/>
  <c r="L484" i="1851" s="1"/>
  <c r="H484" i="1851"/>
  <c r="K484" i="1851" s="1"/>
  <c r="G484" i="1851"/>
  <c r="M483" i="1851"/>
  <c r="J483" i="1851"/>
  <c r="H483" i="1851"/>
  <c r="I483" i="1851" s="1"/>
  <c r="L483" i="1851" s="1"/>
  <c r="G483" i="1851"/>
  <c r="M482" i="1851"/>
  <c r="J482" i="1851"/>
  <c r="H482" i="1851"/>
  <c r="K482" i="1851" s="1"/>
  <c r="G482" i="1851"/>
  <c r="M481" i="1851"/>
  <c r="L481" i="1851"/>
  <c r="K481" i="1851"/>
  <c r="J481" i="1851"/>
  <c r="I481" i="1851"/>
  <c r="H481" i="1851"/>
  <c r="G481" i="1851"/>
  <c r="M480" i="1851"/>
  <c r="J480" i="1851"/>
  <c r="H480" i="1851"/>
  <c r="K480" i="1851" s="1"/>
  <c r="G480" i="1851"/>
  <c r="M479" i="1851"/>
  <c r="K479" i="1851"/>
  <c r="J479" i="1851"/>
  <c r="H479" i="1851"/>
  <c r="I479" i="1851" s="1"/>
  <c r="L479" i="1851" s="1"/>
  <c r="G479" i="1851"/>
  <c r="M478" i="1851"/>
  <c r="J478" i="1851"/>
  <c r="H478" i="1851"/>
  <c r="G478" i="1851"/>
  <c r="M477" i="1851"/>
  <c r="J477" i="1851"/>
  <c r="H477" i="1851"/>
  <c r="G477" i="1851"/>
  <c r="M476" i="1851"/>
  <c r="L476" i="1851"/>
  <c r="K476" i="1851"/>
  <c r="J476" i="1851"/>
  <c r="H476" i="1851"/>
  <c r="I476" i="1851" s="1"/>
  <c r="G476" i="1851"/>
  <c r="M475" i="1851"/>
  <c r="K475" i="1851"/>
  <c r="J475" i="1851"/>
  <c r="I475" i="1851"/>
  <c r="L475" i="1851" s="1"/>
  <c r="H475" i="1851"/>
  <c r="G475" i="1851"/>
  <c r="M474" i="1851"/>
  <c r="J474" i="1851"/>
  <c r="H474" i="1851"/>
  <c r="K474" i="1851" s="1"/>
  <c r="G474" i="1851"/>
  <c r="M473" i="1851"/>
  <c r="J473" i="1851"/>
  <c r="I473" i="1851"/>
  <c r="L473" i="1851" s="1"/>
  <c r="H473" i="1851"/>
  <c r="K473" i="1851" s="1"/>
  <c r="G473" i="1851"/>
  <c r="M472" i="1851"/>
  <c r="J472" i="1851"/>
  <c r="I472" i="1851"/>
  <c r="L472" i="1851" s="1"/>
  <c r="H472" i="1851"/>
  <c r="K472" i="1851" s="1"/>
  <c r="G472" i="1851"/>
  <c r="M471" i="1851"/>
  <c r="J471" i="1851"/>
  <c r="I471" i="1851"/>
  <c r="L471" i="1851" s="1"/>
  <c r="H471" i="1851"/>
  <c r="K471" i="1851" s="1"/>
  <c r="G471" i="1851"/>
  <c r="M470" i="1851"/>
  <c r="K470" i="1851"/>
  <c r="J470" i="1851"/>
  <c r="H470" i="1851"/>
  <c r="I470" i="1851" s="1"/>
  <c r="L470" i="1851" s="1"/>
  <c r="G470" i="1851"/>
  <c r="M469" i="1851"/>
  <c r="L469" i="1851"/>
  <c r="K469" i="1851"/>
  <c r="J469" i="1851"/>
  <c r="I469" i="1851"/>
  <c r="H469" i="1851"/>
  <c r="G469" i="1851"/>
  <c r="M468" i="1851"/>
  <c r="J468" i="1851"/>
  <c r="H468" i="1851"/>
  <c r="I468" i="1851" s="1"/>
  <c r="L468" i="1851" s="1"/>
  <c r="G468" i="1851"/>
  <c r="M467" i="1851"/>
  <c r="J467" i="1851"/>
  <c r="H467" i="1851"/>
  <c r="K467" i="1851" s="1"/>
  <c r="G467" i="1851"/>
  <c r="M466" i="1851"/>
  <c r="L466" i="1851"/>
  <c r="J466" i="1851"/>
  <c r="I466" i="1851"/>
  <c r="H466" i="1851"/>
  <c r="K466" i="1851" s="1"/>
  <c r="G466" i="1851"/>
  <c r="M465" i="1851"/>
  <c r="J465" i="1851"/>
  <c r="I465" i="1851"/>
  <c r="L465" i="1851" s="1"/>
  <c r="H465" i="1851"/>
  <c r="K465" i="1851" s="1"/>
  <c r="G465" i="1851"/>
  <c r="M464" i="1851"/>
  <c r="J464" i="1851"/>
  <c r="H464" i="1851"/>
  <c r="K464" i="1851" s="1"/>
  <c r="G464" i="1851"/>
  <c r="M463" i="1851"/>
  <c r="L463" i="1851"/>
  <c r="K463" i="1851"/>
  <c r="J463" i="1851"/>
  <c r="I463" i="1851"/>
  <c r="H463" i="1851"/>
  <c r="G463" i="1851"/>
  <c r="M462" i="1851"/>
  <c r="L462" i="1851"/>
  <c r="K462" i="1851"/>
  <c r="J462" i="1851"/>
  <c r="H462" i="1851"/>
  <c r="I462" i="1851" s="1"/>
  <c r="G462" i="1851"/>
  <c r="M461" i="1851"/>
  <c r="L461" i="1851"/>
  <c r="J461" i="1851"/>
  <c r="I461" i="1851"/>
  <c r="H461" i="1851"/>
  <c r="K461" i="1851" s="1"/>
  <c r="G461" i="1851"/>
  <c r="M460" i="1851"/>
  <c r="J460" i="1851"/>
  <c r="I460" i="1851"/>
  <c r="L460" i="1851" s="1"/>
  <c r="H460" i="1851"/>
  <c r="K460" i="1851" s="1"/>
  <c r="G460" i="1851"/>
  <c r="M459" i="1851"/>
  <c r="K459" i="1851"/>
  <c r="J459" i="1851"/>
  <c r="I459" i="1851"/>
  <c r="L459" i="1851" s="1"/>
  <c r="H459" i="1851"/>
  <c r="G459" i="1851"/>
  <c r="M458" i="1851"/>
  <c r="K458" i="1851"/>
  <c r="J458" i="1851"/>
  <c r="H458" i="1851"/>
  <c r="I458" i="1851" s="1"/>
  <c r="L458" i="1851" s="1"/>
  <c r="G458" i="1851"/>
  <c r="M457" i="1851"/>
  <c r="J457" i="1851"/>
  <c r="H457" i="1851"/>
  <c r="I457" i="1851" s="1"/>
  <c r="L457" i="1851" s="1"/>
  <c r="G457" i="1851"/>
  <c r="M456" i="1851"/>
  <c r="J456" i="1851"/>
  <c r="I456" i="1851"/>
  <c r="L456" i="1851" s="1"/>
  <c r="H456" i="1851"/>
  <c r="K456" i="1851" s="1"/>
  <c r="G456" i="1851"/>
  <c r="M455" i="1851"/>
  <c r="K455" i="1851"/>
  <c r="J455" i="1851"/>
  <c r="I455" i="1851"/>
  <c r="L455" i="1851" s="1"/>
  <c r="H455" i="1851"/>
  <c r="G455" i="1851"/>
  <c r="M454" i="1851"/>
  <c r="L454" i="1851"/>
  <c r="K454" i="1851"/>
  <c r="J454" i="1851"/>
  <c r="I454" i="1851"/>
  <c r="H454" i="1851"/>
  <c r="G454" i="1851"/>
  <c r="M453" i="1851"/>
  <c r="L453" i="1851"/>
  <c r="K453" i="1851"/>
  <c r="J453" i="1851"/>
  <c r="I453" i="1851"/>
  <c r="H453" i="1851"/>
  <c r="G453" i="1851"/>
  <c r="M452" i="1851"/>
  <c r="J452" i="1851"/>
  <c r="I452" i="1851"/>
  <c r="L452" i="1851" s="1"/>
  <c r="H452" i="1851"/>
  <c r="K452" i="1851" s="1"/>
  <c r="G452" i="1851"/>
  <c r="M451" i="1851"/>
  <c r="J451" i="1851"/>
  <c r="H451" i="1851"/>
  <c r="K451" i="1851" s="1"/>
  <c r="G451" i="1851"/>
  <c r="M450" i="1851"/>
  <c r="J450" i="1851"/>
  <c r="I450" i="1851"/>
  <c r="L450" i="1851" s="1"/>
  <c r="H450" i="1851"/>
  <c r="K450" i="1851" s="1"/>
  <c r="G450" i="1851"/>
  <c r="M449" i="1851"/>
  <c r="K449" i="1851"/>
  <c r="J449" i="1851"/>
  <c r="H449" i="1851"/>
  <c r="I449" i="1851" s="1"/>
  <c r="L449" i="1851" s="1"/>
  <c r="G449" i="1851"/>
  <c r="M448" i="1851"/>
  <c r="L448" i="1851"/>
  <c r="J448" i="1851"/>
  <c r="I448" i="1851"/>
  <c r="H448" i="1851"/>
  <c r="K448" i="1851" s="1"/>
  <c r="G448" i="1851"/>
  <c r="M447" i="1851"/>
  <c r="L447" i="1851"/>
  <c r="K447" i="1851"/>
  <c r="J447" i="1851"/>
  <c r="H447" i="1851"/>
  <c r="I447" i="1851" s="1"/>
  <c r="G447" i="1851"/>
  <c r="M446" i="1851"/>
  <c r="J446" i="1851"/>
  <c r="H446" i="1851"/>
  <c r="G446" i="1851"/>
  <c r="M445" i="1851"/>
  <c r="J445" i="1851"/>
  <c r="H445" i="1851"/>
  <c r="K445" i="1851" s="1"/>
  <c r="G445" i="1851"/>
  <c r="M444" i="1851"/>
  <c r="L444" i="1851"/>
  <c r="K444" i="1851"/>
  <c r="J444" i="1851"/>
  <c r="I444" i="1851"/>
  <c r="H444" i="1851"/>
  <c r="G444" i="1851"/>
  <c r="M443" i="1851"/>
  <c r="L443" i="1851"/>
  <c r="K443" i="1851"/>
  <c r="J443" i="1851"/>
  <c r="H443" i="1851"/>
  <c r="I443" i="1851" s="1"/>
  <c r="G443" i="1851"/>
  <c r="M442" i="1851"/>
  <c r="K442" i="1851"/>
  <c r="J442" i="1851"/>
  <c r="I442" i="1851"/>
  <c r="L442" i="1851" s="1"/>
  <c r="H442" i="1851"/>
  <c r="G442" i="1851"/>
  <c r="M441" i="1851"/>
  <c r="J441" i="1851"/>
  <c r="H441" i="1851"/>
  <c r="G441" i="1851"/>
  <c r="M440" i="1851"/>
  <c r="J440" i="1851"/>
  <c r="H440" i="1851"/>
  <c r="K440" i="1851" s="1"/>
  <c r="G440" i="1851"/>
  <c r="M439" i="1851"/>
  <c r="J439" i="1851"/>
  <c r="H439" i="1851"/>
  <c r="I439" i="1851" s="1"/>
  <c r="L439" i="1851" s="1"/>
  <c r="G439" i="1851"/>
  <c r="M438" i="1851"/>
  <c r="J438" i="1851"/>
  <c r="H438" i="1851"/>
  <c r="K438" i="1851" s="1"/>
  <c r="G438" i="1851"/>
  <c r="M437" i="1851"/>
  <c r="K437" i="1851"/>
  <c r="J437" i="1851"/>
  <c r="I437" i="1851"/>
  <c r="L437" i="1851" s="1"/>
  <c r="H437" i="1851"/>
  <c r="G437" i="1851"/>
  <c r="M436" i="1851"/>
  <c r="J436" i="1851"/>
  <c r="H436" i="1851"/>
  <c r="I436" i="1851" s="1"/>
  <c r="L436" i="1851" s="1"/>
  <c r="G436" i="1851"/>
  <c r="M435" i="1851"/>
  <c r="J435" i="1851"/>
  <c r="I435" i="1851"/>
  <c r="L435" i="1851" s="1"/>
  <c r="H435" i="1851"/>
  <c r="K435" i="1851" s="1"/>
  <c r="G435" i="1851"/>
  <c r="M434" i="1851"/>
  <c r="L434" i="1851"/>
  <c r="K434" i="1851"/>
  <c r="J434" i="1851"/>
  <c r="I434" i="1851"/>
  <c r="H434" i="1851"/>
  <c r="G434" i="1851"/>
  <c r="M433" i="1851"/>
  <c r="J433" i="1851"/>
  <c r="H433" i="1851"/>
  <c r="G433" i="1851"/>
  <c r="M432" i="1851"/>
  <c r="J432" i="1851"/>
  <c r="H432" i="1851"/>
  <c r="K432" i="1851" s="1"/>
  <c r="G432" i="1851"/>
  <c r="M431" i="1851"/>
  <c r="J431" i="1851"/>
  <c r="H431" i="1851"/>
  <c r="G431" i="1851"/>
  <c r="M430" i="1851"/>
  <c r="J430" i="1851"/>
  <c r="H430" i="1851"/>
  <c r="G430" i="1851"/>
  <c r="M429" i="1851"/>
  <c r="L429" i="1851"/>
  <c r="K429" i="1851"/>
  <c r="J429" i="1851"/>
  <c r="H429" i="1851"/>
  <c r="I429" i="1851" s="1"/>
  <c r="G429" i="1851"/>
  <c r="M428" i="1851"/>
  <c r="K428" i="1851"/>
  <c r="J428" i="1851"/>
  <c r="H428" i="1851"/>
  <c r="I428" i="1851" s="1"/>
  <c r="L428" i="1851" s="1"/>
  <c r="G428" i="1851"/>
  <c r="M427" i="1851"/>
  <c r="K427" i="1851"/>
  <c r="J427" i="1851"/>
  <c r="I427" i="1851"/>
  <c r="L427" i="1851" s="1"/>
  <c r="H427" i="1851"/>
  <c r="G427" i="1851"/>
  <c r="M426" i="1851"/>
  <c r="K426" i="1851"/>
  <c r="J426" i="1851"/>
  <c r="H426" i="1851"/>
  <c r="I426" i="1851" s="1"/>
  <c r="L426" i="1851" s="1"/>
  <c r="G426" i="1851"/>
  <c r="M425" i="1851"/>
  <c r="J425" i="1851"/>
  <c r="I425" i="1851"/>
  <c r="L425" i="1851" s="1"/>
  <c r="H425" i="1851"/>
  <c r="K425" i="1851" s="1"/>
  <c r="G425" i="1851"/>
  <c r="M424" i="1851"/>
  <c r="L424" i="1851"/>
  <c r="J424" i="1851"/>
  <c r="I424" i="1851"/>
  <c r="H424" i="1851"/>
  <c r="K424" i="1851" s="1"/>
  <c r="G424" i="1851"/>
  <c r="M423" i="1851"/>
  <c r="L423" i="1851"/>
  <c r="K423" i="1851"/>
  <c r="J423" i="1851"/>
  <c r="I423" i="1851"/>
  <c r="H423" i="1851"/>
  <c r="G423" i="1851"/>
  <c r="M422" i="1851"/>
  <c r="K422" i="1851"/>
  <c r="J422" i="1851"/>
  <c r="H422" i="1851"/>
  <c r="I422" i="1851" s="1"/>
  <c r="L422" i="1851" s="1"/>
  <c r="G422" i="1851"/>
  <c r="M421" i="1851"/>
  <c r="K421" i="1851"/>
  <c r="J421" i="1851"/>
  <c r="I421" i="1851"/>
  <c r="L421" i="1851" s="1"/>
  <c r="H421" i="1851"/>
  <c r="G421" i="1851"/>
  <c r="M420" i="1851"/>
  <c r="J420" i="1851"/>
  <c r="H420" i="1851"/>
  <c r="G420" i="1851"/>
  <c r="M419" i="1851"/>
  <c r="L419" i="1851"/>
  <c r="J419" i="1851"/>
  <c r="I419" i="1851"/>
  <c r="H419" i="1851"/>
  <c r="K419" i="1851" s="1"/>
  <c r="G419" i="1851"/>
  <c r="M418" i="1851"/>
  <c r="J418" i="1851"/>
  <c r="H418" i="1851"/>
  <c r="K418" i="1851" s="1"/>
  <c r="G418" i="1851"/>
  <c r="M417" i="1851"/>
  <c r="J417" i="1851"/>
  <c r="H417" i="1851"/>
  <c r="G417" i="1851"/>
  <c r="M416" i="1851"/>
  <c r="L416" i="1851"/>
  <c r="J416" i="1851"/>
  <c r="I416" i="1851"/>
  <c r="H416" i="1851"/>
  <c r="K416" i="1851" s="1"/>
  <c r="G416" i="1851"/>
  <c r="M415" i="1851"/>
  <c r="K415" i="1851"/>
  <c r="J415" i="1851"/>
  <c r="H415" i="1851"/>
  <c r="I415" i="1851" s="1"/>
  <c r="L415" i="1851" s="1"/>
  <c r="G415" i="1851"/>
  <c r="M414" i="1851"/>
  <c r="L414" i="1851"/>
  <c r="K414" i="1851"/>
  <c r="J414" i="1851"/>
  <c r="H414" i="1851"/>
  <c r="I414" i="1851" s="1"/>
  <c r="G414" i="1851"/>
  <c r="M413" i="1851"/>
  <c r="L413" i="1851"/>
  <c r="K413" i="1851"/>
  <c r="J413" i="1851"/>
  <c r="I413" i="1851"/>
  <c r="H413" i="1851"/>
  <c r="G413" i="1851"/>
  <c r="M412" i="1851"/>
  <c r="K412" i="1851"/>
  <c r="J412" i="1851"/>
  <c r="I412" i="1851"/>
  <c r="L412" i="1851" s="1"/>
  <c r="H412" i="1851"/>
  <c r="G412" i="1851"/>
  <c r="M411" i="1851"/>
  <c r="J411" i="1851"/>
  <c r="I411" i="1851"/>
  <c r="L411" i="1851" s="1"/>
  <c r="H411" i="1851"/>
  <c r="K411" i="1851" s="1"/>
  <c r="G411" i="1851"/>
  <c r="M410" i="1851"/>
  <c r="J410" i="1851"/>
  <c r="H410" i="1851"/>
  <c r="K410" i="1851" s="1"/>
  <c r="G410" i="1851"/>
  <c r="M409" i="1851"/>
  <c r="K409" i="1851"/>
  <c r="J409" i="1851"/>
  <c r="I409" i="1851"/>
  <c r="L409" i="1851" s="1"/>
  <c r="H409" i="1851"/>
  <c r="G409" i="1851"/>
  <c r="M408" i="1851"/>
  <c r="L408" i="1851"/>
  <c r="K408" i="1851"/>
  <c r="J408" i="1851"/>
  <c r="I408" i="1851"/>
  <c r="H408" i="1851"/>
  <c r="G408" i="1851"/>
  <c r="M407" i="1851"/>
  <c r="J407" i="1851"/>
  <c r="H407" i="1851"/>
  <c r="K407" i="1851" s="1"/>
  <c r="G407" i="1851"/>
  <c r="M406" i="1851"/>
  <c r="L406" i="1851"/>
  <c r="K406" i="1851"/>
  <c r="J406" i="1851"/>
  <c r="I406" i="1851"/>
  <c r="H406" i="1851"/>
  <c r="G406" i="1851"/>
  <c r="M405" i="1851"/>
  <c r="K405" i="1851"/>
  <c r="J405" i="1851"/>
  <c r="I405" i="1851"/>
  <c r="L405" i="1851" s="1"/>
  <c r="H405" i="1851"/>
  <c r="G405" i="1851"/>
  <c r="M404" i="1851"/>
  <c r="J404" i="1851"/>
  <c r="H404" i="1851"/>
  <c r="G404" i="1851"/>
  <c r="M403" i="1851"/>
  <c r="J403" i="1851"/>
  <c r="H403" i="1851"/>
  <c r="G403" i="1851"/>
  <c r="M402" i="1851"/>
  <c r="J402" i="1851"/>
  <c r="H402" i="1851"/>
  <c r="K402" i="1851" s="1"/>
  <c r="G402" i="1851"/>
  <c r="M401" i="1851"/>
  <c r="L401" i="1851"/>
  <c r="K401" i="1851"/>
  <c r="J401" i="1851"/>
  <c r="H401" i="1851"/>
  <c r="I401" i="1851" s="1"/>
  <c r="G401" i="1851"/>
  <c r="M400" i="1851"/>
  <c r="L400" i="1851"/>
  <c r="J400" i="1851"/>
  <c r="I400" i="1851"/>
  <c r="H400" i="1851"/>
  <c r="K400" i="1851" s="1"/>
  <c r="G400" i="1851"/>
  <c r="M399" i="1851"/>
  <c r="K399" i="1851"/>
  <c r="J399" i="1851"/>
  <c r="I399" i="1851"/>
  <c r="L399" i="1851" s="1"/>
  <c r="H399" i="1851"/>
  <c r="G399" i="1851"/>
  <c r="M398" i="1851"/>
  <c r="J398" i="1851"/>
  <c r="H398" i="1851"/>
  <c r="I398" i="1851" s="1"/>
  <c r="L398" i="1851" s="1"/>
  <c r="G398" i="1851"/>
  <c r="M397" i="1851"/>
  <c r="J397" i="1851"/>
  <c r="H397" i="1851"/>
  <c r="I397" i="1851" s="1"/>
  <c r="L397" i="1851" s="1"/>
  <c r="G397" i="1851"/>
  <c r="M396" i="1851"/>
  <c r="J396" i="1851"/>
  <c r="H396" i="1851"/>
  <c r="I396" i="1851" s="1"/>
  <c r="L396" i="1851" s="1"/>
  <c r="G396" i="1851"/>
  <c r="M395" i="1851"/>
  <c r="K395" i="1851"/>
  <c r="J395" i="1851"/>
  <c r="I395" i="1851"/>
  <c r="L395" i="1851" s="1"/>
  <c r="H395" i="1851"/>
  <c r="G395" i="1851"/>
  <c r="M394" i="1851"/>
  <c r="K394" i="1851"/>
  <c r="J394" i="1851"/>
  <c r="I394" i="1851"/>
  <c r="L394" i="1851" s="1"/>
  <c r="H394" i="1851"/>
  <c r="G394" i="1851"/>
  <c r="M393" i="1851"/>
  <c r="J393" i="1851"/>
  <c r="H393" i="1851"/>
  <c r="G393" i="1851"/>
  <c r="M392" i="1851"/>
  <c r="L392" i="1851"/>
  <c r="K392" i="1851"/>
  <c r="J392" i="1851"/>
  <c r="I392" i="1851"/>
  <c r="H392" i="1851"/>
  <c r="G392" i="1851"/>
  <c r="M391" i="1851"/>
  <c r="J391" i="1851"/>
  <c r="H391" i="1851"/>
  <c r="K391" i="1851" s="1"/>
  <c r="G391" i="1851"/>
  <c r="M390" i="1851"/>
  <c r="J390" i="1851"/>
  <c r="I390" i="1851"/>
  <c r="L390" i="1851" s="1"/>
  <c r="H390" i="1851"/>
  <c r="K390" i="1851" s="1"/>
  <c r="G390" i="1851"/>
  <c r="M389" i="1851"/>
  <c r="L389" i="1851"/>
  <c r="K389" i="1851"/>
  <c r="J389" i="1851"/>
  <c r="H389" i="1851"/>
  <c r="I389" i="1851" s="1"/>
  <c r="G389" i="1851"/>
  <c r="M388" i="1851"/>
  <c r="J388" i="1851"/>
  <c r="H388" i="1851"/>
  <c r="G388" i="1851"/>
  <c r="M387" i="1851"/>
  <c r="L387" i="1851"/>
  <c r="K387" i="1851"/>
  <c r="J387" i="1851"/>
  <c r="I387" i="1851"/>
  <c r="H387" i="1851"/>
  <c r="G387" i="1851"/>
  <c r="M386" i="1851"/>
  <c r="K386" i="1851"/>
  <c r="J386" i="1851"/>
  <c r="H386" i="1851"/>
  <c r="I386" i="1851" s="1"/>
  <c r="L386" i="1851" s="1"/>
  <c r="G386" i="1851"/>
  <c r="M385" i="1851"/>
  <c r="J385" i="1851"/>
  <c r="H385" i="1851"/>
  <c r="K385" i="1851" s="1"/>
  <c r="G385" i="1851"/>
  <c r="M384" i="1851"/>
  <c r="K384" i="1851"/>
  <c r="J384" i="1851"/>
  <c r="I384" i="1851"/>
  <c r="L384" i="1851" s="1"/>
  <c r="H384" i="1851"/>
  <c r="G384" i="1851"/>
  <c r="M383" i="1851"/>
  <c r="J383" i="1851"/>
  <c r="H383" i="1851"/>
  <c r="K383" i="1851" s="1"/>
  <c r="G383" i="1851"/>
  <c r="M382" i="1851"/>
  <c r="J382" i="1851"/>
  <c r="H382" i="1851"/>
  <c r="K382" i="1851" s="1"/>
  <c r="G382" i="1851"/>
  <c r="M381" i="1851"/>
  <c r="L381" i="1851"/>
  <c r="K381" i="1851"/>
  <c r="J381" i="1851"/>
  <c r="I381" i="1851"/>
  <c r="H381" i="1851"/>
  <c r="G381" i="1851"/>
  <c r="M380" i="1851"/>
  <c r="K380" i="1851"/>
  <c r="J380" i="1851"/>
  <c r="H380" i="1851"/>
  <c r="I380" i="1851" s="1"/>
  <c r="L380" i="1851" s="1"/>
  <c r="G380" i="1851"/>
  <c r="M379" i="1851"/>
  <c r="K379" i="1851"/>
  <c r="J379" i="1851"/>
  <c r="I379" i="1851"/>
  <c r="L379" i="1851" s="1"/>
  <c r="H379" i="1851"/>
  <c r="G379" i="1851"/>
  <c r="M378" i="1851"/>
  <c r="K378" i="1851"/>
  <c r="J378" i="1851"/>
  <c r="H378" i="1851"/>
  <c r="I378" i="1851" s="1"/>
  <c r="L378" i="1851" s="1"/>
  <c r="G378" i="1851"/>
  <c r="M377" i="1851"/>
  <c r="K377" i="1851"/>
  <c r="J377" i="1851"/>
  <c r="I377" i="1851"/>
  <c r="L377" i="1851" s="1"/>
  <c r="H377" i="1851"/>
  <c r="G377" i="1851"/>
  <c r="M376" i="1851"/>
  <c r="J376" i="1851"/>
  <c r="H376" i="1851"/>
  <c r="K376" i="1851" s="1"/>
  <c r="G376" i="1851"/>
  <c r="M375" i="1851"/>
  <c r="J375" i="1851"/>
  <c r="H375" i="1851"/>
  <c r="K375" i="1851" s="1"/>
  <c r="G375" i="1851"/>
  <c r="M374" i="1851"/>
  <c r="L374" i="1851"/>
  <c r="K374" i="1851"/>
  <c r="J374" i="1851"/>
  <c r="I374" i="1851"/>
  <c r="H374" i="1851"/>
  <c r="G374" i="1851"/>
  <c r="M373" i="1851"/>
  <c r="J373" i="1851"/>
  <c r="H373" i="1851"/>
  <c r="I373" i="1851" s="1"/>
  <c r="L373" i="1851" s="1"/>
  <c r="G373" i="1851"/>
  <c r="M372" i="1851"/>
  <c r="J372" i="1851"/>
  <c r="I372" i="1851"/>
  <c r="L372" i="1851" s="1"/>
  <c r="H372" i="1851"/>
  <c r="K372" i="1851" s="1"/>
  <c r="G372" i="1851"/>
  <c r="M371" i="1851"/>
  <c r="K371" i="1851"/>
  <c r="J371" i="1851"/>
  <c r="I371" i="1851"/>
  <c r="L371" i="1851" s="1"/>
  <c r="H371" i="1851"/>
  <c r="G371" i="1851"/>
  <c r="M370" i="1851"/>
  <c r="K370" i="1851"/>
  <c r="J370" i="1851"/>
  <c r="I370" i="1851"/>
  <c r="L370" i="1851" s="1"/>
  <c r="H370" i="1851"/>
  <c r="G370" i="1851"/>
  <c r="M369" i="1851"/>
  <c r="L369" i="1851"/>
  <c r="K369" i="1851"/>
  <c r="J369" i="1851"/>
  <c r="I369" i="1851"/>
  <c r="H369" i="1851"/>
  <c r="G369" i="1851"/>
  <c r="M368" i="1851"/>
  <c r="J368" i="1851"/>
  <c r="H368" i="1851"/>
  <c r="K368" i="1851" s="1"/>
  <c r="G368" i="1851"/>
  <c r="M367" i="1851"/>
  <c r="J367" i="1851"/>
  <c r="H367" i="1851"/>
  <c r="K367" i="1851" s="1"/>
  <c r="G367" i="1851"/>
  <c r="M366" i="1851"/>
  <c r="J366" i="1851"/>
  <c r="I366" i="1851"/>
  <c r="L366" i="1851" s="1"/>
  <c r="H366" i="1851"/>
  <c r="K366" i="1851" s="1"/>
  <c r="G366" i="1851"/>
  <c r="M365" i="1851"/>
  <c r="K365" i="1851"/>
  <c r="J365" i="1851"/>
  <c r="I365" i="1851"/>
  <c r="L365" i="1851" s="1"/>
  <c r="H365" i="1851"/>
  <c r="G365" i="1851"/>
  <c r="M364" i="1851"/>
  <c r="L364" i="1851"/>
  <c r="K364" i="1851"/>
  <c r="J364" i="1851"/>
  <c r="H364" i="1851"/>
  <c r="I364" i="1851" s="1"/>
  <c r="G364" i="1851"/>
  <c r="M363" i="1851"/>
  <c r="J363" i="1851"/>
  <c r="H363" i="1851"/>
  <c r="K363" i="1851" s="1"/>
  <c r="G363" i="1851"/>
  <c r="M362" i="1851"/>
  <c r="K362" i="1851"/>
  <c r="J362" i="1851"/>
  <c r="I362" i="1851"/>
  <c r="L362" i="1851" s="1"/>
  <c r="H362" i="1851"/>
  <c r="G362" i="1851"/>
  <c r="M361" i="1851"/>
  <c r="J361" i="1851"/>
  <c r="H361" i="1851"/>
  <c r="I361" i="1851" s="1"/>
  <c r="L361" i="1851" s="1"/>
  <c r="G361" i="1851"/>
  <c r="M360" i="1851"/>
  <c r="J360" i="1851"/>
  <c r="H360" i="1851"/>
  <c r="G360" i="1851"/>
  <c r="M359" i="1851"/>
  <c r="J359" i="1851"/>
  <c r="H359" i="1851"/>
  <c r="G359" i="1851"/>
  <c r="M358" i="1851"/>
  <c r="J358" i="1851"/>
  <c r="H358" i="1851"/>
  <c r="K358" i="1851" s="1"/>
  <c r="G358" i="1851"/>
  <c r="M357" i="1851"/>
  <c r="L357" i="1851"/>
  <c r="K357" i="1851"/>
  <c r="J357" i="1851"/>
  <c r="H357" i="1851"/>
  <c r="I357" i="1851" s="1"/>
  <c r="G357" i="1851"/>
  <c r="M356" i="1851"/>
  <c r="K356" i="1851"/>
  <c r="J356" i="1851"/>
  <c r="H356" i="1851"/>
  <c r="I356" i="1851" s="1"/>
  <c r="L356" i="1851" s="1"/>
  <c r="G356" i="1851"/>
  <c r="M355" i="1851"/>
  <c r="L355" i="1851"/>
  <c r="K355" i="1851"/>
  <c r="J355" i="1851"/>
  <c r="I355" i="1851"/>
  <c r="H355" i="1851"/>
  <c r="G355" i="1851"/>
  <c r="M354" i="1851"/>
  <c r="J354" i="1851"/>
  <c r="I354" i="1851"/>
  <c r="L354" i="1851" s="1"/>
  <c r="H354" i="1851"/>
  <c r="K354" i="1851" s="1"/>
  <c r="G354" i="1851"/>
  <c r="M353" i="1851"/>
  <c r="J353" i="1851"/>
  <c r="H353" i="1851"/>
  <c r="K353" i="1851" s="1"/>
  <c r="G353" i="1851"/>
  <c r="M352" i="1851"/>
  <c r="K352" i="1851"/>
  <c r="J352" i="1851"/>
  <c r="I352" i="1851"/>
  <c r="L352" i="1851" s="1"/>
  <c r="H352" i="1851"/>
  <c r="G352" i="1851"/>
  <c r="M351" i="1851"/>
  <c r="L351" i="1851"/>
  <c r="K351" i="1851"/>
  <c r="J351" i="1851"/>
  <c r="H351" i="1851"/>
  <c r="I351" i="1851" s="1"/>
  <c r="G351" i="1851"/>
  <c r="M350" i="1851"/>
  <c r="J350" i="1851"/>
  <c r="I350" i="1851"/>
  <c r="L350" i="1851" s="1"/>
  <c r="H350" i="1851"/>
  <c r="K350" i="1851" s="1"/>
  <c r="G350" i="1851"/>
  <c r="M349" i="1851"/>
  <c r="J349" i="1851"/>
  <c r="H349" i="1851"/>
  <c r="I349" i="1851" s="1"/>
  <c r="L349" i="1851" s="1"/>
  <c r="G349" i="1851"/>
  <c r="M348" i="1851"/>
  <c r="K348" i="1851"/>
  <c r="J348" i="1851"/>
  <c r="H348" i="1851"/>
  <c r="I348" i="1851" s="1"/>
  <c r="L348" i="1851" s="1"/>
  <c r="G348" i="1851"/>
  <c r="M347" i="1851"/>
  <c r="J347" i="1851"/>
  <c r="H347" i="1851"/>
  <c r="G347" i="1851"/>
  <c r="M346" i="1851"/>
  <c r="K346" i="1851"/>
  <c r="J346" i="1851"/>
  <c r="I346" i="1851"/>
  <c r="L346" i="1851" s="1"/>
  <c r="H346" i="1851"/>
  <c r="G346" i="1851"/>
  <c r="M345" i="1851"/>
  <c r="L345" i="1851"/>
  <c r="K345" i="1851"/>
  <c r="J345" i="1851"/>
  <c r="H345" i="1851"/>
  <c r="I345" i="1851" s="1"/>
  <c r="G345" i="1851"/>
  <c r="M344" i="1851"/>
  <c r="J344" i="1851"/>
  <c r="H344" i="1851"/>
  <c r="K344" i="1851" s="1"/>
  <c r="G344" i="1851"/>
  <c r="M343" i="1851"/>
  <c r="J343" i="1851"/>
  <c r="H343" i="1851"/>
  <c r="K343" i="1851" s="1"/>
  <c r="G343" i="1851"/>
  <c r="M342" i="1851"/>
  <c r="J342" i="1851"/>
  <c r="H342" i="1851"/>
  <c r="K342" i="1851" s="1"/>
  <c r="G342" i="1851"/>
  <c r="M341" i="1851"/>
  <c r="L341" i="1851"/>
  <c r="J341" i="1851"/>
  <c r="H341" i="1851"/>
  <c r="I341" i="1851" s="1"/>
  <c r="G341" i="1851"/>
  <c r="M340" i="1851"/>
  <c r="K340" i="1851"/>
  <c r="J340" i="1851"/>
  <c r="H340" i="1851"/>
  <c r="I340" i="1851" s="1"/>
  <c r="L340" i="1851" s="1"/>
  <c r="G340" i="1851"/>
  <c r="M339" i="1851"/>
  <c r="K339" i="1851"/>
  <c r="J339" i="1851"/>
  <c r="I339" i="1851"/>
  <c r="L339" i="1851" s="1"/>
  <c r="H339" i="1851"/>
  <c r="G339" i="1851"/>
  <c r="M338" i="1851"/>
  <c r="L338" i="1851"/>
  <c r="K338" i="1851"/>
  <c r="J338" i="1851"/>
  <c r="I338" i="1851"/>
  <c r="H338" i="1851"/>
  <c r="G338" i="1851"/>
  <c r="M337" i="1851"/>
  <c r="J337" i="1851"/>
  <c r="H337" i="1851"/>
  <c r="K337" i="1851" s="1"/>
  <c r="G337" i="1851"/>
  <c r="M336" i="1851"/>
  <c r="K336" i="1851"/>
  <c r="J336" i="1851"/>
  <c r="H336" i="1851"/>
  <c r="I336" i="1851" s="1"/>
  <c r="L336" i="1851" s="1"/>
  <c r="G336" i="1851"/>
  <c r="M335" i="1851"/>
  <c r="J335" i="1851"/>
  <c r="H335" i="1851"/>
  <c r="G335" i="1851"/>
  <c r="M334" i="1851"/>
  <c r="J334" i="1851"/>
  <c r="I334" i="1851"/>
  <c r="L334" i="1851" s="1"/>
  <c r="H334" i="1851"/>
  <c r="K334" i="1851" s="1"/>
  <c r="G334" i="1851"/>
  <c r="M333" i="1851"/>
  <c r="L333" i="1851"/>
  <c r="K333" i="1851"/>
  <c r="J333" i="1851"/>
  <c r="I333" i="1851"/>
  <c r="H333" i="1851"/>
  <c r="G333" i="1851"/>
  <c r="M332" i="1851"/>
  <c r="K332" i="1851"/>
  <c r="J332" i="1851"/>
  <c r="H332" i="1851"/>
  <c r="I332" i="1851" s="1"/>
  <c r="L332" i="1851" s="1"/>
  <c r="G332" i="1851"/>
  <c r="M331" i="1851"/>
  <c r="J331" i="1851"/>
  <c r="H331" i="1851"/>
  <c r="K331" i="1851" s="1"/>
  <c r="G331" i="1851"/>
  <c r="M330" i="1851"/>
  <c r="J330" i="1851"/>
  <c r="I330" i="1851"/>
  <c r="L330" i="1851" s="1"/>
  <c r="H330" i="1851"/>
  <c r="K330" i="1851" s="1"/>
  <c r="G330" i="1851"/>
  <c r="M329" i="1851"/>
  <c r="K329" i="1851"/>
  <c r="J329" i="1851"/>
  <c r="I329" i="1851"/>
  <c r="L329" i="1851" s="1"/>
  <c r="H329" i="1851"/>
  <c r="G329" i="1851"/>
  <c r="M328" i="1851"/>
  <c r="L328" i="1851"/>
  <c r="K328" i="1851"/>
  <c r="J328" i="1851"/>
  <c r="I328" i="1851"/>
  <c r="H328" i="1851"/>
  <c r="G328" i="1851"/>
  <c r="M327" i="1851"/>
  <c r="J327" i="1851"/>
  <c r="I327" i="1851"/>
  <c r="L327" i="1851" s="1"/>
  <c r="H327" i="1851"/>
  <c r="K327" i="1851" s="1"/>
  <c r="G327" i="1851"/>
  <c r="M326" i="1851"/>
  <c r="J326" i="1851"/>
  <c r="H326" i="1851"/>
  <c r="K326" i="1851" s="1"/>
  <c r="G326" i="1851"/>
  <c r="M325" i="1851"/>
  <c r="J325" i="1851"/>
  <c r="H325" i="1851"/>
  <c r="G325" i="1851"/>
  <c r="M324" i="1851"/>
  <c r="K324" i="1851"/>
  <c r="J324" i="1851"/>
  <c r="H324" i="1851"/>
  <c r="I324" i="1851" s="1"/>
  <c r="L324" i="1851" s="1"/>
  <c r="G324" i="1851"/>
  <c r="M323" i="1851"/>
  <c r="L323" i="1851"/>
  <c r="K323" i="1851"/>
  <c r="J323" i="1851"/>
  <c r="I323" i="1851"/>
  <c r="H323" i="1851"/>
  <c r="G323" i="1851"/>
  <c r="M322" i="1851"/>
  <c r="L322" i="1851"/>
  <c r="J322" i="1851"/>
  <c r="I322" i="1851"/>
  <c r="H322" i="1851"/>
  <c r="K322" i="1851" s="1"/>
  <c r="G322" i="1851"/>
  <c r="M321" i="1851"/>
  <c r="K321" i="1851"/>
  <c r="J321" i="1851"/>
  <c r="I321" i="1851"/>
  <c r="L321" i="1851" s="1"/>
  <c r="H321" i="1851"/>
  <c r="G321" i="1851"/>
  <c r="M320" i="1851"/>
  <c r="K320" i="1851"/>
  <c r="J320" i="1851"/>
  <c r="I320" i="1851"/>
  <c r="L320" i="1851" s="1"/>
  <c r="H320" i="1851"/>
  <c r="G320" i="1851"/>
  <c r="M319" i="1851"/>
  <c r="K319" i="1851"/>
  <c r="J319" i="1851"/>
  <c r="I319" i="1851"/>
  <c r="L319" i="1851" s="1"/>
  <c r="H319" i="1851"/>
  <c r="G319" i="1851"/>
  <c r="M318" i="1851"/>
  <c r="J318" i="1851"/>
  <c r="H318" i="1851"/>
  <c r="G318" i="1851"/>
  <c r="M317" i="1851"/>
  <c r="K317" i="1851"/>
  <c r="J317" i="1851"/>
  <c r="H317" i="1851"/>
  <c r="I317" i="1851" s="1"/>
  <c r="L317" i="1851" s="1"/>
  <c r="G317" i="1851"/>
  <c r="M316" i="1851"/>
  <c r="L316" i="1851"/>
  <c r="K316" i="1851"/>
  <c r="J316" i="1851"/>
  <c r="H316" i="1851"/>
  <c r="I316" i="1851" s="1"/>
  <c r="G316" i="1851"/>
  <c r="M315" i="1851"/>
  <c r="L315" i="1851"/>
  <c r="K315" i="1851"/>
  <c r="J315" i="1851"/>
  <c r="I315" i="1851"/>
  <c r="H315" i="1851"/>
  <c r="G315" i="1851"/>
  <c r="M314" i="1851"/>
  <c r="J314" i="1851"/>
  <c r="H314" i="1851"/>
  <c r="K314" i="1851" s="1"/>
  <c r="G314" i="1851"/>
  <c r="M313" i="1851"/>
  <c r="J313" i="1851"/>
  <c r="H313" i="1851"/>
  <c r="K313" i="1851" s="1"/>
  <c r="G313" i="1851"/>
  <c r="M312" i="1851"/>
  <c r="L312" i="1851"/>
  <c r="K312" i="1851"/>
  <c r="J312" i="1851"/>
  <c r="H312" i="1851"/>
  <c r="I312" i="1851" s="1"/>
  <c r="G312" i="1851"/>
  <c r="M311" i="1851"/>
  <c r="J311" i="1851"/>
  <c r="H311" i="1851"/>
  <c r="K311" i="1851" s="1"/>
  <c r="G311" i="1851"/>
  <c r="M310" i="1851"/>
  <c r="L310" i="1851"/>
  <c r="K310" i="1851"/>
  <c r="J310" i="1851"/>
  <c r="I310" i="1851"/>
  <c r="H310" i="1851"/>
  <c r="G310" i="1851"/>
  <c r="M309" i="1851"/>
  <c r="J309" i="1851"/>
  <c r="H309" i="1851"/>
  <c r="K309" i="1851" s="1"/>
  <c r="G309" i="1851"/>
  <c r="M308" i="1851"/>
  <c r="J308" i="1851"/>
  <c r="H308" i="1851"/>
  <c r="K308" i="1851" s="1"/>
  <c r="G308" i="1851"/>
  <c r="M307" i="1851"/>
  <c r="L307" i="1851"/>
  <c r="K307" i="1851"/>
  <c r="J307" i="1851"/>
  <c r="I307" i="1851"/>
  <c r="H307" i="1851"/>
  <c r="G307" i="1851"/>
  <c r="M306" i="1851"/>
  <c r="J306" i="1851"/>
  <c r="H306" i="1851"/>
  <c r="K306" i="1851" s="1"/>
  <c r="G306" i="1851"/>
  <c r="M305" i="1851"/>
  <c r="J305" i="1851"/>
  <c r="H305" i="1851"/>
  <c r="K305" i="1851" s="1"/>
  <c r="G305" i="1851"/>
  <c r="M304" i="1851"/>
  <c r="L304" i="1851"/>
  <c r="K304" i="1851"/>
  <c r="J304" i="1851"/>
  <c r="I304" i="1851"/>
  <c r="H304" i="1851"/>
  <c r="G304" i="1851"/>
  <c r="M303" i="1851"/>
  <c r="J303" i="1851"/>
  <c r="H303" i="1851"/>
  <c r="K303" i="1851" s="1"/>
  <c r="G303" i="1851"/>
  <c r="M302" i="1851"/>
  <c r="J302" i="1851"/>
  <c r="H302" i="1851"/>
  <c r="K302" i="1851" s="1"/>
  <c r="G302" i="1851"/>
  <c r="M301" i="1851"/>
  <c r="K301" i="1851"/>
  <c r="J301" i="1851"/>
  <c r="I301" i="1851"/>
  <c r="L301" i="1851" s="1"/>
  <c r="H301" i="1851"/>
  <c r="G301" i="1851"/>
  <c r="M300" i="1851"/>
  <c r="L300" i="1851"/>
  <c r="J300" i="1851"/>
  <c r="H300" i="1851"/>
  <c r="I300" i="1851" s="1"/>
  <c r="G300" i="1851"/>
  <c r="M299" i="1851"/>
  <c r="J299" i="1851"/>
  <c r="H299" i="1851"/>
  <c r="G299" i="1851"/>
  <c r="M298" i="1851"/>
  <c r="J298" i="1851"/>
  <c r="H298" i="1851"/>
  <c r="G298" i="1851"/>
  <c r="M297" i="1851"/>
  <c r="L297" i="1851"/>
  <c r="K297" i="1851"/>
  <c r="J297" i="1851"/>
  <c r="H297" i="1851"/>
  <c r="I297" i="1851" s="1"/>
  <c r="G297" i="1851"/>
  <c r="M296" i="1851"/>
  <c r="J296" i="1851"/>
  <c r="H296" i="1851"/>
  <c r="K296" i="1851" s="1"/>
  <c r="G296" i="1851"/>
  <c r="M295" i="1851"/>
  <c r="K295" i="1851"/>
  <c r="J295" i="1851"/>
  <c r="H295" i="1851"/>
  <c r="I295" i="1851" s="1"/>
  <c r="L295" i="1851" s="1"/>
  <c r="G295" i="1851"/>
  <c r="M294" i="1851"/>
  <c r="J294" i="1851"/>
  <c r="I294" i="1851"/>
  <c r="L294" i="1851" s="1"/>
  <c r="H294" i="1851"/>
  <c r="K294" i="1851" s="1"/>
  <c r="G294" i="1851"/>
  <c r="M293" i="1851"/>
  <c r="J293" i="1851"/>
  <c r="H293" i="1851"/>
  <c r="K293" i="1851" s="1"/>
  <c r="G293" i="1851"/>
  <c r="M292" i="1851"/>
  <c r="J292" i="1851"/>
  <c r="I292" i="1851"/>
  <c r="L292" i="1851" s="1"/>
  <c r="H292" i="1851"/>
  <c r="K292" i="1851" s="1"/>
  <c r="G292" i="1851"/>
  <c r="M291" i="1851"/>
  <c r="J291" i="1851"/>
  <c r="H291" i="1851"/>
  <c r="K291" i="1851" s="1"/>
  <c r="G291" i="1851"/>
  <c r="M290" i="1851"/>
  <c r="L290" i="1851"/>
  <c r="K290" i="1851"/>
  <c r="J290" i="1851"/>
  <c r="I290" i="1851"/>
  <c r="H290" i="1851"/>
  <c r="G290" i="1851"/>
  <c r="M289" i="1851"/>
  <c r="J289" i="1851"/>
  <c r="H289" i="1851"/>
  <c r="K289" i="1851" s="1"/>
  <c r="G289" i="1851"/>
  <c r="M288" i="1851"/>
  <c r="K288" i="1851"/>
  <c r="J288" i="1851"/>
  <c r="I288" i="1851"/>
  <c r="L288" i="1851" s="1"/>
  <c r="H288" i="1851"/>
  <c r="G288" i="1851"/>
  <c r="M287" i="1851"/>
  <c r="K287" i="1851"/>
  <c r="J287" i="1851"/>
  <c r="H287" i="1851"/>
  <c r="I287" i="1851" s="1"/>
  <c r="L287" i="1851" s="1"/>
  <c r="G287" i="1851"/>
  <c r="M286" i="1851"/>
  <c r="J286" i="1851"/>
  <c r="H286" i="1851"/>
  <c r="G286" i="1851"/>
  <c r="M285" i="1851"/>
  <c r="J285" i="1851"/>
  <c r="H285" i="1851"/>
  <c r="K285" i="1851" s="1"/>
  <c r="G285" i="1851"/>
  <c r="M284" i="1851"/>
  <c r="K284" i="1851"/>
  <c r="J284" i="1851"/>
  <c r="H284" i="1851"/>
  <c r="I284" i="1851" s="1"/>
  <c r="L284" i="1851" s="1"/>
  <c r="G284" i="1851"/>
  <c r="M283" i="1851"/>
  <c r="J283" i="1851"/>
  <c r="H283" i="1851"/>
  <c r="G283" i="1851"/>
  <c r="M282" i="1851"/>
  <c r="K282" i="1851"/>
  <c r="J282" i="1851"/>
  <c r="H282" i="1851"/>
  <c r="I282" i="1851" s="1"/>
  <c r="L282" i="1851" s="1"/>
  <c r="G282" i="1851"/>
  <c r="M281" i="1851"/>
  <c r="L281" i="1851"/>
  <c r="K281" i="1851"/>
  <c r="J281" i="1851"/>
  <c r="H281" i="1851"/>
  <c r="I281" i="1851" s="1"/>
  <c r="G281" i="1851"/>
  <c r="M280" i="1851"/>
  <c r="L280" i="1851"/>
  <c r="K280" i="1851"/>
  <c r="J280" i="1851"/>
  <c r="I280" i="1851"/>
  <c r="H280" i="1851"/>
  <c r="G280" i="1851"/>
  <c r="M279" i="1851"/>
  <c r="K279" i="1851"/>
  <c r="J279" i="1851"/>
  <c r="H279" i="1851"/>
  <c r="I279" i="1851" s="1"/>
  <c r="L279" i="1851" s="1"/>
  <c r="G279" i="1851"/>
  <c r="M278" i="1851"/>
  <c r="J278" i="1851"/>
  <c r="H278" i="1851"/>
  <c r="K278" i="1851" s="1"/>
  <c r="G278" i="1851"/>
  <c r="M277" i="1851"/>
  <c r="L277" i="1851"/>
  <c r="K277" i="1851"/>
  <c r="J277" i="1851"/>
  <c r="H277" i="1851"/>
  <c r="I277" i="1851" s="1"/>
  <c r="G277" i="1851"/>
  <c r="M276" i="1851"/>
  <c r="J276" i="1851"/>
  <c r="I276" i="1851"/>
  <c r="L276" i="1851" s="1"/>
  <c r="H276" i="1851"/>
  <c r="K276" i="1851" s="1"/>
  <c r="G276" i="1851"/>
  <c r="M275" i="1851"/>
  <c r="J275" i="1851"/>
  <c r="H275" i="1851"/>
  <c r="I275" i="1851" s="1"/>
  <c r="L275" i="1851" s="1"/>
  <c r="G275" i="1851"/>
  <c r="M274" i="1851"/>
  <c r="L274" i="1851"/>
  <c r="K274" i="1851"/>
  <c r="J274" i="1851"/>
  <c r="I274" i="1851"/>
  <c r="H274" i="1851"/>
  <c r="G274" i="1851"/>
  <c r="M273" i="1851"/>
  <c r="J273" i="1851"/>
  <c r="H273" i="1851"/>
  <c r="K273" i="1851" s="1"/>
  <c r="G273" i="1851"/>
  <c r="M272" i="1851"/>
  <c r="L272" i="1851"/>
  <c r="K272" i="1851"/>
  <c r="J272" i="1851"/>
  <c r="I272" i="1851"/>
  <c r="H272" i="1851"/>
  <c r="G272" i="1851"/>
  <c r="M271" i="1851"/>
  <c r="J271" i="1851"/>
  <c r="H271" i="1851"/>
  <c r="K271" i="1851" s="1"/>
  <c r="G271" i="1851"/>
  <c r="M270" i="1851"/>
  <c r="K270" i="1851"/>
  <c r="J270" i="1851"/>
  <c r="H270" i="1851"/>
  <c r="I270" i="1851" s="1"/>
  <c r="L270" i="1851" s="1"/>
  <c r="G270" i="1851"/>
  <c r="M269" i="1851"/>
  <c r="J269" i="1851"/>
  <c r="H269" i="1851"/>
  <c r="K269" i="1851" s="1"/>
  <c r="G269" i="1851"/>
  <c r="M268" i="1851"/>
  <c r="L268" i="1851"/>
  <c r="K268" i="1851"/>
  <c r="J268" i="1851"/>
  <c r="I268" i="1851"/>
  <c r="H268" i="1851"/>
  <c r="G268" i="1851"/>
  <c r="M267" i="1851"/>
  <c r="J267" i="1851"/>
  <c r="H267" i="1851"/>
  <c r="G267" i="1851"/>
  <c r="M266" i="1851"/>
  <c r="J266" i="1851"/>
  <c r="H266" i="1851"/>
  <c r="G266" i="1851"/>
  <c r="M265" i="1851"/>
  <c r="L265" i="1851"/>
  <c r="K265" i="1851"/>
  <c r="J265" i="1851"/>
  <c r="H265" i="1851"/>
  <c r="I265" i="1851" s="1"/>
  <c r="G265" i="1851"/>
  <c r="M264" i="1851"/>
  <c r="J264" i="1851"/>
  <c r="H264" i="1851"/>
  <c r="K264" i="1851" s="1"/>
  <c r="G264" i="1851"/>
  <c r="M263" i="1851"/>
  <c r="K263" i="1851"/>
  <c r="J263" i="1851"/>
  <c r="H263" i="1851"/>
  <c r="I263" i="1851" s="1"/>
  <c r="L263" i="1851" s="1"/>
  <c r="G263" i="1851"/>
  <c r="M262" i="1851"/>
  <c r="J262" i="1851"/>
  <c r="I262" i="1851"/>
  <c r="L262" i="1851" s="1"/>
  <c r="H262" i="1851"/>
  <c r="K262" i="1851" s="1"/>
  <c r="G262" i="1851"/>
  <c r="M261" i="1851"/>
  <c r="J261" i="1851"/>
  <c r="H261" i="1851"/>
  <c r="K261" i="1851" s="1"/>
  <c r="G261" i="1851"/>
  <c r="M260" i="1851"/>
  <c r="J260" i="1851"/>
  <c r="I260" i="1851"/>
  <c r="L260" i="1851" s="1"/>
  <c r="H260" i="1851"/>
  <c r="K260" i="1851" s="1"/>
  <c r="G260" i="1851"/>
  <c r="M259" i="1851"/>
  <c r="J259" i="1851"/>
  <c r="H259" i="1851"/>
  <c r="K259" i="1851" s="1"/>
  <c r="G259" i="1851"/>
  <c r="M258" i="1851"/>
  <c r="L258" i="1851"/>
  <c r="K258" i="1851"/>
  <c r="J258" i="1851"/>
  <c r="I258" i="1851"/>
  <c r="H258" i="1851"/>
  <c r="G258" i="1851"/>
  <c r="M257" i="1851"/>
  <c r="J257" i="1851"/>
  <c r="H257" i="1851"/>
  <c r="K257" i="1851" s="1"/>
  <c r="G257" i="1851"/>
  <c r="M256" i="1851"/>
  <c r="K256" i="1851"/>
  <c r="J256" i="1851"/>
  <c r="I256" i="1851"/>
  <c r="L256" i="1851" s="1"/>
  <c r="H256" i="1851"/>
  <c r="G256" i="1851"/>
  <c r="M255" i="1851"/>
  <c r="K255" i="1851"/>
  <c r="J255" i="1851"/>
  <c r="H255" i="1851"/>
  <c r="I255" i="1851" s="1"/>
  <c r="L255" i="1851" s="1"/>
  <c r="G255" i="1851"/>
  <c r="M254" i="1851"/>
  <c r="J254" i="1851"/>
  <c r="H254" i="1851"/>
  <c r="G254" i="1851"/>
  <c r="M253" i="1851"/>
  <c r="J253" i="1851"/>
  <c r="H253" i="1851"/>
  <c r="K253" i="1851" s="1"/>
  <c r="G253" i="1851"/>
  <c r="M252" i="1851"/>
  <c r="K252" i="1851"/>
  <c r="J252" i="1851"/>
  <c r="H252" i="1851"/>
  <c r="I252" i="1851" s="1"/>
  <c r="L252" i="1851" s="1"/>
  <c r="G252" i="1851"/>
  <c r="M251" i="1851"/>
  <c r="J251" i="1851"/>
  <c r="H251" i="1851"/>
  <c r="G251" i="1851"/>
  <c r="M250" i="1851"/>
  <c r="L250" i="1851"/>
  <c r="K250" i="1851"/>
  <c r="J250" i="1851"/>
  <c r="H250" i="1851"/>
  <c r="I250" i="1851" s="1"/>
  <c r="G250" i="1851"/>
  <c r="M249" i="1851"/>
  <c r="L249" i="1851"/>
  <c r="K249" i="1851"/>
  <c r="J249" i="1851"/>
  <c r="H249" i="1851"/>
  <c r="I249" i="1851" s="1"/>
  <c r="G249" i="1851"/>
  <c r="M248" i="1851"/>
  <c r="K248" i="1851"/>
  <c r="J248" i="1851"/>
  <c r="I248" i="1851"/>
  <c r="L248" i="1851" s="1"/>
  <c r="H248" i="1851"/>
  <c r="G248" i="1851"/>
  <c r="M247" i="1851"/>
  <c r="K247" i="1851"/>
  <c r="J247" i="1851"/>
  <c r="H247" i="1851"/>
  <c r="I247" i="1851" s="1"/>
  <c r="L247" i="1851" s="1"/>
  <c r="G247" i="1851"/>
  <c r="M246" i="1851"/>
  <c r="J246" i="1851"/>
  <c r="I246" i="1851"/>
  <c r="L246" i="1851" s="1"/>
  <c r="H246" i="1851"/>
  <c r="K246" i="1851" s="1"/>
  <c r="G246" i="1851"/>
  <c r="M245" i="1851"/>
  <c r="L245" i="1851"/>
  <c r="K245" i="1851"/>
  <c r="J245" i="1851"/>
  <c r="H245" i="1851"/>
  <c r="I245" i="1851" s="1"/>
  <c r="G245" i="1851"/>
  <c r="M244" i="1851"/>
  <c r="J244" i="1851"/>
  <c r="I244" i="1851"/>
  <c r="L244" i="1851" s="1"/>
  <c r="H244" i="1851"/>
  <c r="K244" i="1851" s="1"/>
  <c r="G244" i="1851"/>
  <c r="M243" i="1851"/>
  <c r="J243" i="1851"/>
  <c r="H243" i="1851"/>
  <c r="K243" i="1851" s="1"/>
  <c r="G243" i="1851"/>
  <c r="M242" i="1851"/>
  <c r="L242" i="1851"/>
  <c r="K242" i="1851"/>
  <c r="J242" i="1851"/>
  <c r="I242" i="1851"/>
  <c r="H242" i="1851"/>
  <c r="G242" i="1851"/>
  <c r="M241" i="1851"/>
  <c r="J241" i="1851"/>
  <c r="H241" i="1851"/>
  <c r="K241" i="1851" s="1"/>
  <c r="G241" i="1851"/>
  <c r="M240" i="1851"/>
  <c r="L240" i="1851"/>
  <c r="K240" i="1851"/>
  <c r="J240" i="1851"/>
  <c r="I240" i="1851"/>
  <c r="H240" i="1851"/>
  <c r="G240" i="1851"/>
  <c r="M239" i="1851"/>
  <c r="J239" i="1851"/>
  <c r="I239" i="1851"/>
  <c r="L239" i="1851" s="1"/>
  <c r="H239" i="1851"/>
  <c r="K239" i="1851" s="1"/>
  <c r="G239" i="1851"/>
  <c r="M238" i="1851"/>
  <c r="K238" i="1851"/>
  <c r="J238" i="1851"/>
  <c r="H238" i="1851"/>
  <c r="I238" i="1851" s="1"/>
  <c r="L238" i="1851" s="1"/>
  <c r="G238" i="1851"/>
  <c r="M237" i="1851"/>
  <c r="J237" i="1851"/>
  <c r="H237" i="1851"/>
  <c r="K237" i="1851" s="1"/>
  <c r="G237" i="1851"/>
  <c r="M236" i="1851"/>
  <c r="J236" i="1851"/>
  <c r="H236" i="1851"/>
  <c r="K236" i="1851" s="1"/>
  <c r="G236" i="1851"/>
  <c r="M235" i="1851"/>
  <c r="J235" i="1851"/>
  <c r="H235" i="1851"/>
  <c r="G235" i="1851"/>
  <c r="M234" i="1851"/>
  <c r="J234" i="1851"/>
  <c r="H234" i="1851"/>
  <c r="G234" i="1851"/>
  <c r="M233" i="1851"/>
  <c r="L233" i="1851"/>
  <c r="K233" i="1851"/>
  <c r="J233" i="1851"/>
  <c r="H233" i="1851"/>
  <c r="I233" i="1851" s="1"/>
  <c r="G233" i="1851"/>
  <c r="M232" i="1851"/>
  <c r="L232" i="1851"/>
  <c r="J232" i="1851"/>
  <c r="I232" i="1851"/>
  <c r="H232" i="1851"/>
  <c r="K232" i="1851" s="1"/>
  <c r="G232" i="1851"/>
  <c r="M231" i="1851"/>
  <c r="K231" i="1851"/>
  <c r="J231" i="1851"/>
  <c r="H231" i="1851"/>
  <c r="I231" i="1851" s="1"/>
  <c r="L231" i="1851" s="1"/>
  <c r="G231" i="1851"/>
  <c r="M230" i="1851"/>
  <c r="J230" i="1851"/>
  <c r="I230" i="1851"/>
  <c r="L230" i="1851" s="1"/>
  <c r="H230" i="1851"/>
  <c r="K230" i="1851" s="1"/>
  <c r="G230" i="1851"/>
  <c r="M229" i="1851"/>
  <c r="J229" i="1851"/>
  <c r="H229" i="1851"/>
  <c r="K229" i="1851" s="1"/>
  <c r="G229" i="1851"/>
  <c r="M228" i="1851"/>
  <c r="J228" i="1851"/>
  <c r="I228" i="1851"/>
  <c r="L228" i="1851" s="1"/>
  <c r="H228" i="1851"/>
  <c r="K228" i="1851" s="1"/>
  <c r="G228" i="1851"/>
  <c r="M227" i="1851"/>
  <c r="L227" i="1851"/>
  <c r="J227" i="1851"/>
  <c r="I227" i="1851"/>
  <c r="H227" i="1851"/>
  <c r="K227" i="1851" s="1"/>
  <c r="G227" i="1851"/>
  <c r="M226" i="1851"/>
  <c r="L226" i="1851"/>
  <c r="K226" i="1851"/>
  <c r="J226" i="1851"/>
  <c r="I226" i="1851"/>
  <c r="H226" i="1851"/>
  <c r="G226" i="1851"/>
  <c r="M225" i="1851"/>
  <c r="J225" i="1851"/>
  <c r="H225" i="1851"/>
  <c r="K225" i="1851" s="1"/>
  <c r="G225" i="1851"/>
  <c r="M224" i="1851"/>
  <c r="K224" i="1851"/>
  <c r="J224" i="1851"/>
  <c r="I224" i="1851"/>
  <c r="L224" i="1851" s="1"/>
  <c r="H224" i="1851"/>
  <c r="G224" i="1851"/>
  <c r="M223" i="1851"/>
  <c r="K223" i="1851"/>
  <c r="J223" i="1851"/>
  <c r="H223" i="1851"/>
  <c r="I223" i="1851" s="1"/>
  <c r="L223" i="1851" s="1"/>
  <c r="G223" i="1851"/>
  <c r="M222" i="1851"/>
  <c r="J222" i="1851"/>
  <c r="H222" i="1851"/>
  <c r="G222" i="1851"/>
  <c r="M221" i="1851"/>
  <c r="J221" i="1851"/>
  <c r="H221" i="1851"/>
  <c r="K221" i="1851" s="1"/>
  <c r="G221" i="1851"/>
  <c r="M220" i="1851"/>
  <c r="K220" i="1851"/>
  <c r="J220" i="1851"/>
  <c r="H220" i="1851"/>
  <c r="I220" i="1851" s="1"/>
  <c r="L220" i="1851" s="1"/>
  <c r="G220" i="1851"/>
  <c r="M219" i="1851"/>
  <c r="J219" i="1851"/>
  <c r="H219" i="1851"/>
  <c r="G219" i="1851"/>
  <c r="M218" i="1851"/>
  <c r="K218" i="1851"/>
  <c r="J218" i="1851"/>
  <c r="H218" i="1851"/>
  <c r="I218" i="1851" s="1"/>
  <c r="L218" i="1851" s="1"/>
  <c r="G218" i="1851"/>
  <c r="M217" i="1851"/>
  <c r="L217" i="1851"/>
  <c r="K217" i="1851"/>
  <c r="J217" i="1851"/>
  <c r="H217" i="1851"/>
  <c r="I217" i="1851" s="1"/>
  <c r="G217" i="1851"/>
  <c r="M216" i="1851"/>
  <c r="L216" i="1851"/>
  <c r="K216" i="1851"/>
  <c r="J216" i="1851"/>
  <c r="I216" i="1851"/>
  <c r="H216" i="1851"/>
  <c r="G216" i="1851"/>
  <c r="M215" i="1851"/>
  <c r="K215" i="1851"/>
  <c r="J215" i="1851"/>
  <c r="H215" i="1851"/>
  <c r="I215" i="1851" s="1"/>
  <c r="L215" i="1851" s="1"/>
  <c r="G215" i="1851"/>
  <c r="M214" i="1851"/>
  <c r="J214" i="1851"/>
  <c r="H214" i="1851"/>
  <c r="K214" i="1851" s="1"/>
  <c r="G214" i="1851"/>
  <c r="M213" i="1851"/>
  <c r="L213" i="1851"/>
  <c r="K213" i="1851"/>
  <c r="J213" i="1851"/>
  <c r="H213" i="1851"/>
  <c r="I213" i="1851" s="1"/>
  <c r="G213" i="1851"/>
  <c r="M212" i="1851"/>
  <c r="J212" i="1851"/>
  <c r="H212" i="1851"/>
  <c r="K212" i="1851" s="1"/>
  <c r="G212" i="1851"/>
  <c r="M211" i="1851"/>
  <c r="K211" i="1851"/>
  <c r="J211" i="1851"/>
  <c r="I211" i="1851"/>
  <c r="L211" i="1851" s="1"/>
  <c r="H211" i="1851"/>
  <c r="G211" i="1851"/>
  <c r="M210" i="1851"/>
  <c r="L210" i="1851"/>
  <c r="K210" i="1851"/>
  <c r="J210" i="1851"/>
  <c r="I210" i="1851"/>
  <c r="H210" i="1851"/>
  <c r="G210" i="1851"/>
  <c r="M209" i="1851"/>
  <c r="J209" i="1851"/>
  <c r="H209" i="1851"/>
  <c r="K209" i="1851" s="1"/>
  <c r="G209" i="1851"/>
  <c r="M208" i="1851"/>
  <c r="K208" i="1851"/>
  <c r="J208" i="1851"/>
  <c r="I208" i="1851"/>
  <c r="L208" i="1851" s="1"/>
  <c r="H208" i="1851"/>
  <c r="G208" i="1851"/>
  <c r="M207" i="1851"/>
  <c r="J207" i="1851"/>
  <c r="H207" i="1851"/>
  <c r="K207" i="1851" s="1"/>
  <c r="G207" i="1851"/>
  <c r="M206" i="1851"/>
  <c r="K206" i="1851"/>
  <c r="J206" i="1851"/>
  <c r="H206" i="1851"/>
  <c r="I206" i="1851" s="1"/>
  <c r="L206" i="1851" s="1"/>
  <c r="G206" i="1851"/>
  <c r="M205" i="1851"/>
  <c r="J205" i="1851"/>
  <c r="H205" i="1851"/>
  <c r="K205" i="1851" s="1"/>
  <c r="G205" i="1851"/>
  <c r="M204" i="1851"/>
  <c r="K204" i="1851"/>
  <c r="J204" i="1851"/>
  <c r="I204" i="1851"/>
  <c r="L204" i="1851" s="1"/>
  <c r="H204" i="1851"/>
  <c r="G204" i="1851"/>
  <c r="M203" i="1851"/>
  <c r="J203" i="1851"/>
  <c r="H203" i="1851"/>
  <c r="G203" i="1851"/>
  <c r="M202" i="1851"/>
  <c r="J202" i="1851"/>
  <c r="I202" i="1851"/>
  <c r="L202" i="1851" s="1"/>
  <c r="H202" i="1851"/>
  <c r="K202" i="1851" s="1"/>
  <c r="G202" i="1851"/>
  <c r="M201" i="1851"/>
  <c r="L201" i="1851"/>
  <c r="K201" i="1851"/>
  <c r="J201" i="1851"/>
  <c r="H201" i="1851"/>
  <c r="I201" i="1851" s="1"/>
  <c r="G201" i="1851"/>
  <c r="M200" i="1851"/>
  <c r="J200" i="1851"/>
  <c r="H200" i="1851"/>
  <c r="K200" i="1851" s="1"/>
  <c r="G200" i="1851"/>
  <c r="M199" i="1851"/>
  <c r="L199" i="1851"/>
  <c r="K199" i="1851"/>
  <c r="J199" i="1851"/>
  <c r="I199" i="1851"/>
  <c r="H199" i="1851"/>
  <c r="G199" i="1851"/>
  <c r="M198" i="1851"/>
  <c r="K198" i="1851"/>
  <c r="J198" i="1851"/>
  <c r="H198" i="1851"/>
  <c r="I198" i="1851" s="1"/>
  <c r="L198" i="1851" s="1"/>
  <c r="G198" i="1851"/>
  <c r="M197" i="1851"/>
  <c r="J197" i="1851"/>
  <c r="H197" i="1851"/>
  <c r="K197" i="1851" s="1"/>
  <c r="G197" i="1851"/>
  <c r="M196" i="1851"/>
  <c r="K196" i="1851"/>
  <c r="J196" i="1851"/>
  <c r="H196" i="1851"/>
  <c r="I196" i="1851" s="1"/>
  <c r="L196" i="1851" s="1"/>
  <c r="G196" i="1851"/>
  <c r="M195" i="1851"/>
  <c r="J195" i="1851"/>
  <c r="H195" i="1851"/>
  <c r="G195" i="1851"/>
  <c r="M194" i="1851"/>
  <c r="L194" i="1851"/>
  <c r="K194" i="1851"/>
  <c r="J194" i="1851"/>
  <c r="I194" i="1851"/>
  <c r="H194" i="1851"/>
  <c r="G194" i="1851"/>
  <c r="M193" i="1851"/>
  <c r="K193" i="1851"/>
  <c r="J193" i="1851"/>
  <c r="I193" i="1851"/>
  <c r="L193" i="1851" s="1"/>
  <c r="H193" i="1851"/>
  <c r="G193" i="1851"/>
  <c r="M192" i="1851"/>
  <c r="L192" i="1851"/>
  <c r="K192" i="1851"/>
  <c r="J192" i="1851"/>
  <c r="I192" i="1851"/>
  <c r="H192" i="1851"/>
  <c r="G192" i="1851"/>
  <c r="M191" i="1851"/>
  <c r="K191" i="1851"/>
  <c r="J191" i="1851"/>
  <c r="H191" i="1851"/>
  <c r="I191" i="1851" s="1"/>
  <c r="L191" i="1851" s="1"/>
  <c r="G191" i="1851"/>
  <c r="M190" i="1851"/>
  <c r="K190" i="1851"/>
  <c r="J190" i="1851"/>
  <c r="H190" i="1851"/>
  <c r="I190" i="1851" s="1"/>
  <c r="L190" i="1851" s="1"/>
  <c r="G190" i="1851"/>
  <c r="M189" i="1851"/>
  <c r="J189" i="1851"/>
  <c r="H189" i="1851"/>
  <c r="K189" i="1851" s="1"/>
  <c r="G189" i="1851"/>
  <c r="M188" i="1851"/>
  <c r="J188" i="1851"/>
  <c r="H188" i="1851"/>
  <c r="G188" i="1851"/>
  <c r="M187" i="1851"/>
  <c r="J187" i="1851"/>
  <c r="H187" i="1851"/>
  <c r="G187" i="1851"/>
  <c r="M186" i="1851"/>
  <c r="K186" i="1851"/>
  <c r="J186" i="1851"/>
  <c r="H186" i="1851"/>
  <c r="I186" i="1851" s="1"/>
  <c r="L186" i="1851" s="1"/>
  <c r="G186" i="1851"/>
  <c r="M185" i="1851"/>
  <c r="J185" i="1851"/>
  <c r="H185" i="1851"/>
  <c r="I185" i="1851" s="1"/>
  <c r="L185" i="1851" s="1"/>
  <c r="G185" i="1851"/>
  <c r="M184" i="1851"/>
  <c r="L184" i="1851"/>
  <c r="K184" i="1851"/>
  <c r="J184" i="1851"/>
  <c r="H184" i="1851"/>
  <c r="I184" i="1851" s="1"/>
  <c r="G184" i="1851"/>
  <c r="M183" i="1851"/>
  <c r="J183" i="1851"/>
  <c r="H183" i="1851"/>
  <c r="G183" i="1851"/>
  <c r="M182" i="1851"/>
  <c r="K182" i="1851"/>
  <c r="J182" i="1851"/>
  <c r="I182" i="1851"/>
  <c r="L182" i="1851" s="1"/>
  <c r="H182" i="1851"/>
  <c r="G182" i="1851"/>
  <c r="M181" i="1851"/>
  <c r="L181" i="1851"/>
  <c r="K181" i="1851"/>
  <c r="J181" i="1851"/>
  <c r="I181" i="1851"/>
  <c r="H181" i="1851"/>
  <c r="G181" i="1851"/>
  <c r="M180" i="1851"/>
  <c r="K180" i="1851"/>
  <c r="J180" i="1851"/>
  <c r="I180" i="1851"/>
  <c r="L180" i="1851" s="1"/>
  <c r="H180" i="1851"/>
  <c r="G180" i="1851"/>
  <c r="M179" i="1851"/>
  <c r="L179" i="1851"/>
  <c r="J179" i="1851"/>
  <c r="I179" i="1851"/>
  <c r="H179" i="1851"/>
  <c r="K179" i="1851" s="1"/>
  <c r="G179" i="1851"/>
  <c r="M178" i="1851"/>
  <c r="K178" i="1851"/>
  <c r="J178" i="1851"/>
  <c r="I178" i="1851"/>
  <c r="L178" i="1851" s="1"/>
  <c r="H178" i="1851"/>
  <c r="G178" i="1851"/>
  <c r="M177" i="1851"/>
  <c r="L177" i="1851"/>
  <c r="K177" i="1851"/>
  <c r="J177" i="1851"/>
  <c r="H177" i="1851"/>
  <c r="I177" i="1851" s="1"/>
  <c r="G177" i="1851"/>
  <c r="M176" i="1851"/>
  <c r="L176" i="1851"/>
  <c r="K176" i="1851"/>
  <c r="J176" i="1851"/>
  <c r="I176" i="1851"/>
  <c r="H176" i="1851"/>
  <c r="G176" i="1851"/>
  <c r="M175" i="1851"/>
  <c r="L175" i="1851"/>
  <c r="K175" i="1851"/>
  <c r="J175" i="1851"/>
  <c r="I175" i="1851"/>
  <c r="H175" i="1851"/>
  <c r="G175" i="1851"/>
  <c r="M174" i="1851"/>
  <c r="L174" i="1851"/>
  <c r="K174" i="1851"/>
  <c r="J174" i="1851"/>
  <c r="I174" i="1851"/>
  <c r="H174" i="1851"/>
  <c r="G174" i="1851"/>
  <c r="M173" i="1851"/>
  <c r="J173" i="1851"/>
  <c r="I173" i="1851"/>
  <c r="L173" i="1851" s="1"/>
  <c r="H173" i="1851"/>
  <c r="K173" i="1851" s="1"/>
  <c r="G173" i="1851"/>
  <c r="M172" i="1851"/>
  <c r="L172" i="1851"/>
  <c r="J172" i="1851"/>
  <c r="I172" i="1851"/>
  <c r="H172" i="1851"/>
  <c r="K172" i="1851" s="1"/>
  <c r="G172" i="1851"/>
  <c r="M171" i="1851"/>
  <c r="J171" i="1851"/>
  <c r="H171" i="1851"/>
  <c r="G171" i="1851"/>
  <c r="M170" i="1851"/>
  <c r="K170" i="1851"/>
  <c r="J170" i="1851"/>
  <c r="I170" i="1851"/>
  <c r="L170" i="1851" s="1"/>
  <c r="H170" i="1851"/>
  <c r="G170" i="1851"/>
  <c r="M169" i="1851"/>
  <c r="L169" i="1851"/>
  <c r="J169" i="1851"/>
  <c r="H169" i="1851"/>
  <c r="I169" i="1851" s="1"/>
  <c r="G169" i="1851"/>
  <c r="M168" i="1851"/>
  <c r="K168" i="1851"/>
  <c r="J168" i="1851"/>
  <c r="H168" i="1851"/>
  <c r="I168" i="1851" s="1"/>
  <c r="L168" i="1851" s="1"/>
  <c r="G168" i="1851"/>
  <c r="M167" i="1851"/>
  <c r="L167" i="1851"/>
  <c r="J167" i="1851"/>
  <c r="I167" i="1851"/>
  <c r="H167" i="1851"/>
  <c r="K167" i="1851" s="1"/>
  <c r="G167" i="1851"/>
  <c r="M166" i="1851"/>
  <c r="J166" i="1851"/>
  <c r="H166" i="1851"/>
  <c r="G166" i="1851"/>
  <c r="M165" i="1851"/>
  <c r="L165" i="1851"/>
  <c r="K165" i="1851"/>
  <c r="J165" i="1851"/>
  <c r="I165" i="1851"/>
  <c r="H165" i="1851"/>
  <c r="G165" i="1851"/>
  <c r="M164" i="1851"/>
  <c r="K164" i="1851"/>
  <c r="J164" i="1851"/>
  <c r="I164" i="1851"/>
  <c r="L164" i="1851" s="1"/>
  <c r="H164" i="1851"/>
  <c r="G164" i="1851"/>
  <c r="M163" i="1851"/>
  <c r="J163" i="1851"/>
  <c r="H163" i="1851"/>
  <c r="I163" i="1851" s="1"/>
  <c r="L163" i="1851" s="1"/>
  <c r="G163" i="1851"/>
  <c r="M162" i="1851"/>
  <c r="K162" i="1851"/>
  <c r="J162" i="1851"/>
  <c r="I162" i="1851"/>
  <c r="L162" i="1851" s="1"/>
  <c r="H162" i="1851"/>
  <c r="G162" i="1851"/>
  <c r="M161" i="1851"/>
  <c r="J161" i="1851"/>
  <c r="I161" i="1851"/>
  <c r="L161" i="1851" s="1"/>
  <c r="H161" i="1851"/>
  <c r="K161" i="1851" s="1"/>
  <c r="G161" i="1851"/>
  <c r="M160" i="1851"/>
  <c r="L160" i="1851"/>
  <c r="K160" i="1851"/>
  <c r="J160" i="1851"/>
  <c r="I160" i="1851"/>
  <c r="H160" i="1851"/>
  <c r="G160" i="1851"/>
  <c r="M159" i="1851"/>
  <c r="J159" i="1851"/>
  <c r="H159" i="1851"/>
  <c r="G159" i="1851"/>
  <c r="M158" i="1851"/>
  <c r="L158" i="1851"/>
  <c r="K158" i="1851"/>
  <c r="J158" i="1851"/>
  <c r="I158" i="1851"/>
  <c r="H158" i="1851"/>
  <c r="G158" i="1851"/>
  <c r="M157" i="1851"/>
  <c r="J157" i="1851"/>
  <c r="I157" i="1851"/>
  <c r="L157" i="1851" s="1"/>
  <c r="H157" i="1851"/>
  <c r="K157" i="1851" s="1"/>
  <c r="G157" i="1851"/>
  <c r="M156" i="1851"/>
  <c r="L156" i="1851"/>
  <c r="K156" i="1851"/>
  <c r="J156" i="1851"/>
  <c r="I156" i="1851"/>
  <c r="H156" i="1851"/>
  <c r="G156" i="1851"/>
  <c r="M155" i="1851"/>
  <c r="J155" i="1851"/>
  <c r="H155" i="1851"/>
  <c r="G155" i="1851"/>
  <c r="M154" i="1851"/>
  <c r="J154" i="1851"/>
  <c r="H154" i="1851"/>
  <c r="G154" i="1851"/>
  <c r="M153" i="1851"/>
  <c r="L153" i="1851"/>
  <c r="K153" i="1851"/>
  <c r="J153" i="1851"/>
  <c r="H153" i="1851"/>
  <c r="I153" i="1851" s="1"/>
  <c r="G153" i="1851"/>
  <c r="M152" i="1851"/>
  <c r="L152" i="1851"/>
  <c r="K152" i="1851"/>
  <c r="J152" i="1851"/>
  <c r="I152" i="1851"/>
  <c r="H152" i="1851"/>
  <c r="G152" i="1851"/>
  <c r="M151" i="1851"/>
  <c r="K151" i="1851"/>
  <c r="J151" i="1851"/>
  <c r="H151" i="1851"/>
  <c r="I151" i="1851" s="1"/>
  <c r="L151" i="1851" s="1"/>
  <c r="G151" i="1851"/>
  <c r="M150" i="1851"/>
  <c r="J150" i="1851"/>
  <c r="I150" i="1851"/>
  <c r="L150" i="1851" s="1"/>
  <c r="H150" i="1851"/>
  <c r="K150" i="1851" s="1"/>
  <c r="G150" i="1851"/>
  <c r="M149" i="1851"/>
  <c r="J149" i="1851"/>
  <c r="H149" i="1851"/>
  <c r="K149" i="1851" s="1"/>
  <c r="G149" i="1851"/>
  <c r="M148" i="1851"/>
  <c r="K148" i="1851"/>
  <c r="J148" i="1851"/>
  <c r="H148" i="1851"/>
  <c r="I148" i="1851" s="1"/>
  <c r="L148" i="1851" s="1"/>
  <c r="G148" i="1851"/>
  <c r="M147" i="1851"/>
  <c r="J147" i="1851"/>
  <c r="H147" i="1851"/>
  <c r="K147" i="1851" s="1"/>
  <c r="G147" i="1851"/>
  <c r="M146" i="1851"/>
  <c r="K146" i="1851"/>
  <c r="J146" i="1851"/>
  <c r="I146" i="1851"/>
  <c r="L146" i="1851" s="1"/>
  <c r="H146" i="1851"/>
  <c r="G146" i="1851"/>
  <c r="M145" i="1851"/>
  <c r="L145" i="1851"/>
  <c r="K145" i="1851"/>
  <c r="J145" i="1851"/>
  <c r="I145" i="1851"/>
  <c r="H145" i="1851"/>
  <c r="G145" i="1851"/>
  <c r="M144" i="1851"/>
  <c r="K144" i="1851"/>
  <c r="J144" i="1851"/>
  <c r="I144" i="1851"/>
  <c r="L144" i="1851" s="1"/>
  <c r="H144" i="1851"/>
  <c r="G144" i="1851"/>
  <c r="M143" i="1851"/>
  <c r="J143" i="1851"/>
  <c r="I143" i="1851"/>
  <c r="L143" i="1851" s="1"/>
  <c r="H143" i="1851"/>
  <c r="K143" i="1851" s="1"/>
  <c r="G143" i="1851"/>
  <c r="M142" i="1851"/>
  <c r="J142" i="1851"/>
  <c r="H142" i="1851"/>
  <c r="K142" i="1851" s="1"/>
  <c r="G142" i="1851"/>
  <c r="M141" i="1851"/>
  <c r="K141" i="1851"/>
  <c r="J141" i="1851"/>
  <c r="H141" i="1851"/>
  <c r="I141" i="1851" s="1"/>
  <c r="L141" i="1851" s="1"/>
  <c r="G141" i="1851"/>
  <c r="M140" i="1851"/>
  <c r="J140" i="1851"/>
  <c r="H140" i="1851"/>
  <c r="G140" i="1851"/>
  <c r="M139" i="1851"/>
  <c r="J139" i="1851"/>
  <c r="I139" i="1851"/>
  <c r="L139" i="1851" s="1"/>
  <c r="H139" i="1851"/>
  <c r="K139" i="1851" s="1"/>
  <c r="G139" i="1851"/>
  <c r="M138" i="1851"/>
  <c r="L138" i="1851"/>
  <c r="K138" i="1851"/>
  <c r="J138" i="1851"/>
  <c r="I138" i="1851"/>
  <c r="H138" i="1851"/>
  <c r="G138" i="1851"/>
  <c r="M137" i="1851"/>
  <c r="L137" i="1851"/>
  <c r="K137" i="1851"/>
  <c r="J137" i="1851"/>
  <c r="H137" i="1851"/>
  <c r="I137" i="1851" s="1"/>
  <c r="G137" i="1851"/>
  <c r="M136" i="1851"/>
  <c r="L136" i="1851"/>
  <c r="J136" i="1851"/>
  <c r="I136" i="1851"/>
  <c r="H136" i="1851"/>
  <c r="K136" i="1851" s="1"/>
  <c r="G136" i="1851"/>
  <c r="M135" i="1851"/>
  <c r="J135" i="1851"/>
  <c r="H135" i="1851"/>
  <c r="K135" i="1851" s="1"/>
  <c r="G135" i="1851"/>
  <c r="M134" i="1851"/>
  <c r="L134" i="1851"/>
  <c r="K134" i="1851"/>
  <c r="J134" i="1851"/>
  <c r="H134" i="1851"/>
  <c r="I134" i="1851" s="1"/>
  <c r="G134" i="1851"/>
  <c r="M133" i="1851"/>
  <c r="J133" i="1851"/>
  <c r="H133" i="1851"/>
  <c r="K133" i="1851" s="1"/>
  <c r="G133" i="1851"/>
  <c r="M132" i="1851"/>
  <c r="J132" i="1851"/>
  <c r="H132" i="1851"/>
  <c r="K132" i="1851" s="1"/>
  <c r="G132" i="1851"/>
  <c r="M131" i="1851"/>
  <c r="J131" i="1851"/>
  <c r="H131" i="1851"/>
  <c r="K131" i="1851" s="1"/>
  <c r="G131" i="1851"/>
  <c r="M130" i="1851"/>
  <c r="K130" i="1851"/>
  <c r="J130" i="1851"/>
  <c r="I130" i="1851"/>
  <c r="L130" i="1851" s="1"/>
  <c r="H130" i="1851"/>
  <c r="G130" i="1851"/>
  <c r="M129" i="1851"/>
  <c r="L129" i="1851"/>
  <c r="J129" i="1851"/>
  <c r="I129" i="1851"/>
  <c r="H129" i="1851"/>
  <c r="K129" i="1851" s="1"/>
  <c r="G129" i="1851"/>
  <c r="M128" i="1851"/>
  <c r="K128" i="1851"/>
  <c r="J128" i="1851"/>
  <c r="I128" i="1851"/>
  <c r="L128" i="1851" s="1"/>
  <c r="H128" i="1851"/>
  <c r="G128" i="1851"/>
  <c r="M127" i="1851"/>
  <c r="L127" i="1851"/>
  <c r="K127" i="1851"/>
  <c r="J127" i="1851"/>
  <c r="H127" i="1851"/>
  <c r="I127" i="1851" s="1"/>
  <c r="G127" i="1851"/>
  <c r="M126" i="1851"/>
  <c r="J126" i="1851"/>
  <c r="H126" i="1851"/>
  <c r="K126" i="1851" s="1"/>
  <c r="G126" i="1851"/>
  <c r="M125" i="1851"/>
  <c r="L125" i="1851"/>
  <c r="K125" i="1851"/>
  <c r="J125" i="1851"/>
  <c r="I125" i="1851"/>
  <c r="H125" i="1851"/>
  <c r="G125" i="1851"/>
  <c r="M124" i="1851"/>
  <c r="K124" i="1851"/>
  <c r="J124" i="1851"/>
  <c r="I124" i="1851"/>
  <c r="L124" i="1851" s="1"/>
  <c r="H124" i="1851"/>
  <c r="G124" i="1851"/>
  <c r="M123" i="1851"/>
  <c r="J123" i="1851"/>
  <c r="H123" i="1851"/>
  <c r="K123" i="1851" s="1"/>
  <c r="G123" i="1851"/>
  <c r="M122" i="1851"/>
  <c r="L122" i="1851"/>
  <c r="J122" i="1851"/>
  <c r="I122" i="1851"/>
  <c r="H122" i="1851"/>
  <c r="K122" i="1851" s="1"/>
  <c r="G122" i="1851"/>
  <c r="M121" i="1851"/>
  <c r="J121" i="1851"/>
  <c r="H121" i="1851"/>
  <c r="G121" i="1851"/>
  <c r="M120" i="1851"/>
  <c r="L120" i="1851"/>
  <c r="K120" i="1851"/>
  <c r="J120" i="1851"/>
  <c r="I120" i="1851"/>
  <c r="H120" i="1851"/>
  <c r="G120" i="1851"/>
  <c r="M119" i="1851"/>
  <c r="L119" i="1851"/>
  <c r="K119" i="1851"/>
  <c r="J119" i="1851"/>
  <c r="I119" i="1851"/>
  <c r="H119" i="1851"/>
  <c r="G119" i="1851"/>
  <c r="M118" i="1851"/>
  <c r="K118" i="1851"/>
  <c r="J118" i="1851"/>
  <c r="I118" i="1851"/>
  <c r="L118" i="1851" s="1"/>
  <c r="H118" i="1851"/>
  <c r="G118" i="1851"/>
  <c r="M117" i="1851"/>
  <c r="J117" i="1851"/>
  <c r="H117" i="1851"/>
  <c r="K117" i="1851" s="1"/>
  <c r="G117" i="1851"/>
  <c r="M116" i="1851"/>
  <c r="J116" i="1851"/>
  <c r="H116" i="1851"/>
  <c r="K116" i="1851" s="1"/>
  <c r="G116" i="1851"/>
  <c r="M115" i="1851"/>
  <c r="K115" i="1851"/>
  <c r="J115" i="1851"/>
  <c r="H115" i="1851"/>
  <c r="I115" i="1851" s="1"/>
  <c r="L115" i="1851" s="1"/>
  <c r="G115" i="1851"/>
  <c r="M114" i="1851"/>
  <c r="J114" i="1851"/>
  <c r="H114" i="1851"/>
  <c r="G114" i="1851"/>
  <c r="M113" i="1851"/>
  <c r="L113" i="1851"/>
  <c r="K113" i="1851"/>
  <c r="J113" i="1851"/>
  <c r="I113" i="1851"/>
  <c r="H113" i="1851"/>
  <c r="G113" i="1851"/>
  <c r="M112" i="1851"/>
  <c r="L112" i="1851"/>
  <c r="K112" i="1851"/>
  <c r="J112" i="1851"/>
  <c r="I112" i="1851"/>
  <c r="H112" i="1851"/>
  <c r="G112" i="1851"/>
  <c r="M111" i="1851"/>
  <c r="L111" i="1851"/>
  <c r="K111" i="1851"/>
  <c r="J111" i="1851"/>
  <c r="I111" i="1851"/>
  <c r="H111" i="1851"/>
  <c r="G111" i="1851"/>
  <c r="M110" i="1851"/>
  <c r="J110" i="1851"/>
  <c r="H110" i="1851"/>
  <c r="K110" i="1851" s="1"/>
  <c r="G110" i="1851"/>
  <c r="M109" i="1851"/>
  <c r="K109" i="1851"/>
  <c r="J109" i="1851"/>
  <c r="I109" i="1851"/>
  <c r="L109" i="1851" s="1"/>
  <c r="H109" i="1851"/>
  <c r="G109" i="1851"/>
  <c r="M108" i="1851"/>
  <c r="L108" i="1851"/>
  <c r="J108" i="1851"/>
  <c r="I108" i="1851"/>
  <c r="H108" i="1851"/>
  <c r="K108" i="1851" s="1"/>
  <c r="G108" i="1851"/>
  <c r="M107" i="1851"/>
  <c r="J107" i="1851"/>
  <c r="H107" i="1851"/>
  <c r="G107" i="1851"/>
  <c r="M106" i="1851"/>
  <c r="L106" i="1851"/>
  <c r="K106" i="1851"/>
  <c r="J106" i="1851"/>
  <c r="I106" i="1851"/>
  <c r="H106" i="1851"/>
  <c r="G106" i="1851"/>
  <c r="M105" i="1851"/>
  <c r="L105" i="1851"/>
  <c r="K105" i="1851"/>
  <c r="J105" i="1851"/>
  <c r="H105" i="1851"/>
  <c r="I105" i="1851" s="1"/>
  <c r="G105" i="1851"/>
  <c r="M104" i="1851"/>
  <c r="K104" i="1851"/>
  <c r="J104" i="1851"/>
  <c r="I104" i="1851"/>
  <c r="L104" i="1851" s="1"/>
  <c r="H104" i="1851"/>
  <c r="G104" i="1851"/>
  <c r="M103" i="1851"/>
  <c r="J103" i="1851"/>
  <c r="I103" i="1851"/>
  <c r="L103" i="1851" s="1"/>
  <c r="H103" i="1851"/>
  <c r="K103" i="1851" s="1"/>
  <c r="G103" i="1851"/>
  <c r="M102" i="1851"/>
  <c r="J102" i="1851"/>
  <c r="I102" i="1851"/>
  <c r="L102" i="1851" s="1"/>
  <c r="H102" i="1851"/>
  <c r="K102" i="1851" s="1"/>
  <c r="G102" i="1851"/>
  <c r="M101" i="1851"/>
  <c r="L101" i="1851"/>
  <c r="K101" i="1851"/>
  <c r="J101" i="1851"/>
  <c r="H101" i="1851"/>
  <c r="I101" i="1851" s="1"/>
  <c r="G101" i="1851"/>
  <c r="M100" i="1851"/>
  <c r="J100" i="1851"/>
  <c r="H100" i="1851"/>
  <c r="K100" i="1851" s="1"/>
  <c r="G100" i="1851"/>
  <c r="M99" i="1851"/>
  <c r="J99" i="1851"/>
  <c r="H99" i="1851"/>
  <c r="K99" i="1851" s="1"/>
  <c r="G99" i="1851"/>
  <c r="M98" i="1851"/>
  <c r="K98" i="1851"/>
  <c r="J98" i="1851"/>
  <c r="I98" i="1851"/>
  <c r="L98" i="1851" s="1"/>
  <c r="H98" i="1851"/>
  <c r="G98" i="1851"/>
  <c r="M97" i="1851"/>
  <c r="L97" i="1851"/>
  <c r="K97" i="1851"/>
  <c r="J97" i="1851"/>
  <c r="I97" i="1851"/>
  <c r="H97" i="1851"/>
  <c r="G97" i="1851"/>
  <c r="M96" i="1851"/>
  <c r="K96" i="1851"/>
  <c r="J96" i="1851"/>
  <c r="I96" i="1851"/>
  <c r="L96" i="1851" s="1"/>
  <c r="H96" i="1851"/>
  <c r="G96" i="1851"/>
  <c r="M95" i="1851"/>
  <c r="J95" i="1851"/>
  <c r="H95" i="1851"/>
  <c r="K95" i="1851" s="1"/>
  <c r="G95" i="1851"/>
  <c r="M94" i="1851"/>
  <c r="L94" i="1851"/>
  <c r="K94" i="1851"/>
  <c r="J94" i="1851"/>
  <c r="H94" i="1851"/>
  <c r="I94" i="1851" s="1"/>
  <c r="G94" i="1851"/>
  <c r="M93" i="1851"/>
  <c r="J93" i="1851"/>
  <c r="H93" i="1851"/>
  <c r="G93" i="1851"/>
  <c r="M92" i="1851"/>
  <c r="L92" i="1851"/>
  <c r="K92" i="1851"/>
  <c r="J92" i="1851"/>
  <c r="I92" i="1851"/>
  <c r="H92" i="1851"/>
  <c r="G92" i="1851"/>
  <c r="M91" i="1851"/>
  <c r="J91" i="1851"/>
  <c r="I91" i="1851"/>
  <c r="L91" i="1851" s="1"/>
  <c r="H91" i="1851"/>
  <c r="K91" i="1851" s="1"/>
  <c r="G91" i="1851"/>
  <c r="M90" i="1851"/>
  <c r="K90" i="1851"/>
  <c r="J90" i="1851"/>
  <c r="I90" i="1851"/>
  <c r="L90" i="1851" s="1"/>
  <c r="H90" i="1851"/>
  <c r="G90" i="1851"/>
  <c r="M89" i="1851"/>
  <c r="J89" i="1851"/>
  <c r="H89" i="1851"/>
  <c r="I89" i="1851" s="1"/>
  <c r="L89" i="1851" s="1"/>
  <c r="G89" i="1851"/>
  <c r="M88" i="1851"/>
  <c r="J88" i="1851"/>
  <c r="H88" i="1851"/>
  <c r="K88" i="1851" s="1"/>
  <c r="G88" i="1851"/>
  <c r="M87" i="1851"/>
  <c r="K87" i="1851"/>
  <c r="J87" i="1851"/>
  <c r="H87" i="1851"/>
  <c r="I87" i="1851" s="1"/>
  <c r="L87" i="1851" s="1"/>
  <c r="G87" i="1851"/>
  <c r="M86" i="1851"/>
  <c r="J86" i="1851"/>
  <c r="H86" i="1851"/>
  <c r="K86" i="1851" s="1"/>
  <c r="G86" i="1851"/>
  <c r="M85" i="1851"/>
  <c r="L85" i="1851"/>
  <c r="K85" i="1851"/>
  <c r="J85" i="1851"/>
  <c r="I85" i="1851"/>
  <c r="H85" i="1851"/>
  <c r="G85" i="1851"/>
  <c r="M84" i="1851"/>
  <c r="J84" i="1851"/>
  <c r="H84" i="1851"/>
  <c r="K84" i="1851" s="1"/>
  <c r="G84" i="1851"/>
  <c r="M83" i="1851"/>
  <c r="K83" i="1851"/>
  <c r="J83" i="1851"/>
  <c r="H83" i="1851"/>
  <c r="I83" i="1851" s="1"/>
  <c r="L83" i="1851" s="1"/>
  <c r="G83" i="1851"/>
  <c r="M82" i="1851"/>
  <c r="L82" i="1851"/>
  <c r="J82" i="1851"/>
  <c r="I82" i="1851"/>
  <c r="H82" i="1851"/>
  <c r="K82" i="1851" s="1"/>
  <c r="G82" i="1851"/>
  <c r="M81" i="1851"/>
  <c r="J81" i="1851"/>
  <c r="H81" i="1851"/>
  <c r="K81" i="1851" s="1"/>
  <c r="G81" i="1851"/>
  <c r="M80" i="1851"/>
  <c r="L80" i="1851"/>
  <c r="K80" i="1851"/>
  <c r="J80" i="1851"/>
  <c r="I80" i="1851"/>
  <c r="H80" i="1851"/>
  <c r="G80" i="1851"/>
  <c r="M79" i="1851"/>
  <c r="J79" i="1851"/>
  <c r="H79" i="1851"/>
  <c r="K79" i="1851" s="1"/>
  <c r="G79" i="1851"/>
  <c r="M78" i="1851"/>
  <c r="K78" i="1851"/>
  <c r="J78" i="1851"/>
  <c r="H78" i="1851"/>
  <c r="I78" i="1851" s="1"/>
  <c r="L78" i="1851" s="1"/>
  <c r="G78" i="1851"/>
  <c r="M77" i="1851"/>
  <c r="K77" i="1851"/>
  <c r="J77" i="1851"/>
  <c r="I77" i="1851"/>
  <c r="L77" i="1851" s="1"/>
  <c r="H77" i="1851"/>
  <c r="G77" i="1851"/>
  <c r="M76" i="1851"/>
  <c r="J76" i="1851"/>
  <c r="H76" i="1851"/>
  <c r="K76" i="1851" s="1"/>
  <c r="G76" i="1851"/>
  <c r="M75" i="1851"/>
  <c r="J75" i="1851"/>
  <c r="I75" i="1851"/>
  <c r="L75" i="1851" s="1"/>
  <c r="H75" i="1851"/>
  <c r="K75" i="1851" s="1"/>
  <c r="G75" i="1851"/>
  <c r="M74" i="1851"/>
  <c r="J74" i="1851"/>
  <c r="I74" i="1851"/>
  <c r="L74" i="1851" s="1"/>
  <c r="H74" i="1851"/>
  <c r="K74" i="1851" s="1"/>
  <c r="G74" i="1851"/>
  <c r="M73" i="1851"/>
  <c r="L73" i="1851"/>
  <c r="K73" i="1851"/>
  <c r="J73" i="1851"/>
  <c r="H73" i="1851"/>
  <c r="I73" i="1851" s="1"/>
  <c r="G73" i="1851"/>
  <c r="M72" i="1851"/>
  <c r="L72" i="1851"/>
  <c r="K72" i="1851"/>
  <c r="J72" i="1851"/>
  <c r="I72" i="1851"/>
  <c r="H72" i="1851"/>
  <c r="G72" i="1851"/>
  <c r="M71" i="1851"/>
  <c r="J71" i="1851"/>
  <c r="H71" i="1851"/>
  <c r="I71" i="1851" s="1"/>
  <c r="L71" i="1851" s="1"/>
  <c r="G71" i="1851"/>
  <c r="M70" i="1851"/>
  <c r="J70" i="1851"/>
  <c r="H70" i="1851"/>
  <c r="K70" i="1851" s="1"/>
  <c r="G70" i="1851"/>
  <c r="M69" i="1851"/>
  <c r="J69" i="1851"/>
  <c r="H69" i="1851"/>
  <c r="K69" i="1851" s="1"/>
  <c r="G69" i="1851"/>
  <c r="M68" i="1851"/>
  <c r="K68" i="1851"/>
  <c r="J68" i="1851"/>
  <c r="H68" i="1851"/>
  <c r="I68" i="1851" s="1"/>
  <c r="L68" i="1851" s="1"/>
  <c r="G68" i="1851"/>
  <c r="M67" i="1851"/>
  <c r="J67" i="1851"/>
  <c r="I67" i="1851"/>
  <c r="L67" i="1851" s="1"/>
  <c r="H67" i="1851"/>
  <c r="K67" i="1851" s="1"/>
  <c r="G67" i="1851"/>
  <c r="M66" i="1851"/>
  <c r="K66" i="1851"/>
  <c r="J66" i="1851"/>
  <c r="I66" i="1851"/>
  <c r="L66" i="1851" s="1"/>
  <c r="H66" i="1851"/>
  <c r="G66" i="1851"/>
  <c r="M65" i="1851"/>
  <c r="L65" i="1851"/>
  <c r="K65" i="1851"/>
  <c r="J65" i="1851"/>
  <c r="I65" i="1851"/>
  <c r="H65" i="1851"/>
  <c r="G65" i="1851"/>
  <c r="M64" i="1851"/>
  <c r="L64" i="1851"/>
  <c r="K64" i="1851"/>
  <c r="J64" i="1851"/>
  <c r="I64" i="1851"/>
  <c r="H64" i="1851"/>
  <c r="G64" i="1851"/>
  <c r="M63" i="1851"/>
  <c r="J63" i="1851"/>
  <c r="H63" i="1851"/>
  <c r="K63" i="1851" s="1"/>
  <c r="G63" i="1851"/>
  <c r="M62" i="1851"/>
  <c r="K62" i="1851"/>
  <c r="J62" i="1851"/>
  <c r="I62" i="1851"/>
  <c r="L62" i="1851" s="1"/>
  <c r="H62" i="1851"/>
  <c r="G62" i="1851"/>
  <c r="M61" i="1851"/>
  <c r="J61" i="1851"/>
  <c r="H61" i="1851"/>
  <c r="K61" i="1851" s="1"/>
  <c r="G61" i="1851"/>
  <c r="M60" i="1851"/>
  <c r="J60" i="1851"/>
  <c r="I60" i="1851"/>
  <c r="L60" i="1851" s="1"/>
  <c r="H60" i="1851"/>
  <c r="K60" i="1851" s="1"/>
  <c r="G60" i="1851"/>
  <c r="M59" i="1851"/>
  <c r="J59" i="1851"/>
  <c r="I59" i="1851"/>
  <c r="L59" i="1851" s="1"/>
  <c r="H59" i="1851"/>
  <c r="K59" i="1851" s="1"/>
  <c r="G59" i="1851"/>
  <c r="M58" i="1851"/>
  <c r="L58" i="1851"/>
  <c r="K58" i="1851"/>
  <c r="J58" i="1851"/>
  <c r="I58" i="1851"/>
  <c r="H58" i="1851"/>
  <c r="G58" i="1851"/>
  <c r="M57" i="1851"/>
  <c r="J57" i="1851"/>
  <c r="H57" i="1851"/>
  <c r="I57" i="1851" s="1"/>
  <c r="L57" i="1851" s="1"/>
  <c r="G57" i="1851"/>
  <c r="M56" i="1851"/>
  <c r="J56" i="1851"/>
  <c r="I56" i="1851"/>
  <c r="L56" i="1851" s="1"/>
  <c r="H56" i="1851"/>
  <c r="K56" i="1851" s="1"/>
  <c r="G56" i="1851"/>
  <c r="M55" i="1851"/>
  <c r="K55" i="1851"/>
  <c r="J55" i="1851"/>
  <c r="I55" i="1851"/>
  <c r="L55" i="1851" s="1"/>
  <c r="H55" i="1851"/>
  <c r="G55" i="1851"/>
  <c r="M54" i="1851"/>
  <c r="K54" i="1851"/>
  <c r="J54" i="1851"/>
  <c r="H54" i="1851"/>
  <c r="I54" i="1851" s="1"/>
  <c r="L54" i="1851" s="1"/>
  <c r="G54" i="1851"/>
  <c r="M53" i="1851"/>
  <c r="J53" i="1851"/>
  <c r="H53" i="1851"/>
  <c r="K53" i="1851" s="1"/>
  <c r="G53" i="1851"/>
  <c r="M52" i="1851"/>
  <c r="L52" i="1851"/>
  <c r="K52" i="1851"/>
  <c r="J52" i="1851"/>
  <c r="I52" i="1851"/>
  <c r="H52" i="1851"/>
  <c r="G52" i="1851"/>
  <c r="M51" i="1851"/>
  <c r="L51" i="1851"/>
  <c r="K51" i="1851"/>
  <c r="J51" i="1851"/>
  <c r="I51" i="1851"/>
  <c r="H51" i="1851"/>
  <c r="G51" i="1851"/>
  <c r="M50" i="1851"/>
  <c r="L50" i="1851"/>
  <c r="K50" i="1851"/>
  <c r="J50" i="1851"/>
  <c r="I50" i="1851"/>
  <c r="H50" i="1851"/>
  <c r="G50" i="1851"/>
  <c r="M49" i="1851"/>
  <c r="J49" i="1851"/>
  <c r="H49" i="1851"/>
  <c r="K49" i="1851" s="1"/>
  <c r="G49" i="1851"/>
  <c r="M48" i="1851"/>
  <c r="K48" i="1851"/>
  <c r="J48" i="1851"/>
  <c r="H48" i="1851"/>
  <c r="I48" i="1851" s="1"/>
  <c r="L48" i="1851" s="1"/>
  <c r="G48" i="1851"/>
  <c r="M47" i="1851"/>
  <c r="J47" i="1851"/>
  <c r="H47" i="1851"/>
  <c r="K47" i="1851" s="1"/>
  <c r="G47" i="1851"/>
  <c r="M46" i="1851"/>
  <c r="J46" i="1851"/>
  <c r="H46" i="1851"/>
  <c r="K46" i="1851" s="1"/>
  <c r="G46" i="1851"/>
  <c r="M45" i="1851"/>
  <c r="L45" i="1851"/>
  <c r="K45" i="1851"/>
  <c r="J45" i="1851"/>
  <c r="H45" i="1851"/>
  <c r="I45" i="1851" s="1"/>
  <c r="G45" i="1851"/>
  <c r="M44" i="1851"/>
  <c r="J44" i="1851"/>
  <c r="H44" i="1851"/>
  <c r="G44" i="1851"/>
  <c r="M43" i="1851"/>
  <c r="J43" i="1851"/>
  <c r="H43" i="1851"/>
  <c r="I43" i="1851" s="1"/>
  <c r="L43" i="1851" s="1"/>
  <c r="G43" i="1851"/>
  <c r="M42" i="1851"/>
  <c r="K42" i="1851"/>
  <c r="J42" i="1851"/>
  <c r="I42" i="1851"/>
  <c r="L42" i="1851" s="1"/>
  <c r="H42" i="1851"/>
  <c r="G42" i="1851"/>
  <c r="M41" i="1851"/>
  <c r="J41" i="1851"/>
  <c r="H41" i="1851"/>
  <c r="K41" i="1851" s="1"/>
  <c r="G41" i="1851"/>
  <c r="M40" i="1851"/>
  <c r="J40" i="1851"/>
  <c r="I40" i="1851"/>
  <c r="L40" i="1851" s="1"/>
  <c r="H40" i="1851"/>
  <c r="K40" i="1851" s="1"/>
  <c r="G40" i="1851"/>
  <c r="M39" i="1851"/>
  <c r="J39" i="1851"/>
  <c r="H39" i="1851"/>
  <c r="K39" i="1851" s="1"/>
  <c r="G39" i="1851"/>
  <c r="M38" i="1851"/>
  <c r="K38" i="1851"/>
  <c r="J38" i="1851"/>
  <c r="H38" i="1851"/>
  <c r="I38" i="1851" s="1"/>
  <c r="L38" i="1851" s="1"/>
  <c r="G38" i="1851"/>
  <c r="M37" i="1851"/>
  <c r="L37" i="1851"/>
  <c r="K37" i="1851"/>
  <c r="J37" i="1851"/>
  <c r="H37" i="1851"/>
  <c r="I37" i="1851" s="1"/>
  <c r="G37" i="1851"/>
  <c r="M36" i="1851"/>
  <c r="L36" i="1851"/>
  <c r="K36" i="1851"/>
  <c r="J36" i="1851"/>
  <c r="H36" i="1851"/>
  <c r="I36" i="1851" s="1"/>
  <c r="G36" i="1851"/>
  <c r="M35" i="1851"/>
  <c r="K35" i="1851"/>
  <c r="J35" i="1851"/>
  <c r="H35" i="1851"/>
  <c r="I35" i="1851" s="1"/>
  <c r="L35" i="1851" s="1"/>
  <c r="G35" i="1851"/>
  <c r="M34" i="1851"/>
  <c r="L34" i="1851"/>
  <c r="K34" i="1851"/>
  <c r="J34" i="1851"/>
  <c r="H34" i="1851"/>
  <c r="I34" i="1851" s="1"/>
  <c r="G34" i="1851"/>
  <c r="M33" i="1851"/>
  <c r="L33" i="1851"/>
  <c r="K33" i="1851"/>
  <c r="J33" i="1851"/>
  <c r="H33" i="1851"/>
  <c r="I33" i="1851" s="1"/>
  <c r="G33" i="1851"/>
  <c r="M32" i="1851"/>
  <c r="K32" i="1851"/>
  <c r="J32" i="1851"/>
  <c r="H32" i="1851"/>
  <c r="I32" i="1851" s="1"/>
  <c r="L32" i="1851" s="1"/>
  <c r="G32" i="1851"/>
  <c r="M31" i="1851"/>
  <c r="L31" i="1851"/>
  <c r="K31" i="1851"/>
  <c r="J31" i="1851"/>
  <c r="H31" i="1851"/>
  <c r="I31" i="1851" s="1"/>
  <c r="G31" i="1851"/>
  <c r="M30" i="1851"/>
  <c r="L30" i="1851"/>
  <c r="K30" i="1851"/>
  <c r="J30" i="1851"/>
  <c r="H30" i="1851"/>
  <c r="I30" i="1851" s="1"/>
  <c r="G30" i="1851"/>
  <c r="M29" i="1851"/>
  <c r="K29" i="1851"/>
  <c r="J29" i="1851"/>
  <c r="H29" i="1851"/>
  <c r="I29" i="1851" s="1"/>
  <c r="L29" i="1851" s="1"/>
  <c r="G29" i="1851"/>
  <c r="M28" i="1851"/>
  <c r="L28" i="1851"/>
  <c r="K28" i="1851"/>
  <c r="J28" i="1851"/>
  <c r="H28" i="1851"/>
  <c r="I28" i="1851" s="1"/>
  <c r="G28" i="1851"/>
  <c r="M27" i="1851"/>
  <c r="K27" i="1851"/>
  <c r="J27" i="1851"/>
  <c r="H27" i="1851"/>
  <c r="I27" i="1851" s="1"/>
  <c r="L27" i="1851" s="1"/>
  <c r="G27" i="1851"/>
  <c r="M26" i="1851"/>
  <c r="L26" i="1851"/>
  <c r="K26" i="1851"/>
  <c r="J26" i="1851"/>
  <c r="H26" i="1851"/>
  <c r="I26" i="1851" s="1"/>
  <c r="G26" i="1851"/>
  <c r="M25" i="1851"/>
  <c r="K25" i="1851"/>
  <c r="J25" i="1851"/>
  <c r="H25" i="1851"/>
  <c r="I25" i="1851" s="1"/>
  <c r="L25" i="1851" s="1"/>
  <c r="G25" i="1851"/>
  <c r="M24" i="1851"/>
  <c r="K24" i="1851"/>
  <c r="J24" i="1851"/>
  <c r="H24" i="1851"/>
  <c r="I24" i="1851" s="1"/>
  <c r="L24" i="1851" s="1"/>
  <c r="G24" i="1851"/>
  <c r="M23" i="1851"/>
  <c r="L23" i="1851"/>
  <c r="K23" i="1851"/>
  <c r="J23" i="1851"/>
  <c r="H23" i="1851"/>
  <c r="I23" i="1851" s="1"/>
  <c r="G23" i="1851"/>
  <c r="M22" i="1851"/>
  <c r="K22" i="1851"/>
  <c r="J22" i="1851"/>
  <c r="H22" i="1851"/>
  <c r="I22" i="1851" s="1"/>
  <c r="L22" i="1851" s="1"/>
  <c r="G22" i="1851"/>
  <c r="M21" i="1851"/>
  <c r="L21" i="1851"/>
  <c r="K21" i="1851"/>
  <c r="J21" i="1851"/>
  <c r="H21" i="1851"/>
  <c r="I21" i="1851" s="1"/>
  <c r="G21" i="1851"/>
  <c r="M20" i="1851"/>
  <c r="L20" i="1851"/>
  <c r="K20" i="1851"/>
  <c r="J20" i="1851"/>
  <c r="H20" i="1851"/>
  <c r="I20" i="1851" s="1"/>
  <c r="G20" i="1851"/>
  <c r="M19" i="1851"/>
  <c r="K19" i="1851"/>
  <c r="J19" i="1851"/>
  <c r="H19" i="1851"/>
  <c r="I19" i="1851" s="1"/>
  <c r="L19" i="1851" s="1"/>
  <c r="G19" i="1851"/>
  <c r="M18" i="1851"/>
  <c r="L18" i="1851"/>
  <c r="K18" i="1851"/>
  <c r="J18" i="1851"/>
  <c r="H18" i="1851"/>
  <c r="I18" i="1851" s="1"/>
  <c r="G18" i="1851"/>
  <c r="M17" i="1851"/>
  <c r="L17" i="1851"/>
  <c r="K17" i="1851"/>
  <c r="J17" i="1851"/>
  <c r="H17" i="1851"/>
  <c r="I17" i="1851" s="1"/>
  <c r="G17" i="1851"/>
  <c r="M16" i="1851"/>
  <c r="K16" i="1851"/>
  <c r="J16" i="1851"/>
  <c r="H16" i="1851"/>
  <c r="I16" i="1851" s="1"/>
  <c r="L16" i="1851" s="1"/>
  <c r="G16" i="1851"/>
  <c r="M15" i="1851"/>
  <c r="L15" i="1851"/>
  <c r="K15" i="1851"/>
  <c r="J15" i="1851"/>
  <c r="H15" i="1851"/>
  <c r="I15" i="1851" s="1"/>
  <c r="G15" i="1851"/>
  <c r="M14" i="1851"/>
  <c r="K14" i="1851"/>
  <c r="J14" i="1851"/>
  <c r="H14" i="1851"/>
  <c r="I14" i="1851" s="1"/>
  <c r="L14" i="1851" s="1"/>
  <c r="G14" i="1851"/>
  <c r="M13" i="1851"/>
  <c r="L13" i="1851"/>
  <c r="K13" i="1851"/>
  <c r="J13" i="1851"/>
  <c r="H13" i="1851"/>
  <c r="I13" i="1851" s="1"/>
  <c r="G13" i="1851"/>
  <c r="M12" i="1851"/>
  <c r="J12" i="1851"/>
  <c r="H12" i="1851"/>
  <c r="I12" i="1851" s="1"/>
  <c r="L12" i="1851" s="1"/>
  <c r="G12" i="1851"/>
  <c r="H11" i="1851"/>
  <c r="I11" i="1851" s="1"/>
  <c r="L11" i="1851" s="1"/>
  <c r="G11" i="1851"/>
  <c r="J10" i="1851"/>
  <c r="M10" i="1851" s="1"/>
  <c r="H10" i="1851"/>
  <c r="I10" i="1851" s="1"/>
  <c r="L10" i="1851" s="1"/>
  <c r="G10" i="1851"/>
  <c r="M9" i="1851"/>
  <c r="J9" i="1851"/>
  <c r="H9" i="1851"/>
  <c r="I9" i="1851" s="1"/>
  <c r="L9" i="1851" s="1"/>
  <c r="G9" i="1851"/>
  <c r="H8" i="1851"/>
  <c r="I8" i="1851" s="1"/>
  <c r="L8" i="1851" s="1"/>
  <c r="G8" i="1851"/>
  <c r="H7" i="1851"/>
  <c r="I7" i="1851" s="1"/>
  <c r="L7" i="1851" s="1"/>
  <c r="G7" i="1851"/>
  <c r="O7" i="1851"/>
  <c r="C36" i="1873"/>
  <c r="G39" i="1870"/>
  <c r="E33" i="1866"/>
  <c r="C19" i="1863"/>
  <c r="H22" i="1865"/>
  <c r="E39" i="1869"/>
  <c r="H11" i="1874"/>
  <c r="G10" i="1870"/>
  <c r="G30" i="1873"/>
  <c r="C32" i="1869"/>
  <c r="H24" i="1866"/>
  <c r="C20" i="1863"/>
  <c r="G11" i="1869"/>
  <c r="C37" i="1874"/>
  <c r="E15" i="1869"/>
  <c r="E32" i="1874"/>
  <c r="G17" i="1868"/>
  <c r="E13" i="1872"/>
  <c r="C35" i="1869"/>
  <c r="H22" i="1866"/>
  <c r="G18" i="1863"/>
  <c r="H14" i="1872"/>
  <c r="E28" i="1868"/>
  <c r="H31" i="1865"/>
  <c r="E12" i="1873"/>
  <c r="E21" i="1867"/>
  <c r="H12" i="1874"/>
  <c r="E24" i="1868"/>
  <c r="H14" i="1869"/>
  <c r="G13" i="1866"/>
  <c r="E38" i="1873"/>
  <c r="E24" i="1870"/>
  <c r="G27" i="1863"/>
  <c r="H40" i="1864"/>
  <c r="H19" i="1864"/>
  <c r="G35" i="1869"/>
  <c r="H35" i="1864"/>
  <c r="C35" i="1870"/>
  <c r="G34" i="1869"/>
  <c r="G23" i="1874"/>
  <c r="G35" i="1863"/>
  <c r="H22" i="1869"/>
  <c r="H15" i="1864"/>
  <c r="E30" i="1865"/>
  <c r="C40" i="1869"/>
  <c r="H23" i="1868"/>
  <c r="E31" i="1870"/>
  <c r="E27" i="1866"/>
  <c r="H31" i="1871"/>
  <c r="C15" i="1866"/>
  <c r="E14" i="1868"/>
  <c r="G38" i="1873"/>
  <c r="H14" i="1865"/>
  <c r="E37" i="1867"/>
  <c r="H14" i="1868"/>
  <c r="E19" i="1864"/>
  <c r="C17" i="1866"/>
  <c r="C35" i="1863"/>
  <c r="G38" i="1867"/>
  <c r="E20" i="1872"/>
  <c r="G18" i="1867"/>
  <c r="C27" i="1867"/>
  <c r="G22" i="1863"/>
  <c r="H35" i="1866"/>
  <c r="G35" i="1868"/>
  <c r="C11" i="1871"/>
  <c r="E30" i="1873"/>
  <c r="G39" i="1869"/>
  <c r="H19" i="1873"/>
  <c r="E17" i="1866"/>
  <c r="C40" i="1873"/>
  <c r="G26" i="1868"/>
  <c r="H23" i="1867"/>
  <c r="C36" i="1868"/>
  <c r="E24" i="1873"/>
  <c r="E23" i="1866"/>
  <c r="E18" i="1872"/>
  <c r="C29" i="1866"/>
  <c r="G34" i="1873"/>
  <c r="C10" i="1869"/>
  <c r="H28" i="1866"/>
  <c r="C24" i="1863"/>
  <c r="H28" i="1864"/>
  <c r="G13" i="1868"/>
  <c r="G18" i="1874"/>
  <c r="C28" i="1869"/>
  <c r="E29" i="1872"/>
  <c r="E23" i="1869"/>
  <c r="E24" i="1866"/>
  <c r="G34" i="1863"/>
  <c r="G22" i="1869"/>
  <c r="C35" i="1874"/>
  <c r="G18" i="1869"/>
  <c r="H22" i="1873"/>
  <c r="G27" i="1866"/>
  <c r="C21" i="1872"/>
  <c r="H34" i="1869"/>
  <c r="G15" i="1866"/>
  <c r="C25" i="1874"/>
  <c r="C38" i="1872"/>
  <c r="H27" i="1868"/>
  <c r="E34" i="1865"/>
  <c r="E14" i="1873"/>
  <c r="C15" i="1867"/>
  <c r="H14" i="1874"/>
  <c r="G27" i="1868"/>
  <c r="E30" i="1868"/>
  <c r="H24" i="1868"/>
  <c r="G19" i="1866"/>
  <c r="E16" i="1872"/>
  <c r="H30" i="1869"/>
  <c r="H28" i="1874"/>
  <c r="G11" i="1863"/>
  <c r="H36" i="1874"/>
  <c r="H11" i="1869"/>
  <c r="G34" i="1864"/>
  <c r="E11" i="1870"/>
  <c r="C35" i="1868"/>
  <c r="E38" i="1874"/>
  <c r="H34" i="1874"/>
  <c r="E38" i="1869"/>
  <c r="H26" i="1864"/>
  <c r="G12" i="1864"/>
  <c r="C24" i="1868"/>
  <c r="H26" i="1868"/>
  <c r="G31" i="1869"/>
  <c r="G32" i="1865"/>
  <c r="H22" i="1871"/>
  <c r="E13" i="1865"/>
  <c r="E20" i="1864"/>
  <c r="C11" i="1867"/>
  <c r="H37" i="1866"/>
  <c r="H12" i="1868"/>
  <c r="E20" i="1873"/>
  <c r="C26" i="1869"/>
  <c r="E34" i="1864"/>
  <c r="C27" i="1863"/>
  <c r="E33" i="1867"/>
  <c r="E18" i="1868"/>
  <c r="G21" i="1866"/>
  <c r="E33" i="1872"/>
  <c r="E35" i="1869"/>
  <c r="E28" i="1866"/>
  <c r="G38" i="1863"/>
  <c r="E30" i="1864"/>
  <c r="E40" i="1868"/>
  <c r="H30" i="1874"/>
  <c r="E11" i="1869"/>
  <c r="C31" i="1872"/>
  <c r="G15" i="1869"/>
  <c r="G31" i="1866"/>
  <c r="G12" i="1868"/>
  <c r="G22" i="1874"/>
  <c r="H40" i="1868"/>
  <c r="E17" i="1872"/>
  <c r="C11" i="1863"/>
  <c r="G12" i="1872"/>
  <c r="G10" i="1869"/>
  <c r="C35" i="1866"/>
  <c r="G35" i="1874"/>
  <c r="C32" i="1871"/>
  <c r="C27" i="1868"/>
  <c r="E18" i="1864"/>
  <c r="H28" i="1872"/>
  <c r="C22" i="1866"/>
  <c r="C36" i="1874"/>
  <c r="E38" i="1868"/>
  <c r="E39" i="1867"/>
  <c r="G17" i="1866"/>
  <c r="H26" i="1866"/>
  <c r="E14" i="1870"/>
  <c r="E14" i="1869"/>
  <c r="E20" i="1874"/>
  <c r="G31" i="1874"/>
  <c r="E13" i="1868"/>
  <c r="G39" i="1863"/>
  <c r="C38" i="1869"/>
  <c r="H39" i="1867"/>
  <c r="C24" i="1874"/>
  <c r="G19" i="1874"/>
  <c r="C29" i="1868"/>
  <c r="G21" i="1867"/>
  <c r="G17" i="1867"/>
  <c r="G40" i="1868"/>
  <c r="H20" i="1864"/>
  <c r="G14" i="1870"/>
  <c r="H34" i="1865"/>
  <c r="G39" i="1866"/>
  <c r="E11" i="1872"/>
  <c r="E40" i="1866"/>
  <c r="E36" i="1866"/>
  <c r="C25" i="1866"/>
  <c r="H22" i="1874"/>
  <c r="C32" i="1870"/>
  <c r="G10" i="1863"/>
  <c r="E39" i="1874"/>
  <c r="G30" i="1867"/>
  <c r="G26" i="1867"/>
  <c r="E27" i="1874"/>
  <c r="C16" i="1871"/>
  <c r="G16" i="1864"/>
  <c r="E23" i="1864"/>
  <c r="E16" i="1873"/>
  <c r="H32" i="1874"/>
  <c r="G31" i="1872"/>
  <c r="G19" i="1869"/>
  <c r="G35" i="1866"/>
  <c r="H14" i="1864"/>
  <c r="H39" i="1868"/>
  <c r="H38" i="1873"/>
  <c r="C39" i="1869"/>
  <c r="G28" i="1872"/>
  <c r="G26" i="1869"/>
  <c r="H38" i="1866"/>
  <c r="C15" i="1873"/>
  <c r="C12" i="1868"/>
  <c r="E35" i="1874"/>
  <c r="G30" i="1868"/>
  <c r="C19" i="1871"/>
  <c r="E16" i="1866"/>
  <c r="H35" i="1872"/>
  <c r="E37" i="1868"/>
  <c r="E38" i="1866"/>
  <c r="C23" i="1874"/>
  <c r="G11" i="1871"/>
  <c r="G18" i="1868"/>
  <c r="H12" i="1864"/>
  <c r="H19" i="1872"/>
  <c r="C13" i="1866"/>
  <c r="G35" i="1873"/>
  <c r="E17" i="1867"/>
  <c r="H32" i="1866"/>
  <c r="C29" i="1864"/>
  <c r="H30" i="1865"/>
  <c r="C31" i="1869"/>
  <c r="H19" i="1868"/>
  <c r="H40" i="1874"/>
  <c r="C20" i="1873"/>
  <c r="H38" i="1874"/>
  <c r="H10" i="1874"/>
  <c r="E20" i="1868"/>
  <c r="C32" i="1863"/>
  <c r="H38" i="1869"/>
  <c r="G29" i="1866"/>
  <c r="G11" i="1873"/>
  <c r="E22" i="1874"/>
  <c r="C40" i="1868"/>
  <c r="C11" i="1870"/>
  <c r="C33" i="1864"/>
  <c r="G14" i="1864"/>
  <c r="H19" i="1871"/>
  <c r="C15" i="1874"/>
  <c r="G40" i="1865"/>
  <c r="E14" i="1865"/>
  <c r="C16" i="1873"/>
  <c r="C24" i="1869"/>
  <c r="C37" i="1865"/>
  <c r="H10" i="1872"/>
  <c r="H31" i="1866"/>
  <c r="E22" i="1864"/>
  <c r="H22" i="1868"/>
  <c r="C32" i="1874"/>
  <c r="G23" i="1868"/>
  <c r="C23" i="1866"/>
  <c r="C20" i="1874"/>
  <c r="E15" i="1872"/>
  <c r="G16" i="1866"/>
  <c r="E25" i="1874"/>
  <c r="E15" i="1864"/>
  <c r="H20" i="1872"/>
  <c r="G25" i="1866"/>
  <c r="G10" i="1873"/>
  <c r="C13" i="1874"/>
  <c r="G26" i="1872"/>
  <c r="E28" i="1864"/>
  <c r="C21" i="1864"/>
  <c r="G39" i="1868"/>
  <c r="H11" i="1865"/>
  <c r="G40" i="1872"/>
  <c r="G30" i="1869"/>
  <c r="E11" i="1866"/>
  <c r="E40" i="1874"/>
  <c r="C16" i="1863"/>
  <c r="G37" i="1867"/>
  <c r="H30" i="1873"/>
  <c r="G14" i="1869"/>
  <c r="C20" i="1872"/>
  <c r="H34" i="1868"/>
  <c r="G22" i="1866"/>
  <c r="E25" i="1872"/>
  <c r="G34" i="1868"/>
  <c r="C11" i="1873"/>
  <c r="H20" i="1867"/>
  <c r="G23" i="1870"/>
  <c r="C33" i="1874"/>
  <c r="E27" i="1872"/>
  <c r="H32" i="1868"/>
  <c r="G10" i="1874"/>
  <c r="G25" i="1867"/>
  <c r="H31" i="1873"/>
  <c r="C25" i="1864"/>
  <c r="E26" i="1873"/>
  <c r="C23" i="1868"/>
  <c r="E40" i="1870"/>
  <c r="H15" i="1871"/>
  <c r="E10" i="1870"/>
  <c r="E22" i="1866"/>
  <c r="H35" i="1874"/>
  <c r="H11" i="1866"/>
  <c r="C20" i="1871"/>
  <c r="C24" i="1872"/>
  <c r="H37" i="1869"/>
  <c r="G26" i="1866"/>
  <c r="G24" i="1872"/>
  <c r="C38" i="1863"/>
  <c r="H14" i="1867"/>
  <c r="G18" i="1873"/>
  <c r="H30" i="1868"/>
  <c r="G11" i="1872"/>
  <c r="C17" i="1868"/>
  <c r="E25" i="1865"/>
  <c r="C16" i="1872"/>
  <c r="H24" i="1867"/>
  <c r="C27" i="1873"/>
  <c r="C26" i="1866"/>
  <c r="H36" i="1868"/>
  <c r="G19" i="1871"/>
  <c r="H18" i="1872"/>
  <c r="E32" i="1868"/>
  <c r="H35" i="1865"/>
  <c r="E24" i="1874"/>
  <c r="E10" i="1871"/>
  <c r="G16" i="1867"/>
  <c r="H27" i="1864"/>
  <c r="G26" i="1871"/>
  <c r="E19" i="1866"/>
  <c r="E10" i="1873"/>
  <c r="C10" i="1866"/>
  <c r="E37" i="1864"/>
  <c r="G39" i="1864"/>
  <c r="H15" i="1867"/>
  <c r="G13" i="1867"/>
  <c r="H30" i="1871"/>
  <c r="C28" i="1872"/>
  <c r="H27" i="1872"/>
  <c r="G19" i="1873"/>
  <c r="E34" i="1868"/>
  <c r="G27" i="1874"/>
  <c r="C37" i="1868"/>
  <c r="E37" i="1865"/>
  <c r="C36" i="1872"/>
  <c r="E39" i="1873"/>
  <c r="E22" i="1868"/>
  <c r="E29" i="1874"/>
  <c r="E26" i="1870"/>
  <c r="G38" i="1866"/>
  <c r="H14" i="1866"/>
  <c r="C36" i="1864"/>
  <c r="H20" i="1874"/>
  <c r="H18" i="1869"/>
  <c r="H11" i="1864"/>
  <c r="H10" i="1873"/>
  <c r="C14" i="1869"/>
  <c r="E28" i="1873"/>
  <c r="E35" i="1864"/>
  <c r="G14" i="1868"/>
  <c r="E25" i="1868"/>
  <c r="G22" i="1871"/>
  <c r="E18" i="1870"/>
  <c r="E15" i="1866"/>
  <c r="C33" i="1866"/>
  <c r="H31" i="1869"/>
  <c r="G15" i="1873"/>
  <c r="G18" i="1872"/>
  <c r="C17" i="1874"/>
  <c r="E27" i="1870"/>
  <c r="H38" i="1871"/>
  <c r="C15" i="1872"/>
  <c r="C19" i="1872"/>
  <c r="G28" i="1865"/>
  <c r="G23" i="1864"/>
  <c r="G15" i="1872"/>
  <c r="C21" i="1868"/>
  <c r="E29" i="1865"/>
  <c r="C27" i="1871"/>
  <c r="H15" i="1874"/>
  <c r="E15" i="1867"/>
  <c r="C25" i="1872"/>
  <c r="H35" i="1868"/>
  <c r="H34" i="1872"/>
  <c r="G16" i="1868"/>
  <c r="G20" i="1865"/>
  <c r="E39" i="1872"/>
  <c r="E19" i="1867"/>
  <c r="E21" i="1872"/>
  <c r="H16" i="1866"/>
  <c r="E13" i="1874"/>
  <c r="C29" i="1874"/>
  <c r="E10" i="1872"/>
  <c r="H31" i="1868"/>
  <c r="H10" i="1865"/>
  <c r="C38" i="1874"/>
  <c r="G22" i="1870"/>
  <c r="C31" i="1867"/>
  <c r="E27" i="1864"/>
  <c r="E19" i="1871"/>
  <c r="E18" i="1866"/>
  <c r="H15" i="1872"/>
  <c r="H40" i="1866"/>
  <c r="H34" i="1864"/>
  <c r="C39" i="1863"/>
  <c r="G12" i="1866"/>
  <c r="H11" i="1867"/>
  <c r="E19" i="1870"/>
  <c r="C38" i="1871"/>
  <c r="E27" i="1871"/>
  <c r="H27" i="1873"/>
  <c r="H16" i="1867"/>
  <c r="G38" i="1874"/>
  <c r="C39" i="1868"/>
  <c r="H30" i="1864"/>
  <c r="H12" i="1872"/>
  <c r="H15" i="1873"/>
  <c r="H35" i="1867"/>
  <c r="G23" i="1873"/>
  <c r="H10" i="1869"/>
  <c r="E26" i="1865"/>
  <c r="G34" i="1866"/>
  <c r="E16" i="1874"/>
  <c r="E30" i="1874"/>
  <c r="E34" i="1869"/>
  <c r="G38" i="1864"/>
  <c r="E24" i="1872"/>
  <c r="E22" i="1869"/>
  <c r="C13" i="1872"/>
  <c r="H24" i="1874"/>
  <c r="E25" i="1867"/>
  <c r="H32" i="1872"/>
  <c r="H16" i="1868"/>
  <c r="C40" i="1872"/>
  <c r="C11" i="1874"/>
  <c r="C19" i="1867"/>
  <c r="C38" i="1867"/>
  <c r="H14" i="1873"/>
  <c r="G23" i="1863"/>
  <c r="C12" i="1870"/>
  <c r="C38" i="1865"/>
  <c r="C33" i="1868"/>
  <c r="E40" i="1873"/>
  <c r="H15" i="1868"/>
  <c r="G37" i="1866"/>
  <c r="E36" i="1872"/>
  <c r="E22" i="1873"/>
  <c r="H23" i="1872"/>
  <c r="C11" i="1872"/>
  <c r="G16" i="1865"/>
  <c r="E31" i="1869"/>
  <c r="C19" i="1869"/>
  <c r="H38" i="1872"/>
  <c r="G20" i="1868"/>
  <c r="G24" i="1865"/>
  <c r="G23" i="1869"/>
  <c r="E36" i="1874"/>
  <c r="E21" i="1866"/>
  <c r="G16" i="1872"/>
  <c r="E17" i="1874"/>
  <c r="E26" i="1872"/>
  <c r="C16" i="1868"/>
  <c r="H26" i="1865"/>
  <c r="H30" i="1872"/>
  <c r="E25" i="1866"/>
  <c r="C29" i="1872"/>
  <c r="H10" i="1866"/>
  <c r="H19" i="1874"/>
  <c r="G39" i="1874"/>
  <c r="C40" i="1871"/>
  <c r="C31" i="1868"/>
  <c r="E13" i="1864"/>
  <c r="C24" i="1873"/>
  <c r="C20" i="1870"/>
  <c r="H30" i="1867"/>
  <c r="G18" i="1864"/>
  <c r="E39" i="1870"/>
  <c r="H39" i="1865"/>
  <c r="G38" i="1872"/>
  <c r="H27" i="1866"/>
  <c r="E10" i="1874"/>
  <c r="C21" i="1874"/>
  <c r="C17" i="1865"/>
  <c r="G22" i="1867"/>
  <c r="E10" i="1869"/>
  <c r="C31" i="1870"/>
  <c r="H27" i="1869"/>
  <c r="C38" i="1873"/>
  <c r="H38" i="1867"/>
  <c r="C28" i="1874"/>
  <c r="G12" i="1867"/>
  <c r="C29" i="1865"/>
  <c r="G27" i="1872"/>
  <c r="G35" i="1872"/>
  <c r="E31" i="1867"/>
  <c r="G39" i="1873"/>
  <c r="C28" i="1868"/>
  <c r="G35" i="1864"/>
  <c r="C17" i="1864"/>
  <c r="G31" i="1873"/>
  <c r="G15" i="1874"/>
  <c r="C25" i="1868"/>
  <c r="H23" i="1871"/>
  <c r="C12" i="1871"/>
  <c r="E27" i="1873"/>
  <c r="E12" i="1864"/>
  <c r="E28" i="1872"/>
  <c r="E18" i="1874"/>
  <c r="H19" i="1867"/>
  <c r="H30" i="1870"/>
  <c r="H24" i="1864"/>
  <c r="H27" i="1865"/>
  <c r="G30" i="1866"/>
  <c r="H23" i="1866"/>
  <c r="G32" i="1872"/>
  <c r="C11" i="1868"/>
  <c r="E21" i="1874"/>
  <c r="E30" i="1872"/>
  <c r="C20" i="1868"/>
  <c r="H38" i="1865"/>
  <c r="C13" i="1868"/>
  <c r="H34" i="1873"/>
  <c r="G23" i="1866"/>
  <c r="H39" i="1872"/>
  <c r="H23" i="1874"/>
  <c r="C36" i="1871"/>
  <c r="G15" i="1868"/>
  <c r="E29" i="1864"/>
  <c r="E22" i="1872"/>
  <c r="E20" i="1866"/>
  <c r="C12" i="1872"/>
  <c r="E17" i="1865"/>
  <c r="C39" i="1874"/>
  <c r="C27" i="1874"/>
  <c r="G15" i="1871"/>
  <c r="G22" i="1868"/>
  <c r="H16" i="1864"/>
  <c r="C14" i="1866"/>
  <c r="G33" i="1866"/>
  <c r="G31" i="1864"/>
  <c r="C23" i="1872"/>
  <c r="E14" i="1871"/>
  <c r="G24" i="1864"/>
  <c r="G14" i="1872"/>
  <c r="E36" i="1873"/>
  <c r="E23" i="1873"/>
  <c r="G11" i="1874"/>
  <c r="E38" i="1871"/>
  <c r="C16" i="1870"/>
  <c r="H39" i="1874"/>
  <c r="G18" i="1871"/>
  <c r="G19" i="1868"/>
  <c r="E33" i="1864"/>
  <c r="G11" i="1868"/>
  <c r="G22" i="1873"/>
  <c r="G14" i="1866"/>
  <c r="E31" i="1872"/>
  <c r="E11" i="1874"/>
  <c r="G39" i="1871"/>
  <c r="G38" i="1868"/>
  <c r="H32" i="1864"/>
  <c r="G31" i="1871"/>
  <c r="G18" i="1866"/>
  <c r="H26" i="1872"/>
  <c r="H18" i="1865"/>
  <c r="G26" i="1874"/>
  <c r="G14" i="1874"/>
  <c r="C15" i="1871"/>
  <c r="G29" i="1867"/>
  <c r="E24" i="1864"/>
  <c r="H35" i="1873"/>
  <c r="G15" i="1870"/>
  <c r="C37" i="1866"/>
  <c r="E38" i="1870"/>
  <c r="G40" i="1864"/>
  <c r="E15" i="1871"/>
  <c r="E14" i="1866"/>
  <c r="H15" i="1866"/>
  <c r="C19" i="1873"/>
  <c r="H10" i="1871"/>
  <c r="C38" i="1864"/>
  <c r="E39" i="1866"/>
  <c r="H10" i="1867"/>
  <c r="H11" i="1868"/>
  <c r="C21" i="1866"/>
  <c r="H11" i="1872"/>
  <c r="H36" i="1866"/>
  <c r="H23" i="1873"/>
  <c r="H19" i="1866"/>
  <c r="H31" i="1874"/>
  <c r="H39" i="1871"/>
  <c r="G23" i="1872"/>
  <c r="G32" i="1866"/>
  <c r="E38" i="1872"/>
  <c r="G20" i="1866"/>
  <c r="H26" i="1873"/>
  <c r="H36" i="1872"/>
  <c r="C28" i="1873"/>
  <c r="C19" i="1868"/>
  <c r="E26" i="1869"/>
  <c r="H30" i="1866"/>
  <c r="E35" i="1871"/>
  <c r="H40" i="1872"/>
  <c r="G28" i="1868"/>
  <c r="E28" i="1874"/>
  <c r="C36" i="1869"/>
  <c r="E37" i="1872"/>
  <c r="C28" i="1864"/>
  <c r="E15" i="1874"/>
  <c r="H11" i="1871"/>
  <c r="H10" i="1868"/>
  <c r="H36" i="1864"/>
  <c r="H26" i="1867"/>
  <c r="G20" i="1872"/>
  <c r="G12" i="1865"/>
  <c r="H22" i="1872"/>
  <c r="G30" i="1874"/>
  <c r="C31" i="1871"/>
  <c r="C38" i="1868"/>
  <c r="E40" i="1864"/>
  <c r="E26" i="1871"/>
  <c r="H12" i="1867"/>
  <c r="H31" i="1864"/>
  <c r="G36" i="1866"/>
  <c r="C24" i="1864"/>
  <c r="H38" i="1868"/>
  <c r="C32" i="1864"/>
  <c r="C27" i="1866"/>
  <c r="E16" i="1868"/>
  <c r="H27" i="1871"/>
  <c r="C19" i="1874"/>
  <c r="C33" i="1872"/>
  <c r="G34" i="1874"/>
  <c r="C35" i="1871"/>
  <c r="E10" i="1868"/>
  <c r="E26" i="1864"/>
  <c r="H18" i="1867"/>
  <c r="E35" i="1872"/>
  <c r="E21" i="1864"/>
  <c r="E14" i="1872"/>
  <c r="E26" i="1874"/>
  <c r="E30" i="1871"/>
  <c r="H28" i="1867"/>
  <c r="C12" i="1864"/>
  <c r="H22" i="1870"/>
  <c r="E25" i="1864"/>
  <c r="G34" i="1871"/>
  <c r="H39" i="1864"/>
  <c r="C39" i="1873"/>
  <c r="E34" i="1874"/>
  <c r="G26" i="1870"/>
  <c r="C35" i="1867"/>
  <c r="E31" i="1864"/>
  <c r="C37" i="1872"/>
  <c r="C11" i="1869"/>
  <c r="H39" i="1866"/>
  <c r="G14" i="1863"/>
  <c r="H19" i="1869"/>
  <c r="E11" i="1864"/>
  <c r="E35" i="1870"/>
  <c r="G30" i="1864"/>
  <c r="E34" i="1872"/>
  <c r="E37" i="1866"/>
  <c r="H27" i="1874"/>
  <c r="C13" i="1865"/>
  <c r="E35" i="1866"/>
  <c r="G14" i="1867"/>
  <c r="E12" i="1874"/>
  <c r="C28" i="1871"/>
  <c r="C39" i="1866"/>
  <c r="H16" i="1872"/>
  <c r="H19" i="1865"/>
  <c r="G28" i="1864"/>
  <c r="C27" i="1870"/>
  <c r="H35" i="1871"/>
  <c r="C19" i="1866"/>
  <c r="H38" i="1870"/>
  <c r="G36" i="1872"/>
  <c r="C31" i="1873"/>
  <c r="E28" i="1870"/>
  <c r="H11" i="1873"/>
  <c r="H31" i="1867"/>
  <c r="G30" i="1872"/>
  <c r="G34" i="1867"/>
  <c r="E38" i="1864"/>
  <c r="E16" i="1870"/>
  <c r="E31" i="1871"/>
  <c r="E29" i="1867"/>
  <c r="E23" i="1871"/>
  <c r="E14" i="1864"/>
  <c r="H26" i="1874"/>
  <c r="E34" i="1871"/>
  <c r="E13" i="1867"/>
  <c r="C16" i="1864"/>
  <c r="C30" i="1866"/>
  <c r="G23" i="1871"/>
  <c r="E32" i="1864"/>
  <c r="G14" i="1871"/>
  <c r="C12" i="1874"/>
  <c r="H34" i="1870"/>
  <c r="H22" i="1867"/>
  <c r="G19" i="1864"/>
  <c r="E12" i="1870"/>
  <c r="E36" i="1864"/>
  <c r="C23" i="1871"/>
  <c r="H10" i="1864"/>
  <c r="E31" i="1873"/>
  <c r="C32" i="1873"/>
  <c r="C24" i="1870"/>
  <c r="C39" i="1867"/>
  <c r="G22" i="1864"/>
  <c r="C17" i="1872"/>
  <c r="H39" i="1869"/>
  <c r="G11" i="1866"/>
  <c r="H16" i="1874"/>
  <c r="E21" i="1868"/>
  <c r="G19" i="1863"/>
  <c r="G11" i="1870"/>
  <c r="G36" i="1864"/>
  <c r="E14" i="1874"/>
  <c r="H14" i="1871"/>
  <c r="C21" i="1865"/>
  <c r="E32" i="1873"/>
  <c r="E22" i="1865"/>
  <c r="G10" i="1866"/>
  <c r="E32" i="1866"/>
  <c r="H24" i="1872"/>
  <c r="E11" i="1871"/>
  <c r="E10" i="1866"/>
  <c r="G39" i="1872"/>
  <c r="H23" i="1864"/>
  <c r="E35" i="1867"/>
  <c r="C39" i="1870"/>
  <c r="H26" i="1871"/>
  <c r="E33" i="1865"/>
  <c r="C15" i="1868"/>
  <c r="E33" i="1874"/>
  <c r="C39" i="1872"/>
  <c r="E34" i="1873"/>
  <c r="E20" i="1870"/>
  <c r="C35" i="1872"/>
  <c r="E11" i="1867"/>
  <c r="H18" i="1871"/>
  <c r="C25" i="1865"/>
  <c r="C23" i="1863"/>
  <c r="C20" i="1869"/>
  <c r="H26" i="1870"/>
  <c r="G10" i="1867"/>
  <c r="G30" i="1870"/>
  <c r="H23" i="1869"/>
  <c r="C16" i="1874"/>
  <c r="H20" i="1866"/>
  <c r="H14" i="1870"/>
  <c r="G11" i="1864"/>
  <c r="E18" i="1871"/>
  <c r="C35" i="1873"/>
  <c r="E36" i="1870"/>
  <c r="E23" i="1867"/>
  <c r="H18" i="1864"/>
  <c r="G38" i="1870"/>
  <c r="G15" i="1864"/>
  <c r="E22" i="1871"/>
  <c r="G26" i="1873"/>
  <c r="H18" i="1873"/>
  <c r="E34" i="1870"/>
  <c r="C18" i="1866"/>
  <c r="E40" i="1872"/>
  <c r="C27" i="1869"/>
  <c r="C31" i="1866"/>
  <c r="H18" i="1874"/>
  <c r="E36" i="1868"/>
  <c r="C40" i="1863"/>
  <c r="C12" i="1869"/>
  <c r="C20" i="1864"/>
  <c r="E19" i="1873"/>
  <c r="C18" i="1869"/>
  <c r="E16" i="1864"/>
  <c r="C32" i="1872"/>
  <c r="C13" i="1864"/>
  <c r="E18" i="1865"/>
  <c r="E31" i="1866"/>
  <c r="C36" i="1863"/>
  <c r="E15" i="1870"/>
  <c r="H23" i="1865"/>
  <c r="G22" i="1872"/>
  <c r="C28" i="1863"/>
  <c r="E17" i="1864"/>
  <c r="C34" i="1869"/>
  <c r="C19" i="1870"/>
  <c r="H27" i="1867"/>
  <c r="G30" i="1871"/>
  <c r="E32" i="1872"/>
  <c r="C22" i="1869"/>
  <c r="H35" i="1869"/>
  <c r="C23" i="1869"/>
  <c r="E12" i="1866"/>
  <c r="E35" i="1873"/>
  <c r="E32" i="1870"/>
  <c r="E27" i="1867"/>
  <c r="H22" i="1864"/>
  <c r="H18" i="1866"/>
  <c r="G18" i="1870"/>
  <c r="G34" i="1870"/>
  <c r="E11" i="1873"/>
  <c r="H10" i="1870"/>
  <c r="C34" i="1866"/>
  <c r="C31" i="1863"/>
  <c r="G31" i="1870"/>
  <c r="G15" i="1863"/>
  <c r="C40" i="1870"/>
  <c r="G26" i="1863"/>
  <c r="G34" i="1872"/>
  <c r="H39" i="1873"/>
  <c r="G19" i="1870"/>
  <c r="E13" i="1866"/>
  <c r="H31" i="1872"/>
  <c r="E33" i="1868"/>
  <c r="E34" i="1866"/>
  <c r="C40" i="1874"/>
  <c r="G31" i="1868"/>
  <c r="H15" i="1869"/>
  <c r="H38" i="1864"/>
  <c r="E19" i="1872"/>
  <c r="H20" i="1868"/>
  <c r="C27" i="1872"/>
  <c r="E10" i="1864"/>
  <c r="C40" i="1864"/>
  <c r="E30" i="1866"/>
  <c r="E26" i="1868"/>
  <c r="E23" i="1870"/>
  <c r="G26" i="1864"/>
  <c r="C24" i="1871"/>
  <c r="E12" i="1868"/>
  <c r="C23" i="1870"/>
  <c r="C37" i="1864"/>
  <c r="G24" i="1866"/>
  <c r="G35" i="1871"/>
  <c r="C36" i="1870"/>
  <c r="H34" i="1871"/>
  <c r="E29" i="1868"/>
  <c r="G19" i="1872"/>
  <c r="G28" i="1866"/>
  <c r="E30" i="1869"/>
  <c r="E23" i="1874"/>
  <c r="G38" i="1871"/>
  <c r="G36" i="1868"/>
  <c r="C15" i="1869"/>
  <c r="E26" i="1866"/>
  <c r="G31" i="1863"/>
  <c r="E38" i="1865"/>
  <c r="E27" i="1869"/>
  <c r="E29" i="1866"/>
  <c r="E19" i="1869"/>
  <c r="G27" i="1870"/>
  <c r="G27" i="1871"/>
  <c r="G27" i="1869"/>
  <c r="H28" i="1868"/>
  <c r="C12" i="1873"/>
  <c r="E37" i="1874"/>
  <c r="E17" i="1868"/>
  <c r="E30" i="1870"/>
  <c r="E19" i="1874"/>
  <c r="G27" i="1864"/>
  <c r="G36" i="1865"/>
  <c r="C38" i="1870"/>
  <c r="C39" i="1871"/>
  <c r="E31" i="1874"/>
  <c r="C30" i="1869"/>
  <c r="G20" i="1864"/>
  <c r="E22" i="1870"/>
  <c r="C23" i="1867"/>
  <c r="H34" i="1866"/>
  <c r="C23" i="1873"/>
  <c r="H18" i="1868"/>
  <c r="E10" i="1865"/>
  <c r="E18" i="1873"/>
  <c r="H34" i="1867"/>
  <c r="G10" i="1864"/>
  <c r="E15" i="1873"/>
  <c r="H18" i="1870"/>
  <c r="C38" i="1866"/>
  <c r="E21" i="1865"/>
  <c r="C12" i="1863"/>
  <c r="C28" i="1870"/>
  <c r="G27" i="1873"/>
  <c r="G35" i="1870"/>
  <c r="C15" i="1863"/>
  <c r="G30" i="1863"/>
  <c r="C31" i="1874"/>
  <c r="G14" i="1873"/>
  <c r="G40" i="1866"/>
  <c r="E23" i="1872"/>
  <c r="C33" i="1865"/>
  <c r="G10" i="1868"/>
  <c r="G33" i="1867"/>
  <c r="E39" i="1871"/>
  <c r="H15" i="1865"/>
  <c r="G32" i="1864"/>
  <c r="H26" i="1869"/>
  <c r="H12" i="1866"/>
  <c r="C11" i="1866"/>
  <c r="C16" i="1869"/>
  <c r="G10" i="1871"/>
  <c r="G10" i="1872"/>
  <c r="C32" i="1868"/>
  <c r="E18" i="1869"/>
  <c r="G32" i="1868"/>
  <c r="G24" i="1868"/>
  <c r="C15" i="1870"/>
  <c r="E12" i="1872"/>
  <c r="J7" i="1851" l="1"/>
  <c r="M7" i="1851" s="1"/>
  <c r="J11" i="1851"/>
  <c r="M11" i="1851" s="1"/>
  <c r="J8" i="1851"/>
  <c r="M8" i="1851" s="1"/>
  <c r="K8" i="1851"/>
  <c r="W7" i="670"/>
  <c r="V7" i="670"/>
  <c r="U7" i="670"/>
  <c r="R7" i="670"/>
  <c r="Q7" i="670"/>
  <c r="P7" i="670"/>
  <c r="O8" i="670"/>
  <c r="I7" i="670"/>
  <c r="I8" i="670"/>
  <c r="I9" i="670"/>
  <c r="L9" i="670" s="1"/>
  <c r="I10" i="670"/>
  <c r="L10" i="670" s="1"/>
  <c r="I11" i="670"/>
  <c r="I12" i="670"/>
  <c r="L12" i="670" s="1"/>
  <c r="K12" i="1851"/>
  <c r="K11" i="1851"/>
  <c r="K10" i="1851"/>
  <c r="K9" i="1851"/>
  <c r="K7" i="1851"/>
  <c r="E41" i="1874"/>
  <c r="E42" i="1874" s="1"/>
  <c r="E41" i="1872"/>
  <c r="E42" i="1872" s="1"/>
  <c r="E41" i="1866"/>
  <c r="E42" i="1866" s="1"/>
  <c r="G41" i="1866"/>
  <c r="I316" i="1862"/>
  <c r="L316" i="1862" s="1"/>
  <c r="K316" i="1862"/>
  <c r="K388" i="1862"/>
  <c r="I388" i="1862"/>
  <c r="L388" i="1862" s="1"/>
  <c r="K245" i="1862"/>
  <c r="I245" i="1862"/>
  <c r="L245" i="1862" s="1"/>
  <c r="I18" i="1862"/>
  <c r="L18" i="1862" s="1"/>
  <c r="K99" i="1862"/>
  <c r="I99" i="1862"/>
  <c r="L99" i="1862" s="1"/>
  <c r="I60" i="1862"/>
  <c r="L60" i="1862" s="1"/>
  <c r="I242" i="1862"/>
  <c r="L242" i="1862" s="1"/>
  <c r="I332" i="1862"/>
  <c r="L332" i="1862" s="1"/>
  <c r="I91" i="1862"/>
  <c r="L91" i="1862" s="1"/>
  <c r="K91" i="1862"/>
  <c r="I133" i="1862"/>
  <c r="L133" i="1862" s="1"/>
  <c r="K133" i="1862"/>
  <c r="I349" i="1862"/>
  <c r="L349" i="1862" s="1"/>
  <c r="K349" i="1862"/>
  <c r="I55" i="1862"/>
  <c r="L55" i="1862" s="1"/>
  <c r="K55" i="1862"/>
  <c r="I324" i="1862"/>
  <c r="L324" i="1862" s="1"/>
  <c r="K324" i="1862"/>
  <c r="I110" i="1862"/>
  <c r="L110" i="1862" s="1"/>
  <c r="K110" i="1862"/>
  <c r="I167" i="1862"/>
  <c r="L167" i="1862" s="1"/>
  <c r="K167" i="1862"/>
  <c r="I23" i="1862"/>
  <c r="L23" i="1862" s="1"/>
  <c r="K23" i="1862"/>
  <c r="I138" i="1862"/>
  <c r="L138" i="1862" s="1"/>
  <c r="K138" i="1862"/>
  <c r="I313" i="1862"/>
  <c r="L313" i="1862" s="1"/>
  <c r="K313" i="1862"/>
  <c r="I178" i="1862"/>
  <c r="L178" i="1862" s="1"/>
  <c r="K178" i="1862"/>
  <c r="I616" i="1862"/>
  <c r="L616" i="1862" s="1"/>
  <c r="K616" i="1862"/>
  <c r="W7" i="1862"/>
  <c r="V7" i="1862"/>
  <c r="U7" i="1862"/>
  <c r="T7" i="1862"/>
  <c r="S7" i="1862"/>
  <c r="R7" i="1862"/>
  <c r="Q7" i="1862"/>
  <c r="P7" i="1862"/>
  <c r="O8" i="1862"/>
  <c r="I34" i="1862"/>
  <c r="L34" i="1862" s="1"/>
  <c r="I7" i="1862"/>
  <c r="L7" i="1862" s="1"/>
  <c r="K7" i="1862"/>
  <c r="I258" i="1862"/>
  <c r="L258" i="1862" s="1"/>
  <c r="I491" i="1862"/>
  <c r="L491" i="1862" s="1"/>
  <c r="K491" i="1862"/>
  <c r="I610" i="1862"/>
  <c r="L610" i="1862" s="1"/>
  <c r="K610" i="1862"/>
  <c r="K645" i="1862"/>
  <c r="I645" i="1862"/>
  <c r="L645" i="1862" s="1"/>
  <c r="I45" i="1862"/>
  <c r="L45" i="1862" s="1"/>
  <c r="K141" i="1862"/>
  <c r="I141" i="1862"/>
  <c r="L141" i="1862" s="1"/>
  <c r="I226" i="1862"/>
  <c r="L226" i="1862" s="1"/>
  <c r="K341" i="1862"/>
  <c r="I341" i="1862"/>
  <c r="L341" i="1862" s="1"/>
  <c r="K277" i="1862"/>
  <c r="I277" i="1862"/>
  <c r="L277" i="1862" s="1"/>
  <c r="I86" i="1862"/>
  <c r="L86" i="1862" s="1"/>
  <c r="K86" i="1862"/>
  <c r="K363" i="1862"/>
  <c r="I363" i="1862"/>
  <c r="L363" i="1862" s="1"/>
  <c r="K554" i="1862"/>
  <c r="I554" i="1862"/>
  <c r="L554" i="1862" s="1"/>
  <c r="I75" i="1862"/>
  <c r="L75" i="1862" s="1"/>
  <c r="K75" i="1862"/>
  <c r="K125" i="1862"/>
  <c r="I125" i="1862"/>
  <c r="L125" i="1862" s="1"/>
  <c r="I263" i="1862"/>
  <c r="L263" i="1862" s="1"/>
  <c r="K263" i="1862"/>
  <c r="I337" i="1862"/>
  <c r="L337" i="1862" s="1"/>
  <c r="K422" i="1862"/>
  <c r="I422" i="1862"/>
  <c r="L422" i="1862" s="1"/>
  <c r="I439" i="1862"/>
  <c r="L439" i="1862" s="1"/>
  <c r="K500" i="1862"/>
  <c r="I500" i="1862"/>
  <c r="L500" i="1862" s="1"/>
  <c r="K528" i="1862"/>
  <c r="I528" i="1862"/>
  <c r="L528" i="1862" s="1"/>
  <c r="K704" i="1862"/>
  <c r="I704" i="1862"/>
  <c r="L704" i="1862" s="1"/>
  <c r="I742" i="1862"/>
  <c r="L742" i="1862" s="1"/>
  <c r="K902" i="1862"/>
  <c r="I902" i="1862"/>
  <c r="L902" i="1862" s="1"/>
  <c r="I159" i="1862"/>
  <c r="L159" i="1862" s="1"/>
  <c r="K183" i="1862"/>
  <c r="I196" i="1862"/>
  <c r="L196" i="1862" s="1"/>
  <c r="I215" i="1862"/>
  <c r="L215" i="1862" s="1"/>
  <c r="I310" i="1862"/>
  <c r="L310" i="1862" s="1"/>
  <c r="K310" i="1862"/>
  <c r="I329" i="1862"/>
  <c r="L329" i="1862" s="1"/>
  <c r="K354" i="1862"/>
  <c r="K365" i="1862"/>
  <c r="K460" i="1862"/>
  <c r="I460" i="1862"/>
  <c r="L460" i="1862" s="1"/>
  <c r="K494" i="1862"/>
  <c r="I494" i="1862"/>
  <c r="L494" i="1862" s="1"/>
  <c r="I520" i="1862"/>
  <c r="L520" i="1862" s="1"/>
  <c r="K562" i="1862"/>
  <c r="I562" i="1862"/>
  <c r="L562" i="1862" s="1"/>
  <c r="K656" i="1862"/>
  <c r="I662" i="1862"/>
  <c r="L662" i="1862" s="1"/>
  <c r="I800" i="1862"/>
  <c r="L800" i="1862" s="1"/>
  <c r="K800" i="1862"/>
  <c r="I899" i="1862"/>
  <c r="L899" i="1862" s="1"/>
  <c r="I17" i="1862"/>
  <c r="L17" i="1862" s="1"/>
  <c r="I33" i="1862"/>
  <c r="L33" i="1862" s="1"/>
  <c r="K73" i="1862"/>
  <c r="I76" i="1862"/>
  <c r="L76" i="1862" s="1"/>
  <c r="I102" i="1862"/>
  <c r="L102" i="1862" s="1"/>
  <c r="I115" i="1862"/>
  <c r="L115" i="1862" s="1"/>
  <c r="I123" i="1862"/>
  <c r="L123" i="1862" s="1"/>
  <c r="K123" i="1862"/>
  <c r="I126" i="1862"/>
  <c r="L126" i="1862" s="1"/>
  <c r="I149" i="1862"/>
  <c r="L149" i="1862" s="1"/>
  <c r="K154" i="1862"/>
  <c r="K173" i="1862"/>
  <c r="I173" i="1862"/>
  <c r="L173" i="1862" s="1"/>
  <c r="I289" i="1862"/>
  <c r="L289" i="1862" s="1"/>
  <c r="K338" i="1862"/>
  <c r="I397" i="1862"/>
  <c r="L397" i="1862" s="1"/>
  <c r="K397" i="1862"/>
  <c r="I449" i="1862"/>
  <c r="L449" i="1862" s="1"/>
  <c r="I475" i="1862"/>
  <c r="L475" i="1862" s="1"/>
  <c r="I498" i="1862"/>
  <c r="L498" i="1862" s="1"/>
  <c r="K498" i="1862"/>
  <c r="I512" i="1862"/>
  <c r="L512" i="1862" s="1"/>
  <c r="K540" i="1862"/>
  <c r="I540" i="1862"/>
  <c r="L540" i="1862" s="1"/>
  <c r="K549" i="1862"/>
  <c r="I692" i="1862"/>
  <c r="L692" i="1862" s="1"/>
  <c r="K692" i="1862"/>
  <c r="K873" i="1862"/>
  <c r="K12" i="1862"/>
  <c r="I22" i="1862"/>
  <c r="L22" i="1862" s="1"/>
  <c r="K28" i="1862"/>
  <c r="I38" i="1862"/>
  <c r="L38" i="1862" s="1"/>
  <c r="I79" i="1862"/>
  <c r="L79" i="1862" s="1"/>
  <c r="I187" i="1862"/>
  <c r="L187" i="1862" s="1"/>
  <c r="K205" i="1862"/>
  <c r="K210" i="1862"/>
  <c r="I221" i="1862"/>
  <c r="L221" i="1862" s="1"/>
  <c r="I232" i="1862"/>
  <c r="L232" i="1862" s="1"/>
  <c r="K253" i="1862"/>
  <c r="K269" i="1862"/>
  <c r="K272" i="1862"/>
  <c r="I272" i="1862"/>
  <c r="L272" i="1862" s="1"/>
  <c r="K278" i="1862"/>
  <c r="I278" i="1862"/>
  <c r="L278" i="1862" s="1"/>
  <c r="K286" i="1862"/>
  <c r="I286" i="1862"/>
  <c r="L286" i="1862" s="1"/>
  <c r="K297" i="1862"/>
  <c r="I300" i="1862"/>
  <c r="L300" i="1862" s="1"/>
  <c r="I308" i="1862"/>
  <c r="L308" i="1862" s="1"/>
  <c r="K308" i="1862"/>
  <c r="K319" i="1862"/>
  <c r="I319" i="1862"/>
  <c r="L319" i="1862" s="1"/>
  <c r="I344" i="1862"/>
  <c r="L344" i="1862" s="1"/>
  <c r="K358" i="1862"/>
  <c r="K420" i="1862"/>
  <c r="I420" i="1862"/>
  <c r="L420" i="1862" s="1"/>
  <c r="K423" i="1862"/>
  <c r="I455" i="1862"/>
  <c r="L455" i="1862" s="1"/>
  <c r="K455" i="1862"/>
  <c r="I458" i="1862"/>
  <c r="L458" i="1862" s="1"/>
  <c r="K458" i="1862"/>
  <c r="K552" i="1862"/>
  <c r="I552" i="1862"/>
  <c r="L552" i="1862" s="1"/>
  <c r="K569" i="1862"/>
  <c r="K611" i="1862"/>
  <c r="I611" i="1862"/>
  <c r="L611" i="1862" s="1"/>
  <c r="I640" i="1862"/>
  <c r="L640" i="1862" s="1"/>
  <c r="K686" i="1862"/>
  <c r="I780" i="1862"/>
  <c r="L780" i="1862" s="1"/>
  <c r="K804" i="1862"/>
  <c r="I804" i="1862"/>
  <c r="L804" i="1862" s="1"/>
  <c r="K857" i="1862"/>
  <c r="I857" i="1862"/>
  <c r="L857" i="1862" s="1"/>
  <c r="K377" i="1862"/>
  <c r="I377" i="1862"/>
  <c r="L377" i="1862" s="1"/>
  <c r="K391" i="1862"/>
  <c r="I391" i="1862"/>
  <c r="L391" i="1862" s="1"/>
  <c r="I402" i="1862"/>
  <c r="L402" i="1862" s="1"/>
  <c r="K402" i="1862"/>
  <c r="K472" i="1862"/>
  <c r="I472" i="1862"/>
  <c r="L472" i="1862" s="1"/>
  <c r="K619" i="1862"/>
  <c r="I619" i="1862"/>
  <c r="L619" i="1862" s="1"/>
  <c r="I788" i="1862"/>
  <c r="L788" i="1862" s="1"/>
  <c r="K788" i="1862"/>
  <c r="K876" i="1862"/>
  <c r="I876" i="1862"/>
  <c r="L876" i="1862" s="1"/>
  <c r="I107" i="1862"/>
  <c r="L107" i="1862" s="1"/>
  <c r="K107" i="1862"/>
  <c r="K157" i="1862"/>
  <c r="I157" i="1862"/>
  <c r="L157" i="1862" s="1"/>
  <c r="I434" i="1862"/>
  <c r="L434" i="1862" s="1"/>
  <c r="K434" i="1862"/>
  <c r="I480" i="1862"/>
  <c r="L480" i="1862" s="1"/>
  <c r="I515" i="1862"/>
  <c r="L515" i="1862" s="1"/>
  <c r="K515" i="1862"/>
  <c r="I716" i="1862"/>
  <c r="L716" i="1862" s="1"/>
  <c r="I725" i="1862"/>
  <c r="L725" i="1862" s="1"/>
  <c r="I845" i="1862"/>
  <c r="L845" i="1862" s="1"/>
  <c r="K845" i="1862"/>
  <c r="I848" i="1862"/>
  <c r="L848" i="1862" s="1"/>
  <c r="K848" i="1862"/>
  <c r="K882" i="1862"/>
  <c r="I882" i="1862"/>
  <c r="L882" i="1862" s="1"/>
  <c r="I63" i="1862"/>
  <c r="L63" i="1862" s="1"/>
  <c r="I184" i="1862"/>
  <c r="L184" i="1862" s="1"/>
  <c r="K197" i="1862"/>
  <c r="I197" i="1862"/>
  <c r="L197" i="1862" s="1"/>
  <c r="I305" i="1862"/>
  <c r="L305" i="1862" s="1"/>
  <c r="I366" i="1862"/>
  <c r="L366" i="1862" s="1"/>
  <c r="I380" i="1862"/>
  <c r="L380" i="1862" s="1"/>
  <c r="K408" i="1862"/>
  <c r="I411" i="1862"/>
  <c r="L411" i="1862" s="1"/>
  <c r="K428" i="1862"/>
  <c r="K486" i="1862"/>
  <c r="I486" i="1862"/>
  <c r="L486" i="1862" s="1"/>
  <c r="I578" i="1862"/>
  <c r="L578" i="1862" s="1"/>
  <c r="I605" i="1862"/>
  <c r="L605" i="1862" s="1"/>
  <c r="K605" i="1862"/>
  <c r="K631" i="1862"/>
  <c r="I631" i="1862"/>
  <c r="L631" i="1862" s="1"/>
  <c r="K634" i="1862"/>
  <c r="I637" i="1862"/>
  <c r="L637" i="1862" s="1"/>
  <c r="K719" i="1862"/>
  <c r="I879" i="1862"/>
  <c r="L879" i="1862" s="1"/>
  <c r="I61" i="1862"/>
  <c r="L61" i="1862" s="1"/>
  <c r="K89" i="1862"/>
  <c r="I92" i="1862"/>
  <c r="L92" i="1862" s="1"/>
  <c r="I131" i="1862"/>
  <c r="L131" i="1862" s="1"/>
  <c r="I139" i="1862"/>
  <c r="L139" i="1862" s="1"/>
  <c r="K139" i="1862"/>
  <c r="K170" i="1862"/>
  <c r="K200" i="1862"/>
  <c r="I224" i="1862"/>
  <c r="L224" i="1862" s="1"/>
  <c r="K224" i="1862"/>
  <c r="K237" i="1862"/>
  <c r="I275" i="1862"/>
  <c r="L275" i="1862" s="1"/>
  <c r="K275" i="1862"/>
  <c r="I347" i="1862"/>
  <c r="L347" i="1862" s="1"/>
  <c r="I372" i="1862"/>
  <c r="L372" i="1862" s="1"/>
  <c r="K372" i="1862"/>
  <c r="I383" i="1862"/>
  <c r="L383" i="1862" s="1"/>
  <c r="K389" i="1862"/>
  <c r="I389" i="1862"/>
  <c r="L389" i="1862" s="1"/>
  <c r="K470" i="1862"/>
  <c r="K555" i="1862"/>
  <c r="I555" i="1862"/>
  <c r="L555" i="1862" s="1"/>
  <c r="K573" i="1862"/>
  <c r="I573" i="1862"/>
  <c r="L573" i="1862" s="1"/>
  <c r="K602" i="1862"/>
  <c r="K608" i="1862"/>
  <c r="I608" i="1862"/>
  <c r="L608" i="1862" s="1"/>
  <c r="I699" i="1862"/>
  <c r="L699" i="1862" s="1"/>
  <c r="K699" i="1862"/>
  <c r="I768" i="1862"/>
  <c r="L768" i="1862" s="1"/>
  <c r="K768" i="1862"/>
  <c r="I923" i="1862"/>
  <c r="L923" i="1862" s="1"/>
  <c r="K923" i="1862"/>
  <c r="K996" i="1862"/>
  <c r="I996" i="1862"/>
  <c r="L996" i="1862" s="1"/>
  <c r="K367" i="1862"/>
  <c r="I367" i="1862"/>
  <c r="L367" i="1862" s="1"/>
  <c r="K406" i="1862"/>
  <c r="I406" i="1862"/>
  <c r="L406" i="1862" s="1"/>
  <c r="K412" i="1862"/>
  <c r="I412" i="1862"/>
  <c r="L412" i="1862" s="1"/>
  <c r="K452" i="1862"/>
  <c r="I452" i="1862"/>
  <c r="L452" i="1862" s="1"/>
  <c r="K774" i="1862"/>
  <c r="K77" i="1862"/>
  <c r="I77" i="1862"/>
  <c r="L77" i="1862" s="1"/>
  <c r="I155" i="1862"/>
  <c r="L155" i="1862" s="1"/>
  <c r="K155" i="1862"/>
  <c r="I211" i="1862"/>
  <c r="L211" i="1862" s="1"/>
  <c r="K211" i="1862"/>
  <c r="I339" i="1862"/>
  <c r="L339" i="1862" s="1"/>
  <c r="K339" i="1862"/>
  <c r="K415" i="1862"/>
  <c r="I415" i="1862"/>
  <c r="L415" i="1862" s="1"/>
  <c r="K432" i="1862"/>
  <c r="I432" i="1862"/>
  <c r="L432" i="1862" s="1"/>
  <c r="I530" i="1862"/>
  <c r="L530" i="1862" s="1"/>
  <c r="K530" i="1862"/>
  <c r="K544" i="1862"/>
  <c r="I544" i="1862"/>
  <c r="L544" i="1862" s="1"/>
  <c r="I570" i="1862"/>
  <c r="L570" i="1862" s="1"/>
  <c r="K570" i="1862"/>
  <c r="K920" i="1862"/>
  <c r="I920" i="1862"/>
  <c r="L920" i="1862" s="1"/>
  <c r="K972" i="1862"/>
  <c r="I972" i="1862"/>
  <c r="L972" i="1862" s="1"/>
  <c r="I10" i="1862"/>
  <c r="L10" i="1862" s="1"/>
  <c r="I26" i="1862"/>
  <c r="L26" i="1862" s="1"/>
  <c r="I41" i="1862"/>
  <c r="L41" i="1862" s="1"/>
  <c r="I111" i="1862"/>
  <c r="L111" i="1862" s="1"/>
  <c r="K214" i="1862"/>
  <c r="I214" i="1862"/>
  <c r="L214" i="1862" s="1"/>
  <c r="I230" i="1862"/>
  <c r="L230" i="1862" s="1"/>
  <c r="I235" i="1862"/>
  <c r="L235" i="1862" s="1"/>
  <c r="K345" i="1862"/>
  <c r="I345" i="1862"/>
  <c r="L345" i="1862" s="1"/>
  <c r="K353" i="1862"/>
  <c r="K359" i="1862"/>
  <c r="I359" i="1862"/>
  <c r="L359" i="1862" s="1"/>
  <c r="K438" i="1862"/>
  <c r="I462" i="1862"/>
  <c r="L462" i="1862" s="1"/>
  <c r="I502" i="1862"/>
  <c r="L502" i="1862" s="1"/>
  <c r="I541" i="1862"/>
  <c r="L541" i="1862" s="1"/>
  <c r="I597" i="1862"/>
  <c r="L597" i="1862" s="1"/>
  <c r="I629" i="1862"/>
  <c r="L629" i="1862" s="1"/>
  <c r="I632" i="1862"/>
  <c r="L632" i="1862" s="1"/>
  <c r="K762" i="1862"/>
  <c r="K74" i="1862"/>
  <c r="K93" i="1862"/>
  <c r="I93" i="1862"/>
  <c r="L93" i="1862" s="1"/>
  <c r="I171" i="1862"/>
  <c r="L171" i="1862" s="1"/>
  <c r="K171" i="1862"/>
  <c r="K384" i="1862"/>
  <c r="I384" i="1862"/>
  <c r="L384" i="1862" s="1"/>
  <c r="I418" i="1862"/>
  <c r="L418" i="1862" s="1"/>
  <c r="K418" i="1862"/>
  <c r="I421" i="1862"/>
  <c r="L421" i="1862" s="1"/>
  <c r="K421" i="1862"/>
  <c r="K556" i="1862"/>
  <c r="I556" i="1862"/>
  <c r="L556" i="1862" s="1"/>
  <c r="K661" i="1862"/>
  <c r="I661" i="1862"/>
  <c r="L661" i="1862" s="1"/>
  <c r="K747" i="1862"/>
  <c r="K796" i="1862"/>
  <c r="I796" i="1862"/>
  <c r="L796" i="1862" s="1"/>
  <c r="K814" i="1862"/>
  <c r="K941" i="1862"/>
  <c r="I941" i="1862"/>
  <c r="L941" i="1862" s="1"/>
  <c r="I20" i="1862"/>
  <c r="L20" i="1862" s="1"/>
  <c r="I36" i="1862"/>
  <c r="L36" i="1862" s="1"/>
  <c r="I39" i="1862"/>
  <c r="L39" i="1862" s="1"/>
  <c r="I59" i="1862"/>
  <c r="L59" i="1862" s="1"/>
  <c r="K59" i="1862"/>
  <c r="I127" i="1862"/>
  <c r="L127" i="1862" s="1"/>
  <c r="I222" i="1862"/>
  <c r="L222" i="1862" s="1"/>
  <c r="I279" i="1862"/>
  <c r="L279" i="1862" s="1"/>
  <c r="K293" i="1862"/>
  <c r="I293" i="1862"/>
  <c r="L293" i="1862" s="1"/>
  <c r="I309" i="1862"/>
  <c r="L309" i="1862" s="1"/>
  <c r="K447" i="1862"/>
  <c r="I447" i="1862"/>
  <c r="L447" i="1862" s="1"/>
  <c r="K453" i="1862"/>
  <c r="I453" i="1862"/>
  <c r="L453" i="1862" s="1"/>
  <c r="K468" i="1862"/>
  <c r="I468" i="1862"/>
  <c r="L468" i="1862" s="1"/>
  <c r="K493" i="1862"/>
  <c r="I493" i="1862"/>
  <c r="L493" i="1862" s="1"/>
  <c r="I522" i="1862"/>
  <c r="L522" i="1862" s="1"/>
  <c r="I624" i="1862"/>
  <c r="L624" i="1862" s="1"/>
  <c r="I684" i="1862"/>
  <c r="L684" i="1862" s="1"/>
  <c r="I799" i="1862"/>
  <c r="L799" i="1862" s="1"/>
  <c r="K799" i="1862"/>
  <c r="I930" i="1862"/>
  <c r="L930" i="1862" s="1"/>
  <c r="I44" i="1862"/>
  <c r="L44" i="1862" s="1"/>
  <c r="K90" i="1862"/>
  <c r="K109" i="1862"/>
  <c r="I109" i="1862"/>
  <c r="L109" i="1862" s="1"/>
  <c r="K137" i="1862"/>
  <c r="I140" i="1862"/>
  <c r="L140" i="1862" s="1"/>
  <c r="K180" i="1862"/>
  <c r="I180" i="1862"/>
  <c r="L180" i="1862" s="1"/>
  <c r="K201" i="1862"/>
  <c r="I225" i="1862"/>
  <c r="L225" i="1862" s="1"/>
  <c r="I244" i="1862"/>
  <c r="L244" i="1862" s="1"/>
  <c r="K244" i="1862"/>
  <c r="I257" i="1862"/>
  <c r="L257" i="1862" s="1"/>
  <c r="K315" i="1862"/>
  <c r="I315" i="1862"/>
  <c r="L315" i="1862" s="1"/>
  <c r="I323" i="1862"/>
  <c r="L323" i="1862" s="1"/>
  <c r="K323" i="1862"/>
  <c r="K331" i="1862"/>
  <c r="K340" i="1862"/>
  <c r="I340" i="1862"/>
  <c r="L340" i="1862" s="1"/>
  <c r="K348" i="1862"/>
  <c r="I373" i="1862"/>
  <c r="L373" i="1862" s="1"/>
  <c r="K376" i="1862"/>
  <c r="I376" i="1862"/>
  <c r="L376" i="1862" s="1"/>
  <c r="K444" i="1862"/>
  <c r="I536" i="1862"/>
  <c r="L536" i="1862" s="1"/>
  <c r="K621" i="1862"/>
  <c r="K658" i="1862"/>
  <c r="K268" i="1862"/>
  <c r="I268" i="1862"/>
  <c r="L268" i="1862" s="1"/>
  <c r="K583" i="1862"/>
  <c r="I583" i="1862"/>
  <c r="L583" i="1862" s="1"/>
  <c r="I586" i="1862"/>
  <c r="L586" i="1862" s="1"/>
  <c r="K586" i="1862"/>
  <c r="K592" i="1862"/>
  <c r="I592" i="1862"/>
  <c r="L592" i="1862" s="1"/>
  <c r="K896" i="1862"/>
  <c r="I896" i="1862"/>
  <c r="L896" i="1862" s="1"/>
  <c r="K918" i="1862"/>
  <c r="I918" i="1862"/>
  <c r="L918" i="1862" s="1"/>
  <c r="K582" i="1862"/>
  <c r="I825" i="1862"/>
  <c r="L825" i="1862" s="1"/>
  <c r="K825" i="1862"/>
  <c r="K828" i="1862"/>
  <c r="I828" i="1862"/>
  <c r="L828" i="1862" s="1"/>
  <c r="K907" i="1862"/>
  <c r="I907" i="1862"/>
  <c r="L907" i="1862" s="1"/>
  <c r="I646" i="1862"/>
  <c r="L646" i="1862" s="1"/>
  <c r="K646" i="1862"/>
  <c r="I696" i="1862"/>
  <c r="L696" i="1862" s="1"/>
  <c r="K696" i="1862"/>
  <c r="K912" i="1862"/>
  <c r="I912" i="1862"/>
  <c r="L912" i="1862" s="1"/>
  <c r="I690" i="1862"/>
  <c r="L690" i="1862" s="1"/>
  <c r="K690" i="1862"/>
  <c r="K728" i="1862"/>
  <c r="I728" i="1862"/>
  <c r="L728" i="1862" s="1"/>
  <c r="I915" i="1862"/>
  <c r="L915" i="1862" s="1"/>
  <c r="I925" i="1862"/>
  <c r="L925" i="1862" s="1"/>
  <c r="K925" i="1862"/>
  <c r="I954" i="1862"/>
  <c r="L954" i="1862" s="1"/>
  <c r="K954" i="1862"/>
  <c r="K975" i="1862"/>
  <c r="I975" i="1862"/>
  <c r="L975" i="1862" s="1"/>
  <c r="I649" i="1862"/>
  <c r="L649" i="1862" s="1"/>
  <c r="K649" i="1862"/>
  <c r="K700" i="1862"/>
  <c r="I700" i="1862"/>
  <c r="L700" i="1862" s="1"/>
  <c r="I763" i="1862"/>
  <c r="L763" i="1862" s="1"/>
  <c r="K763" i="1862"/>
  <c r="I806" i="1862"/>
  <c r="L806" i="1862" s="1"/>
  <c r="K806" i="1862"/>
  <c r="K818" i="1862"/>
  <c r="I818" i="1862"/>
  <c r="L818" i="1862" s="1"/>
  <c r="K866" i="1862"/>
  <c r="I866" i="1862"/>
  <c r="L866" i="1862" s="1"/>
  <c r="I595" i="1862"/>
  <c r="L595" i="1862" s="1"/>
  <c r="K595" i="1862"/>
  <c r="I772" i="1862"/>
  <c r="L772" i="1862" s="1"/>
  <c r="K772" i="1862"/>
  <c r="I466" i="1862"/>
  <c r="L466" i="1862" s="1"/>
  <c r="K466" i="1862"/>
  <c r="K484" i="1862"/>
  <c r="I484" i="1862"/>
  <c r="L484" i="1862" s="1"/>
  <c r="I513" i="1862"/>
  <c r="L513" i="1862" s="1"/>
  <c r="K513" i="1862"/>
  <c r="I579" i="1862"/>
  <c r="L579" i="1862" s="1"/>
  <c r="I685" i="1862"/>
  <c r="L685" i="1862" s="1"/>
  <c r="I703" i="1862"/>
  <c r="L703" i="1862" s="1"/>
  <c r="I778" i="1862"/>
  <c r="L778" i="1862" s="1"/>
  <c r="K778" i="1862"/>
  <c r="I838" i="1862"/>
  <c r="L838" i="1862" s="1"/>
  <c r="K894" i="1862"/>
  <c r="I448" i="1862"/>
  <c r="L448" i="1862" s="1"/>
  <c r="I469" i="1862"/>
  <c r="L469" i="1862" s="1"/>
  <c r="I495" i="1862"/>
  <c r="L495" i="1862" s="1"/>
  <c r="I633" i="1862"/>
  <c r="L633" i="1862" s="1"/>
  <c r="K674" i="1862"/>
  <c r="K760" i="1862"/>
  <c r="K781" i="1862"/>
  <c r="I795" i="1862"/>
  <c r="L795" i="1862" s="1"/>
  <c r="K563" i="1862"/>
  <c r="K571" i="1862"/>
  <c r="K620" i="1862"/>
  <c r="I620" i="1862"/>
  <c r="L620" i="1862" s="1"/>
  <c r="I666" i="1862"/>
  <c r="L666" i="1862" s="1"/>
  <c r="K666" i="1862"/>
  <c r="K697" i="1862"/>
  <c r="K764" i="1862"/>
  <c r="I764" i="1862"/>
  <c r="L764" i="1862" s="1"/>
  <c r="I810" i="1862"/>
  <c r="L810" i="1862" s="1"/>
  <c r="K810" i="1862"/>
  <c r="I847" i="1862"/>
  <c r="L847" i="1862" s="1"/>
  <c r="K847" i="1862"/>
  <c r="K943" i="1862"/>
  <c r="K185" i="1862"/>
  <c r="K335" i="1862"/>
  <c r="K355" i="1862"/>
  <c r="K548" i="1862"/>
  <c r="I548" i="1862"/>
  <c r="L548" i="1862" s="1"/>
  <c r="I566" i="1862"/>
  <c r="L566" i="1862" s="1"/>
  <c r="K574" i="1862"/>
  <c r="K601" i="1862"/>
  <c r="I604" i="1862"/>
  <c r="L604" i="1862" s="1"/>
  <c r="K623" i="1862"/>
  <c r="I623" i="1862"/>
  <c r="L623" i="1862" s="1"/>
  <c r="I677" i="1862"/>
  <c r="L677" i="1862" s="1"/>
  <c r="I680" i="1862"/>
  <c r="L680" i="1862" s="1"/>
  <c r="K680" i="1862"/>
  <c r="K735" i="1862"/>
  <c r="K830" i="1862"/>
  <c r="K844" i="1862"/>
  <c r="I844" i="1862"/>
  <c r="L844" i="1862" s="1"/>
  <c r="I853" i="1862"/>
  <c r="L853" i="1862" s="1"/>
  <c r="I670" i="1862"/>
  <c r="L670" i="1862" s="1"/>
  <c r="K688" i="1862"/>
  <c r="I688" i="1862"/>
  <c r="L688" i="1862" s="1"/>
  <c r="K748" i="1862"/>
  <c r="I748" i="1862"/>
  <c r="L748" i="1862" s="1"/>
  <c r="I813" i="1862"/>
  <c r="L813" i="1862" s="1"/>
  <c r="I821" i="1862"/>
  <c r="L821" i="1862" s="1"/>
  <c r="I851" i="1862"/>
  <c r="L851" i="1862" s="1"/>
  <c r="K892" i="1862"/>
  <c r="I892" i="1862"/>
  <c r="L892" i="1862" s="1"/>
  <c r="K928" i="1862"/>
  <c r="I928" i="1862"/>
  <c r="L928" i="1862" s="1"/>
  <c r="I980" i="1862"/>
  <c r="L980" i="1862" s="1"/>
  <c r="K712" i="1862"/>
  <c r="I756" i="1862"/>
  <c r="L756" i="1862" s="1"/>
  <c r="K756" i="1862"/>
  <c r="I770" i="1862"/>
  <c r="L770" i="1862" s="1"/>
  <c r="I884" i="1862"/>
  <c r="L884" i="1862" s="1"/>
  <c r="I910" i="1862"/>
  <c r="L910" i="1862" s="1"/>
  <c r="K910" i="1862"/>
  <c r="K957" i="1862"/>
  <c r="I957" i="1862"/>
  <c r="L957" i="1862" s="1"/>
  <c r="I730" i="1862"/>
  <c r="L730" i="1862" s="1"/>
  <c r="K730" i="1862"/>
  <c r="I809" i="1862"/>
  <c r="L809" i="1862" s="1"/>
  <c r="K809" i="1862"/>
  <c r="I874" i="1862"/>
  <c r="L874" i="1862" s="1"/>
  <c r="K874" i="1862"/>
  <c r="K952" i="1862"/>
  <c r="I952" i="1862"/>
  <c r="L952" i="1862" s="1"/>
  <c r="I990" i="1862"/>
  <c r="L990" i="1862" s="1"/>
  <c r="K990" i="1862"/>
  <c r="K1005" i="1862"/>
  <c r="I1005" i="1862"/>
  <c r="L1005" i="1862" s="1"/>
  <c r="K944" i="1862"/>
  <c r="I944" i="1862"/>
  <c r="L944" i="1862" s="1"/>
  <c r="K962" i="1862"/>
  <c r="I962" i="1862"/>
  <c r="L962" i="1862" s="1"/>
  <c r="I720" i="1862"/>
  <c r="L720" i="1862" s="1"/>
  <c r="K720" i="1862"/>
  <c r="I991" i="1862"/>
  <c r="L991" i="1862" s="1"/>
  <c r="I859" i="1862"/>
  <c r="L859" i="1862" s="1"/>
  <c r="K859" i="1862"/>
  <c r="K916" i="1862"/>
  <c r="K921" i="1862"/>
  <c r="K914" i="1862"/>
  <c r="I914" i="1862"/>
  <c r="L914" i="1862" s="1"/>
  <c r="I1001" i="1862"/>
  <c r="L1001" i="1862" s="1"/>
  <c r="K1001" i="1862"/>
  <c r="K588" i="1862"/>
  <c r="I588" i="1862"/>
  <c r="L588" i="1862" s="1"/>
  <c r="I970" i="1862"/>
  <c r="L970" i="1862" s="1"/>
  <c r="K970" i="1862"/>
  <c r="K960" i="1862"/>
  <c r="I960" i="1862"/>
  <c r="L960" i="1862" s="1"/>
  <c r="K992" i="1862"/>
  <c r="I992" i="1862"/>
  <c r="L992" i="1862" s="1"/>
  <c r="K880" i="1862"/>
  <c r="I880" i="1862"/>
  <c r="L880" i="1862" s="1"/>
  <c r="I905" i="1862"/>
  <c r="L905" i="1862" s="1"/>
  <c r="I950" i="1862"/>
  <c r="L950" i="1862" s="1"/>
  <c r="I955" i="1862"/>
  <c r="L955" i="1862" s="1"/>
  <c r="K976" i="1862"/>
  <c r="I976" i="1862"/>
  <c r="L976" i="1862" s="1"/>
  <c r="I1006" i="1862"/>
  <c r="L1006" i="1862" s="1"/>
  <c r="K1006" i="1862"/>
  <c r="I908" i="1862"/>
  <c r="L908" i="1862" s="1"/>
  <c r="I746" i="1862"/>
  <c r="L746" i="1862" s="1"/>
  <c r="K746" i="1862"/>
  <c r="I784" i="1862"/>
  <c r="L784" i="1862" s="1"/>
  <c r="K784" i="1862"/>
  <c r="K890" i="1862"/>
  <c r="K942" i="1862"/>
  <c r="K963" i="1862"/>
  <c r="K995" i="1862"/>
  <c r="T7" i="1861"/>
  <c r="W7" i="1861"/>
  <c r="V7" i="1861"/>
  <c r="U7" i="1861"/>
  <c r="S7" i="1861"/>
  <c r="R7" i="1861"/>
  <c r="Q7" i="1861"/>
  <c r="P7" i="1861"/>
  <c r="O8" i="1861"/>
  <c r="I135" i="1861"/>
  <c r="L135" i="1861" s="1"/>
  <c r="K171" i="1861"/>
  <c r="I171" i="1861"/>
  <c r="L171" i="1861" s="1"/>
  <c r="K183" i="1861"/>
  <c r="I199" i="1861"/>
  <c r="L199" i="1861" s="1"/>
  <c r="K264" i="1861"/>
  <c r="I264" i="1861"/>
  <c r="L264" i="1861" s="1"/>
  <c r="I283" i="1861"/>
  <c r="L283" i="1861" s="1"/>
  <c r="I286" i="1861"/>
  <c r="L286" i="1861" s="1"/>
  <c r="K304" i="1861"/>
  <c r="K329" i="1861"/>
  <c r="I329" i="1861"/>
  <c r="L329" i="1861" s="1"/>
  <c r="K85" i="1861"/>
  <c r="I85" i="1861"/>
  <c r="L85" i="1861" s="1"/>
  <c r="K98" i="1861"/>
  <c r="I98" i="1861"/>
  <c r="L98" i="1861" s="1"/>
  <c r="K233" i="1861"/>
  <c r="K356" i="1861"/>
  <c r="I356" i="1861"/>
  <c r="L356" i="1861" s="1"/>
  <c r="K381" i="1861"/>
  <c r="I381" i="1861"/>
  <c r="L381" i="1861" s="1"/>
  <c r="K942" i="1861"/>
  <c r="I942" i="1861"/>
  <c r="L942" i="1861" s="1"/>
  <c r="K113" i="1861"/>
  <c r="I113" i="1861"/>
  <c r="L113" i="1861" s="1"/>
  <c r="K215" i="1861"/>
  <c r="I215" i="1861"/>
  <c r="L215" i="1861" s="1"/>
  <c r="I837" i="1861"/>
  <c r="L837" i="1861" s="1"/>
  <c r="K837" i="1861"/>
  <c r="I107" i="1861"/>
  <c r="L107" i="1861" s="1"/>
  <c r="I168" i="1861"/>
  <c r="L168" i="1861" s="1"/>
  <c r="K280" i="1861"/>
  <c r="I280" i="1861"/>
  <c r="L280" i="1861" s="1"/>
  <c r="I345" i="1861"/>
  <c r="L345" i="1861" s="1"/>
  <c r="I350" i="1861"/>
  <c r="L350" i="1861" s="1"/>
  <c r="I566" i="1861"/>
  <c r="L566" i="1861" s="1"/>
  <c r="I569" i="1861"/>
  <c r="L569" i="1861" s="1"/>
  <c r="K569" i="1861"/>
  <c r="I632" i="1861"/>
  <c r="L632" i="1861" s="1"/>
  <c r="K95" i="1861"/>
  <c r="I95" i="1861"/>
  <c r="L95" i="1861" s="1"/>
  <c r="I197" i="1861"/>
  <c r="L197" i="1861" s="1"/>
  <c r="K197" i="1861"/>
  <c r="I265" i="1861"/>
  <c r="L265" i="1861" s="1"/>
  <c r="K265" i="1861"/>
  <c r="K423" i="1861"/>
  <c r="I423" i="1861"/>
  <c r="L423" i="1861" s="1"/>
  <c r="K373" i="1861"/>
  <c r="I373" i="1861"/>
  <c r="L373" i="1861" s="1"/>
  <c r="K420" i="1861"/>
  <c r="I420" i="1861"/>
  <c r="L420" i="1861" s="1"/>
  <c r="I463" i="1861"/>
  <c r="L463" i="1861" s="1"/>
  <c r="K635" i="1861"/>
  <c r="I635" i="1861"/>
  <c r="L635" i="1861" s="1"/>
  <c r="I767" i="1861"/>
  <c r="L767" i="1861" s="1"/>
  <c r="I834" i="1861"/>
  <c r="L834" i="1861" s="1"/>
  <c r="K315" i="1861"/>
  <c r="I315" i="1861"/>
  <c r="L315" i="1861" s="1"/>
  <c r="I402" i="1861"/>
  <c r="L402" i="1861" s="1"/>
  <c r="K402" i="1861"/>
  <c r="K911" i="1861"/>
  <c r="I911" i="1861"/>
  <c r="L911" i="1861" s="1"/>
  <c r="I57" i="1861"/>
  <c r="L57" i="1861" s="1"/>
  <c r="I69" i="1861"/>
  <c r="L69" i="1861" s="1"/>
  <c r="I90" i="1861"/>
  <c r="L90" i="1861" s="1"/>
  <c r="K90" i="1861"/>
  <c r="K161" i="1861"/>
  <c r="I161" i="1861"/>
  <c r="L161" i="1861" s="1"/>
  <c r="K437" i="1861"/>
  <c r="I437" i="1861"/>
  <c r="L437" i="1861" s="1"/>
  <c r="I535" i="1861"/>
  <c r="L535" i="1861" s="1"/>
  <c r="K685" i="1861"/>
  <c r="I685" i="1861"/>
  <c r="L685" i="1861" s="1"/>
  <c r="K908" i="1861"/>
  <c r="I908" i="1861"/>
  <c r="L908" i="1861" s="1"/>
  <c r="K143" i="1861"/>
  <c r="I143" i="1861"/>
  <c r="L143" i="1861" s="1"/>
  <c r="I158" i="1861"/>
  <c r="L158" i="1861" s="1"/>
  <c r="K597" i="1861"/>
  <c r="I597" i="1861"/>
  <c r="L597" i="1861" s="1"/>
  <c r="K905" i="1861"/>
  <c r="I97" i="1861"/>
  <c r="L97" i="1861" s="1"/>
  <c r="I123" i="1861"/>
  <c r="L123" i="1861" s="1"/>
  <c r="K123" i="1861"/>
  <c r="K140" i="1861"/>
  <c r="I146" i="1861"/>
  <c r="L146" i="1861" s="1"/>
  <c r="I186" i="1861"/>
  <c r="L186" i="1861" s="1"/>
  <c r="I267" i="1861"/>
  <c r="L267" i="1861" s="1"/>
  <c r="K359" i="1861"/>
  <c r="I359" i="1861"/>
  <c r="L359" i="1861" s="1"/>
  <c r="I480" i="1861"/>
  <c r="L480" i="1861" s="1"/>
  <c r="I799" i="1861"/>
  <c r="L799" i="1861" s="1"/>
  <c r="I39" i="1861"/>
  <c r="L39" i="1861" s="1"/>
  <c r="I72" i="1861"/>
  <c r="L72" i="1861" s="1"/>
  <c r="I202" i="1861"/>
  <c r="L202" i="1861" s="1"/>
  <c r="K588" i="1861"/>
  <c r="I588" i="1861"/>
  <c r="L588" i="1861" s="1"/>
  <c r="I591" i="1861"/>
  <c r="L591" i="1861" s="1"/>
  <c r="K652" i="1861"/>
  <c r="I652" i="1861"/>
  <c r="L652" i="1861" s="1"/>
  <c r="K666" i="1861"/>
  <c r="I666" i="1861"/>
  <c r="L666" i="1861" s="1"/>
  <c r="K861" i="1861"/>
  <c r="I861" i="1861"/>
  <c r="L861" i="1861" s="1"/>
  <c r="K988" i="1861"/>
  <c r="I988" i="1861"/>
  <c r="L988" i="1861" s="1"/>
  <c r="K391" i="1861"/>
  <c r="I391" i="1861"/>
  <c r="L391" i="1861" s="1"/>
  <c r="K434" i="1861"/>
  <c r="K483" i="1861"/>
  <c r="I714" i="1861"/>
  <c r="L714" i="1861" s="1"/>
  <c r="K1004" i="1861"/>
  <c r="I1004" i="1861"/>
  <c r="L1004" i="1861" s="1"/>
  <c r="K47" i="1861"/>
  <c r="I47" i="1861"/>
  <c r="L47" i="1861" s="1"/>
  <c r="I62" i="1861"/>
  <c r="L62" i="1861" s="1"/>
  <c r="I74" i="1861"/>
  <c r="L74" i="1861" s="1"/>
  <c r="I176" i="1861"/>
  <c r="L176" i="1861" s="1"/>
  <c r="I241" i="1861"/>
  <c r="L241" i="1861" s="1"/>
  <c r="I367" i="1861"/>
  <c r="L367" i="1861" s="1"/>
  <c r="I370" i="1861"/>
  <c r="L370" i="1861" s="1"/>
  <c r="K370" i="1861"/>
  <c r="I417" i="1861"/>
  <c r="L417" i="1861" s="1"/>
  <c r="K455" i="1861"/>
  <c r="I455" i="1861"/>
  <c r="L455" i="1861" s="1"/>
  <c r="I546" i="1861"/>
  <c r="L546" i="1861" s="1"/>
  <c r="I82" i="1861"/>
  <c r="L82" i="1861" s="1"/>
  <c r="I87" i="1861"/>
  <c r="L87" i="1861" s="1"/>
  <c r="I120" i="1861"/>
  <c r="L120" i="1861" s="1"/>
  <c r="I236" i="1861"/>
  <c r="L236" i="1861" s="1"/>
  <c r="K236" i="1861"/>
  <c r="I270" i="1861"/>
  <c r="L270" i="1861" s="1"/>
  <c r="K192" i="1861"/>
  <c r="I192" i="1861"/>
  <c r="L192" i="1861" s="1"/>
  <c r="I408" i="1861"/>
  <c r="L408" i="1861" s="1"/>
  <c r="I509" i="1861"/>
  <c r="L509" i="1861" s="1"/>
  <c r="K543" i="1861"/>
  <c r="I543" i="1861"/>
  <c r="L543" i="1861" s="1"/>
  <c r="K605" i="1861"/>
  <c r="I605" i="1861"/>
  <c r="L605" i="1861" s="1"/>
  <c r="I747" i="1861"/>
  <c r="L747" i="1861" s="1"/>
  <c r="I764" i="1861"/>
  <c r="L764" i="1861" s="1"/>
  <c r="I916" i="1861"/>
  <c r="L916" i="1861" s="1"/>
  <c r="K916" i="1861"/>
  <c r="K44" i="1861"/>
  <c r="K226" i="1861"/>
  <c r="I226" i="1861"/>
  <c r="L226" i="1861" s="1"/>
  <c r="K405" i="1861"/>
  <c r="I405" i="1861"/>
  <c r="L405" i="1861" s="1"/>
  <c r="K489" i="1861"/>
  <c r="I489" i="1861"/>
  <c r="L489" i="1861" s="1"/>
  <c r="K184" i="1861"/>
  <c r="I184" i="1861"/>
  <c r="L184" i="1861" s="1"/>
  <c r="I218" i="1861"/>
  <c r="L218" i="1861" s="1"/>
  <c r="I273" i="1861"/>
  <c r="L273" i="1861" s="1"/>
  <c r="I382" i="1861"/>
  <c r="L382" i="1861" s="1"/>
  <c r="I452" i="1861"/>
  <c r="L452" i="1861" s="1"/>
  <c r="I530" i="1861"/>
  <c r="L530" i="1861" s="1"/>
  <c r="I594" i="1861"/>
  <c r="L594" i="1861" s="1"/>
  <c r="I638" i="1861"/>
  <c r="L638" i="1861" s="1"/>
  <c r="I42" i="1861"/>
  <c r="L42" i="1861" s="1"/>
  <c r="I50" i="1861"/>
  <c r="L50" i="1861" s="1"/>
  <c r="I65" i="1861"/>
  <c r="L65" i="1861" s="1"/>
  <c r="I75" i="1861"/>
  <c r="L75" i="1861" s="1"/>
  <c r="I187" i="1861"/>
  <c r="L187" i="1861" s="1"/>
  <c r="I208" i="1861"/>
  <c r="L208" i="1861" s="1"/>
  <c r="I213" i="1861"/>
  <c r="L213" i="1861" s="1"/>
  <c r="I231" i="1861"/>
  <c r="L231" i="1861" s="1"/>
  <c r="I242" i="1861"/>
  <c r="L242" i="1861" s="1"/>
  <c r="K252" i="1861"/>
  <c r="I281" i="1861"/>
  <c r="L281" i="1861" s="1"/>
  <c r="I302" i="1861"/>
  <c r="L302" i="1861" s="1"/>
  <c r="I365" i="1861"/>
  <c r="L365" i="1861" s="1"/>
  <c r="K374" i="1861"/>
  <c r="I374" i="1861"/>
  <c r="L374" i="1861" s="1"/>
  <c r="I470" i="1861"/>
  <c r="L470" i="1861" s="1"/>
  <c r="K499" i="1861"/>
  <c r="K519" i="1861"/>
  <c r="I519" i="1861"/>
  <c r="L519" i="1861" s="1"/>
  <c r="K585" i="1861"/>
  <c r="I627" i="1861"/>
  <c r="L627" i="1861" s="1"/>
  <c r="K815" i="1861"/>
  <c r="I815" i="1861"/>
  <c r="L815" i="1861" s="1"/>
  <c r="K985" i="1861"/>
  <c r="I151" i="1861"/>
  <c r="L151" i="1861" s="1"/>
  <c r="K156" i="1861"/>
  <c r="K159" i="1861"/>
  <c r="I159" i="1861"/>
  <c r="L159" i="1861" s="1"/>
  <c r="I169" i="1861"/>
  <c r="L169" i="1861" s="1"/>
  <c r="I174" i="1861"/>
  <c r="L174" i="1861" s="1"/>
  <c r="K200" i="1861"/>
  <c r="I200" i="1861"/>
  <c r="L200" i="1861" s="1"/>
  <c r="I234" i="1861"/>
  <c r="L234" i="1861" s="1"/>
  <c r="K284" i="1861"/>
  <c r="I284" i="1861"/>
  <c r="L284" i="1861" s="1"/>
  <c r="K297" i="1861"/>
  <c r="I319" i="1861"/>
  <c r="L319" i="1861" s="1"/>
  <c r="I335" i="1861"/>
  <c r="L335" i="1861" s="1"/>
  <c r="K360" i="1861"/>
  <c r="K368" i="1861"/>
  <c r="I368" i="1861"/>
  <c r="L368" i="1861" s="1"/>
  <c r="K385" i="1861"/>
  <c r="I473" i="1861"/>
  <c r="L473" i="1861" s="1"/>
  <c r="K533" i="1861"/>
  <c r="I533" i="1861"/>
  <c r="L533" i="1861" s="1"/>
  <c r="K556" i="1861"/>
  <c r="I556" i="1861"/>
  <c r="L556" i="1861" s="1"/>
  <c r="I559" i="1861"/>
  <c r="L559" i="1861" s="1"/>
  <c r="K630" i="1861"/>
  <c r="I630" i="1861"/>
  <c r="L630" i="1861" s="1"/>
  <c r="K667" i="1861"/>
  <c r="I667" i="1861"/>
  <c r="L667" i="1861" s="1"/>
  <c r="I673" i="1861"/>
  <c r="L673" i="1861" s="1"/>
  <c r="K742" i="1861"/>
  <c r="I745" i="1861"/>
  <c r="L745" i="1861" s="1"/>
  <c r="K745" i="1861"/>
  <c r="K753" i="1861"/>
  <c r="I753" i="1861"/>
  <c r="L753" i="1861" s="1"/>
  <c r="I785" i="1861"/>
  <c r="L785" i="1861" s="1"/>
  <c r="K797" i="1861"/>
  <c r="I797" i="1861"/>
  <c r="L797" i="1861" s="1"/>
  <c r="K826" i="1861"/>
  <c r="I826" i="1861"/>
  <c r="L826" i="1861" s="1"/>
  <c r="I974" i="1861"/>
  <c r="L974" i="1861" s="1"/>
  <c r="K108" i="1861"/>
  <c r="K111" i="1861"/>
  <c r="I111" i="1861"/>
  <c r="L111" i="1861" s="1"/>
  <c r="K268" i="1861"/>
  <c r="K739" i="1861"/>
  <c r="I739" i="1861"/>
  <c r="L739" i="1861" s="1"/>
  <c r="K998" i="1861"/>
  <c r="I998" i="1861"/>
  <c r="L998" i="1861" s="1"/>
  <c r="I55" i="1861"/>
  <c r="L55" i="1861" s="1"/>
  <c r="K63" i="1861"/>
  <c r="I63" i="1861"/>
  <c r="L63" i="1861" s="1"/>
  <c r="I73" i="1861"/>
  <c r="L73" i="1861" s="1"/>
  <c r="I78" i="1861"/>
  <c r="L78" i="1861" s="1"/>
  <c r="I88" i="1861"/>
  <c r="L88" i="1861" s="1"/>
  <c r="I96" i="1861"/>
  <c r="L96" i="1861" s="1"/>
  <c r="I149" i="1861"/>
  <c r="L149" i="1861" s="1"/>
  <c r="I154" i="1861"/>
  <c r="L154" i="1861" s="1"/>
  <c r="I162" i="1861"/>
  <c r="L162" i="1861" s="1"/>
  <c r="I177" i="1861"/>
  <c r="L177" i="1861" s="1"/>
  <c r="I190" i="1861"/>
  <c r="L190" i="1861" s="1"/>
  <c r="K216" i="1861"/>
  <c r="I216" i="1861"/>
  <c r="L216" i="1861" s="1"/>
  <c r="I250" i="1861"/>
  <c r="L250" i="1861" s="1"/>
  <c r="K494" i="1861"/>
  <c r="I494" i="1861"/>
  <c r="L494" i="1861" s="1"/>
  <c r="I525" i="1861"/>
  <c r="L525" i="1861" s="1"/>
  <c r="I528" i="1861"/>
  <c r="L528" i="1861" s="1"/>
  <c r="I693" i="1861"/>
  <c r="L693" i="1861" s="1"/>
  <c r="K812" i="1861"/>
  <c r="I812" i="1861"/>
  <c r="L812" i="1861" s="1"/>
  <c r="K888" i="1861"/>
  <c r="I888" i="1861"/>
  <c r="L888" i="1861" s="1"/>
  <c r="K949" i="1861"/>
  <c r="I949" i="1861"/>
  <c r="L949" i="1861" s="1"/>
  <c r="K383" i="1861"/>
  <c r="I383" i="1861"/>
  <c r="L383" i="1861" s="1"/>
  <c r="I386" i="1861"/>
  <c r="L386" i="1861" s="1"/>
  <c r="K386" i="1861"/>
  <c r="K453" i="1861"/>
  <c r="I453" i="1861"/>
  <c r="L453" i="1861" s="1"/>
  <c r="K485" i="1861"/>
  <c r="I485" i="1861"/>
  <c r="L485" i="1861" s="1"/>
  <c r="K725" i="1861"/>
  <c r="I725" i="1861"/>
  <c r="L725" i="1861" s="1"/>
  <c r="I780" i="1861"/>
  <c r="L780" i="1861" s="1"/>
  <c r="K860" i="1861"/>
  <c r="I860" i="1861"/>
  <c r="L860" i="1861" s="1"/>
  <c r="I874" i="1861"/>
  <c r="L874" i="1861" s="1"/>
  <c r="K874" i="1861"/>
  <c r="I941" i="1861"/>
  <c r="L941" i="1861" s="1"/>
  <c r="I53" i="1861"/>
  <c r="L53" i="1861" s="1"/>
  <c r="I58" i="1861"/>
  <c r="L58" i="1861" s="1"/>
  <c r="I66" i="1861"/>
  <c r="L66" i="1861" s="1"/>
  <c r="I81" i="1861"/>
  <c r="L81" i="1861" s="1"/>
  <c r="I91" i="1861"/>
  <c r="L91" i="1861" s="1"/>
  <c r="I193" i="1861"/>
  <c r="L193" i="1861" s="1"/>
  <c r="I206" i="1861"/>
  <c r="L206" i="1861" s="1"/>
  <c r="K232" i="1861"/>
  <c r="I232" i="1861"/>
  <c r="L232" i="1861" s="1"/>
  <c r="I266" i="1861"/>
  <c r="L266" i="1861" s="1"/>
  <c r="I328" i="1861"/>
  <c r="L328" i="1861" s="1"/>
  <c r="I333" i="1861"/>
  <c r="L333" i="1861" s="1"/>
  <c r="I358" i="1861"/>
  <c r="L358" i="1861" s="1"/>
  <c r="I375" i="1861"/>
  <c r="L375" i="1861" s="1"/>
  <c r="I427" i="1861"/>
  <c r="L427" i="1861" s="1"/>
  <c r="I488" i="1861"/>
  <c r="L488" i="1861" s="1"/>
  <c r="I520" i="1861"/>
  <c r="L520" i="1861" s="1"/>
  <c r="I545" i="1861"/>
  <c r="L545" i="1861" s="1"/>
  <c r="I574" i="1861"/>
  <c r="L574" i="1861" s="1"/>
  <c r="K577" i="1861"/>
  <c r="I577" i="1861"/>
  <c r="L577" i="1861" s="1"/>
  <c r="I580" i="1861"/>
  <c r="L580" i="1861" s="1"/>
  <c r="I651" i="1861"/>
  <c r="L651" i="1861" s="1"/>
  <c r="I659" i="1861"/>
  <c r="L659" i="1861" s="1"/>
  <c r="I687" i="1861"/>
  <c r="L687" i="1861" s="1"/>
  <c r="I728" i="1861"/>
  <c r="L728" i="1861" s="1"/>
  <c r="I766" i="1861"/>
  <c r="L766" i="1861" s="1"/>
  <c r="I868" i="1861"/>
  <c r="L868" i="1861" s="1"/>
  <c r="I871" i="1861"/>
  <c r="L871" i="1861" s="1"/>
  <c r="I307" i="1861"/>
  <c r="L307" i="1861" s="1"/>
  <c r="K307" i="1861"/>
  <c r="K310" i="1861"/>
  <c r="I310" i="1861"/>
  <c r="L310" i="1861" s="1"/>
  <c r="K324" i="1861"/>
  <c r="I324" i="1861"/>
  <c r="L324" i="1861" s="1"/>
  <c r="K388" i="1861"/>
  <c r="I388" i="1861"/>
  <c r="L388" i="1861" s="1"/>
  <c r="I600" i="1861"/>
  <c r="L600" i="1861" s="1"/>
  <c r="K600" i="1861"/>
  <c r="I343" i="1861"/>
  <c r="L343" i="1861" s="1"/>
  <c r="K351" i="1861"/>
  <c r="I351" i="1861"/>
  <c r="L351" i="1861" s="1"/>
  <c r="K438" i="1861"/>
  <c r="I438" i="1861"/>
  <c r="L438" i="1861" s="1"/>
  <c r="K679" i="1861"/>
  <c r="I679" i="1861"/>
  <c r="L679" i="1861" s="1"/>
  <c r="I706" i="1861"/>
  <c r="L706" i="1861" s="1"/>
  <c r="I43" i="1861"/>
  <c r="L43" i="1861" s="1"/>
  <c r="I167" i="1861"/>
  <c r="L167" i="1861" s="1"/>
  <c r="K172" i="1861"/>
  <c r="K175" i="1861"/>
  <c r="I175" i="1861"/>
  <c r="L175" i="1861" s="1"/>
  <c r="I201" i="1861"/>
  <c r="L201" i="1861" s="1"/>
  <c r="I235" i="1861"/>
  <c r="L235" i="1861" s="1"/>
  <c r="I256" i="1861"/>
  <c r="L256" i="1861" s="1"/>
  <c r="I261" i="1861"/>
  <c r="L261" i="1861" s="1"/>
  <c r="I279" i="1861"/>
  <c r="L279" i="1861" s="1"/>
  <c r="K282" i="1861"/>
  <c r="I282" i="1861"/>
  <c r="L282" i="1861" s="1"/>
  <c r="K317" i="1861"/>
  <c r="I317" i="1861"/>
  <c r="L317" i="1861" s="1"/>
  <c r="I395" i="1861"/>
  <c r="L395" i="1861" s="1"/>
  <c r="K450" i="1861"/>
  <c r="K517" i="1861"/>
  <c r="I517" i="1861"/>
  <c r="L517" i="1861" s="1"/>
  <c r="K731" i="1861"/>
  <c r="I731" i="1861"/>
  <c r="L731" i="1861" s="1"/>
  <c r="K783" i="1861"/>
  <c r="I821" i="1861"/>
  <c r="L821" i="1861" s="1"/>
  <c r="K965" i="1861"/>
  <c r="I965" i="1861"/>
  <c r="L965" i="1861" s="1"/>
  <c r="K124" i="1861"/>
  <c r="K127" i="1861"/>
  <c r="I127" i="1861"/>
  <c r="L127" i="1861" s="1"/>
  <c r="K248" i="1861"/>
  <c r="I248" i="1861"/>
  <c r="L248" i="1861" s="1"/>
  <c r="K336" i="1861"/>
  <c r="I336" i="1861"/>
  <c r="L336" i="1861" s="1"/>
  <c r="K355" i="1861"/>
  <c r="K468" i="1861"/>
  <c r="I468" i="1861"/>
  <c r="L468" i="1861" s="1"/>
  <c r="K514" i="1861"/>
  <c r="I514" i="1861"/>
  <c r="L514" i="1861" s="1"/>
  <c r="K699" i="1861"/>
  <c r="I699" i="1861"/>
  <c r="L699" i="1861" s="1"/>
  <c r="K76" i="1861"/>
  <c r="K79" i="1861"/>
  <c r="I79" i="1861"/>
  <c r="L79" i="1861" s="1"/>
  <c r="I94" i="1861"/>
  <c r="L94" i="1861" s="1"/>
  <c r="I104" i="1861"/>
  <c r="L104" i="1861" s="1"/>
  <c r="K188" i="1861"/>
  <c r="I293" i="1861"/>
  <c r="L293" i="1861" s="1"/>
  <c r="I331" i="1861"/>
  <c r="L331" i="1861" s="1"/>
  <c r="I339" i="1861"/>
  <c r="L339" i="1861" s="1"/>
  <c r="K339" i="1861"/>
  <c r="I430" i="1861"/>
  <c r="L430" i="1861" s="1"/>
  <c r="I462" i="1861"/>
  <c r="L462" i="1861" s="1"/>
  <c r="K619" i="1861"/>
  <c r="I619" i="1861"/>
  <c r="L619" i="1861" s="1"/>
  <c r="K696" i="1861"/>
  <c r="I775" i="1861"/>
  <c r="L775" i="1861" s="1"/>
  <c r="K807" i="1861"/>
  <c r="I807" i="1861"/>
  <c r="L807" i="1861" s="1"/>
  <c r="I813" i="1861"/>
  <c r="L813" i="1861" s="1"/>
  <c r="I843" i="1861"/>
  <c r="L843" i="1861" s="1"/>
  <c r="I851" i="1861"/>
  <c r="L851" i="1861" s="1"/>
  <c r="K851" i="1861"/>
  <c r="K341" i="1861"/>
  <c r="I341" i="1861"/>
  <c r="L341" i="1861" s="1"/>
  <c r="K481" i="1861"/>
  <c r="I481" i="1861"/>
  <c r="L481" i="1861" s="1"/>
  <c r="K536" i="1861"/>
  <c r="I536" i="1861"/>
  <c r="L536" i="1861" s="1"/>
  <c r="I575" i="1861"/>
  <c r="L575" i="1861" s="1"/>
  <c r="K575" i="1861"/>
  <c r="K606" i="1861"/>
  <c r="I606" i="1861"/>
  <c r="L606" i="1861" s="1"/>
  <c r="K647" i="1861"/>
  <c r="I647" i="1861"/>
  <c r="L647" i="1861" s="1"/>
  <c r="I682" i="1861"/>
  <c r="L682" i="1861" s="1"/>
  <c r="K682" i="1861"/>
  <c r="K691" i="1861"/>
  <c r="I691" i="1861"/>
  <c r="L691" i="1861" s="1"/>
  <c r="K786" i="1861"/>
  <c r="I786" i="1861"/>
  <c r="L786" i="1861" s="1"/>
  <c r="K939" i="1861"/>
  <c r="I939" i="1861"/>
  <c r="L939" i="1861" s="1"/>
  <c r="K671" i="1861"/>
  <c r="I671" i="1861"/>
  <c r="L671" i="1861" s="1"/>
  <c r="K718" i="1861"/>
  <c r="I718" i="1861"/>
  <c r="L718" i="1861" s="1"/>
  <c r="I858" i="1861"/>
  <c r="L858" i="1861" s="1"/>
  <c r="K858" i="1861"/>
  <c r="K932" i="1861"/>
  <c r="I932" i="1861"/>
  <c r="L932" i="1861" s="1"/>
  <c r="K1005" i="1861"/>
  <c r="I1005" i="1861"/>
  <c r="L1005" i="1861" s="1"/>
  <c r="I406" i="1861"/>
  <c r="L406" i="1861" s="1"/>
  <c r="I413" i="1861"/>
  <c r="L413" i="1861" s="1"/>
  <c r="I433" i="1861"/>
  <c r="L433" i="1861" s="1"/>
  <c r="I484" i="1861"/>
  <c r="L484" i="1861" s="1"/>
  <c r="K549" i="1861"/>
  <c r="I549" i="1861"/>
  <c r="L549" i="1861" s="1"/>
  <c r="I557" i="1861"/>
  <c r="L557" i="1861" s="1"/>
  <c r="I567" i="1861"/>
  <c r="L567" i="1861" s="1"/>
  <c r="I674" i="1861"/>
  <c r="L674" i="1861" s="1"/>
  <c r="I700" i="1861"/>
  <c r="L700" i="1861" s="1"/>
  <c r="I712" i="1861"/>
  <c r="L712" i="1861" s="1"/>
  <c r="I740" i="1861"/>
  <c r="L740" i="1861" s="1"/>
  <c r="I781" i="1861"/>
  <c r="L781" i="1861" s="1"/>
  <c r="I789" i="1861"/>
  <c r="L789" i="1861" s="1"/>
  <c r="I830" i="1861"/>
  <c r="L830" i="1861" s="1"/>
  <c r="K830" i="1861"/>
  <c r="I900" i="1861"/>
  <c r="L900" i="1861" s="1"/>
  <c r="K903" i="1861"/>
  <c r="I903" i="1861"/>
  <c r="L903" i="1861" s="1"/>
  <c r="I927" i="1861"/>
  <c r="L927" i="1861" s="1"/>
  <c r="K936" i="1861"/>
  <c r="I936" i="1861"/>
  <c r="L936" i="1861" s="1"/>
  <c r="I966" i="1861"/>
  <c r="L966" i="1861" s="1"/>
  <c r="K972" i="1861"/>
  <c r="I972" i="1861"/>
  <c r="L972" i="1861" s="1"/>
  <c r="K418" i="1861"/>
  <c r="K421" i="1861"/>
  <c r="I421" i="1861"/>
  <c r="L421" i="1861" s="1"/>
  <c r="K515" i="1861"/>
  <c r="K526" i="1861"/>
  <c r="I526" i="1861"/>
  <c r="L526" i="1861" s="1"/>
  <c r="K584" i="1861"/>
  <c r="I584" i="1861"/>
  <c r="L584" i="1861" s="1"/>
  <c r="K686" i="1861"/>
  <c r="I686" i="1861"/>
  <c r="L686" i="1861" s="1"/>
  <c r="I889" i="1861"/>
  <c r="L889" i="1861" s="1"/>
  <c r="K889" i="1861"/>
  <c r="I969" i="1861"/>
  <c r="L969" i="1861" s="1"/>
  <c r="K969" i="1861"/>
  <c r="K371" i="1861"/>
  <c r="I401" i="1861"/>
  <c r="L401" i="1861" s="1"/>
  <c r="I411" i="1861"/>
  <c r="L411" i="1861" s="1"/>
  <c r="I461" i="1861"/>
  <c r="L461" i="1861" s="1"/>
  <c r="I466" i="1861"/>
  <c r="L466" i="1861" s="1"/>
  <c r="K471" i="1861"/>
  <c r="I510" i="1861"/>
  <c r="L510" i="1861" s="1"/>
  <c r="I521" i="1861"/>
  <c r="L521" i="1861" s="1"/>
  <c r="I552" i="1861"/>
  <c r="L552" i="1861" s="1"/>
  <c r="I587" i="1861"/>
  <c r="L587" i="1861" s="1"/>
  <c r="K625" i="1861"/>
  <c r="I639" i="1861"/>
  <c r="L639" i="1861" s="1"/>
  <c r="K665" i="1861"/>
  <c r="K692" i="1861"/>
  <c r="I692" i="1861"/>
  <c r="L692" i="1861" s="1"/>
  <c r="I710" i="1861"/>
  <c r="L710" i="1861" s="1"/>
  <c r="I754" i="1861"/>
  <c r="L754" i="1861" s="1"/>
  <c r="K765" i="1861"/>
  <c r="I765" i="1861"/>
  <c r="L765" i="1861" s="1"/>
  <c r="I803" i="1861"/>
  <c r="L803" i="1861" s="1"/>
  <c r="K814" i="1861"/>
  <c r="I814" i="1861"/>
  <c r="L814" i="1861" s="1"/>
  <c r="I822" i="1861"/>
  <c r="L822" i="1861" s="1"/>
  <c r="I836" i="1861"/>
  <c r="L836" i="1861" s="1"/>
  <c r="I839" i="1861"/>
  <c r="L839" i="1861" s="1"/>
  <c r="I842" i="1861"/>
  <c r="L842" i="1861" s="1"/>
  <c r="I847" i="1861"/>
  <c r="L847" i="1861" s="1"/>
  <c r="I987" i="1861"/>
  <c r="L987" i="1861" s="1"/>
  <c r="I191" i="1861"/>
  <c r="L191" i="1861" s="1"/>
  <c r="I207" i="1861"/>
  <c r="L207" i="1861" s="1"/>
  <c r="I223" i="1861"/>
  <c r="L223" i="1861" s="1"/>
  <c r="I239" i="1861"/>
  <c r="L239" i="1861" s="1"/>
  <c r="I255" i="1861"/>
  <c r="L255" i="1861" s="1"/>
  <c r="I271" i="1861"/>
  <c r="L271" i="1861" s="1"/>
  <c r="I287" i="1861"/>
  <c r="L287" i="1861" s="1"/>
  <c r="I294" i="1861"/>
  <c r="L294" i="1861" s="1"/>
  <c r="I308" i="1861"/>
  <c r="L308" i="1861" s="1"/>
  <c r="K389" i="1861"/>
  <c r="I389" i="1861"/>
  <c r="L389" i="1861" s="1"/>
  <c r="I416" i="1861"/>
  <c r="L416" i="1861" s="1"/>
  <c r="I431" i="1861"/>
  <c r="L431" i="1861" s="1"/>
  <c r="I436" i="1861"/>
  <c r="L436" i="1861" s="1"/>
  <c r="I446" i="1861"/>
  <c r="L446" i="1861" s="1"/>
  <c r="I454" i="1861"/>
  <c r="L454" i="1861" s="1"/>
  <c r="I487" i="1861"/>
  <c r="L487" i="1861" s="1"/>
  <c r="K492" i="1861"/>
  <c r="I495" i="1861"/>
  <c r="L495" i="1861" s="1"/>
  <c r="K595" i="1861"/>
  <c r="K631" i="1861"/>
  <c r="I631" i="1861"/>
  <c r="L631" i="1861" s="1"/>
  <c r="I648" i="1861"/>
  <c r="L648" i="1861" s="1"/>
  <c r="I663" i="1861"/>
  <c r="L663" i="1861" s="1"/>
  <c r="I677" i="1861"/>
  <c r="L677" i="1861" s="1"/>
  <c r="I705" i="1861"/>
  <c r="L705" i="1861" s="1"/>
  <c r="I732" i="1861"/>
  <c r="L732" i="1861" s="1"/>
  <c r="I811" i="1861"/>
  <c r="L811" i="1861" s="1"/>
  <c r="I921" i="1861"/>
  <c r="L921" i="1861" s="1"/>
  <c r="K921" i="1861"/>
  <c r="K933" i="1861"/>
  <c r="I933" i="1861"/>
  <c r="L933" i="1861" s="1"/>
  <c r="I999" i="1861"/>
  <c r="L999" i="1861" s="1"/>
  <c r="K325" i="1861"/>
  <c r="I325" i="1861"/>
  <c r="L325" i="1861" s="1"/>
  <c r="K565" i="1861"/>
  <c r="I565" i="1861"/>
  <c r="L565" i="1861" s="1"/>
  <c r="K620" i="1861"/>
  <c r="K689" i="1861"/>
  <c r="K735" i="1861"/>
  <c r="I735" i="1861"/>
  <c r="L735" i="1861" s="1"/>
  <c r="K853" i="1861"/>
  <c r="K955" i="1861"/>
  <c r="I955" i="1861"/>
  <c r="L955" i="1861" s="1"/>
  <c r="K357" i="1861"/>
  <c r="I357" i="1861"/>
  <c r="L357" i="1861" s="1"/>
  <c r="I404" i="1861"/>
  <c r="L404" i="1861" s="1"/>
  <c r="I439" i="1861"/>
  <c r="L439" i="1861" s="1"/>
  <c r="I469" i="1861"/>
  <c r="L469" i="1861" s="1"/>
  <c r="I513" i="1861"/>
  <c r="L513" i="1861" s="1"/>
  <c r="I579" i="1861"/>
  <c r="L579" i="1861" s="1"/>
  <c r="I612" i="1861"/>
  <c r="L612" i="1861" s="1"/>
  <c r="I623" i="1861"/>
  <c r="L623" i="1861" s="1"/>
  <c r="I713" i="1861"/>
  <c r="L713" i="1861" s="1"/>
  <c r="K713" i="1861"/>
  <c r="I724" i="1861"/>
  <c r="L724" i="1861" s="1"/>
  <c r="K771" i="1861"/>
  <c r="I771" i="1861"/>
  <c r="L771" i="1861" s="1"/>
  <c r="I793" i="1861"/>
  <c r="L793" i="1861" s="1"/>
  <c r="K793" i="1861"/>
  <c r="I873" i="1861"/>
  <c r="L873" i="1861" s="1"/>
  <c r="K873" i="1861"/>
  <c r="K893" i="1861"/>
  <c r="I893" i="1861"/>
  <c r="L893" i="1861" s="1"/>
  <c r="K840" i="1861"/>
  <c r="I840" i="1861"/>
  <c r="L840" i="1861" s="1"/>
  <c r="K950" i="1861"/>
  <c r="I950" i="1861"/>
  <c r="L950" i="1861" s="1"/>
  <c r="K956" i="1861"/>
  <c r="I956" i="1861"/>
  <c r="L956" i="1861" s="1"/>
  <c r="K869" i="1861"/>
  <c r="I869" i="1861"/>
  <c r="L869" i="1861" s="1"/>
  <c r="K953" i="1861"/>
  <c r="K973" i="1861"/>
  <c r="I973" i="1861"/>
  <c r="L973" i="1861" s="1"/>
  <c r="I997" i="1861"/>
  <c r="L997" i="1861" s="1"/>
  <c r="K570" i="1861"/>
  <c r="I570" i="1861"/>
  <c r="L570" i="1861" s="1"/>
  <c r="I923" i="1861"/>
  <c r="L923" i="1861" s="1"/>
  <c r="I937" i="1861"/>
  <c r="L937" i="1861" s="1"/>
  <c r="K937" i="1861"/>
  <c r="K1000" i="1861"/>
  <c r="K1006" i="1861"/>
  <c r="I1006" i="1861"/>
  <c r="L1006" i="1861" s="1"/>
  <c r="I904" i="1861"/>
  <c r="L904" i="1861" s="1"/>
  <c r="I926" i="1861"/>
  <c r="L926" i="1861" s="1"/>
  <c r="K934" i="1861"/>
  <c r="I981" i="1861"/>
  <c r="L981" i="1861" s="1"/>
  <c r="I1003" i="1861"/>
  <c r="L1003" i="1861" s="1"/>
  <c r="K467" i="1861"/>
  <c r="K531" i="1861"/>
  <c r="K601" i="1861"/>
  <c r="I626" i="1861"/>
  <c r="L626" i="1861" s="1"/>
  <c r="I670" i="1861"/>
  <c r="L670" i="1861" s="1"/>
  <c r="K678" i="1861"/>
  <c r="I678" i="1861"/>
  <c r="L678" i="1861" s="1"/>
  <c r="I717" i="1861"/>
  <c r="L717" i="1861" s="1"/>
  <c r="K761" i="1861"/>
  <c r="K779" i="1861"/>
  <c r="I779" i="1861"/>
  <c r="L779" i="1861" s="1"/>
  <c r="I792" i="1861"/>
  <c r="L792" i="1861" s="1"/>
  <c r="I825" i="1861"/>
  <c r="L825" i="1861" s="1"/>
  <c r="K825" i="1861"/>
  <c r="K833" i="1861"/>
  <c r="I833" i="1861"/>
  <c r="L833" i="1861" s="1"/>
  <c r="K841" i="1861"/>
  <c r="I894" i="1861"/>
  <c r="L894" i="1861" s="1"/>
  <c r="K876" i="1861"/>
  <c r="I876" i="1861"/>
  <c r="L876" i="1861" s="1"/>
  <c r="K924" i="1861"/>
  <c r="I924" i="1861"/>
  <c r="L924" i="1861" s="1"/>
  <c r="K940" i="1861"/>
  <c r="I940" i="1861"/>
  <c r="L940" i="1861" s="1"/>
  <c r="K892" i="1861"/>
  <c r="I892" i="1861"/>
  <c r="L892" i="1861" s="1"/>
  <c r="I917" i="1861"/>
  <c r="L917" i="1861" s="1"/>
  <c r="K617" i="1861"/>
  <c r="I683" i="1861"/>
  <c r="L683" i="1861" s="1"/>
  <c r="I958" i="1861"/>
  <c r="L958" i="1861" s="1"/>
  <c r="I57" i="1860"/>
  <c r="L57" i="1860" s="1"/>
  <c r="K57" i="1860"/>
  <c r="K72" i="1860"/>
  <c r="I72" i="1860"/>
  <c r="L72" i="1860" s="1"/>
  <c r="I255" i="1860"/>
  <c r="L255" i="1860" s="1"/>
  <c r="K255" i="1860"/>
  <c r="I475" i="1860"/>
  <c r="L475" i="1860" s="1"/>
  <c r="K475" i="1860"/>
  <c r="I624" i="1860"/>
  <c r="L624" i="1860" s="1"/>
  <c r="K624" i="1860"/>
  <c r="K742" i="1860"/>
  <c r="I742" i="1860"/>
  <c r="L742" i="1860" s="1"/>
  <c r="K81" i="1860"/>
  <c r="I81" i="1860"/>
  <c r="L81" i="1860" s="1"/>
  <c r="K39" i="1860"/>
  <c r="I39" i="1860"/>
  <c r="L39" i="1860" s="1"/>
  <c r="K45" i="1860"/>
  <c r="I146" i="1860"/>
  <c r="L146" i="1860" s="1"/>
  <c r="K152" i="1860"/>
  <c r="I152" i="1860"/>
  <c r="L152" i="1860" s="1"/>
  <c r="K158" i="1860"/>
  <c r="I158" i="1860"/>
  <c r="L158" i="1860" s="1"/>
  <c r="K237" i="1860"/>
  <c r="I270" i="1860"/>
  <c r="L270" i="1860" s="1"/>
  <c r="K351" i="1860"/>
  <c r="K397" i="1860"/>
  <c r="I397" i="1860"/>
  <c r="L397" i="1860" s="1"/>
  <c r="K460" i="1860"/>
  <c r="I557" i="1860"/>
  <c r="L557" i="1860" s="1"/>
  <c r="K590" i="1860"/>
  <c r="K697" i="1860"/>
  <c r="I778" i="1860"/>
  <c r="L778" i="1860" s="1"/>
  <c r="K778" i="1860"/>
  <c r="K787" i="1860"/>
  <c r="I787" i="1860"/>
  <c r="L787" i="1860" s="1"/>
  <c r="K976" i="1860"/>
  <c r="K209" i="1860"/>
  <c r="I216" i="1860"/>
  <c r="L216" i="1860" s="1"/>
  <c r="K216" i="1860"/>
  <c r="I235" i="1860"/>
  <c r="L235" i="1860" s="1"/>
  <c r="I358" i="1860"/>
  <c r="L358" i="1860" s="1"/>
  <c r="K358" i="1860"/>
  <c r="K442" i="1860"/>
  <c r="K445" i="1860"/>
  <c r="K457" i="1860"/>
  <c r="I498" i="1860"/>
  <c r="L498" i="1860" s="1"/>
  <c r="I665" i="1860"/>
  <c r="L665" i="1860" s="1"/>
  <c r="K964" i="1860"/>
  <c r="I964" i="1860"/>
  <c r="L964" i="1860" s="1"/>
  <c r="I1005" i="1860"/>
  <c r="L1005" i="1860" s="1"/>
  <c r="I144" i="1860"/>
  <c r="L144" i="1860" s="1"/>
  <c r="K144" i="1860"/>
  <c r="I257" i="1860"/>
  <c r="L257" i="1860" s="1"/>
  <c r="I301" i="1860"/>
  <c r="L301" i="1860" s="1"/>
  <c r="K304" i="1860"/>
  <c r="I304" i="1860"/>
  <c r="L304" i="1860" s="1"/>
  <c r="K437" i="1860"/>
  <c r="K443" i="1860"/>
  <c r="I443" i="1860"/>
  <c r="L443" i="1860" s="1"/>
  <c r="K642" i="1860"/>
  <c r="I642" i="1860"/>
  <c r="L642" i="1860" s="1"/>
  <c r="I660" i="1860"/>
  <c r="L660" i="1860" s="1"/>
  <c r="I671" i="1860"/>
  <c r="L671" i="1860" s="1"/>
  <c r="K32" i="1860"/>
  <c r="I32" i="1860"/>
  <c r="L32" i="1860" s="1"/>
  <c r="I37" i="1860"/>
  <c r="L37" i="1860" s="1"/>
  <c r="I59" i="1860"/>
  <c r="L59" i="1860" s="1"/>
  <c r="I83" i="1860"/>
  <c r="L83" i="1860" s="1"/>
  <c r="K111" i="1860"/>
  <c r="I135" i="1860"/>
  <c r="L135" i="1860" s="1"/>
  <c r="I192" i="1860"/>
  <c r="L192" i="1860" s="1"/>
  <c r="K383" i="1860"/>
  <c r="K830" i="1860"/>
  <c r="I843" i="1860"/>
  <c r="L843" i="1860" s="1"/>
  <c r="K724" i="1860"/>
  <c r="I724" i="1860"/>
  <c r="L724" i="1860" s="1"/>
  <c r="K182" i="1860"/>
  <c r="I182" i="1860"/>
  <c r="L182" i="1860" s="1"/>
  <c r="I240" i="1860"/>
  <c r="L240" i="1860" s="1"/>
  <c r="K581" i="1860"/>
  <c r="I581" i="1860"/>
  <c r="L581" i="1860" s="1"/>
  <c r="I736" i="1860"/>
  <c r="L736" i="1860" s="1"/>
  <c r="K736" i="1860"/>
  <c r="K128" i="1860"/>
  <c r="I128" i="1860"/>
  <c r="L128" i="1860" s="1"/>
  <c r="I161" i="1860"/>
  <c r="L161" i="1860" s="1"/>
  <c r="K309" i="1860"/>
  <c r="K366" i="1860"/>
  <c r="I366" i="1860"/>
  <c r="L366" i="1860" s="1"/>
  <c r="I448" i="1860"/>
  <c r="L448" i="1860" s="1"/>
  <c r="K448" i="1860"/>
  <c r="I700" i="1860"/>
  <c r="L700" i="1860" s="1"/>
  <c r="I715" i="1860"/>
  <c r="L715" i="1860" s="1"/>
  <c r="K34" i="1860"/>
  <c r="I34" i="1860"/>
  <c r="L34" i="1860" s="1"/>
  <c r="I43" i="1860"/>
  <c r="L43" i="1860" s="1"/>
  <c r="K43" i="1860"/>
  <c r="I171" i="1860"/>
  <c r="L171" i="1860" s="1"/>
  <c r="I277" i="1860"/>
  <c r="L277" i="1860" s="1"/>
  <c r="K277" i="1860"/>
  <c r="I346" i="1860"/>
  <c r="L346" i="1860" s="1"/>
  <c r="K674" i="1860"/>
  <c r="I674" i="1860"/>
  <c r="L674" i="1860" s="1"/>
  <c r="I906" i="1860"/>
  <c r="L906" i="1860" s="1"/>
  <c r="K906" i="1860"/>
  <c r="I938" i="1860"/>
  <c r="L938" i="1860" s="1"/>
  <c r="K938" i="1860"/>
  <c r="K955" i="1860"/>
  <c r="I955" i="1860"/>
  <c r="L955" i="1860" s="1"/>
  <c r="V7" i="1860"/>
  <c r="W7" i="1860"/>
  <c r="U7" i="1860"/>
  <c r="T7" i="1860"/>
  <c r="S7" i="1860"/>
  <c r="R7" i="1860"/>
  <c r="Q7" i="1860"/>
  <c r="P7" i="1860"/>
  <c r="O8" i="1860"/>
  <c r="K86" i="1860"/>
  <c r="I86" i="1860"/>
  <c r="L86" i="1860" s="1"/>
  <c r="I114" i="1860"/>
  <c r="L114" i="1860" s="1"/>
  <c r="K207" i="1860"/>
  <c r="I207" i="1860"/>
  <c r="L207" i="1860" s="1"/>
  <c r="K668" i="1860"/>
  <c r="I668" i="1860"/>
  <c r="L668" i="1860" s="1"/>
  <c r="K686" i="1860"/>
  <c r="I686" i="1860"/>
  <c r="L686" i="1860" s="1"/>
  <c r="I35" i="1860"/>
  <c r="L35" i="1860" s="1"/>
  <c r="I62" i="1860"/>
  <c r="L62" i="1860" s="1"/>
  <c r="K62" i="1860"/>
  <c r="I187" i="1860"/>
  <c r="L187" i="1860" s="1"/>
  <c r="I326" i="1860"/>
  <c r="L326" i="1860" s="1"/>
  <c r="I417" i="1860"/>
  <c r="L417" i="1860" s="1"/>
  <c r="I534" i="1860"/>
  <c r="L534" i="1860" s="1"/>
  <c r="I627" i="1860"/>
  <c r="L627" i="1860" s="1"/>
  <c r="K627" i="1860"/>
  <c r="I750" i="1860"/>
  <c r="L750" i="1860" s="1"/>
  <c r="K104" i="1860"/>
  <c r="I104" i="1860"/>
  <c r="L104" i="1860" s="1"/>
  <c r="I206" i="1860"/>
  <c r="L206" i="1860" s="1"/>
  <c r="I90" i="1860"/>
  <c r="L90" i="1860" s="1"/>
  <c r="K90" i="1860"/>
  <c r="I405" i="1860"/>
  <c r="L405" i="1860" s="1"/>
  <c r="K405" i="1860"/>
  <c r="K639" i="1860"/>
  <c r="I747" i="1860"/>
  <c r="L747" i="1860" s="1"/>
  <c r="I827" i="1860"/>
  <c r="L827" i="1860" s="1"/>
  <c r="I53" i="1860"/>
  <c r="L53" i="1860" s="1"/>
  <c r="K53" i="1860"/>
  <c r="K109" i="1860"/>
  <c r="I109" i="1860"/>
  <c r="L109" i="1860" s="1"/>
  <c r="I139" i="1860"/>
  <c r="L139" i="1860" s="1"/>
  <c r="K139" i="1860"/>
  <c r="K166" i="1860"/>
  <c r="I166" i="1860"/>
  <c r="L166" i="1860" s="1"/>
  <c r="I378" i="1860"/>
  <c r="L378" i="1860" s="1"/>
  <c r="K378" i="1860"/>
  <c r="I468" i="1860"/>
  <c r="L468" i="1860" s="1"/>
  <c r="K468" i="1860"/>
  <c r="K69" i="1860"/>
  <c r="K200" i="1860"/>
  <c r="I200" i="1860"/>
  <c r="L200" i="1860" s="1"/>
  <c r="K100" i="1860"/>
  <c r="I100" i="1860"/>
  <c r="L100" i="1860" s="1"/>
  <c r="I543" i="1860"/>
  <c r="L543" i="1860" s="1"/>
  <c r="K543" i="1860"/>
  <c r="K634" i="1860"/>
  <c r="I634" i="1860"/>
  <c r="L634" i="1860" s="1"/>
  <c r="K463" i="1860"/>
  <c r="I463" i="1860"/>
  <c r="L463" i="1860" s="1"/>
  <c r="K481" i="1860"/>
  <c r="I481" i="1860"/>
  <c r="L481" i="1860" s="1"/>
  <c r="K529" i="1860"/>
  <c r="I529" i="1860"/>
  <c r="L529" i="1860" s="1"/>
  <c r="K549" i="1860"/>
  <c r="I549" i="1860"/>
  <c r="L549" i="1860" s="1"/>
  <c r="K552" i="1860"/>
  <c r="I552" i="1860"/>
  <c r="L552" i="1860" s="1"/>
  <c r="K824" i="1860"/>
  <c r="I824" i="1860"/>
  <c r="L824" i="1860" s="1"/>
  <c r="K93" i="1860"/>
  <c r="I93" i="1860"/>
  <c r="L93" i="1860" s="1"/>
  <c r="I118" i="1860"/>
  <c r="L118" i="1860" s="1"/>
  <c r="K219" i="1860"/>
  <c r="I219" i="1860"/>
  <c r="L219" i="1860" s="1"/>
  <c r="I233" i="1860"/>
  <c r="L233" i="1860" s="1"/>
  <c r="I238" i="1860"/>
  <c r="L238" i="1860" s="1"/>
  <c r="I247" i="1860"/>
  <c r="L247" i="1860" s="1"/>
  <c r="I294" i="1860"/>
  <c r="L294" i="1860" s="1"/>
  <c r="I324" i="1860"/>
  <c r="L324" i="1860" s="1"/>
  <c r="I341" i="1860"/>
  <c r="L341" i="1860" s="1"/>
  <c r="K341" i="1860"/>
  <c r="I395" i="1860"/>
  <c r="L395" i="1860" s="1"/>
  <c r="K458" i="1860"/>
  <c r="I458" i="1860"/>
  <c r="L458" i="1860" s="1"/>
  <c r="I493" i="1860"/>
  <c r="L493" i="1860" s="1"/>
  <c r="I518" i="1860"/>
  <c r="L518" i="1860" s="1"/>
  <c r="K570" i="1860"/>
  <c r="I570" i="1860"/>
  <c r="L570" i="1860" s="1"/>
  <c r="I767" i="1860"/>
  <c r="L767" i="1860" s="1"/>
  <c r="K779" i="1860"/>
  <c r="I779" i="1860"/>
  <c r="L779" i="1860" s="1"/>
  <c r="I809" i="1860"/>
  <c r="L809" i="1860" s="1"/>
  <c r="I812" i="1860"/>
  <c r="L812" i="1860" s="1"/>
  <c r="I856" i="1860"/>
  <c r="L856" i="1860" s="1"/>
  <c r="I932" i="1860"/>
  <c r="L932" i="1860" s="1"/>
  <c r="I99" i="1860"/>
  <c r="L99" i="1860" s="1"/>
  <c r="I107" i="1860"/>
  <c r="L107" i="1860" s="1"/>
  <c r="I175" i="1860"/>
  <c r="L175" i="1860" s="1"/>
  <c r="I180" i="1860"/>
  <c r="L180" i="1860" s="1"/>
  <c r="K213" i="1860"/>
  <c r="I225" i="1860"/>
  <c r="L225" i="1860" s="1"/>
  <c r="I250" i="1860"/>
  <c r="L250" i="1860" s="1"/>
  <c r="I319" i="1860"/>
  <c r="L319" i="1860" s="1"/>
  <c r="K338" i="1860"/>
  <c r="I435" i="1860"/>
  <c r="L435" i="1860" s="1"/>
  <c r="I496" i="1860"/>
  <c r="L496" i="1860" s="1"/>
  <c r="K496" i="1860"/>
  <c r="K524" i="1860"/>
  <c r="I524" i="1860"/>
  <c r="L524" i="1860" s="1"/>
  <c r="I585" i="1860"/>
  <c r="L585" i="1860" s="1"/>
  <c r="K764" i="1860"/>
  <c r="I764" i="1860"/>
  <c r="L764" i="1860" s="1"/>
  <c r="K31" i="1860"/>
  <c r="I31" i="1860"/>
  <c r="L31" i="1860" s="1"/>
  <c r="K46" i="1860"/>
  <c r="I46" i="1860"/>
  <c r="L46" i="1860" s="1"/>
  <c r="K415" i="1860"/>
  <c r="K521" i="1860"/>
  <c r="I521" i="1860"/>
  <c r="L521" i="1860" s="1"/>
  <c r="K920" i="1860"/>
  <c r="I920" i="1860"/>
  <c r="L920" i="1860" s="1"/>
  <c r="I41" i="1860"/>
  <c r="L41" i="1860" s="1"/>
  <c r="I71" i="1860"/>
  <c r="L71" i="1860" s="1"/>
  <c r="I88" i="1860"/>
  <c r="L88" i="1860" s="1"/>
  <c r="I121" i="1860"/>
  <c r="L121" i="1860" s="1"/>
  <c r="I170" i="1860"/>
  <c r="L170" i="1860" s="1"/>
  <c r="K183" i="1860"/>
  <c r="I183" i="1860"/>
  <c r="L183" i="1860" s="1"/>
  <c r="I194" i="1860"/>
  <c r="L194" i="1860" s="1"/>
  <c r="I199" i="1860"/>
  <c r="L199" i="1860" s="1"/>
  <c r="I202" i="1860"/>
  <c r="L202" i="1860" s="1"/>
  <c r="I269" i="1860"/>
  <c r="L269" i="1860" s="1"/>
  <c r="I289" i="1860"/>
  <c r="L289" i="1860" s="1"/>
  <c r="I314" i="1860"/>
  <c r="L314" i="1860" s="1"/>
  <c r="I353" i="1860"/>
  <c r="L353" i="1860" s="1"/>
  <c r="I390" i="1860"/>
  <c r="L390" i="1860" s="1"/>
  <c r="I398" i="1860"/>
  <c r="L398" i="1860" s="1"/>
  <c r="I410" i="1860"/>
  <c r="L410" i="1860" s="1"/>
  <c r="I467" i="1860"/>
  <c r="L467" i="1860" s="1"/>
  <c r="I470" i="1860"/>
  <c r="L470" i="1860" s="1"/>
  <c r="K476" i="1860"/>
  <c r="I476" i="1860"/>
  <c r="L476" i="1860" s="1"/>
  <c r="I488" i="1860"/>
  <c r="L488" i="1860" s="1"/>
  <c r="I547" i="1860"/>
  <c r="L547" i="1860" s="1"/>
  <c r="K547" i="1860"/>
  <c r="I611" i="1860"/>
  <c r="L611" i="1860" s="1"/>
  <c r="K626" i="1860"/>
  <c r="I626" i="1860"/>
  <c r="L626" i="1860" s="1"/>
  <c r="I629" i="1860"/>
  <c r="L629" i="1860" s="1"/>
  <c r="K681" i="1860"/>
  <c r="I681" i="1860"/>
  <c r="L681" i="1860" s="1"/>
  <c r="I687" i="1860"/>
  <c r="L687" i="1860" s="1"/>
  <c r="K687" i="1860"/>
  <c r="I702" i="1860"/>
  <c r="L702" i="1860" s="1"/>
  <c r="K728" i="1860"/>
  <c r="I728" i="1860"/>
  <c r="L728" i="1860" s="1"/>
  <c r="K758" i="1860"/>
  <c r="I758" i="1860"/>
  <c r="L758" i="1860" s="1"/>
  <c r="I803" i="1860"/>
  <c r="L803" i="1860" s="1"/>
  <c r="K803" i="1860"/>
  <c r="I851" i="1860"/>
  <c r="L851" i="1860" s="1"/>
  <c r="K851" i="1860"/>
  <c r="K546" i="1860"/>
  <c r="I546" i="1860"/>
  <c r="L546" i="1860" s="1"/>
  <c r="K770" i="1860"/>
  <c r="I770" i="1860"/>
  <c r="L770" i="1860" s="1"/>
  <c r="I52" i="1860"/>
  <c r="L52" i="1860" s="1"/>
  <c r="I74" i="1860"/>
  <c r="L74" i="1860" s="1"/>
  <c r="K85" i="1860"/>
  <c r="I113" i="1860"/>
  <c r="L113" i="1860" s="1"/>
  <c r="I137" i="1860"/>
  <c r="L137" i="1860" s="1"/>
  <c r="I142" i="1860"/>
  <c r="L142" i="1860" s="1"/>
  <c r="I228" i="1860"/>
  <c r="L228" i="1860" s="1"/>
  <c r="I272" i="1860"/>
  <c r="L272" i="1860" s="1"/>
  <c r="I373" i="1860"/>
  <c r="L373" i="1860" s="1"/>
  <c r="K373" i="1860"/>
  <c r="I427" i="1860"/>
  <c r="L427" i="1860" s="1"/>
  <c r="I453" i="1860"/>
  <c r="L453" i="1860" s="1"/>
  <c r="I491" i="1860"/>
  <c r="L491" i="1860" s="1"/>
  <c r="K491" i="1860"/>
  <c r="I513" i="1860"/>
  <c r="L513" i="1860" s="1"/>
  <c r="I580" i="1860"/>
  <c r="L580" i="1860" s="1"/>
  <c r="K588" i="1860"/>
  <c r="K684" i="1860"/>
  <c r="K734" i="1860"/>
  <c r="I761" i="1860"/>
  <c r="L761" i="1860" s="1"/>
  <c r="K813" i="1860"/>
  <c r="I813" i="1860"/>
  <c r="L813" i="1860" s="1"/>
  <c r="K848" i="1860"/>
  <c r="I55" i="1860"/>
  <c r="L55" i="1860" s="1"/>
  <c r="K370" i="1860"/>
  <c r="I544" i="1860"/>
  <c r="L544" i="1860" s="1"/>
  <c r="K544" i="1860"/>
  <c r="I673" i="1860"/>
  <c r="L673" i="1860" s="1"/>
  <c r="K673" i="1860"/>
  <c r="K917" i="1860"/>
  <c r="I214" i="1860"/>
  <c r="L214" i="1860" s="1"/>
  <c r="I473" i="1860"/>
  <c r="L473" i="1860" s="1"/>
  <c r="I483" i="1860"/>
  <c r="L483" i="1860" s="1"/>
  <c r="K836" i="1860"/>
  <c r="I836" i="1860"/>
  <c r="L836" i="1860" s="1"/>
  <c r="I912" i="1860"/>
  <c r="L912" i="1860" s="1"/>
  <c r="K912" i="1860"/>
  <c r="K607" i="1860"/>
  <c r="I607" i="1860"/>
  <c r="L607" i="1860" s="1"/>
  <c r="K733" i="1860"/>
  <c r="I733" i="1860"/>
  <c r="L733" i="1860" s="1"/>
  <c r="I752" i="1860"/>
  <c r="L752" i="1860" s="1"/>
  <c r="K752" i="1860"/>
  <c r="K820" i="1860"/>
  <c r="I820" i="1860"/>
  <c r="L820" i="1860" s="1"/>
  <c r="K708" i="1860"/>
  <c r="I708" i="1860"/>
  <c r="L708" i="1860" s="1"/>
  <c r="K927" i="1860"/>
  <c r="I927" i="1860"/>
  <c r="L927" i="1860" s="1"/>
  <c r="I768" i="1860"/>
  <c r="L768" i="1860" s="1"/>
  <c r="K768" i="1860"/>
  <c r="I810" i="1860"/>
  <c r="L810" i="1860" s="1"/>
  <c r="K810" i="1860"/>
  <c r="K828" i="1860"/>
  <c r="I828" i="1860"/>
  <c r="L828" i="1860" s="1"/>
  <c r="K846" i="1860"/>
  <c r="I846" i="1860"/>
  <c r="L846" i="1860" s="1"/>
  <c r="K878" i="1860"/>
  <c r="I878" i="1860"/>
  <c r="L878" i="1860" s="1"/>
  <c r="I719" i="1860"/>
  <c r="L719" i="1860" s="1"/>
  <c r="I729" i="1860"/>
  <c r="L729" i="1860" s="1"/>
  <c r="I751" i="1860"/>
  <c r="L751" i="1860" s="1"/>
  <c r="I762" i="1860"/>
  <c r="L762" i="1860" s="1"/>
  <c r="K762" i="1860"/>
  <c r="I804" i="1860"/>
  <c r="L804" i="1860" s="1"/>
  <c r="I838" i="1860"/>
  <c r="L838" i="1860" s="1"/>
  <c r="I875" i="1860"/>
  <c r="L875" i="1860" s="1"/>
  <c r="K875" i="1860"/>
  <c r="I29" i="1860"/>
  <c r="L29" i="1860" s="1"/>
  <c r="I51" i="1860"/>
  <c r="L51" i="1860" s="1"/>
  <c r="I91" i="1860"/>
  <c r="L91" i="1860" s="1"/>
  <c r="I98" i="1860"/>
  <c r="L98" i="1860" s="1"/>
  <c r="I112" i="1860"/>
  <c r="L112" i="1860" s="1"/>
  <c r="I138" i="1860"/>
  <c r="L138" i="1860" s="1"/>
  <c r="I157" i="1860"/>
  <c r="L157" i="1860" s="1"/>
  <c r="I193" i="1860"/>
  <c r="L193" i="1860" s="1"/>
  <c r="I212" i="1860"/>
  <c r="L212" i="1860" s="1"/>
  <c r="I217" i="1860"/>
  <c r="L217" i="1860" s="1"/>
  <c r="I224" i="1860"/>
  <c r="L224" i="1860" s="1"/>
  <c r="I241" i="1860"/>
  <c r="L241" i="1860" s="1"/>
  <c r="I246" i="1860"/>
  <c r="L246" i="1860" s="1"/>
  <c r="I273" i="1860"/>
  <c r="L273" i="1860" s="1"/>
  <c r="I278" i="1860"/>
  <c r="L278" i="1860" s="1"/>
  <c r="I305" i="1860"/>
  <c r="L305" i="1860" s="1"/>
  <c r="I310" i="1860"/>
  <c r="L310" i="1860" s="1"/>
  <c r="I337" i="1860"/>
  <c r="L337" i="1860" s="1"/>
  <c r="I342" i="1860"/>
  <c r="L342" i="1860" s="1"/>
  <c r="I369" i="1860"/>
  <c r="L369" i="1860" s="1"/>
  <c r="I374" i="1860"/>
  <c r="L374" i="1860" s="1"/>
  <c r="I401" i="1860"/>
  <c r="L401" i="1860" s="1"/>
  <c r="I406" i="1860"/>
  <c r="L406" i="1860" s="1"/>
  <c r="I576" i="1860"/>
  <c r="L576" i="1860" s="1"/>
  <c r="K576" i="1860"/>
  <c r="K774" i="1860"/>
  <c r="I774" i="1860"/>
  <c r="L774" i="1860" s="1"/>
  <c r="K822" i="1860"/>
  <c r="I28" i="1860"/>
  <c r="L28" i="1860" s="1"/>
  <c r="I56" i="1860"/>
  <c r="L56" i="1860" s="1"/>
  <c r="I70" i="1860"/>
  <c r="L70" i="1860" s="1"/>
  <c r="I77" i="1860"/>
  <c r="L77" i="1860" s="1"/>
  <c r="I84" i="1860"/>
  <c r="L84" i="1860" s="1"/>
  <c r="I131" i="1860"/>
  <c r="L131" i="1860" s="1"/>
  <c r="I150" i="1860"/>
  <c r="L150" i="1860" s="1"/>
  <c r="I162" i="1860"/>
  <c r="L162" i="1860" s="1"/>
  <c r="I186" i="1860"/>
  <c r="L186" i="1860" s="1"/>
  <c r="I205" i="1860"/>
  <c r="L205" i="1860" s="1"/>
  <c r="I251" i="1860"/>
  <c r="L251" i="1860" s="1"/>
  <c r="I283" i="1860"/>
  <c r="L283" i="1860" s="1"/>
  <c r="I315" i="1860"/>
  <c r="L315" i="1860" s="1"/>
  <c r="I347" i="1860"/>
  <c r="L347" i="1860" s="1"/>
  <c r="I379" i="1860"/>
  <c r="L379" i="1860" s="1"/>
  <c r="I411" i="1860"/>
  <c r="L411" i="1860" s="1"/>
  <c r="I431" i="1860"/>
  <c r="L431" i="1860" s="1"/>
  <c r="I456" i="1860"/>
  <c r="L456" i="1860" s="1"/>
  <c r="I466" i="1860"/>
  <c r="L466" i="1860" s="1"/>
  <c r="K484" i="1860"/>
  <c r="I489" i="1860"/>
  <c r="L489" i="1860" s="1"/>
  <c r="I522" i="1860"/>
  <c r="L522" i="1860" s="1"/>
  <c r="I537" i="1860"/>
  <c r="L537" i="1860" s="1"/>
  <c r="I555" i="1860"/>
  <c r="L555" i="1860" s="1"/>
  <c r="I560" i="1860"/>
  <c r="L560" i="1860" s="1"/>
  <c r="K560" i="1860"/>
  <c r="K565" i="1860"/>
  <c r="I589" i="1860"/>
  <c r="L589" i="1860" s="1"/>
  <c r="I594" i="1860"/>
  <c r="L594" i="1860" s="1"/>
  <c r="I604" i="1860"/>
  <c r="L604" i="1860" s="1"/>
  <c r="I609" i="1860"/>
  <c r="L609" i="1860" s="1"/>
  <c r="I614" i="1860"/>
  <c r="L614" i="1860" s="1"/>
  <c r="I648" i="1860"/>
  <c r="L648" i="1860" s="1"/>
  <c r="I664" i="1860"/>
  <c r="L664" i="1860" s="1"/>
  <c r="I693" i="1860"/>
  <c r="L693" i="1860" s="1"/>
  <c r="K709" i="1860"/>
  <c r="I717" i="1860"/>
  <c r="L717" i="1860" s="1"/>
  <c r="K738" i="1860"/>
  <c r="I738" i="1860"/>
  <c r="L738" i="1860" s="1"/>
  <c r="I754" i="1860"/>
  <c r="L754" i="1860" s="1"/>
  <c r="I771" i="1860"/>
  <c r="L771" i="1860" s="1"/>
  <c r="I796" i="1860"/>
  <c r="L796" i="1860" s="1"/>
  <c r="K825" i="1860"/>
  <c r="I872" i="1860"/>
  <c r="L872" i="1860" s="1"/>
  <c r="I891" i="1860"/>
  <c r="L891" i="1860" s="1"/>
  <c r="I894" i="1860"/>
  <c r="L894" i="1860" s="1"/>
  <c r="I937" i="1860"/>
  <c r="L937" i="1860" s="1"/>
  <c r="K953" i="1860"/>
  <c r="I953" i="1860"/>
  <c r="L953" i="1860" s="1"/>
  <c r="K446" i="1860"/>
  <c r="K568" i="1860"/>
  <c r="K622" i="1860"/>
  <c r="K698" i="1860"/>
  <c r="K841" i="1860"/>
  <c r="I841" i="1860"/>
  <c r="L841" i="1860" s="1"/>
  <c r="K117" i="1860"/>
  <c r="I167" i="1860"/>
  <c r="L167" i="1860" s="1"/>
  <c r="I222" i="1860"/>
  <c r="L222" i="1860" s="1"/>
  <c r="K229" i="1860"/>
  <c r="K261" i="1860"/>
  <c r="K293" i="1860"/>
  <c r="K325" i="1860"/>
  <c r="K357" i="1860"/>
  <c r="K389" i="1860"/>
  <c r="K421" i="1860"/>
  <c r="I449" i="1860"/>
  <c r="L449" i="1860" s="1"/>
  <c r="I474" i="1860"/>
  <c r="L474" i="1860" s="1"/>
  <c r="K479" i="1860"/>
  <c r="K530" i="1860"/>
  <c r="I530" i="1860"/>
  <c r="L530" i="1860" s="1"/>
  <c r="I625" i="1860"/>
  <c r="L625" i="1860" s="1"/>
  <c r="I659" i="1860"/>
  <c r="L659" i="1860" s="1"/>
  <c r="K659" i="1860"/>
  <c r="I701" i="1860"/>
  <c r="L701" i="1860" s="1"/>
  <c r="I780" i="1860"/>
  <c r="L780" i="1860" s="1"/>
  <c r="I799" i="1860"/>
  <c r="L799" i="1860" s="1"/>
  <c r="K858" i="1860"/>
  <c r="I215" i="1860"/>
  <c r="L215" i="1860" s="1"/>
  <c r="I244" i="1860"/>
  <c r="L244" i="1860" s="1"/>
  <c r="I276" i="1860"/>
  <c r="L276" i="1860" s="1"/>
  <c r="I308" i="1860"/>
  <c r="L308" i="1860" s="1"/>
  <c r="I340" i="1860"/>
  <c r="L340" i="1860" s="1"/>
  <c r="I372" i="1860"/>
  <c r="L372" i="1860" s="1"/>
  <c r="I404" i="1860"/>
  <c r="L404" i="1860" s="1"/>
  <c r="I482" i="1860"/>
  <c r="L482" i="1860" s="1"/>
  <c r="K617" i="1860"/>
  <c r="K633" i="1860"/>
  <c r="I646" i="1860"/>
  <c r="L646" i="1860" s="1"/>
  <c r="K672" i="1860"/>
  <c r="K688" i="1860"/>
  <c r="I763" i="1860"/>
  <c r="L763" i="1860" s="1"/>
  <c r="I766" i="1860"/>
  <c r="L766" i="1860" s="1"/>
  <c r="I867" i="1860"/>
  <c r="L867" i="1860" s="1"/>
  <c r="K969" i="1860"/>
  <c r="I969" i="1860"/>
  <c r="L969" i="1860" s="1"/>
  <c r="I882" i="1860"/>
  <c r="L882" i="1860" s="1"/>
  <c r="I902" i="1860"/>
  <c r="L902" i="1860" s="1"/>
  <c r="I943" i="1860"/>
  <c r="L943" i="1860" s="1"/>
  <c r="K992" i="1860"/>
  <c r="I992" i="1860"/>
  <c r="L992" i="1860" s="1"/>
  <c r="I784" i="1860"/>
  <c r="L784" i="1860" s="1"/>
  <c r="K784" i="1860"/>
  <c r="K892" i="1860"/>
  <c r="I892" i="1860"/>
  <c r="L892" i="1860" s="1"/>
  <c r="K1003" i="1860"/>
  <c r="I1003" i="1860"/>
  <c r="L1003" i="1860" s="1"/>
  <c r="I971" i="1860"/>
  <c r="L971" i="1860" s="1"/>
  <c r="I991" i="1860"/>
  <c r="L991" i="1860" s="1"/>
  <c r="K907" i="1860"/>
  <c r="I907" i="1860"/>
  <c r="L907" i="1860" s="1"/>
  <c r="I994" i="1860"/>
  <c r="L994" i="1860" s="1"/>
  <c r="I1000" i="1860"/>
  <c r="L1000" i="1860" s="1"/>
  <c r="K834" i="1860"/>
  <c r="I834" i="1860"/>
  <c r="L834" i="1860" s="1"/>
  <c r="I857" i="1860"/>
  <c r="L857" i="1860" s="1"/>
  <c r="K873" i="1860"/>
  <c r="I873" i="1860"/>
  <c r="L873" i="1860" s="1"/>
  <c r="I879" i="1860"/>
  <c r="L879" i="1860" s="1"/>
  <c r="K901" i="1860"/>
  <c r="I966" i="1860"/>
  <c r="L966" i="1860" s="1"/>
  <c r="I748" i="1860"/>
  <c r="L748" i="1860" s="1"/>
  <c r="I800" i="1860"/>
  <c r="L800" i="1860" s="1"/>
  <c r="K800" i="1860"/>
  <c r="K826" i="1860"/>
  <c r="I925" i="1860"/>
  <c r="L925" i="1860" s="1"/>
  <c r="K960" i="1860"/>
  <c r="K986" i="1860"/>
  <c r="I640" i="1860"/>
  <c r="L640" i="1860" s="1"/>
  <c r="K640" i="1860"/>
  <c r="K805" i="1860"/>
  <c r="I808" i="1860"/>
  <c r="L808" i="1860" s="1"/>
  <c r="I829" i="1860"/>
  <c r="L829" i="1860" s="1"/>
  <c r="I837" i="1860"/>
  <c r="L837" i="1860" s="1"/>
  <c r="I941" i="1860"/>
  <c r="L941" i="1860" s="1"/>
  <c r="I946" i="1860"/>
  <c r="L946" i="1860" s="1"/>
  <c r="I959" i="1860"/>
  <c r="L959" i="1860" s="1"/>
  <c r="I998" i="1860"/>
  <c r="L998" i="1860" s="1"/>
  <c r="I900" i="1860"/>
  <c r="L900" i="1860" s="1"/>
  <c r="I905" i="1860"/>
  <c r="L905" i="1860" s="1"/>
  <c r="I918" i="1860"/>
  <c r="L918" i="1860" s="1"/>
  <c r="I923" i="1860"/>
  <c r="L923" i="1860" s="1"/>
  <c r="I936" i="1860"/>
  <c r="L936" i="1860" s="1"/>
  <c r="I980" i="1860"/>
  <c r="L980" i="1860" s="1"/>
  <c r="I985" i="1860"/>
  <c r="L985" i="1860" s="1"/>
  <c r="I866" i="1860"/>
  <c r="L866" i="1860" s="1"/>
  <c r="K954" i="1860"/>
  <c r="K890" i="1860"/>
  <c r="K949" i="1860"/>
  <c r="I1001" i="1860"/>
  <c r="L1001" i="1860" s="1"/>
  <c r="I706" i="1860"/>
  <c r="L706" i="1860" s="1"/>
  <c r="I818" i="1860"/>
  <c r="L818" i="1860" s="1"/>
  <c r="I876" i="1860"/>
  <c r="L876" i="1860" s="1"/>
  <c r="I898" i="1860"/>
  <c r="L898" i="1860" s="1"/>
  <c r="K944" i="1860"/>
  <c r="I997" i="1860"/>
  <c r="L997" i="1860" s="1"/>
  <c r="I908" i="1860"/>
  <c r="L908" i="1860" s="1"/>
  <c r="I924" i="1860"/>
  <c r="L924" i="1860" s="1"/>
  <c r="I940" i="1860"/>
  <c r="L940" i="1860" s="1"/>
  <c r="I956" i="1860"/>
  <c r="L956" i="1860" s="1"/>
  <c r="I972" i="1860"/>
  <c r="L972" i="1860" s="1"/>
  <c r="I82" i="1859"/>
  <c r="L82" i="1859" s="1"/>
  <c r="I215" i="1859"/>
  <c r="L215" i="1859" s="1"/>
  <c r="K65" i="1859"/>
  <c r="I65" i="1859"/>
  <c r="L65" i="1859" s="1"/>
  <c r="I140" i="1859"/>
  <c r="L140" i="1859" s="1"/>
  <c r="K140" i="1859"/>
  <c r="I283" i="1859"/>
  <c r="L283" i="1859" s="1"/>
  <c r="K283" i="1859"/>
  <c r="I340" i="1859"/>
  <c r="L340" i="1859" s="1"/>
  <c r="K340" i="1859"/>
  <c r="I384" i="1859"/>
  <c r="L384" i="1859" s="1"/>
  <c r="K59" i="1859"/>
  <c r="I59" i="1859"/>
  <c r="L59" i="1859" s="1"/>
  <c r="K104" i="1859"/>
  <c r="I104" i="1859"/>
  <c r="L104" i="1859" s="1"/>
  <c r="I189" i="1859"/>
  <c r="L189" i="1859" s="1"/>
  <c r="K378" i="1859"/>
  <c r="I378" i="1859"/>
  <c r="L378" i="1859" s="1"/>
  <c r="K577" i="1859"/>
  <c r="I27" i="1859"/>
  <c r="L27" i="1859" s="1"/>
  <c r="K322" i="1859"/>
  <c r="I322" i="1859"/>
  <c r="L322" i="1859" s="1"/>
  <c r="I574" i="1859"/>
  <c r="L574" i="1859" s="1"/>
  <c r="K687" i="1859"/>
  <c r="I687" i="1859"/>
  <c r="L687" i="1859" s="1"/>
  <c r="I20" i="1859"/>
  <c r="L20" i="1859" s="1"/>
  <c r="I29" i="1859"/>
  <c r="L29" i="1859" s="1"/>
  <c r="I143" i="1859"/>
  <c r="L143" i="1859" s="1"/>
  <c r="K247" i="1859"/>
  <c r="I247" i="1859"/>
  <c r="L247" i="1859" s="1"/>
  <c r="K734" i="1859"/>
  <c r="I734" i="1859"/>
  <c r="L734" i="1859" s="1"/>
  <c r="I43" i="1859"/>
  <c r="L43" i="1859" s="1"/>
  <c r="K43" i="1859"/>
  <c r="I864" i="1859"/>
  <c r="L864" i="1859" s="1"/>
  <c r="K864" i="1859"/>
  <c r="I90" i="1859"/>
  <c r="L90" i="1859" s="1"/>
  <c r="I123" i="1859"/>
  <c r="L123" i="1859" s="1"/>
  <c r="K123" i="1859"/>
  <c r="K402" i="1859"/>
  <c r="I402" i="1859"/>
  <c r="L402" i="1859" s="1"/>
  <c r="K473" i="1859"/>
  <c r="I473" i="1859"/>
  <c r="L473" i="1859" s="1"/>
  <c r="I172" i="1859"/>
  <c r="L172" i="1859" s="1"/>
  <c r="K172" i="1859"/>
  <c r="I370" i="1859"/>
  <c r="L370" i="1859" s="1"/>
  <c r="K370" i="1859"/>
  <c r="K770" i="1859"/>
  <c r="I770" i="1859"/>
  <c r="L770" i="1859" s="1"/>
  <c r="K776" i="1859"/>
  <c r="I776" i="1859"/>
  <c r="L776" i="1859" s="1"/>
  <c r="I319" i="1859"/>
  <c r="L319" i="1859" s="1"/>
  <c r="K319" i="1859"/>
  <c r="I476" i="1859"/>
  <c r="L476" i="1859" s="1"/>
  <c r="K476" i="1859"/>
  <c r="K146" i="1859"/>
  <c r="I146" i="1859"/>
  <c r="L146" i="1859" s="1"/>
  <c r="I500" i="1859"/>
  <c r="L500" i="1859" s="1"/>
  <c r="I586" i="1859"/>
  <c r="L586" i="1859" s="1"/>
  <c r="I66" i="1859"/>
  <c r="L66" i="1859" s="1"/>
  <c r="I118" i="1859"/>
  <c r="L118" i="1859" s="1"/>
  <c r="I184" i="1859"/>
  <c r="L184" i="1859" s="1"/>
  <c r="K184" i="1859"/>
  <c r="I286" i="1859"/>
  <c r="L286" i="1859" s="1"/>
  <c r="I316" i="1859"/>
  <c r="L316" i="1859" s="1"/>
  <c r="K367" i="1859"/>
  <c r="I379" i="1859"/>
  <c r="L379" i="1859" s="1"/>
  <c r="K388" i="1859"/>
  <c r="I388" i="1859"/>
  <c r="L388" i="1859" s="1"/>
  <c r="I391" i="1859"/>
  <c r="L391" i="1859" s="1"/>
  <c r="K391" i="1859"/>
  <c r="K417" i="1859"/>
  <c r="I417" i="1859"/>
  <c r="L417" i="1859" s="1"/>
  <c r="I420" i="1859"/>
  <c r="L420" i="1859" s="1"/>
  <c r="K868" i="1859"/>
  <c r="I868" i="1859"/>
  <c r="L868" i="1859" s="1"/>
  <c r="I877" i="1859"/>
  <c r="L877" i="1859" s="1"/>
  <c r="K877" i="1859"/>
  <c r="O8" i="1859"/>
  <c r="K169" i="1859"/>
  <c r="K353" i="1859"/>
  <c r="I353" i="1859"/>
  <c r="L353" i="1859" s="1"/>
  <c r="K426" i="1859"/>
  <c r="I426" i="1859"/>
  <c r="L426" i="1859" s="1"/>
  <c r="K432" i="1859"/>
  <c r="I435" i="1859"/>
  <c r="L435" i="1859" s="1"/>
  <c r="K643" i="1859"/>
  <c r="I643" i="1859"/>
  <c r="L643" i="1859" s="1"/>
  <c r="S7" i="1859"/>
  <c r="I26" i="1859"/>
  <c r="L26" i="1859" s="1"/>
  <c r="I61" i="1859"/>
  <c r="L61" i="1859" s="1"/>
  <c r="K64" i="1859"/>
  <c r="I64" i="1859"/>
  <c r="L64" i="1859" s="1"/>
  <c r="K81" i="1859"/>
  <c r="I81" i="1859"/>
  <c r="L81" i="1859" s="1"/>
  <c r="I89" i="1859"/>
  <c r="L89" i="1859" s="1"/>
  <c r="I119" i="1859"/>
  <c r="L119" i="1859" s="1"/>
  <c r="K142" i="1859"/>
  <c r="I142" i="1859"/>
  <c r="L142" i="1859" s="1"/>
  <c r="I145" i="1859"/>
  <c r="L145" i="1859" s="1"/>
  <c r="K150" i="1859"/>
  <c r="K167" i="1859"/>
  <c r="K188" i="1859"/>
  <c r="K191" i="1859"/>
  <c r="K269" i="1859"/>
  <c r="K314" i="1859"/>
  <c r="I314" i="1859"/>
  <c r="L314" i="1859" s="1"/>
  <c r="K365" i="1859"/>
  <c r="K404" i="1859"/>
  <c r="I409" i="1859"/>
  <c r="L409" i="1859" s="1"/>
  <c r="K514" i="1859"/>
  <c r="I514" i="1859"/>
  <c r="L514" i="1859" s="1"/>
  <c r="K542" i="1859"/>
  <c r="I542" i="1859"/>
  <c r="L542" i="1859" s="1"/>
  <c r="I561" i="1859"/>
  <c r="L561" i="1859" s="1"/>
  <c r="K561" i="1859"/>
  <c r="I644" i="1859"/>
  <c r="L644" i="1859" s="1"/>
  <c r="K718" i="1859"/>
  <c r="I718" i="1859"/>
  <c r="L718" i="1859" s="1"/>
  <c r="K721" i="1859"/>
  <c r="I721" i="1859"/>
  <c r="L721" i="1859" s="1"/>
  <c r="K19" i="1859"/>
  <c r="K58" i="1859"/>
  <c r="I330" i="1859"/>
  <c r="L330" i="1859" s="1"/>
  <c r="K330" i="1859"/>
  <c r="K635" i="1859"/>
  <c r="K674" i="1859"/>
  <c r="I674" i="1859"/>
  <c r="L674" i="1859" s="1"/>
  <c r="K701" i="1859"/>
  <c r="I701" i="1859"/>
  <c r="L701" i="1859" s="1"/>
  <c r="K712" i="1859"/>
  <c r="I861" i="1859"/>
  <c r="L861" i="1859" s="1"/>
  <c r="K861" i="1859"/>
  <c r="K277" i="1859"/>
  <c r="I277" i="1859"/>
  <c r="L277" i="1859" s="1"/>
  <c r="K527" i="1859"/>
  <c r="I527" i="1859"/>
  <c r="L527" i="1859" s="1"/>
  <c r="I592" i="1859"/>
  <c r="L592" i="1859" s="1"/>
  <c r="K592" i="1859"/>
  <c r="K761" i="1859"/>
  <c r="I761" i="1859"/>
  <c r="L761" i="1859" s="1"/>
  <c r="I880" i="1859"/>
  <c r="L880" i="1859" s="1"/>
  <c r="K880" i="1859"/>
  <c r="K1004" i="1859"/>
  <c r="I1004" i="1859"/>
  <c r="L1004" i="1859" s="1"/>
  <c r="I49" i="1859"/>
  <c r="L49" i="1859" s="1"/>
  <c r="K71" i="1859"/>
  <c r="I71" i="1859"/>
  <c r="L71" i="1859" s="1"/>
  <c r="I129" i="1859"/>
  <c r="L129" i="1859" s="1"/>
  <c r="I334" i="1859"/>
  <c r="L334" i="1859" s="1"/>
  <c r="K208" i="1859"/>
  <c r="I208" i="1859"/>
  <c r="L208" i="1859" s="1"/>
  <c r="I251" i="1859"/>
  <c r="L251" i="1859" s="1"/>
  <c r="K251" i="1859"/>
  <c r="K308" i="1859"/>
  <c r="I308" i="1859"/>
  <c r="L308" i="1859" s="1"/>
  <c r="K729" i="1859"/>
  <c r="I729" i="1859"/>
  <c r="L729" i="1859" s="1"/>
  <c r="I752" i="1859"/>
  <c r="L752" i="1859" s="1"/>
  <c r="K752" i="1859"/>
  <c r="K974" i="1859"/>
  <c r="I974" i="1859"/>
  <c r="L974" i="1859" s="1"/>
  <c r="I55" i="1859"/>
  <c r="L55" i="1859" s="1"/>
  <c r="I162" i="1859"/>
  <c r="L162" i="1859" s="1"/>
  <c r="I176" i="1859"/>
  <c r="L176" i="1859" s="1"/>
  <c r="I205" i="1859"/>
  <c r="L205" i="1859" s="1"/>
  <c r="I237" i="1859"/>
  <c r="L237" i="1859" s="1"/>
  <c r="K414" i="1859"/>
  <c r="I414" i="1859"/>
  <c r="L414" i="1859" s="1"/>
  <c r="K703" i="1859"/>
  <c r="I703" i="1859"/>
  <c r="L703" i="1859" s="1"/>
  <c r="K746" i="1859"/>
  <c r="I746" i="1859"/>
  <c r="L746" i="1859" s="1"/>
  <c r="I838" i="1859"/>
  <c r="L838" i="1859" s="1"/>
  <c r="T7" i="1859"/>
  <c r="R7" i="1859"/>
  <c r="I72" i="1859"/>
  <c r="L72" i="1859" s="1"/>
  <c r="I114" i="1859"/>
  <c r="L114" i="1859" s="1"/>
  <c r="I299" i="1859"/>
  <c r="L299" i="1859" s="1"/>
  <c r="K299" i="1859"/>
  <c r="K371" i="1859"/>
  <c r="I371" i="1859"/>
  <c r="L371" i="1859" s="1"/>
  <c r="I398" i="1859"/>
  <c r="L398" i="1859" s="1"/>
  <c r="K504" i="1859"/>
  <c r="I504" i="1859"/>
  <c r="L504" i="1859" s="1"/>
  <c r="I619" i="1859"/>
  <c r="L619" i="1859" s="1"/>
  <c r="K720" i="1859"/>
  <c r="I1005" i="1859"/>
  <c r="L1005" i="1859" s="1"/>
  <c r="P7" i="1859"/>
  <c r="I21" i="1859"/>
  <c r="L21" i="1859" s="1"/>
  <c r="K28" i="1859"/>
  <c r="I28" i="1859"/>
  <c r="L28" i="1859" s="1"/>
  <c r="I281" i="1859"/>
  <c r="L281" i="1859" s="1"/>
  <c r="K296" i="1859"/>
  <c r="I296" i="1859"/>
  <c r="L296" i="1859" s="1"/>
  <c r="I368" i="1859"/>
  <c r="L368" i="1859" s="1"/>
  <c r="K430" i="1859"/>
  <c r="I430" i="1859"/>
  <c r="L430" i="1859" s="1"/>
  <c r="I551" i="1859"/>
  <c r="L551" i="1859" s="1"/>
  <c r="I564" i="1859"/>
  <c r="L564" i="1859" s="1"/>
  <c r="K564" i="1859"/>
  <c r="K649" i="1859"/>
  <c r="I649" i="1859"/>
  <c r="L649" i="1859" s="1"/>
  <c r="K792" i="1859"/>
  <c r="I792" i="1859"/>
  <c r="L792" i="1859" s="1"/>
  <c r="K799" i="1859"/>
  <c r="I799" i="1859"/>
  <c r="L799" i="1859" s="1"/>
  <c r="Q7" i="1859"/>
  <c r="I223" i="1859"/>
  <c r="L223" i="1859" s="1"/>
  <c r="K232" i="1859"/>
  <c r="I252" i="1859"/>
  <c r="L252" i="1859" s="1"/>
  <c r="K252" i="1859"/>
  <c r="K266" i="1859"/>
  <c r="I272" i="1859"/>
  <c r="L272" i="1859" s="1"/>
  <c r="K362" i="1859"/>
  <c r="K401" i="1859"/>
  <c r="I401" i="1859"/>
  <c r="L401" i="1859" s="1"/>
  <c r="I427" i="1859"/>
  <c r="L427" i="1859" s="1"/>
  <c r="K531" i="1859"/>
  <c r="K796" i="1859"/>
  <c r="I796" i="1859"/>
  <c r="L796" i="1859" s="1"/>
  <c r="I802" i="1859"/>
  <c r="L802" i="1859" s="1"/>
  <c r="K971" i="1859"/>
  <c r="I971" i="1859"/>
  <c r="L971" i="1859" s="1"/>
  <c r="V7" i="1859"/>
  <c r="I42" i="1859"/>
  <c r="L42" i="1859" s="1"/>
  <c r="I48" i="1859"/>
  <c r="L48" i="1859" s="1"/>
  <c r="I109" i="1859"/>
  <c r="L109" i="1859" s="1"/>
  <c r="I136" i="1859"/>
  <c r="L136" i="1859" s="1"/>
  <c r="I148" i="1859"/>
  <c r="L148" i="1859" s="1"/>
  <c r="K160" i="1859"/>
  <c r="I160" i="1859"/>
  <c r="L160" i="1859" s="1"/>
  <c r="K585" i="1859"/>
  <c r="I585" i="1859"/>
  <c r="L585" i="1859" s="1"/>
  <c r="K588" i="1859"/>
  <c r="I588" i="1859"/>
  <c r="L588" i="1859" s="1"/>
  <c r="K605" i="1859"/>
  <c r="I605" i="1859"/>
  <c r="L605" i="1859" s="1"/>
  <c r="K638" i="1859"/>
  <c r="I638" i="1859"/>
  <c r="L638" i="1859" s="1"/>
  <c r="K790" i="1859"/>
  <c r="I790" i="1859"/>
  <c r="L790" i="1859" s="1"/>
  <c r="K126" i="1859"/>
  <c r="I126" i="1859"/>
  <c r="L126" i="1859" s="1"/>
  <c r="K175" i="1859"/>
  <c r="I175" i="1859"/>
  <c r="L175" i="1859" s="1"/>
  <c r="K46" i="1859"/>
  <c r="I46" i="1859"/>
  <c r="L46" i="1859" s="1"/>
  <c r="I17" i="1859"/>
  <c r="L17" i="1859" s="1"/>
  <c r="K41" i="1859"/>
  <c r="I41" i="1859"/>
  <c r="L41" i="1859" s="1"/>
  <c r="I124" i="1859"/>
  <c r="L124" i="1859" s="1"/>
  <c r="K124" i="1859"/>
  <c r="K135" i="1859"/>
  <c r="I135" i="1859"/>
  <c r="L135" i="1859" s="1"/>
  <c r="K153" i="1859"/>
  <c r="I153" i="1859"/>
  <c r="L153" i="1859" s="1"/>
  <c r="K170" i="1859"/>
  <c r="I170" i="1859"/>
  <c r="L170" i="1859" s="1"/>
  <c r="I240" i="1859"/>
  <c r="L240" i="1859" s="1"/>
  <c r="I194" i="1859"/>
  <c r="L194" i="1859" s="1"/>
  <c r="W7" i="1859"/>
  <c r="I9" i="1859"/>
  <c r="L9" i="1859" s="1"/>
  <c r="K92" i="1859"/>
  <c r="K230" i="1859"/>
  <c r="I230" i="1859"/>
  <c r="L230" i="1859" s="1"/>
  <c r="I267" i="1859"/>
  <c r="L267" i="1859" s="1"/>
  <c r="K463" i="1859"/>
  <c r="I463" i="1859"/>
  <c r="L463" i="1859" s="1"/>
  <c r="I479" i="1859"/>
  <c r="L479" i="1859" s="1"/>
  <c r="I526" i="1859"/>
  <c r="L526" i="1859" s="1"/>
  <c r="K668" i="1859"/>
  <c r="I668" i="1859"/>
  <c r="L668" i="1859" s="1"/>
  <c r="I203" i="1859"/>
  <c r="L203" i="1859" s="1"/>
  <c r="K222" i="1859"/>
  <c r="I222" i="1859"/>
  <c r="L222" i="1859" s="1"/>
  <c r="I225" i="1859"/>
  <c r="L225" i="1859" s="1"/>
  <c r="K254" i="1859"/>
  <c r="I254" i="1859"/>
  <c r="L254" i="1859" s="1"/>
  <c r="I276" i="1859"/>
  <c r="L276" i="1859" s="1"/>
  <c r="I295" i="1859"/>
  <c r="L295" i="1859" s="1"/>
  <c r="I355" i="1859"/>
  <c r="L355" i="1859" s="1"/>
  <c r="I444" i="1859"/>
  <c r="L444" i="1859" s="1"/>
  <c r="I516" i="1859"/>
  <c r="L516" i="1859" s="1"/>
  <c r="I553" i="1859"/>
  <c r="L553" i="1859" s="1"/>
  <c r="I569" i="1859"/>
  <c r="L569" i="1859" s="1"/>
  <c r="I682" i="1859"/>
  <c r="L682" i="1859" s="1"/>
  <c r="I685" i="1859"/>
  <c r="L685" i="1859" s="1"/>
  <c r="K693" i="1859"/>
  <c r="I693" i="1859"/>
  <c r="L693" i="1859" s="1"/>
  <c r="K696" i="1859"/>
  <c r="I696" i="1859"/>
  <c r="L696" i="1859" s="1"/>
  <c r="K821" i="1859"/>
  <c r="I821" i="1859"/>
  <c r="L821" i="1859" s="1"/>
  <c r="I824" i="1859"/>
  <c r="L824" i="1859" s="1"/>
  <c r="K884" i="1859"/>
  <c r="I884" i="1859"/>
  <c r="L884" i="1859" s="1"/>
  <c r="K902" i="1859"/>
  <c r="I902" i="1859"/>
  <c r="L902" i="1859" s="1"/>
  <c r="K908" i="1859"/>
  <c r="I908" i="1859"/>
  <c r="L908" i="1859" s="1"/>
  <c r="I923" i="1859"/>
  <c r="L923" i="1859" s="1"/>
  <c r="I952" i="1859"/>
  <c r="L952" i="1859" s="1"/>
  <c r="K952" i="1859"/>
  <c r="K978" i="1859"/>
  <c r="I978" i="1859"/>
  <c r="L978" i="1859" s="1"/>
  <c r="K981" i="1859"/>
  <c r="I981" i="1859"/>
  <c r="L981" i="1859" s="1"/>
  <c r="K301" i="1859"/>
  <c r="I301" i="1859"/>
  <c r="L301" i="1859" s="1"/>
  <c r="K447" i="1859"/>
  <c r="K456" i="1859"/>
  <c r="I456" i="1859"/>
  <c r="L456" i="1859" s="1"/>
  <c r="K488" i="1859"/>
  <c r="I488" i="1859"/>
  <c r="L488" i="1859" s="1"/>
  <c r="K493" i="1859"/>
  <c r="I493" i="1859"/>
  <c r="L493" i="1859" s="1"/>
  <c r="K513" i="1859"/>
  <c r="K550" i="1859"/>
  <c r="I550" i="1859"/>
  <c r="L550" i="1859" s="1"/>
  <c r="K618" i="1859"/>
  <c r="I618" i="1859"/>
  <c r="L618" i="1859" s="1"/>
  <c r="I662" i="1859"/>
  <c r="L662" i="1859" s="1"/>
  <c r="K662" i="1859"/>
  <c r="K725" i="1859"/>
  <c r="K771" i="1859"/>
  <c r="I771" i="1859"/>
  <c r="L771" i="1859" s="1"/>
  <c r="K917" i="1859"/>
  <c r="I917" i="1859"/>
  <c r="L917" i="1859" s="1"/>
  <c r="K920" i="1859"/>
  <c r="I25" i="1859"/>
  <c r="L25" i="1859" s="1"/>
  <c r="I70" i="1859"/>
  <c r="L70" i="1859" s="1"/>
  <c r="K88" i="1859"/>
  <c r="I88" i="1859"/>
  <c r="L88" i="1859" s="1"/>
  <c r="I171" i="1859"/>
  <c r="L171" i="1859" s="1"/>
  <c r="I198" i="1859"/>
  <c r="L198" i="1859" s="1"/>
  <c r="I257" i="1859"/>
  <c r="L257" i="1859" s="1"/>
  <c r="I279" i="1859"/>
  <c r="L279" i="1859" s="1"/>
  <c r="I293" i="1859"/>
  <c r="L293" i="1859" s="1"/>
  <c r="I298" i="1859"/>
  <c r="L298" i="1859" s="1"/>
  <c r="I304" i="1859"/>
  <c r="L304" i="1859" s="1"/>
  <c r="K318" i="1859"/>
  <c r="K321" i="1859"/>
  <c r="I321" i="1859"/>
  <c r="L321" i="1859" s="1"/>
  <c r="I329" i="1859"/>
  <c r="L329" i="1859" s="1"/>
  <c r="I389" i="1859"/>
  <c r="L389" i="1859" s="1"/>
  <c r="K394" i="1859"/>
  <c r="I394" i="1859"/>
  <c r="L394" i="1859" s="1"/>
  <c r="I413" i="1859"/>
  <c r="L413" i="1859" s="1"/>
  <c r="I416" i="1859"/>
  <c r="L416" i="1859" s="1"/>
  <c r="K419" i="1859"/>
  <c r="I419" i="1859"/>
  <c r="L419" i="1859" s="1"/>
  <c r="K482" i="1859"/>
  <c r="K596" i="1859"/>
  <c r="I596" i="1859"/>
  <c r="L596" i="1859" s="1"/>
  <c r="K610" i="1859"/>
  <c r="I610" i="1859"/>
  <c r="L610" i="1859" s="1"/>
  <c r="K628" i="1859"/>
  <c r="I628" i="1859"/>
  <c r="L628" i="1859" s="1"/>
  <c r="I677" i="1859"/>
  <c r="L677" i="1859" s="1"/>
  <c r="K699" i="1859"/>
  <c r="I699" i="1859"/>
  <c r="L699" i="1859" s="1"/>
  <c r="I728" i="1859"/>
  <c r="L728" i="1859" s="1"/>
  <c r="K736" i="1859"/>
  <c r="I768" i="1859"/>
  <c r="L768" i="1859" s="1"/>
  <c r="K768" i="1859"/>
  <c r="I827" i="1859"/>
  <c r="L827" i="1859" s="1"/>
  <c r="K284" i="1859"/>
  <c r="I284" i="1859"/>
  <c r="L284" i="1859" s="1"/>
  <c r="K337" i="1859"/>
  <c r="I337" i="1859"/>
  <c r="L337" i="1859" s="1"/>
  <c r="K524" i="1859"/>
  <c r="I524" i="1859"/>
  <c r="L524" i="1859" s="1"/>
  <c r="K578" i="1859"/>
  <c r="I578" i="1859"/>
  <c r="L578" i="1859" s="1"/>
  <c r="K621" i="1859"/>
  <c r="I621" i="1859"/>
  <c r="L621" i="1859" s="1"/>
  <c r="K633" i="1859"/>
  <c r="I633" i="1859"/>
  <c r="L633" i="1859" s="1"/>
  <c r="K671" i="1859"/>
  <c r="I671" i="1859"/>
  <c r="L671" i="1859" s="1"/>
  <c r="K841" i="1859"/>
  <c r="I841" i="1859"/>
  <c r="L841" i="1859" s="1"/>
  <c r="K914" i="1859"/>
  <c r="I914" i="1859"/>
  <c r="L914" i="1859" s="1"/>
  <c r="K958" i="1859"/>
  <c r="I958" i="1859"/>
  <c r="L958" i="1859" s="1"/>
  <c r="K972" i="1859"/>
  <c r="I972" i="1859"/>
  <c r="L972" i="1859" s="1"/>
  <c r="K44" i="1859"/>
  <c r="I128" i="1859"/>
  <c r="L128" i="1859" s="1"/>
  <c r="I141" i="1859"/>
  <c r="L141" i="1859" s="1"/>
  <c r="K206" i="1859"/>
  <c r="I206" i="1859"/>
  <c r="L206" i="1859" s="1"/>
  <c r="K228" i="1859"/>
  <c r="I228" i="1859"/>
  <c r="L228" i="1859" s="1"/>
  <c r="I556" i="1859"/>
  <c r="L556" i="1859" s="1"/>
  <c r="I625" i="1859"/>
  <c r="L625" i="1859" s="1"/>
  <c r="I739" i="1859"/>
  <c r="L739" i="1859" s="1"/>
  <c r="I747" i="1859"/>
  <c r="L747" i="1859" s="1"/>
  <c r="K747" i="1859"/>
  <c r="K765" i="1859"/>
  <c r="I765" i="1859"/>
  <c r="L765" i="1859" s="1"/>
  <c r="K795" i="1859"/>
  <c r="I795" i="1859"/>
  <c r="L795" i="1859" s="1"/>
  <c r="I830" i="1859"/>
  <c r="L830" i="1859" s="1"/>
  <c r="K78" i="1859"/>
  <c r="I78" i="1859"/>
  <c r="L78" i="1859" s="1"/>
  <c r="K94" i="1859"/>
  <c r="I94" i="1859"/>
  <c r="L94" i="1859" s="1"/>
  <c r="K174" i="1859"/>
  <c r="I174" i="1859"/>
  <c r="L174" i="1859" s="1"/>
  <c r="K182" i="1859"/>
  <c r="I182" i="1859"/>
  <c r="L182" i="1859" s="1"/>
  <c r="K477" i="1859"/>
  <c r="I477" i="1859"/>
  <c r="L477" i="1859" s="1"/>
  <c r="K562" i="1859"/>
  <c r="I562" i="1859"/>
  <c r="L562" i="1859" s="1"/>
  <c r="K688" i="1859"/>
  <c r="K882" i="1859"/>
  <c r="I882" i="1859"/>
  <c r="L882" i="1859" s="1"/>
  <c r="K158" i="1859"/>
  <c r="I158" i="1859"/>
  <c r="L158" i="1859" s="1"/>
  <c r="K451" i="1859"/>
  <c r="I451" i="1859"/>
  <c r="L451" i="1859" s="1"/>
  <c r="K606" i="1859"/>
  <c r="I606" i="1859"/>
  <c r="L606" i="1859" s="1"/>
  <c r="K779" i="1859"/>
  <c r="I779" i="1859"/>
  <c r="L779" i="1859" s="1"/>
  <c r="K866" i="1859"/>
  <c r="I866" i="1859"/>
  <c r="L866" i="1859" s="1"/>
  <c r="I912" i="1859"/>
  <c r="L912" i="1859" s="1"/>
  <c r="K912" i="1859"/>
  <c r="K918" i="1859"/>
  <c r="I918" i="1859"/>
  <c r="L918" i="1859" s="1"/>
  <c r="I187" i="1859"/>
  <c r="L187" i="1859" s="1"/>
  <c r="I192" i="1859"/>
  <c r="L192" i="1859" s="1"/>
  <c r="I199" i="1859"/>
  <c r="L199" i="1859" s="1"/>
  <c r="I209" i="1859"/>
  <c r="L209" i="1859" s="1"/>
  <c r="I216" i="1859"/>
  <c r="L216" i="1859" s="1"/>
  <c r="I289" i="1859"/>
  <c r="L289" i="1859" s="1"/>
  <c r="I317" i="1859"/>
  <c r="L317" i="1859" s="1"/>
  <c r="I338" i="1859"/>
  <c r="L338" i="1859" s="1"/>
  <c r="I343" i="1859"/>
  <c r="L343" i="1859" s="1"/>
  <c r="I348" i="1859"/>
  <c r="L348" i="1859" s="1"/>
  <c r="I356" i="1859"/>
  <c r="L356" i="1859" s="1"/>
  <c r="K366" i="1859"/>
  <c r="I366" i="1859"/>
  <c r="L366" i="1859" s="1"/>
  <c r="I397" i="1859"/>
  <c r="L397" i="1859" s="1"/>
  <c r="I425" i="1859"/>
  <c r="L425" i="1859" s="1"/>
  <c r="I464" i="1859"/>
  <c r="L464" i="1859" s="1"/>
  <c r="I472" i="1859"/>
  <c r="L472" i="1859" s="1"/>
  <c r="K486" i="1859"/>
  <c r="I486" i="1859"/>
  <c r="L486" i="1859" s="1"/>
  <c r="I509" i="1859"/>
  <c r="L509" i="1859" s="1"/>
  <c r="K533" i="1859"/>
  <c r="I533" i="1859"/>
  <c r="L533" i="1859" s="1"/>
  <c r="I546" i="1859"/>
  <c r="L546" i="1859" s="1"/>
  <c r="K557" i="1859"/>
  <c r="I557" i="1859"/>
  <c r="L557" i="1859" s="1"/>
  <c r="K598" i="1859"/>
  <c r="I598" i="1859"/>
  <c r="L598" i="1859" s="1"/>
  <c r="K754" i="1859"/>
  <c r="I754" i="1859"/>
  <c r="L754" i="1859" s="1"/>
  <c r="K785" i="1859"/>
  <c r="I785" i="1859"/>
  <c r="L785" i="1859" s="1"/>
  <c r="I800" i="1859"/>
  <c r="L800" i="1859" s="1"/>
  <c r="K800" i="1859"/>
  <c r="K805" i="1859"/>
  <c r="I805" i="1859"/>
  <c r="L805" i="1859" s="1"/>
  <c r="I808" i="1859"/>
  <c r="L808" i="1859" s="1"/>
  <c r="K814" i="1859"/>
  <c r="I814" i="1859"/>
  <c r="L814" i="1859" s="1"/>
  <c r="I886" i="1859"/>
  <c r="L886" i="1859" s="1"/>
  <c r="K1000" i="1859"/>
  <c r="I1000" i="1859"/>
  <c r="L1000" i="1859" s="1"/>
  <c r="K110" i="1859"/>
  <c r="I110" i="1859"/>
  <c r="L110" i="1859" s="1"/>
  <c r="K238" i="1859"/>
  <c r="I238" i="1859"/>
  <c r="L238" i="1859" s="1"/>
  <c r="K369" i="1859"/>
  <c r="I369" i="1859"/>
  <c r="L369" i="1859" s="1"/>
  <c r="K433" i="1859"/>
  <c r="I433" i="1859"/>
  <c r="L433" i="1859" s="1"/>
  <c r="K443" i="1859"/>
  <c r="I443" i="1859"/>
  <c r="L443" i="1859" s="1"/>
  <c r="K478" i="1859"/>
  <c r="I478" i="1859"/>
  <c r="L478" i="1859" s="1"/>
  <c r="K483" i="1859"/>
  <c r="K595" i="1859"/>
  <c r="I595" i="1859"/>
  <c r="L595" i="1859" s="1"/>
  <c r="K667" i="1859"/>
  <c r="I667" i="1859"/>
  <c r="L667" i="1859" s="1"/>
  <c r="K673" i="1859"/>
  <c r="I673" i="1859"/>
  <c r="L673" i="1859" s="1"/>
  <c r="K848" i="1859"/>
  <c r="K942" i="1859"/>
  <c r="I942" i="1859"/>
  <c r="L942" i="1859" s="1"/>
  <c r="I40" i="1859"/>
  <c r="L40" i="1859" s="1"/>
  <c r="I139" i="1859"/>
  <c r="L139" i="1859" s="1"/>
  <c r="I144" i="1859"/>
  <c r="L144" i="1859" s="1"/>
  <c r="I151" i="1859"/>
  <c r="L151" i="1859" s="1"/>
  <c r="I161" i="1859"/>
  <c r="L161" i="1859" s="1"/>
  <c r="I168" i="1859"/>
  <c r="L168" i="1859" s="1"/>
  <c r="I265" i="1859"/>
  <c r="L265" i="1859" s="1"/>
  <c r="I270" i="1859"/>
  <c r="L270" i="1859" s="1"/>
  <c r="I275" i="1859"/>
  <c r="L275" i="1859" s="1"/>
  <c r="I282" i="1859"/>
  <c r="L282" i="1859" s="1"/>
  <c r="K323" i="1859"/>
  <c r="I323" i="1859"/>
  <c r="L323" i="1859" s="1"/>
  <c r="I341" i="1859"/>
  <c r="L341" i="1859" s="1"/>
  <c r="I351" i="1859"/>
  <c r="L351" i="1859" s="1"/>
  <c r="K351" i="1859"/>
  <c r="I372" i="1859"/>
  <c r="L372" i="1859" s="1"/>
  <c r="I382" i="1859"/>
  <c r="L382" i="1859" s="1"/>
  <c r="I423" i="1859"/>
  <c r="L423" i="1859" s="1"/>
  <c r="I428" i="1859"/>
  <c r="L428" i="1859" s="1"/>
  <c r="K499" i="1859"/>
  <c r="I507" i="1859"/>
  <c r="L507" i="1859" s="1"/>
  <c r="K517" i="1859"/>
  <c r="I517" i="1859"/>
  <c r="L517" i="1859" s="1"/>
  <c r="K573" i="1859"/>
  <c r="I609" i="1859"/>
  <c r="L609" i="1859" s="1"/>
  <c r="I620" i="1859"/>
  <c r="L620" i="1859" s="1"/>
  <c r="K639" i="1859"/>
  <c r="I639" i="1859"/>
  <c r="L639" i="1859" s="1"/>
  <c r="K664" i="1859"/>
  <c r="I664" i="1859"/>
  <c r="L664" i="1859" s="1"/>
  <c r="I684" i="1859"/>
  <c r="L684" i="1859" s="1"/>
  <c r="I766" i="1859"/>
  <c r="L766" i="1859" s="1"/>
  <c r="I837" i="1859"/>
  <c r="L837" i="1859" s="1"/>
  <c r="K857" i="1859"/>
  <c r="I857" i="1859"/>
  <c r="L857" i="1859" s="1"/>
  <c r="K860" i="1859"/>
  <c r="I860" i="1859"/>
  <c r="L860" i="1859" s="1"/>
  <c r="K985" i="1859"/>
  <c r="I985" i="1859"/>
  <c r="L985" i="1859" s="1"/>
  <c r="K62" i="1859"/>
  <c r="I62" i="1859"/>
  <c r="L62" i="1859" s="1"/>
  <c r="K190" i="1859"/>
  <c r="I190" i="1859"/>
  <c r="L190" i="1859" s="1"/>
  <c r="K415" i="1859"/>
  <c r="K436" i="1859"/>
  <c r="I436" i="1859"/>
  <c r="L436" i="1859" s="1"/>
  <c r="K454" i="1859"/>
  <c r="K467" i="1859"/>
  <c r="K475" i="1859"/>
  <c r="K520" i="1859"/>
  <c r="I520" i="1859"/>
  <c r="L520" i="1859" s="1"/>
  <c r="K552" i="1859"/>
  <c r="I552" i="1859"/>
  <c r="L552" i="1859" s="1"/>
  <c r="K576" i="1859"/>
  <c r="K617" i="1859"/>
  <c r="I617" i="1859"/>
  <c r="L617" i="1859" s="1"/>
  <c r="K626" i="1859"/>
  <c r="I626" i="1859"/>
  <c r="L626" i="1859" s="1"/>
  <c r="I716" i="1859"/>
  <c r="L716" i="1859" s="1"/>
  <c r="K716" i="1859"/>
  <c r="K780" i="1859"/>
  <c r="I780" i="1859"/>
  <c r="L780" i="1859" s="1"/>
  <c r="K794" i="1859"/>
  <c r="K892" i="1859"/>
  <c r="I892" i="1859"/>
  <c r="L892" i="1859" s="1"/>
  <c r="I96" i="1859"/>
  <c r="L96" i="1859" s="1"/>
  <c r="K156" i="1859"/>
  <c r="I224" i="1859"/>
  <c r="L224" i="1859" s="1"/>
  <c r="K292" i="1859"/>
  <c r="I305" i="1859"/>
  <c r="L305" i="1859" s="1"/>
  <c r="K315" i="1859"/>
  <c r="I315" i="1859"/>
  <c r="L315" i="1859" s="1"/>
  <c r="K385" i="1859"/>
  <c r="I385" i="1859"/>
  <c r="L385" i="1859" s="1"/>
  <c r="K395" i="1859"/>
  <c r="I395" i="1859"/>
  <c r="L395" i="1859" s="1"/>
  <c r="K446" i="1859"/>
  <c r="K449" i="1859"/>
  <c r="I449" i="1859"/>
  <c r="L449" i="1859" s="1"/>
  <c r="I512" i="1859"/>
  <c r="L512" i="1859" s="1"/>
  <c r="K590" i="1859"/>
  <c r="I590" i="1859"/>
  <c r="L590" i="1859" s="1"/>
  <c r="K700" i="1859"/>
  <c r="I700" i="1859"/>
  <c r="L700" i="1859" s="1"/>
  <c r="K722" i="1859"/>
  <c r="I722" i="1859"/>
  <c r="L722" i="1859" s="1"/>
  <c r="I772" i="1859"/>
  <c r="L772" i="1859" s="1"/>
  <c r="K772" i="1859"/>
  <c r="I878" i="1859"/>
  <c r="L878" i="1859" s="1"/>
  <c r="K758" i="1859"/>
  <c r="I758" i="1859"/>
  <c r="L758" i="1859" s="1"/>
  <c r="K836" i="1859"/>
  <c r="I836" i="1859"/>
  <c r="L836" i="1859" s="1"/>
  <c r="K850" i="1859"/>
  <c r="I850" i="1859"/>
  <c r="L850" i="1859" s="1"/>
  <c r="K955" i="1859"/>
  <c r="I955" i="1859"/>
  <c r="L955" i="1859" s="1"/>
  <c r="K997" i="1859"/>
  <c r="I997" i="1859"/>
  <c r="L997" i="1859" s="1"/>
  <c r="K431" i="1859"/>
  <c r="K468" i="1859"/>
  <c r="K503" i="1859"/>
  <c r="I503" i="1859"/>
  <c r="L503" i="1859" s="1"/>
  <c r="K547" i="1859"/>
  <c r="K575" i="1859"/>
  <c r="K678" i="1859"/>
  <c r="I678" i="1859"/>
  <c r="L678" i="1859" s="1"/>
  <c r="K740" i="1859"/>
  <c r="K831" i="1859"/>
  <c r="I831" i="1859"/>
  <c r="L831" i="1859" s="1"/>
  <c r="K657" i="1859"/>
  <c r="I657" i="1859"/>
  <c r="L657" i="1859" s="1"/>
  <c r="K287" i="1859"/>
  <c r="K383" i="1859"/>
  <c r="K560" i="1859"/>
  <c r="K624" i="1859"/>
  <c r="I642" i="1859"/>
  <c r="L642" i="1859" s="1"/>
  <c r="I652" i="1859"/>
  <c r="L652" i="1859" s="1"/>
  <c r="I753" i="1859"/>
  <c r="L753" i="1859" s="1"/>
  <c r="I756" i="1859"/>
  <c r="L756" i="1859" s="1"/>
  <c r="K756" i="1859"/>
  <c r="K764" i="1859"/>
  <c r="I764" i="1859"/>
  <c r="L764" i="1859" s="1"/>
  <c r="I798" i="1859"/>
  <c r="L798" i="1859" s="1"/>
  <c r="K809" i="1859"/>
  <c r="I809" i="1859"/>
  <c r="L809" i="1859" s="1"/>
  <c r="I862" i="1859"/>
  <c r="L862" i="1859" s="1"/>
  <c r="I901" i="1859"/>
  <c r="L901" i="1859" s="1"/>
  <c r="K956" i="1859"/>
  <c r="I956" i="1859"/>
  <c r="L956" i="1859" s="1"/>
  <c r="I989" i="1859"/>
  <c r="L989" i="1859" s="1"/>
  <c r="K876" i="1859"/>
  <c r="I876" i="1859"/>
  <c r="L876" i="1859" s="1"/>
  <c r="K924" i="1859"/>
  <c r="I924" i="1859"/>
  <c r="L924" i="1859" s="1"/>
  <c r="K973" i="1859"/>
  <c r="I973" i="1859"/>
  <c r="L973" i="1859" s="1"/>
  <c r="K784" i="1859"/>
  <c r="K812" i="1859"/>
  <c r="I812" i="1859"/>
  <c r="L812" i="1859" s="1"/>
  <c r="I900" i="1859"/>
  <c r="L900" i="1859" s="1"/>
  <c r="K927" i="1859"/>
  <c r="I941" i="1859"/>
  <c r="L941" i="1859" s="1"/>
  <c r="I984" i="1859"/>
  <c r="L984" i="1859" s="1"/>
  <c r="K992" i="1859"/>
  <c r="K683" i="1859"/>
  <c r="K944" i="1859"/>
  <c r="K998" i="1859"/>
  <c r="I998" i="1859"/>
  <c r="L998" i="1859" s="1"/>
  <c r="K828" i="1859"/>
  <c r="I828" i="1859"/>
  <c r="L828" i="1859" s="1"/>
  <c r="K988" i="1859"/>
  <c r="I988" i="1859"/>
  <c r="L988" i="1859" s="1"/>
  <c r="K940" i="1859"/>
  <c r="I940" i="1859"/>
  <c r="L940" i="1859" s="1"/>
  <c r="I1006" i="1859"/>
  <c r="L1006" i="1859" s="1"/>
  <c r="K704" i="1859"/>
  <c r="K816" i="1859"/>
  <c r="K844" i="1859"/>
  <c r="I844" i="1859"/>
  <c r="L844" i="1859" s="1"/>
  <c r="R7" i="1858"/>
  <c r="S7" i="1858"/>
  <c r="T7" i="1858"/>
  <c r="V7" i="1858"/>
  <c r="W7" i="1858"/>
  <c r="U7" i="1858"/>
  <c r="Q7" i="1858"/>
  <c r="K66" i="1858"/>
  <c r="I66" i="1858"/>
  <c r="L66" i="1858" s="1"/>
  <c r="K370" i="1858"/>
  <c r="I370" i="1858"/>
  <c r="L370" i="1858" s="1"/>
  <c r="K561" i="1858"/>
  <c r="I561" i="1858"/>
  <c r="L561" i="1858" s="1"/>
  <c r="K622" i="1858"/>
  <c r="I622" i="1858"/>
  <c r="L622" i="1858" s="1"/>
  <c r="K1004" i="1858"/>
  <c r="I1004" i="1858"/>
  <c r="L1004" i="1858" s="1"/>
  <c r="K22" i="1858"/>
  <c r="I46" i="1858"/>
  <c r="L46" i="1858" s="1"/>
  <c r="I255" i="1858"/>
  <c r="L255" i="1858" s="1"/>
  <c r="I438" i="1858"/>
  <c r="L438" i="1858" s="1"/>
  <c r="K542" i="1858"/>
  <c r="I542" i="1858"/>
  <c r="L542" i="1858" s="1"/>
  <c r="K20" i="1858"/>
  <c r="I20" i="1858"/>
  <c r="L20" i="1858" s="1"/>
  <c r="I79" i="1858"/>
  <c r="L79" i="1858" s="1"/>
  <c r="I163" i="1858"/>
  <c r="L163" i="1858" s="1"/>
  <c r="K236" i="1858"/>
  <c r="I236" i="1858"/>
  <c r="L236" i="1858" s="1"/>
  <c r="K303" i="1858"/>
  <c r="I303" i="1858"/>
  <c r="L303" i="1858" s="1"/>
  <c r="K405" i="1858"/>
  <c r="I514" i="1858"/>
  <c r="L514" i="1858" s="1"/>
  <c r="K514" i="1858"/>
  <c r="K587" i="1858"/>
  <c r="I587" i="1858"/>
  <c r="L587" i="1858" s="1"/>
  <c r="I593" i="1858"/>
  <c r="L593" i="1858" s="1"/>
  <c r="K593" i="1858"/>
  <c r="K885" i="1858"/>
  <c r="I885" i="1858"/>
  <c r="L885" i="1858" s="1"/>
  <c r="K233" i="1858"/>
  <c r="K306" i="1858"/>
  <c r="I306" i="1858"/>
  <c r="L306" i="1858" s="1"/>
  <c r="I433" i="1858"/>
  <c r="L433" i="1858" s="1"/>
  <c r="K433" i="1858"/>
  <c r="I532" i="1858"/>
  <c r="L532" i="1858" s="1"/>
  <c r="K532" i="1858"/>
  <c r="I539" i="1858"/>
  <c r="L539" i="1858" s="1"/>
  <c r="K539" i="1858"/>
  <c r="K578" i="1858"/>
  <c r="I578" i="1858"/>
  <c r="L578" i="1858" s="1"/>
  <c r="I13" i="1858"/>
  <c r="L13" i="1858" s="1"/>
  <c r="I56" i="1858"/>
  <c r="L56" i="1858" s="1"/>
  <c r="I92" i="1858"/>
  <c r="L92" i="1858" s="1"/>
  <c r="K130" i="1858"/>
  <c r="I130" i="1858"/>
  <c r="L130" i="1858" s="1"/>
  <c r="I145" i="1858"/>
  <c r="L145" i="1858" s="1"/>
  <c r="K212" i="1858"/>
  <c r="I212" i="1858"/>
  <c r="L212" i="1858" s="1"/>
  <c r="I354" i="1858"/>
  <c r="L354" i="1858" s="1"/>
  <c r="K354" i="1858"/>
  <c r="K381" i="1858"/>
  <c r="I381" i="1858"/>
  <c r="L381" i="1858" s="1"/>
  <c r="K523" i="1858"/>
  <c r="I523" i="1858"/>
  <c r="L523" i="1858" s="1"/>
  <c r="K730" i="1858"/>
  <c r="I730" i="1858"/>
  <c r="L730" i="1858" s="1"/>
  <c r="K44" i="1858"/>
  <c r="I44" i="1858"/>
  <c r="L44" i="1858" s="1"/>
  <c r="I74" i="1858"/>
  <c r="L74" i="1858" s="1"/>
  <c r="I127" i="1858"/>
  <c r="L127" i="1858" s="1"/>
  <c r="K196" i="1858"/>
  <c r="I196" i="1858"/>
  <c r="L196" i="1858" s="1"/>
  <c r="K300" i="1858"/>
  <c r="I300" i="1858"/>
  <c r="L300" i="1858" s="1"/>
  <c r="I348" i="1858"/>
  <c r="L348" i="1858" s="1"/>
  <c r="K348" i="1858"/>
  <c r="K424" i="1858"/>
  <c r="I424" i="1858"/>
  <c r="L424" i="1858" s="1"/>
  <c r="I427" i="1858"/>
  <c r="L427" i="1858" s="1"/>
  <c r="I469" i="1858"/>
  <c r="L469" i="1858" s="1"/>
  <c r="K575" i="1858"/>
  <c r="I575" i="1858"/>
  <c r="L575" i="1858" s="1"/>
  <c r="I663" i="1858"/>
  <c r="L663" i="1858" s="1"/>
  <c r="I677" i="1858"/>
  <c r="L677" i="1858" s="1"/>
  <c r="K727" i="1858"/>
  <c r="K220" i="1858"/>
  <c r="I220" i="1858"/>
  <c r="L220" i="1858" s="1"/>
  <c r="K284" i="1858"/>
  <c r="I284" i="1858"/>
  <c r="L284" i="1858" s="1"/>
  <c r="I311" i="1858"/>
  <c r="L311" i="1858" s="1"/>
  <c r="I29" i="1858"/>
  <c r="L29" i="1858" s="1"/>
  <c r="I132" i="1858"/>
  <c r="L132" i="1858" s="1"/>
  <c r="K37" i="1858"/>
  <c r="I356" i="1858"/>
  <c r="L356" i="1858" s="1"/>
  <c r="K97" i="1858"/>
  <c r="I97" i="1858"/>
  <c r="L97" i="1858" s="1"/>
  <c r="K252" i="1858"/>
  <c r="I252" i="1858"/>
  <c r="L252" i="1858" s="1"/>
  <c r="K332" i="1858"/>
  <c r="I332" i="1858"/>
  <c r="L332" i="1858" s="1"/>
  <c r="K181" i="1858"/>
  <c r="I181" i="1858"/>
  <c r="L181" i="1858" s="1"/>
  <c r="I193" i="1858"/>
  <c r="L193" i="1858" s="1"/>
  <c r="K271" i="1858"/>
  <c r="I271" i="1858"/>
  <c r="L271" i="1858" s="1"/>
  <c r="I378" i="1858"/>
  <c r="L378" i="1858" s="1"/>
  <c r="K378" i="1858"/>
  <c r="I657" i="1858"/>
  <c r="L657" i="1858" s="1"/>
  <c r="K12" i="1858"/>
  <c r="I12" i="1858"/>
  <c r="L12" i="1858" s="1"/>
  <c r="K447" i="1858"/>
  <c r="I447" i="1858"/>
  <c r="L447" i="1858" s="1"/>
  <c r="K772" i="1858"/>
  <c r="I772" i="1858"/>
  <c r="L772" i="1858" s="1"/>
  <c r="I361" i="1858"/>
  <c r="L361" i="1858" s="1"/>
  <c r="K367" i="1858"/>
  <c r="I367" i="1858"/>
  <c r="L367" i="1858" s="1"/>
  <c r="I389" i="1858"/>
  <c r="L389" i="1858" s="1"/>
  <c r="K338" i="1858"/>
  <c r="I338" i="1858"/>
  <c r="L338" i="1858" s="1"/>
  <c r="I857" i="1858"/>
  <c r="L857" i="1858" s="1"/>
  <c r="K857" i="1858"/>
  <c r="K866" i="1858"/>
  <c r="I866" i="1858"/>
  <c r="L866" i="1858" s="1"/>
  <c r="K115" i="1858"/>
  <c r="I115" i="1858"/>
  <c r="L115" i="1858" s="1"/>
  <c r="I474" i="1858"/>
  <c r="L474" i="1858" s="1"/>
  <c r="K474" i="1858"/>
  <c r="K891" i="1858"/>
  <c r="I891" i="1858"/>
  <c r="L891" i="1858" s="1"/>
  <c r="K28" i="1858"/>
  <c r="I28" i="1858"/>
  <c r="L28" i="1858" s="1"/>
  <c r="K59" i="1858"/>
  <c r="I59" i="1858"/>
  <c r="L59" i="1858" s="1"/>
  <c r="K274" i="1858"/>
  <c r="I274" i="1858"/>
  <c r="L274" i="1858" s="1"/>
  <c r="I497" i="1858"/>
  <c r="L497" i="1858" s="1"/>
  <c r="K497" i="1858"/>
  <c r="I621" i="1858"/>
  <c r="L621" i="1858" s="1"/>
  <c r="K621" i="1858"/>
  <c r="K648" i="1858"/>
  <c r="I648" i="1858"/>
  <c r="L648" i="1858" s="1"/>
  <c r="I168" i="1858"/>
  <c r="L168" i="1858" s="1"/>
  <c r="K120" i="1858"/>
  <c r="I120" i="1858"/>
  <c r="L120" i="1858" s="1"/>
  <c r="I201" i="1858"/>
  <c r="L201" i="1858" s="1"/>
  <c r="K335" i="1858"/>
  <c r="I335" i="1858"/>
  <c r="L335" i="1858" s="1"/>
  <c r="I94" i="1858"/>
  <c r="L94" i="1858" s="1"/>
  <c r="I140" i="1858"/>
  <c r="L140" i="1858" s="1"/>
  <c r="I155" i="1858"/>
  <c r="L155" i="1858" s="1"/>
  <c r="K158" i="1858"/>
  <c r="I158" i="1858"/>
  <c r="L158" i="1858" s="1"/>
  <c r="K231" i="1858"/>
  <c r="I231" i="1858"/>
  <c r="L231" i="1858" s="1"/>
  <c r="I394" i="1858"/>
  <c r="L394" i="1858" s="1"/>
  <c r="I669" i="1858"/>
  <c r="L669" i="1858" s="1"/>
  <c r="K789" i="1858"/>
  <c r="I789" i="1858"/>
  <c r="L789" i="1858" s="1"/>
  <c r="I21" i="1858"/>
  <c r="L21" i="1858" s="1"/>
  <c r="I36" i="1858"/>
  <c r="L36" i="1858" s="1"/>
  <c r="K36" i="1858"/>
  <c r="I54" i="1858"/>
  <c r="L54" i="1858" s="1"/>
  <c r="K54" i="1858"/>
  <c r="K178" i="1858"/>
  <c r="I178" i="1858"/>
  <c r="L178" i="1858" s="1"/>
  <c r="K228" i="1858"/>
  <c r="I247" i="1858"/>
  <c r="L247" i="1858" s="1"/>
  <c r="K268" i="1858"/>
  <c r="I268" i="1858"/>
  <c r="L268" i="1858" s="1"/>
  <c r="K316" i="1858"/>
  <c r="I316" i="1858"/>
  <c r="L316" i="1858" s="1"/>
  <c r="K349" i="1858"/>
  <c r="I349" i="1858"/>
  <c r="L349" i="1858" s="1"/>
  <c r="I777" i="1858"/>
  <c r="L777" i="1858" s="1"/>
  <c r="K777" i="1858"/>
  <c r="K162" i="1858"/>
  <c r="I162" i="1858"/>
  <c r="L162" i="1858" s="1"/>
  <c r="I437" i="1858"/>
  <c r="L437" i="1858" s="1"/>
  <c r="K437" i="1858"/>
  <c r="K462" i="1858"/>
  <c r="I462" i="1858"/>
  <c r="L462" i="1858" s="1"/>
  <c r="I465" i="1858"/>
  <c r="L465" i="1858" s="1"/>
  <c r="K465" i="1858"/>
  <c r="K577" i="1858"/>
  <c r="I577" i="1858"/>
  <c r="L577" i="1858" s="1"/>
  <c r="K586" i="1858"/>
  <c r="I586" i="1858"/>
  <c r="L586" i="1858" s="1"/>
  <c r="K647" i="1858"/>
  <c r="I647" i="1858"/>
  <c r="L647" i="1858" s="1"/>
  <c r="K702" i="1858"/>
  <c r="I702" i="1858"/>
  <c r="L702" i="1858" s="1"/>
  <c r="K890" i="1858"/>
  <c r="I890" i="1858"/>
  <c r="L890" i="1858" s="1"/>
  <c r="I905" i="1858"/>
  <c r="L905" i="1858" s="1"/>
  <c r="K905" i="1858"/>
  <c r="I91" i="1858"/>
  <c r="L91" i="1858" s="1"/>
  <c r="K114" i="1858"/>
  <c r="I114" i="1858"/>
  <c r="L114" i="1858" s="1"/>
  <c r="I152" i="1858"/>
  <c r="L152" i="1858" s="1"/>
  <c r="I198" i="1858"/>
  <c r="L198" i="1858" s="1"/>
  <c r="I222" i="1858"/>
  <c r="L222" i="1858" s="1"/>
  <c r="I246" i="1858"/>
  <c r="L246" i="1858" s="1"/>
  <c r="I265" i="1858"/>
  <c r="L265" i="1858" s="1"/>
  <c r="I297" i="1858"/>
  <c r="L297" i="1858" s="1"/>
  <c r="I329" i="1858"/>
  <c r="L329" i="1858" s="1"/>
  <c r="I399" i="1858"/>
  <c r="L399" i="1858" s="1"/>
  <c r="I402" i="1858"/>
  <c r="L402" i="1858" s="1"/>
  <c r="I413" i="1858"/>
  <c r="L413" i="1858" s="1"/>
  <c r="I432" i="1858"/>
  <c r="L432" i="1858" s="1"/>
  <c r="I496" i="1858"/>
  <c r="L496" i="1858" s="1"/>
  <c r="I522" i="1858"/>
  <c r="L522" i="1858" s="1"/>
  <c r="K535" i="1858"/>
  <c r="I535" i="1858"/>
  <c r="L535" i="1858" s="1"/>
  <c r="I555" i="1858"/>
  <c r="L555" i="1858" s="1"/>
  <c r="I607" i="1858"/>
  <c r="L607" i="1858" s="1"/>
  <c r="K82" i="1858"/>
  <c r="I82" i="1858"/>
  <c r="L82" i="1858" s="1"/>
  <c r="K455" i="1858"/>
  <c r="I455" i="1858"/>
  <c r="L455" i="1858" s="1"/>
  <c r="K475" i="1858"/>
  <c r="I475" i="1858"/>
  <c r="L475" i="1858" s="1"/>
  <c r="K843" i="1858"/>
  <c r="I843" i="1858"/>
  <c r="L843" i="1858" s="1"/>
  <c r="I49" i="1858"/>
  <c r="L49" i="1858" s="1"/>
  <c r="I67" i="1858"/>
  <c r="L67" i="1858" s="1"/>
  <c r="I72" i="1858"/>
  <c r="L72" i="1858" s="1"/>
  <c r="I110" i="1858"/>
  <c r="L110" i="1858" s="1"/>
  <c r="I133" i="1858"/>
  <c r="L133" i="1858" s="1"/>
  <c r="I148" i="1858"/>
  <c r="L148" i="1858" s="1"/>
  <c r="I186" i="1858"/>
  <c r="L186" i="1858" s="1"/>
  <c r="I191" i="1858"/>
  <c r="L191" i="1858" s="1"/>
  <c r="I242" i="1858"/>
  <c r="L242" i="1858" s="1"/>
  <c r="I384" i="1858"/>
  <c r="L384" i="1858" s="1"/>
  <c r="I392" i="1858"/>
  <c r="L392" i="1858" s="1"/>
  <c r="K512" i="1858"/>
  <c r="I512" i="1858"/>
  <c r="L512" i="1858" s="1"/>
  <c r="I533" i="1858"/>
  <c r="L533" i="1858" s="1"/>
  <c r="K533" i="1858"/>
  <c r="K548" i="1858"/>
  <c r="I548" i="1858"/>
  <c r="L548" i="1858" s="1"/>
  <c r="K567" i="1858"/>
  <c r="I567" i="1858"/>
  <c r="L567" i="1858" s="1"/>
  <c r="K603" i="1858"/>
  <c r="I603" i="1858"/>
  <c r="L603" i="1858" s="1"/>
  <c r="I769" i="1858"/>
  <c r="L769" i="1858" s="1"/>
  <c r="I62" i="1858"/>
  <c r="L62" i="1858" s="1"/>
  <c r="I85" i="1858"/>
  <c r="L85" i="1858" s="1"/>
  <c r="I100" i="1858"/>
  <c r="L100" i="1858" s="1"/>
  <c r="I138" i="1858"/>
  <c r="L138" i="1858" s="1"/>
  <c r="I143" i="1858"/>
  <c r="L143" i="1858" s="1"/>
  <c r="I215" i="1858"/>
  <c r="L215" i="1858" s="1"/>
  <c r="I237" i="1858"/>
  <c r="L237" i="1858" s="1"/>
  <c r="K253" i="1858"/>
  <c r="I269" i="1858"/>
  <c r="L269" i="1858" s="1"/>
  <c r="K285" i="1858"/>
  <c r="I301" i="1858"/>
  <c r="L301" i="1858" s="1"/>
  <c r="K317" i="1858"/>
  <c r="I333" i="1858"/>
  <c r="L333" i="1858" s="1"/>
  <c r="I373" i="1858"/>
  <c r="L373" i="1858" s="1"/>
  <c r="I406" i="1858"/>
  <c r="L406" i="1858" s="1"/>
  <c r="K655" i="1858"/>
  <c r="I655" i="1858"/>
  <c r="L655" i="1858" s="1"/>
  <c r="K661" i="1858"/>
  <c r="I661" i="1858"/>
  <c r="L661" i="1858" s="1"/>
  <c r="I758" i="1858"/>
  <c r="L758" i="1858" s="1"/>
  <c r="K849" i="1858"/>
  <c r="K922" i="1858"/>
  <c r="I922" i="1858"/>
  <c r="L922" i="1858" s="1"/>
  <c r="K166" i="1858"/>
  <c r="K194" i="1858"/>
  <c r="I194" i="1858"/>
  <c r="L194" i="1858" s="1"/>
  <c r="K467" i="1858"/>
  <c r="I467" i="1858"/>
  <c r="L467" i="1858" s="1"/>
  <c r="I481" i="1858"/>
  <c r="L481" i="1858" s="1"/>
  <c r="K481" i="1858"/>
  <c r="K489" i="1858"/>
  <c r="K492" i="1858"/>
  <c r="I492" i="1858"/>
  <c r="L492" i="1858" s="1"/>
  <c r="I551" i="1858"/>
  <c r="L551" i="1858" s="1"/>
  <c r="K551" i="1858"/>
  <c r="K588" i="1858"/>
  <c r="K652" i="1858"/>
  <c r="K725" i="1858"/>
  <c r="I725" i="1858"/>
  <c r="L725" i="1858" s="1"/>
  <c r="K823" i="1858"/>
  <c r="I823" i="1858"/>
  <c r="L823" i="1858" s="1"/>
  <c r="I42" i="1858"/>
  <c r="L42" i="1858" s="1"/>
  <c r="I47" i="1858"/>
  <c r="L47" i="1858" s="1"/>
  <c r="I108" i="1858"/>
  <c r="L108" i="1858" s="1"/>
  <c r="I123" i="1858"/>
  <c r="L123" i="1858" s="1"/>
  <c r="K146" i="1858"/>
  <c r="I146" i="1858"/>
  <c r="L146" i="1858" s="1"/>
  <c r="I161" i="1858"/>
  <c r="L161" i="1858" s="1"/>
  <c r="I179" i="1858"/>
  <c r="L179" i="1858" s="1"/>
  <c r="I184" i="1858"/>
  <c r="L184" i="1858" s="1"/>
  <c r="I205" i="1858"/>
  <c r="L205" i="1858" s="1"/>
  <c r="I210" i="1858"/>
  <c r="L210" i="1858" s="1"/>
  <c r="I240" i="1858"/>
  <c r="L240" i="1858" s="1"/>
  <c r="I352" i="1858"/>
  <c r="L352" i="1858" s="1"/>
  <c r="I368" i="1858"/>
  <c r="L368" i="1858" s="1"/>
  <c r="I376" i="1858"/>
  <c r="L376" i="1858" s="1"/>
  <c r="K401" i="1858"/>
  <c r="I401" i="1858"/>
  <c r="L401" i="1858" s="1"/>
  <c r="K448" i="1858"/>
  <c r="I448" i="1858"/>
  <c r="L448" i="1858" s="1"/>
  <c r="I470" i="1858"/>
  <c r="L470" i="1858" s="1"/>
  <c r="K501" i="1858"/>
  <c r="I501" i="1858"/>
  <c r="L501" i="1858" s="1"/>
  <c r="K803" i="1858"/>
  <c r="I803" i="1858"/>
  <c r="L803" i="1858" s="1"/>
  <c r="K829" i="1858"/>
  <c r="I829" i="1858"/>
  <c r="L829" i="1858" s="1"/>
  <c r="I835" i="1858"/>
  <c r="L835" i="1858" s="1"/>
  <c r="K835" i="1858"/>
  <c r="I971" i="1858"/>
  <c r="L971" i="1858" s="1"/>
  <c r="K98" i="1858"/>
  <c r="I98" i="1858"/>
  <c r="L98" i="1858" s="1"/>
  <c r="K537" i="1858"/>
  <c r="I537" i="1858"/>
  <c r="L537" i="1858" s="1"/>
  <c r="I767" i="1858"/>
  <c r="L767" i="1858" s="1"/>
  <c r="K767" i="1858"/>
  <c r="K50" i="1858"/>
  <c r="I50" i="1858"/>
  <c r="L50" i="1858" s="1"/>
  <c r="I65" i="1858"/>
  <c r="L65" i="1858" s="1"/>
  <c r="I83" i="1858"/>
  <c r="L83" i="1858" s="1"/>
  <c r="I88" i="1858"/>
  <c r="L88" i="1858" s="1"/>
  <c r="I126" i="1858"/>
  <c r="L126" i="1858" s="1"/>
  <c r="I149" i="1858"/>
  <c r="L149" i="1858" s="1"/>
  <c r="I164" i="1858"/>
  <c r="L164" i="1858" s="1"/>
  <c r="I200" i="1858"/>
  <c r="L200" i="1858" s="1"/>
  <c r="K213" i="1858"/>
  <c r="I213" i="1858"/>
  <c r="L213" i="1858" s="1"/>
  <c r="K248" i="1858"/>
  <c r="K251" i="1858"/>
  <c r="I251" i="1858"/>
  <c r="L251" i="1858" s="1"/>
  <c r="I262" i="1858"/>
  <c r="L262" i="1858" s="1"/>
  <c r="K283" i="1858"/>
  <c r="I283" i="1858"/>
  <c r="L283" i="1858" s="1"/>
  <c r="I294" i="1858"/>
  <c r="L294" i="1858" s="1"/>
  <c r="K315" i="1858"/>
  <c r="I315" i="1858"/>
  <c r="L315" i="1858" s="1"/>
  <c r="I326" i="1858"/>
  <c r="L326" i="1858" s="1"/>
  <c r="K347" i="1858"/>
  <c r="I347" i="1858"/>
  <c r="L347" i="1858" s="1"/>
  <c r="I390" i="1858"/>
  <c r="L390" i="1858" s="1"/>
  <c r="K445" i="1858"/>
  <c r="I476" i="1858"/>
  <c r="L476" i="1858" s="1"/>
  <c r="I487" i="1858"/>
  <c r="L487" i="1858" s="1"/>
  <c r="I534" i="1858"/>
  <c r="L534" i="1858" s="1"/>
  <c r="K573" i="1858"/>
  <c r="I617" i="1858"/>
  <c r="L617" i="1858" s="1"/>
  <c r="K617" i="1858"/>
  <c r="K620" i="1858"/>
  <c r="I620" i="1858"/>
  <c r="L620" i="1858" s="1"/>
  <c r="I818" i="1858"/>
  <c r="L818" i="1858" s="1"/>
  <c r="K818" i="1858"/>
  <c r="K923" i="1858"/>
  <c r="I923" i="1858"/>
  <c r="L923" i="1858" s="1"/>
  <c r="I208" i="1858"/>
  <c r="L208" i="1858" s="1"/>
  <c r="I423" i="1858"/>
  <c r="L423" i="1858" s="1"/>
  <c r="K540" i="1858"/>
  <c r="I568" i="1858"/>
  <c r="L568" i="1858" s="1"/>
  <c r="K676" i="1858"/>
  <c r="I676" i="1858"/>
  <c r="L676" i="1858" s="1"/>
  <c r="I711" i="1858"/>
  <c r="L711" i="1858" s="1"/>
  <c r="I759" i="1858"/>
  <c r="L759" i="1858" s="1"/>
  <c r="K759" i="1858"/>
  <c r="K911" i="1858"/>
  <c r="I911" i="1858"/>
  <c r="L911" i="1858" s="1"/>
  <c r="I68" i="1858"/>
  <c r="L68" i="1858" s="1"/>
  <c r="I187" i="1858"/>
  <c r="L187" i="1858" s="1"/>
  <c r="I216" i="1858"/>
  <c r="L216" i="1858" s="1"/>
  <c r="K238" i="1858"/>
  <c r="I238" i="1858"/>
  <c r="L238" i="1858" s="1"/>
  <c r="I278" i="1858"/>
  <c r="L278" i="1858" s="1"/>
  <c r="I310" i="1858"/>
  <c r="L310" i="1858" s="1"/>
  <c r="I342" i="1858"/>
  <c r="L342" i="1858" s="1"/>
  <c r="I385" i="1858"/>
  <c r="L385" i="1858" s="1"/>
  <c r="I426" i="1858"/>
  <c r="L426" i="1858" s="1"/>
  <c r="I440" i="1858"/>
  <c r="L440" i="1858" s="1"/>
  <c r="K798" i="1858"/>
  <c r="I798" i="1858"/>
  <c r="L798" i="1858" s="1"/>
  <c r="K810" i="1858"/>
  <c r="I810" i="1858"/>
  <c r="L810" i="1858" s="1"/>
  <c r="K821" i="1858"/>
  <c r="K942" i="1858"/>
  <c r="I942" i="1858"/>
  <c r="L942" i="1858" s="1"/>
  <c r="K904" i="1858"/>
  <c r="I904" i="1858"/>
  <c r="L904" i="1858" s="1"/>
  <c r="K950" i="1858"/>
  <c r="I950" i="1858"/>
  <c r="L950" i="1858" s="1"/>
  <c r="K629" i="1858"/>
  <c r="I629" i="1858"/>
  <c r="L629" i="1858" s="1"/>
  <c r="K705" i="1858"/>
  <c r="I705" i="1858"/>
  <c r="L705" i="1858" s="1"/>
  <c r="K744" i="1858"/>
  <c r="I744" i="1858"/>
  <c r="L744" i="1858" s="1"/>
  <c r="K917" i="1858"/>
  <c r="I917" i="1858"/>
  <c r="L917" i="1858" s="1"/>
  <c r="K395" i="1858"/>
  <c r="I395" i="1858"/>
  <c r="L395" i="1858" s="1"/>
  <c r="K796" i="1858"/>
  <c r="I796" i="1858"/>
  <c r="L796" i="1858" s="1"/>
  <c r="I1005" i="1858"/>
  <c r="L1005" i="1858" s="1"/>
  <c r="K1005" i="1858"/>
  <c r="I745" i="1858"/>
  <c r="L745" i="1858" s="1"/>
  <c r="K745" i="1858"/>
  <c r="I882" i="1858"/>
  <c r="L882" i="1858" s="1"/>
  <c r="K882" i="1858"/>
  <c r="K980" i="1858"/>
  <c r="I980" i="1858"/>
  <c r="L980" i="1858" s="1"/>
  <c r="I594" i="1858"/>
  <c r="L594" i="1858" s="1"/>
  <c r="K594" i="1858"/>
  <c r="K742" i="1858"/>
  <c r="I742" i="1858"/>
  <c r="L742" i="1858" s="1"/>
  <c r="K762" i="1858"/>
  <c r="I762" i="1858"/>
  <c r="L762" i="1858" s="1"/>
  <c r="K782" i="1858"/>
  <c r="I782" i="1858"/>
  <c r="L782" i="1858" s="1"/>
  <c r="I805" i="1858"/>
  <c r="L805" i="1858" s="1"/>
  <c r="I856" i="1858"/>
  <c r="L856" i="1858" s="1"/>
  <c r="K897" i="1858"/>
  <c r="I897" i="1858"/>
  <c r="L897" i="1858" s="1"/>
  <c r="I952" i="1858"/>
  <c r="L952" i="1858" s="1"/>
  <c r="K975" i="1858"/>
  <c r="I975" i="1858"/>
  <c r="L975" i="1858" s="1"/>
  <c r="K675" i="1858"/>
  <c r="I675" i="1858"/>
  <c r="L675" i="1858" s="1"/>
  <c r="K703" i="1858"/>
  <c r="K731" i="1858"/>
  <c r="I731" i="1858"/>
  <c r="L731" i="1858" s="1"/>
  <c r="K779" i="1858"/>
  <c r="I779" i="1858"/>
  <c r="L779" i="1858" s="1"/>
  <c r="I825" i="1858"/>
  <c r="L825" i="1858" s="1"/>
  <c r="K825" i="1858"/>
  <c r="I921" i="1858"/>
  <c r="L921" i="1858" s="1"/>
  <c r="K921" i="1858"/>
  <c r="K597" i="1858"/>
  <c r="I709" i="1858"/>
  <c r="L709" i="1858" s="1"/>
  <c r="K831" i="1858"/>
  <c r="I831" i="1858"/>
  <c r="L831" i="1858" s="1"/>
  <c r="I851" i="1858"/>
  <c r="L851" i="1858" s="1"/>
  <c r="K886" i="1858"/>
  <c r="I886" i="1858"/>
  <c r="L886" i="1858" s="1"/>
  <c r="I892" i="1858"/>
  <c r="L892" i="1858" s="1"/>
  <c r="I940" i="1858"/>
  <c r="L940" i="1858" s="1"/>
  <c r="K940" i="1858"/>
  <c r="K949" i="1858"/>
  <c r="I949" i="1858"/>
  <c r="L949" i="1858" s="1"/>
  <c r="K956" i="1858"/>
  <c r="I956" i="1858"/>
  <c r="L956" i="1858" s="1"/>
  <c r="K972" i="1858"/>
  <c r="I972" i="1858"/>
  <c r="L972" i="1858" s="1"/>
  <c r="O8" i="1858"/>
  <c r="K204" i="1858"/>
  <c r="I204" i="1858"/>
  <c r="L204" i="1858" s="1"/>
  <c r="K388" i="1858"/>
  <c r="I388" i="1858"/>
  <c r="L388" i="1858" s="1"/>
  <c r="K510" i="1858"/>
  <c r="I510" i="1858"/>
  <c r="L510" i="1858" s="1"/>
  <c r="I633" i="1858"/>
  <c r="L633" i="1858" s="1"/>
  <c r="K633" i="1858"/>
  <c r="K751" i="1858"/>
  <c r="I865" i="1858"/>
  <c r="L865" i="1858" s="1"/>
  <c r="I937" i="1858"/>
  <c r="L937" i="1858" s="1"/>
  <c r="K937" i="1858"/>
  <c r="I969" i="1858"/>
  <c r="L969" i="1858" s="1"/>
  <c r="K969" i="1858"/>
  <c r="K996" i="1858"/>
  <c r="I996" i="1858"/>
  <c r="L996" i="1858" s="1"/>
  <c r="K380" i="1858"/>
  <c r="I502" i="1858"/>
  <c r="L502" i="1858" s="1"/>
  <c r="K529" i="1858"/>
  <c r="I546" i="1858"/>
  <c r="L546" i="1858" s="1"/>
  <c r="K636" i="1858"/>
  <c r="K712" i="1858"/>
  <c r="I737" i="1858"/>
  <c r="L737" i="1858" s="1"/>
  <c r="I771" i="1858"/>
  <c r="L771" i="1858" s="1"/>
  <c r="I837" i="1858"/>
  <c r="L837" i="1858" s="1"/>
  <c r="K925" i="1858"/>
  <c r="I925" i="1858"/>
  <c r="L925" i="1858" s="1"/>
  <c r="I966" i="1858"/>
  <c r="L966" i="1858" s="1"/>
  <c r="I959" i="1858"/>
  <c r="L959" i="1858" s="1"/>
  <c r="I985" i="1858"/>
  <c r="L985" i="1858" s="1"/>
  <c r="K985" i="1858"/>
  <c r="K634" i="1858"/>
  <c r="I634" i="1858"/>
  <c r="L634" i="1858" s="1"/>
  <c r="K723" i="1858"/>
  <c r="I723" i="1858"/>
  <c r="L723" i="1858" s="1"/>
  <c r="I908" i="1858"/>
  <c r="L908" i="1858" s="1"/>
  <c r="K908" i="1858"/>
  <c r="I814" i="1858"/>
  <c r="L814" i="1858" s="1"/>
  <c r="K814" i="1858"/>
  <c r="K926" i="1858"/>
  <c r="I926" i="1858"/>
  <c r="L926" i="1858" s="1"/>
  <c r="K967" i="1858"/>
  <c r="I967" i="1858"/>
  <c r="L967" i="1858" s="1"/>
  <c r="I407" i="1858"/>
  <c r="L407" i="1858" s="1"/>
  <c r="I515" i="1858"/>
  <c r="L515" i="1858" s="1"/>
  <c r="I582" i="1858"/>
  <c r="L582" i="1858" s="1"/>
  <c r="I643" i="1858"/>
  <c r="L643" i="1858" s="1"/>
  <c r="I757" i="1858"/>
  <c r="L757" i="1858" s="1"/>
  <c r="I806" i="1858"/>
  <c r="L806" i="1858" s="1"/>
  <c r="K878" i="1858"/>
  <c r="I878" i="1858"/>
  <c r="L878" i="1858" s="1"/>
  <c r="I929" i="1858"/>
  <c r="L929" i="1858" s="1"/>
  <c r="I955" i="1858"/>
  <c r="L955" i="1858" s="1"/>
  <c r="I964" i="1858"/>
  <c r="L964" i="1858" s="1"/>
  <c r="K964" i="1858"/>
  <c r="K875" i="1858"/>
  <c r="I875" i="1858"/>
  <c r="L875" i="1858" s="1"/>
  <c r="K1000" i="1858"/>
  <c r="I1000" i="1858"/>
  <c r="L1000" i="1858" s="1"/>
  <c r="K735" i="1858"/>
  <c r="I735" i="1858"/>
  <c r="L735" i="1858" s="1"/>
  <c r="K756" i="1858"/>
  <c r="I756" i="1858"/>
  <c r="L756" i="1858" s="1"/>
  <c r="K997" i="1858"/>
  <c r="I997" i="1858"/>
  <c r="L997" i="1858" s="1"/>
  <c r="K943" i="1858"/>
  <c r="I943" i="1858"/>
  <c r="L943" i="1858" s="1"/>
  <c r="I981" i="1858"/>
  <c r="L981" i="1858" s="1"/>
  <c r="I970" i="1858"/>
  <c r="L970" i="1858" s="1"/>
  <c r="K970" i="1858"/>
  <c r="I946" i="1858"/>
  <c r="L946" i="1858" s="1"/>
  <c r="I1003" i="1858"/>
  <c r="L1003" i="1858" s="1"/>
  <c r="K1006" i="1858"/>
  <c r="I1006" i="1858"/>
  <c r="L1006" i="1858" s="1"/>
  <c r="I601" i="1858"/>
  <c r="L601" i="1858" s="1"/>
  <c r="K601" i="1858"/>
  <c r="K641" i="1858"/>
  <c r="I641" i="1858"/>
  <c r="L641" i="1858" s="1"/>
  <c r="K695" i="1858"/>
  <c r="I695" i="1858"/>
  <c r="L695" i="1858" s="1"/>
  <c r="I899" i="1858"/>
  <c r="L899" i="1858" s="1"/>
  <c r="K938" i="1858"/>
  <c r="I938" i="1858"/>
  <c r="L938" i="1858" s="1"/>
  <c r="I954" i="1858"/>
  <c r="L954" i="1858" s="1"/>
  <c r="K954" i="1858"/>
  <c r="K965" i="1858"/>
  <c r="I965" i="1858"/>
  <c r="L965" i="1858" s="1"/>
  <c r="I596" i="1858"/>
  <c r="L596" i="1858" s="1"/>
  <c r="I654" i="1858"/>
  <c r="L654" i="1858" s="1"/>
  <c r="I809" i="1858"/>
  <c r="L809" i="1858" s="1"/>
  <c r="K809" i="1858"/>
  <c r="K850" i="1858"/>
  <c r="I850" i="1858"/>
  <c r="L850" i="1858" s="1"/>
  <c r="K873" i="1858"/>
  <c r="K876" i="1858"/>
  <c r="I876" i="1858"/>
  <c r="L876" i="1858" s="1"/>
  <c r="I910" i="1858"/>
  <c r="L910" i="1858" s="1"/>
  <c r="K957" i="1858"/>
  <c r="I987" i="1858"/>
  <c r="L987" i="1858" s="1"/>
  <c r="I990" i="1858"/>
  <c r="L990" i="1858" s="1"/>
  <c r="I998" i="1858"/>
  <c r="L998" i="1858" s="1"/>
  <c r="K988" i="1858"/>
  <c r="I988" i="1858"/>
  <c r="L988" i="1858" s="1"/>
  <c r="I958" i="1858"/>
  <c r="L958" i="1858" s="1"/>
  <c r="I747" i="1858"/>
  <c r="L747" i="1858" s="1"/>
  <c r="R7" i="1857"/>
  <c r="W7" i="1857"/>
  <c r="V7" i="1857"/>
  <c r="U7" i="1857"/>
  <c r="T7" i="1857"/>
  <c r="S7" i="1857"/>
  <c r="Q7" i="1857"/>
  <c r="P7" i="1857"/>
  <c r="O8" i="1857"/>
  <c r="K316" i="1857"/>
  <c r="I316" i="1857"/>
  <c r="L316" i="1857" s="1"/>
  <c r="K531" i="1857"/>
  <c r="I531" i="1857"/>
  <c r="L531" i="1857" s="1"/>
  <c r="K558" i="1857"/>
  <c r="I558" i="1857"/>
  <c r="L558" i="1857" s="1"/>
  <c r="K820" i="1857"/>
  <c r="I820" i="1857"/>
  <c r="L820" i="1857" s="1"/>
  <c r="K826" i="1857"/>
  <c r="I826" i="1857"/>
  <c r="L826" i="1857" s="1"/>
  <c r="I251" i="1857"/>
  <c r="L251" i="1857" s="1"/>
  <c r="I324" i="1857"/>
  <c r="L324" i="1857" s="1"/>
  <c r="I357" i="1857"/>
  <c r="L357" i="1857" s="1"/>
  <c r="I528" i="1857"/>
  <c r="L528" i="1857" s="1"/>
  <c r="K673" i="1857"/>
  <c r="I673" i="1857"/>
  <c r="L673" i="1857" s="1"/>
  <c r="I706" i="1857"/>
  <c r="L706" i="1857" s="1"/>
  <c r="K706" i="1857"/>
  <c r="I767" i="1857"/>
  <c r="L767" i="1857" s="1"/>
  <c r="I97" i="1857"/>
  <c r="L97" i="1857" s="1"/>
  <c r="I407" i="1857"/>
  <c r="L407" i="1857" s="1"/>
  <c r="I461" i="1857"/>
  <c r="L461" i="1857" s="1"/>
  <c r="K493" i="1857"/>
  <c r="I493" i="1857"/>
  <c r="L493" i="1857" s="1"/>
  <c r="I64" i="1857"/>
  <c r="L64" i="1857" s="1"/>
  <c r="I87" i="1857"/>
  <c r="L87" i="1857" s="1"/>
  <c r="K123" i="1857"/>
  <c r="K262" i="1857"/>
  <c r="I369" i="1857"/>
  <c r="L369" i="1857" s="1"/>
  <c r="K369" i="1857"/>
  <c r="K391" i="1857"/>
  <c r="I391" i="1857"/>
  <c r="L391" i="1857" s="1"/>
  <c r="I413" i="1857"/>
  <c r="L413" i="1857" s="1"/>
  <c r="I438" i="1857"/>
  <c r="L438" i="1857" s="1"/>
  <c r="I455" i="1857"/>
  <c r="L455" i="1857" s="1"/>
  <c r="I473" i="1857"/>
  <c r="L473" i="1857" s="1"/>
  <c r="K473" i="1857"/>
  <c r="I842" i="1857"/>
  <c r="L842" i="1857" s="1"/>
  <c r="K870" i="1857"/>
  <c r="K883" i="1857"/>
  <c r="I883" i="1857"/>
  <c r="L883" i="1857" s="1"/>
  <c r="K896" i="1857"/>
  <c r="I896" i="1857"/>
  <c r="L896" i="1857" s="1"/>
  <c r="K988" i="1857"/>
  <c r="I988" i="1857"/>
  <c r="L988" i="1857" s="1"/>
  <c r="K82" i="1857"/>
  <c r="I224" i="1857"/>
  <c r="L224" i="1857" s="1"/>
  <c r="K243" i="1857"/>
  <c r="I418" i="1857"/>
  <c r="L418" i="1857" s="1"/>
  <c r="I476" i="1857"/>
  <c r="L476" i="1857" s="1"/>
  <c r="K499" i="1857"/>
  <c r="I499" i="1857"/>
  <c r="L499" i="1857" s="1"/>
  <c r="K517" i="1857"/>
  <c r="I517" i="1857"/>
  <c r="L517" i="1857" s="1"/>
  <c r="I623" i="1857"/>
  <c r="L623" i="1857" s="1"/>
  <c r="K670" i="1857"/>
  <c r="I670" i="1857"/>
  <c r="L670" i="1857" s="1"/>
  <c r="I806" i="1857"/>
  <c r="L806" i="1857" s="1"/>
  <c r="K830" i="1857"/>
  <c r="I830" i="1857"/>
  <c r="L830" i="1857" s="1"/>
  <c r="K27" i="1857"/>
  <c r="I41" i="1857"/>
  <c r="L41" i="1857" s="1"/>
  <c r="I59" i="1857"/>
  <c r="L59" i="1857" s="1"/>
  <c r="I75" i="1857"/>
  <c r="L75" i="1857" s="1"/>
  <c r="I90" i="1857"/>
  <c r="L90" i="1857" s="1"/>
  <c r="I103" i="1857"/>
  <c r="L103" i="1857" s="1"/>
  <c r="I108" i="1857"/>
  <c r="L108" i="1857" s="1"/>
  <c r="I121" i="1857"/>
  <c r="L121" i="1857" s="1"/>
  <c r="K139" i="1857"/>
  <c r="I163" i="1857"/>
  <c r="L163" i="1857" s="1"/>
  <c r="K171" i="1857"/>
  <c r="K219" i="1857"/>
  <c r="I257" i="1857"/>
  <c r="L257" i="1857" s="1"/>
  <c r="I284" i="1857"/>
  <c r="L284" i="1857" s="1"/>
  <c r="K344" i="1857"/>
  <c r="I344" i="1857"/>
  <c r="L344" i="1857" s="1"/>
  <c r="I479" i="1857"/>
  <c r="L479" i="1857" s="1"/>
  <c r="K505" i="1857"/>
  <c r="K546" i="1857"/>
  <c r="K589" i="1857"/>
  <c r="I589" i="1857"/>
  <c r="L589" i="1857" s="1"/>
  <c r="K592" i="1857"/>
  <c r="I592" i="1857"/>
  <c r="L592" i="1857" s="1"/>
  <c r="K603" i="1857"/>
  <c r="I603" i="1857"/>
  <c r="L603" i="1857" s="1"/>
  <c r="K867" i="1857"/>
  <c r="I867" i="1857"/>
  <c r="L867" i="1857" s="1"/>
  <c r="I43" i="1857"/>
  <c r="L43" i="1857" s="1"/>
  <c r="K12" i="1857"/>
  <c r="I33" i="1857"/>
  <c r="L33" i="1857" s="1"/>
  <c r="K33" i="1857"/>
  <c r="I48" i="1857"/>
  <c r="L48" i="1857" s="1"/>
  <c r="I128" i="1857"/>
  <c r="L128" i="1857" s="1"/>
  <c r="K23" i="1857"/>
  <c r="K118" i="1857"/>
  <c r="I144" i="1857"/>
  <c r="L144" i="1857" s="1"/>
  <c r="I168" i="1857"/>
  <c r="L168" i="1857" s="1"/>
  <c r="K227" i="1857"/>
  <c r="I227" i="1857"/>
  <c r="L227" i="1857" s="1"/>
  <c r="K92" i="1857"/>
  <c r="I203" i="1857"/>
  <c r="L203" i="1857" s="1"/>
  <c r="I265" i="1857"/>
  <c r="L265" i="1857" s="1"/>
  <c r="I292" i="1857"/>
  <c r="L292" i="1857" s="1"/>
  <c r="K388" i="1857"/>
  <c r="K11" i="1857"/>
  <c r="K67" i="1857"/>
  <c r="I67" i="1857"/>
  <c r="L67" i="1857" s="1"/>
  <c r="K134" i="1857"/>
  <c r="K155" i="1857"/>
  <c r="I155" i="1857"/>
  <c r="L155" i="1857" s="1"/>
  <c r="K230" i="1857"/>
  <c r="I246" i="1857"/>
  <c r="L246" i="1857" s="1"/>
  <c r="K246" i="1857"/>
  <c r="K289" i="1857"/>
  <c r="K383" i="1857"/>
  <c r="K452" i="1857"/>
  <c r="I511" i="1857"/>
  <c r="L511" i="1857" s="1"/>
  <c r="K511" i="1857"/>
  <c r="K514" i="1857"/>
  <c r="K541" i="1857"/>
  <c r="K737" i="1857"/>
  <c r="I737" i="1857"/>
  <c r="L737" i="1857" s="1"/>
  <c r="K792" i="1857"/>
  <c r="I792" i="1857"/>
  <c r="L792" i="1857" s="1"/>
  <c r="I824" i="1857"/>
  <c r="L824" i="1857" s="1"/>
  <c r="K824" i="1857"/>
  <c r="K949" i="1857"/>
  <c r="I949" i="1857"/>
  <c r="L949" i="1857" s="1"/>
  <c r="K958" i="1857"/>
  <c r="I958" i="1857"/>
  <c r="L958" i="1857" s="1"/>
  <c r="I102" i="1857"/>
  <c r="L102" i="1857" s="1"/>
  <c r="K102" i="1857"/>
  <c r="I56" i="1857"/>
  <c r="L56" i="1857" s="1"/>
  <c r="I176" i="1857"/>
  <c r="L176" i="1857" s="1"/>
  <c r="K192" i="1857"/>
  <c r="I192" i="1857"/>
  <c r="L192" i="1857" s="1"/>
  <c r="K216" i="1857"/>
  <c r="I216" i="1857"/>
  <c r="L216" i="1857" s="1"/>
  <c r="I360" i="1857"/>
  <c r="L360" i="1857" s="1"/>
  <c r="I484" i="1857"/>
  <c r="L484" i="1857" s="1"/>
  <c r="I565" i="1857"/>
  <c r="L565" i="1857" s="1"/>
  <c r="I17" i="1857"/>
  <c r="L17" i="1857" s="1"/>
  <c r="K17" i="1857"/>
  <c r="K110" i="1857"/>
  <c r="I187" i="1857"/>
  <c r="L187" i="1857" s="1"/>
  <c r="I311" i="1857"/>
  <c r="L311" i="1857" s="1"/>
  <c r="K435" i="1857"/>
  <c r="I435" i="1857"/>
  <c r="L435" i="1857" s="1"/>
  <c r="K703" i="1857"/>
  <c r="I703" i="1857"/>
  <c r="L703" i="1857" s="1"/>
  <c r="K785" i="1857"/>
  <c r="I785" i="1857"/>
  <c r="L785" i="1857" s="1"/>
  <c r="K851" i="1857"/>
  <c r="I851" i="1857"/>
  <c r="L851" i="1857" s="1"/>
  <c r="K1004" i="1857"/>
  <c r="I1004" i="1857"/>
  <c r="L1004" i="1857" s="1"/>
  <c r="I152" i="1857"/>
  <c r="L152" i="1857" s="1"/>
  <c r="I208" i="1857"/>
  <c r="L208" i="1857" s="1"/>
  <c r="I303" i="1857"/>
  <c r="L303" i="1857" s="1"/>
  <c r="I394" i="1857"/>
  <c r="L394" i="1857" s="1"/>
  <c r="I421" i="1857"/>
  <c r="L421" i="1857" s="1"/>
  <c r="K502" i="1857"/>
  <c r="I502" i="1857"/>
  <c r="L502" i="1857" s="1"/>
  <c r="K583" i="1857"/>
  <c r="I583" i="1857"/>
  <c r="L583" i="1857" s="1"/>
  <c r="K685" i="1857"/>
  <c r="I685" i="1857"/>
  <c r="L685" i="1857" s="1"/>
  <c r="I691" i="1857"/>
  <c r="L691" i="1857" s="1"/>
  <c r="I700" i="1857"/>
  <c r="L700" i="1857" s="1"/>
  <c r="K964" i="1857"/>
  <c r="I964" i="1857"/>
  <c r="L964" i="1857" s="1"/>
  <c r="I967" i="1857"/>
  <c r="L967" i="1857" s="1"/>
  <c r="I62" i="1857"/>
  <c r="L62" i="1857" s="1"/>
  <c r="K113" i="1857"/>
  <c r="I182" i="1857"/>
  <c r="L182" i="1857" s="1"/>
  <c r="K182" i="1857"/>
  <c r="K217" i="1857"/>
  <c r="I217" i="1857"/>
  <c r="L217" i="1857" s="1"/>
  <c r="I347" i="1857"/>
  <c r="L347" i="1857" s="1"/>
  <c r="I358" i="1857"/>
  <c r="L358" i="1857" s="1"/>
  <c r="I364" i="1857"/>
  <c r="L364" i="1857" s="1"/>
  <c r="K449" i="1857"/>
  <c r="I574" i="1857"/>
  <c r="L574" i="1857" s="1"/>
  <c r="I719" i="1857"/>
  <c r="L719" i="1857" s="1"/>
  <c r="K771" i="1857"/>
  <c r="I771" i="1857"/>
  <c r="L771" i="1857" s="1"/>
  <c r="K861" i="1857"/>
  <c r="I861" i="1857"/>
  <c r="L861" i="1857" s="1"/>
  <c r="I871" i="1857"/>
  <c r="L871" i="1857" s="1"/>
  <c r="I150" i="1857"/>
  <c r="L150" i="1857" s="1"/>
  <c r="K150" i="1857"/>
  <c r="K436" i="1857"/>
  <c r="I436" i="1857"/>
  <c r="L436" i="1857" s="1"/>
  <c r="K518" i="1857"/>
  <c r="I518" i="1857"/>
  <c r="L518" i="1857" s="1"/>
  <c r="I521" i="1857"/>
  <c r="L521" i="1857" s="1"/>
  <c r="K521" i="1857"/>
  <c r="K615" i="1857"/>
  <c r="I615" i="1857"/>
  <c r="L615" i="1857" s="1"/>
  <c r="K653" i="1857"/>
  <c r="I653" i="1857"/>
  <c r="L653" i="1857" s="1"/>
  <c r="K900" i="1857"/>
  <c r="I900" i="1857"/>
  <c r="L900" i="1857" s="1"/>
  <c r="I166" i="1857"/>
  <c r="L166" i="1857" s="1"/>
  <c r="K166" i="1857"/>
  <c r="I301" i="1857"/>
  <c r="L301" i="1857" s="1"/>
  <c r="K301" i="1857"/>
  <c r="K515" i="1857"/>
  <c r="I515" i="1857"/>
  <c r="L515" i="1857" s="1"/>
  <c r="K563" i="1857"/>
  <c r="I563" i="1857"/>
  <c r="L563" i="1857" s="1"/>
  <c r="K868" i="1857"/>
  <c r="I868" i="1857"/>
  <c r="L868" i="1857" s="1"/>
  <c r="K30" i="1857"/>
  <c r="I73" i="1857"/>
  <c r="L73" i="1857" s="1"/>
  <c r="K114" i="1857"/>
  <c r="I114" i="1857"/>
  <c r="L114" i="1857" s="1"/>
  <c r="I201" i="1857"/>
  <c r="L201" i="1857" s="1"/>
  <c r="I282" i="1857"/>
  <c r="L282" i="1857" s="1"/>
  <c r="I533" i="1857"/>
  <c r="L533" i="1857" s="1"/>
  <c r="I604" i="1857"/>
  <c r="L604" i="1857" s="1"/>
  <c r="K618" i="1857"/>
  <c r="I618" i="1857"/>
  <c r="L618" i="1857" s="1"/>
  <c r="K14" i="1857"/>
  <c r="K20" i="1857"/>
  <c r="K60" i="1857"/>
  <c r="I60" i="1857"/>
  <c r="L60" i="1857" s="1"/>
  <c r="I101" i="1857"/>
  <c r="L101" i="1857" s="1"/>
  <c r="I161" i="1857"/>
  <c r="L161" i="1857" s="1"/>
  <c r="K250" i="1857"/>
  <c r="I250" i="1857"/>
  <c r="L250" i="1857" s="1"/>
  <c r="K315" i="1857"/>
  <c r="I315" i="1857"/>
  <c r="L315" i="1857" s="1"/>
  <c r="I318" i="1857"/>
  <c r="L318" i="1857" s="1"/>
  <c r="I425" i="1857"/>
  <c r="L425" i="1857" s="1"/>
  <c r="K425" i="1857"/>
  <c r="K450" i="1857"/>
  <c r="I450" i="1857"/>
  <c r="L450" i="1857" s="1"/>
  <c r="I509" i="1857"/>
  <c r="L509" i="1857" s="1"/>
  <c r="I524" i="1857"/>
  <c r="L524" i="1857" s="1"/>
  <c r="I539" i="1857"/>
  <c r="L539" i="1857" s="1"/>
  <c r="K551" i="1857"/>
  <c r="I551" i="1857"/>
  <c r="L551" i="1857" s="1"/>
  <c r="K575" i="1857"/>
  <c r="I575" i="1857"/>
  <c r="L575" i="1857" s="1"/>
  <c r="K723" i="1857"/>
  <c r="I723" i="1857"/>
  <c r="L723" i="1857" s="1"/>
  <c r="I787" i="1857"/>
  <c r="L787" i="1857" s="1"/>
  <c r="K787" i="1857"/>
  <c r="K212" i="1857"/>
  <c r="I212" i="1857"/>
  <c r="L212" i="1857" s="1"/>
  <c r="I348" i="1857"/>
  <c r="L348" i="1857" s="1"/>
  <c r="K348" i="1857"/>
  <c r="I50" i="1857"/>
  <c r="L50" i="1857" s="1"/>
  <c r="K81" i="1857"/>
  <c r="I81" i="1857"/>
  <c r="L81" i="1857" s="1"/>
  <c r="I146" i="1857"/>
  <c r="L146" i="1857" s="1"/>
  <c r="I151" i="1857"/>
  <c r="L151" i="1857" s="1"/>
  <c r="K170" i="1857"/>
  <c r="I170" i="1857"/>
  <c r="L170" i="1857" s="1"/>
  <c r="I178" i="1857"/>
  <c r="L178" i="1857" s="1"/>
  <c r="I186" i="1857"/>
  <c r="L186" i="1857" s="1"/>
  <c r="I194" i="1857"/>
  <c r="L194" i="1857" s="1"/>
  <c r="I242" i="1857"/>
  <c r="L242" i="1857" s="1"/>
  <c r="K337" i="1857"/>
  <c r="I337" i="1857"/>
  <c r="L337" i="1857" s="1"/>
  <c r="I379" i="1857"/>
  <c r="L379" i="1857" s="1"/>
  <c r="I387" i="1857"/>
  <c r="L387" i="1857" s="1"/>
  <c r="I437" i="1857"/>
  <c r="L437" i="1857" s="1"/>
  <c r="K460" i="1857"/>
  <c r="I460" i="1857"/>
  <c r="L460" i="1857" s="1"/>
  <c r="I489" i="1857"/>
  <c r="L489" i="1857" s="1"/>
  <c r="I495" i="1857"/>
  <c r="L495" i="1857" s="1"/>
  <c r="K13" i="1857"/>
  <c r="K19" i="1857"/>
  <c r="I24" i="1857"/>
  <c r="L24" i="1857" s="1"/>
  <c r="K24" i="1857"/>
  <c r="K130" i="1857"/>
  <c r="I167" i="1857"/>
  <c r="L167" i="1857" s="1"/>
  <c r="K167" i="1857"/>
  <c r="K207" i="1857"/>
  <c r="I207" i="1857"/>
  <c r="L207" i="1857" s="1"/>
  <c r="K215" i="1857"/>
  <c r="K272" i="1857"/>
  <c r="I272" i="1857"/>
  <c r="L272" i="1857" s="1"/>
  <c r="K291" i="1857"/>
  <c r="I291" i="1857"/>
  <c r="L291" i="1857" s="1"/>
  <c r="K329" i="1857"/>
  <c r="K466" i="1857"/>
  <c r="I466" i="1857"/>
  <c r="L466" i="1857" s="1"/>
  <c r="I18" i="1857"/>
  <c r="L18" i="1857" s="1"/>
  <c r="K18" i="1857"/>
  <c r="I579" i="1857"/>
  <c r="L579" i="1857" s="1"/>
  <c r="K579" i="1857"/>
  <c r="K628" i="1857"/>
  <c r="I628" i="1857"/>
  <c r="L628" i="1857" s="1"/>
  <c r="K709" i="1857"/>
  <c r="I709" i="1857"/>
  <c r="L709" i="1857" s="1"/>
  <c r="I778" i="1857"/>
  <c r="L778" i="1857" s="1"/>
  <c r="K778" i="1857"/>
  <c r="K240" i="1857"/>
  <c r="I240" i="1857"/>
  <c r="L240" i="1857" s="1"/>
  <c r="I248" i="1857"/>
  <c r="L248" i="1857" s="1"/>
  <c r="I297" i="1857"/>
  <c r="L297" i="1857" s="1"/>
  <c r="I327" i="1857"/>
  <c r="L327" i="1857" s="1"/>
  <c r="I443" i="1857"/>
  <c r="L443" i="1857" s="1"/>
  <c r="K555" i="1857"/>
  <c r="I555" i="1857"/>
  <c r="L555" i="1857" s="1"/>
  <c r="I69" i="1857"/>
  <c r="L69" i="1857" s="1"/>
  <c r="I184" i="1857"/>
  <c r="L184" i="1857" s="1"/>
  <c r="K366" i="1857"/>
  <c r="K467" i="1857"/>
  <c r="I467" i="1857"/>
  <c r="L467" i="1857" s="1"/>
  <c r="K549" i="1857"/>
  <c r="I549" i="1857"/>
  <c r="L549" i="1857" s="1"/>
  <c r="K7" i="1857"/>
  <c r="I8" i="1857"/>
  <c r="L8" i="1857" s="1"/>
  <c r="K8" i="1857"/>
  <c r="I34" i="1857"/>
  <c r="L34" i="1857" s="1"/>
  <c r="K34" i="1857"/>
  <c r="K107" i="1857"/>
  <c r="I107" i="1857"/>
  <c r="L107" i="1857" s="1"/>
  <c r="I120" i="1857"/>
  <c r="L120" i="1857" s="1"/>
  <c r="K199" i="1857"/>
  <c r="I202" i="1857"/>
  <c r="L202" i="1857" s="1"/>
  <c r="K256" i="1857"/>
  <c r="I256" i="1857"/>
  <c r="L256" i="1857" s="1"/>
  <c r="I280" i="1857"/>
  <c r="L280" i="1857" s="1"/>
  <c r="K288" i="1857"/>
  <c r="I288" i="1857"/>
  <c r="L288" i="1857" s="1"/>
  <c r="K451" i="1857"/>
  <c r="I451" i="1857"/>
  <c r="L451" i="1857" s="1"/>
  <c r="K454" i="1857"/>
  <c r="I570" i="1857"/>
  <c r="L570" i="1857" s="1"/>
  <c r="I712" i="1857"/>
  <c r="L712" i="1857" s="1"/>
  <c r="K733" i="1857"/>
  <c r="I733" i="1857"/>
  <c r="L733" i="1857" s="1"/>
  <c r="I850" i="1857"/>
  <c r="L850" i="1857" s="1"/>
  <c r="K850" i="1857"/>
  <c r="K453" i="1857"/>
  <c r="I453" i="1857"/>
  <c r="L453" i="1857" s="1"/>
  <c r="I537" i="1857"/>
  <c r="L537" i="1857" s="1"/>
  <c r="K537" i="1857"/>
  <c r="I647" i="1857"/>
  <c r="L647" i="1857" s="1"/>
  <c r="K647" i="1857"/>
  <c r="K891" i="1857"/>
  <c r="I891" i="1857"/>
  <c r="L891" i="1857" s="1"/>
  <c r="K906" i="1857"/>
  <c r="I906" i="1857"/>
  <c r="L906" i="1857" s="1"/>
  <c r="I232" i="1857"/>
  <c r="L232" i="1857" s="1"/>
  <c r="I296" i="1857"/>
  <c r="L296" i="1857" s="1"/>
  <c r="K330" i="1857"/>
  <c r="I330" i="1857"/>
  <c r="L330" i="1857" s="1"/>
  <c r="I351" i="1857"/>
  <c r="L351" i="1857" s="1"/>
  <c r="I372" i="1857"/>
  <c r="L372" i="1857" s="1"/>
  <c r="I398" i="1857"/>
  <c r="L398" i="1857" s="1"/>
  <c r="I485" i="1857"/>
  <c r="L485" i="1857" s="1"/>
  <c r="K568" i="1857"/>
  <c r="I568" i="1857"/>
  <c r="L568" i="1857" s="1"/>
  <c r="K659" i="1857"/>
  <c r="I659" i="1857"/>
  <c r="L659" i="1857" s="1"/>
  <c r="K743" i="1857"/>
  <c r="I743" i="1857"/>
  <c r="L743" i="1857" s="1"/>
  <c r="K469" i="1857"/>
  <c r="K562" i="1857"/>
  <c r="K677" i="1857"/>
  <c r="K838" i="1857"/>
  <c r="I838" i="1857"/>
  <c r="L838" i="1857" s="1"/>
  <c r="K835" i="1857"/>
  <c r="I835" i="1857"/>
  <c r="L835" i="1857" s="1"/>
  <c r="K876" i="1857"/>
  <c r="I876" i="1857"/>
  <c r="L876" i="1857" s="1"/>
  <c r="I882" i="1857"/>
  <c r="L882" i="1857" s="1"/>
  <c r="K882" i="1857"/>
  <c r="K886" i="1857"/>
  <c r="I886" i="1857"/>
  <c r="L886" i="1857" s="1"/>
  <c r="K683" i="1857"/>
  <c r="I683" i="1857"/>
  <c r="L683" i="1857" s="1"/>
  <c r="K811" i="1857"/>
  <c r="I811" i="1857"/>
  <c r="L811" i="1857" s="1"/>
  <c r="K823" i="1857"/>
  <c r="I823" i="1857"/>
  <c r="L823" i="1857" s="1"/>
  <c r="K547" i="1857"/>
  <c r="I547" i="1857"/>
  <c r="L547" i="1857" s="1"/>
  <c r="K609" i="1857"/>
  <c r="I609" i="1857"/>
  <c r="L609" i="1857" s="1"/>
  <c r="K696" i="1857"/>
  <c r="I696" i="1857"/>
  <c r="L696" i="1857" s="1"/>
  <c r="K720" i="1857"/>
  <c r="I720" i="1857"/>
  <c r="L720" i="1857" s="1"/>
  <c r="I754" i="1857"/>
  <c r="L754" i="1857" s="1"/>
  <c r="K754" i="1857"/>
  <c r="K812" i="1857"/>
  <c r="I812" i="1857"/>
  <c r="L812" i="1857" s="1"/>
  <c r="K875" i="1857"/>
  <c r="I875" i="1857"/>
  <c r="L875" i="1857" s="1"/>
  <c r="K925" i="1857"/>
  <c r="I925" i="1857"/>
  <c r="L925" i="1857" s="1"/>
  <c r="K940" i="1857"/>
  <c r="I940" i="1857"/>
  <c r="L940" i="1857" s="1"/>
  <c r="I363" i="1857"/>
  <c r="L363" i="1857" s="1"/>
  <c r="I512" i="1857"/>
  <c r="L512" i="1857" s="1"/>
  <c r="I588" i="1857"/>
  <c r="L588" i="1857" s="1"/>
  <c r="I610" i="1857"/>
  <c r="L610" i="1857" s="1"/>
  <c r="K610" i="1857"/>
  <c r="I629" i="1857"/>
  <c r="L629" i="1857" s="1"/>
  <c r="K632" i="1857"/>
  <c r="I632" i="1857"/>
  <c r="L632" i="1857" s="1"/>
  <c r="K662" i="1857"/>
  <c r="I662" i="1857"/>
  <c r="L662" i="1857" s="1"/>
  <c r="K819" i="1857"/>
  <c r="I819" i="1857"/>
  <c r="L819" i="1857" s="1"/>
  <c r="K854" i="1857"/>
  <c r="I854" i="1857"/>
  <c r="L854" i="1857" s="1"/>
  <c r="I890" i="1857"/>
  <c r="L890" i="1857" s="1"/>
  <c r="K965" i="1857"/>
  <c r="I965" i="1857"/>
  <c r="L965" i="1857" s="1"/>
  <c r="K980" i="1857"/>
  <c r="I980" i="1857"/>
  <c r="L980" i="1857" s="1"/>
  <c r="I983" i="1857"/>
  <c r="L983" i="1857" s="1"/>
  <c r="K377" i="1857"/>
  <c r="K465" i="1857"/>
  <c r="I492" i="1857"/>
  <c r="L492" i="1857" s="1"/>
  <c r="I507" i="1857"/>
  <c r="L507" i="1857" s="1"/>
  <c r="I540" i="1857"/>
  <c r="L540" i="1857" s="1"/>
  <c r="I564" i="1857"/>
  <c r="L564" i="1857" s="1"/>
  <c r="I651" i="1857"/>
  <c r="L651" i="1857" s="1"/>
  <c r="K698" i="1857"/>
  <c r="K704" i="1857"/>
  <c r="I704" i="1857"/>
  <c r="L704" i="1857" s="1"/>
  <c r="I746" i="1857"/>
  <c r="L746" i="1857" s="1"/>
  <c r="I766" i="1857"/>
  <c r="L766" i="1857" s="1"/>
  <c r="I816" i="1857"/>
  <c r="L816" i="1857" s="1"/>
  <c r="K816" i="1857"/>
  <c r="K935" i="1857"/>
  <c r="I935" i="1857"/>
  <c r="L935" i="1857" s="1"/>
  <c r="K597" i="1857"/>
  <c r="I597" i="1857"/>
  <c r="L597" i="1857" s="1"/>
  <c r="K780" i="1857"/>
  <c r="I780" i="1857"/>
  <c r="L780" i="1857" s="1"/>
  <c r="I881" i="1857"/>
  <c r="L881" i="1857" s="1"/>
  <c r="K881" i="1857"/>
  <c r="K932" i="1857"/>
  <c r="I932" i="1857"/>
  <c r="L932" i="1857" s="1"/>
  <c r="I690" i="1857"/>
  <c r="L690" i="1857" s="1"/>
  <c r="K690" i="1857"/>
  <c r="I738" i="1857"/>
  <c r="L738" i="1857" s="1"/>
  <c r="K738" i="1857"/>
  <c r="I786" i="1857"/>
  <c r="L786" i="1857" s="1"/>
  <c r="K786" i="1857"/>
  <c r="I866" i="1857"/>
  <c r="L866" i="1857" s="1"/>
  <c r="K866" i="1857"/>
  <c r="K885" i="1857"/>
  <c r="I885" i="1857"/>
  <c r="L885" i="1857" s="1"/>
  <c r="K926" i="1857"/>
  <c r="I926" i="1857"/>
  <c r="L926" i="1857" s="1"/>
  <c r="K941" i="1857"/>
  <c r="I941" i="1857"/>
  <c r="L941" i="1857" s="1"/>
  <c r="K956" i="1857"/>
  <c r="I956" i="1857"/>
  <c r="L956" i="1857" s="1"/>
  <c r="K990" i="1857"/>
  <c r="I990" i="1857"/>
  <c r="L990" i="1857" s="1"/>
  <c r="K933" i="1857"/>
  <c r="I933" i="1857"/>
  <c r="L933" i="1857" s="1"/>
  <c r="K730" i="1857"/>
  <c r="I730" i="1857"/>
  <c r="L730" i="1857" s="1"/>
  <c r="K829" i="1857"/>
  <c r="I829" i="1857"/>
  <c r="L829" i="1857" s="1"/>
  <c r="I903" i="1857"/>
  <c r="L903" i="1857" s="1"/>
  <c r="K903" i="1857"/>
  <c r="K997" i="1857"/>
  <c r="I997" i="1857"/>
  <c r="L997" i="1857" s="1"/>
  <c r="K636" i="1857"/>
  <c r="I636" i="1857"/>
  <c r="L636" i="1857" s="1"/>
  <c r="K708" i="1857"/>
  <c r="I708" i="1857"/>
  <c r="L708" i="1857" s="1"/>
  <c r="I711" i="1857"/>
  <c r="L711" i="1857" s="1"/>
  <c r="I725" i="1857"/>
  <c r="L725" i="1857" s="1"/>
  <c r="I750" i="1857"/>
  <c r="L750" i="1857" s="1"/>
  <c r="K784" i="1857"/>
  <c r="I784" i="1857"/>
  <c r="L784" i="1857" s="1"/>
  <c r="I909" i="1857"/>
  <c r="L909" i="1857" s="1"/>
  <c r="I865" i="1857"/>
  <c r="L865" i="1857" s="1"/>
  <c r="K865" i="1857"/>
  <c r="K948" i="1857"/>
  <c r="I948" i="1857"/>
  <c r="L948" i="1857" s="1"/>
  <c r="I582" i="1857"/>
  <c r="L582" i="1857" s="1"/>
  <c r="I642" i="1857"/>
  <c r="L642" i="1857" s="1"/>
  <c r="K642" i="1857"/>
  <c r="K676" i="1857"/>
  <c r="I676" i="1857"/>
  <c r="L676" i="1857" s="1"/>
  <c r="I916" i="1857"/>
  <c r="L916" i="1857" s="1"/>
  <c r="K924" i="1857"/>
  <c r="I924" i="1857"/>
  <c r="L924" i="1857" s="1"/>
  <c r="I942" i="1857"/>
  <c r="L942" i="1857" s="1"/>
  <c r="I951" i="1857"/>
  <c r="L951" i="1857" s="1"/>
  <c r="K989" i="1857"/>
  <c r="I989" i="1857"/>
  <c r="L989" i="1857" s="1"/>
  <c r="I577" i="1857"/>
  <c r="L577" i="1857" s="1"/>
  <c r="I612" i="1857"/>
  <c r="L612" i="1857" s="1"/>
  <c r="K622" i="1857"/>
  <c r="I622" i="1857"/>
  <c r="L622" i="1857" s="1"/>
  <c r="K668" i="1857"/>
  <c r="I671" i="1857"/>
  <c r="L671" i="1857" s="1"/>
  <c r="K741" i="1857"/>
  <c r="K762" i="1857"/>
  <c r="K869" i="1857"/>
  <c r="I869" i="1857"/>
  <c r="L869" i="1857" s="1"/>
  <c r="K957" i="1857"/>
  <c r="I957" i="1857"/>
  <c r="L957" i="1857" s="1"/>
  <c r="K981" i="1857"/>
  <c r="I981" i="1857"/>
  <c r="L981" i="1857" s="1"/>
  <c r="K839" i="1857"/>
  <c r="I839" i="1857"/>
  <c r="L839" i="1857" s="1"/>
  <c r="K972" i="1857"/>
  <c r="I972" i="1857"/>
  <c r="L972" i="1857" s="1"/>
  <c r="K973" i="1857"/>
  <c r="I973" i="1857"/>
  <c r="L973" i="1857" s="1"/>
  <c r="K930" i="1857"/>
  <c r="K946" i="1857"/>
  <c r="K962" i="1857"/>
  <c r="K978" i="1857"/>
  <c r="K994" i="1857"/>
  <c r="I756" i="1857"/>
  <c r="L756" i="1857" s="1"/>
  <c r="I884" i="1857"/>
  <c r="L884" i="1857" s="1"/>
  <c r="I894" i="1857"/>
  <c r="L894" i="1857" s="1"/>
  <c r="I1003" i="1857"/>
  <c r="L1003" i="1857" s="1"/>
  <c r="K770" i="1857"/>
  <c r="K834" i="1857"/>
  <c r="I874" i="1857"/>
  <c r="L874" i="1857" s="1"/>
  <c r="K995" i="1857"/>
  <c r="K1002" i="1857"/>
  <c r="W7" i="1856"/>
  <c r="K80" i="1856"/>
  <c r="I80" i="1856"/>
  <c r="L80" i="1856" s="1"/>
  <c r="I112" i="1856"/>
  <c r="L112" i="1856" s="1"/>
  <c r="I220" i="1856"/>
  <c r="L220" i="1856" s="1"/>
  <c r="K252" i="1856"/>
  <c r="I252" i="1856"/>
  <c r="L252" i="1856" s="1"/>
  <c r="K7" i="1856"/>
  <c r="K15" i="1856"/>
  <c r="I41" i="1856"/>
  <c r="L41" i="1856" s="1"/>
  <c r="I152" i="1856"/>
  <c r="L152" i="1856" s="1"/>
  <c r="I192" i="1856"/>
  <c r="L192" i="1856" s="1"/>
  <c r="K431" i="1856"/>
  <c r="I431" i="1856"/>
  <c r="L431" i="1856" s="1"/>
  <c r="I501" i="1856"/>
  <c r="L501" i="1856" s="1"/>
  <c r="T8" i="1856"/>
  <c r="K28" i="1856"/>
  <c r="I44" i="1856"/>
  <c r="L44" i="1856" s="1"/>
  <c r="I58" i="1856"/>
  <c r="L58" i="1856" s="1"/>
  <c r="I75" i="1856"/>
  <c r="L75" i="1856" s="1"/>
  <c r="I89" i="1856"/>
  <c r="L89" i="1856" s="1"/>
  <c r="I118" i="1856"/>
  <c r="L118" i="1856" s="1"/>
  <c r="I131" i="1856"/>
  <c r="L131" i="1856" s="1"/>
  <c r="K146" i="1856"/>
  <c r="K183" i="1856"/>
  <c r="I183" i="1856"/>
  <c r="L183" i="1856" s="1"/>
  <c r="K379" i="1856"/>
  <c r="K474" i="1856"/>
  <c r="K790" i="1856"/>
  <c r="I790" i="1856"/>
  <c r="L790" i="1856" s="1"/>
  <c r="I834" i="1856"/>
  <c r="L834" i="1856" s="1"/>
  <c r="I266" i="1856"/>
  <c r="L266" i="1856" s="1"/>
  <c r="K22" i="1856"/>
  <c r="I258" i="1856"/>
  <c r="L258" i="1856" s="1"/>
  <c r="K258" i="1856"/>
  <c r="I198" i="1856"/>
  <c r="L198" i="1856" s="1"/>
  <c r="I226" i="1856"/>
  <c r="L226" i="1856" s="1"/>
  <c r="K226" i="1856"/>
  <c r="I301" i="1856"/>
  <c r="L301" i="1856" s="1"/>
  <c r="K812" i="1856"/>
  <c r="I812" i="1856"/>
  <c r="L812" i="1856" s="1"/>
  <c r="K31" i="1856"/>
  <c r="I50" i="1856"/>
  <c r="L50" i="1856" s="1"/>
  <c r="I67" i="1856"/>
  <c r="L67" i="1856" s="1"/>
  <c r="K81" i="1856"/>
  <c r="I81" i="1856"/>
  <c r="L81" i="1856" s="1"/>
  <c r="K98" i="1856"/>
  <c r="I104" i="1856"/>
  <c r="L104" i="1856" s="1"/>
  <c r="K143" i="1856"/>
  <c r="I143" i="1856"/>
  <c r="L143" i="1856" s="1"/>
  <c r="I158" i="1856"/>
  <c r="L158" i="1856" s="1"/>
  <c r="K298" i="1856"/>
  <c r="I298" i="1856"/>
  <c r="L298" i="1856" s="1"/>
  <c r="I324" i="1856"/>
  <c r="L324" i="1856" s="1"/>
  <c r="K365" i="1856"/>
  <c r="I365" i="1856"/>
  <c r="L365" i="1856" s="1"/>
  <c r="I404" i="1856"/>
  <c r="L404" i="1856" s="1"/>
  <c r="I453" i="1856"/>
  <c r="L453" i="1856" s="1"/>
  <c r="K157" i="1856"/>
  <c r="I157" i="1856"/>
  <c r="L157" i="1856" s="1"/>
  <c r="I212" i="1856"/>
  <c r="L212" i="1856" s="1"/>
  <c r="I286" i="1856"/>
  <c r="L286" i="1856" s="1"/>
  <c r="I479" i="1856"/>
  <c r="L479" i="1856" s="1"/>
  <c r="R8" i="1856"/>
  <c r="Q8" i="1856"/>
  <c r="P8" i="1856"/>
  <c r="K278" i="1856"/>
  <c r="I278" i="1856"/>
  <c r="L278" i="1856" s="1"/>
  <c r="I329" i="1856"/>
  <c r="L329" i="1856" s="1"/>
  <c r="K407" i="1856"/>
  <c r="I407" i="1856"/>
  <c r="L407" i="1856" s="1"/>
  <c r="K456" i="1856"/>
  <c r="I456" i="1856"/>
  <c r="L456" i="1856" s="1"/>
  <c r="K529" i="1856"/>
  <c r="I529" i="1856"/>
  <c r="L529" i="1856" s="1"/>
  <c r="I553" i="1856"/>
  <c r="L553" i="1856" s="1"/>
  <c r="K860" i="1856"/>
  <c r="I860" i="1856"/>
  <c r="L860" i="1856" s="1"/>
  <c r="S8" i="1856"/>
  <c r="K11" i="1856"/>
  <c r="K25" i="1856"/>
  <c r="I186" i="1856"/>
  <c r="L186" i="1856" s="1"/>
  <c r="I272" i="1856"/>
  <c r="L272" i="1856" s="1"/>
  <c r="I307" i="1856"/>
  <c r="L307" i="1856" s="1"/>
  <c r="K350" i="1856"/>
  <c r="I350" i="1856"/>
  <c r="L350" i="1856" s="1"/>
  <c r="I915" i="1856"/>
  <c r="L915" i="1856" s="1"/>
  <c r="K915" i="1856"/>
  <c r="K933" i="1856"/>
  <c r="I933" i="1856"/>
  <c r="L933" i="1856" s="1"/>
  <c r="R7" i="1856"/>
  <c r="Q7" i="1856"/>
  <c r="P7" i="1856"/>
  <c r="V8" i="1856"/>
  <c r="K18" i="1856"/>
  <c r="K34" i="1856"/>
  <c r="K47" i="1856"/>
  <c r="I47" i="1856"/>
  <c r="L47" i="1856" s="1"/>
  <c r="K64" i="1856"/>
  <c r="I64" i="1856"/>
  <c r="L64" i="1856" s="1"/>
  <c r="I172" i="1856"/>
  <c r="L172" i="1856" s="1"/>
  <c r="K204" i="1856"/>
  <c r="I204" i="1856"/>
  <c r="L204" i="1856" s="1"/>
  <c r="K238" i="1856"/>
  <c r="I238" i="1856"/>
  <c r="L238" i="1856" s="1"/>
  <c r="K244" i="1856"/>
  <c r="I244" i="1856"/>
  <c r="L244" i="1856" s="1"/>
  <c r="I253" i="1856"/>
  <c r="L253" i="1856" s="1"/>
  <c r="I287" i="1856"/>
  <c r="L287" i="1856" s="1"/>
  <c r="K634" i="1856"/>
  <c r="I634" i="1856"/>
  <c r="L634" i="1856" s="1"/>
  <c r="K828" i="1856"/>
  <c r="I828" i="1856"/>
  <c r="L828" i="1856" s="1"/>
  <c r="W8" i="1856"/>
  <c r="K426" i="1856"/>
  <c r="I426" i="1856"/>
  <c r="L426" i="1856" s="1"/>
  <c r="K184" i="1856"/>
  <c r="I184" i="1856"/>
  <c r="L184" i="1856" s="1"/>
  <c r="K466" i="1856"/>
  <c r="I466" i="1856"/>
  <c r="L466" i="1856" s="1"/>
  <c r="K748" i="1856"/>
  <c r="I748" i="1856"/>
  <c r="L748" i="1856" s="1"/>
  <c r="I59" i="1856"/>
  <c r="L59" i="1856" s="1"/>
  <c r="I90" i="1856"/>
  <c r="L90" i="1856" s="1"/>
  <c r="I132" i="1856"/>
  <c r="L132" i="1856" s="1"/>
  <c r="K144" i="1856"/>
  <c r="I144" i="1856"/>
  <c r="L144" i="1856" s="1"/>
  <c r="I150" i="1856"/>
  <c r="L150" i="1856" s="1"/>
  <c r="I178" i="1856"/>
  <c r="L178" i="1856" s="1"/>
  <c r="K178" i="1856"/>
  <c r="K230" i="1856"/>
  <c r="I230" i="1856"/>
  <c r="L230" i="1856" s="1"/>
  <c r="K299" i="1856"/>
  <c r="I299" i="1856"/>
  <c r="L299" i="1856" s="1"/>
  <c r="I305" i="1856"/>
  <c r="L305" i="1856" s="1"/>
  <c r="K305" i="1856"/>
  <c r="I336" i="1856"/>
  <c r="L336" i="1856" s="1"/>
  <c r="I420" i="1856"/>
  <c r="L420" i="1856" s="1"/>
  <c r="I439" i="1856"/>
  <c r="L439" i="1856" s="1"/>
  <c r="K439" i="1856"/>
  <c r="K445" i="1856"/>
  <c r="I445" i="1856"/>
  <c r="L445" i="1856" s="1"/>
  <c r="I597" i="1856"/>
  <c r="L597" i="1856" s="1"/>
  <c r="K30" i="1856"/>
  <c r="K190" i="1856"/>
  <c r="I190" i="1856"/>
  <c r="L190" i="1856" s="1"/>
  <c r="K205" i="1856"/>
  <c r="I205" i="1856"/>
  <c r="L205" i="1856" s="1"/>
  <c r="I354" i="1856"/>
  <c r="L354" i="1856" s="1"/>
  <c r="K354" i="1856"/>
  <c r="I732" i="1856"/>
  <c r="L732" i="1856" s="1"/>
  <c r="K9" i="1856"/>
  <c r="K13" i="1856"/>
  <c r="K17" i="1856"/>
  <c r="K33" i="1856"/>
  <c r="K48" i="1856"/>
  <c r="I48" i="1856"/>
  <c r="L48" i="1856" s="1"/>
  <c r="K65" i="1856"/>
  <c r="I65" i="1856"/>
  <c r="L65" i="1856" s="1"/>
  <c r="K96" i="1856"/>
  <c r="I96" i="1856"/>
  <c r="L96" i="1856" s="1"/>
  <c r="I173" i="1856"/>
  <c r="L173" i="1856" s="1"/>
  <c r="I239" i="1856"/>
  <c r="L239" i="1856" s="1"/>
  <c r="I245" i="1856"/>
  <c r="L245" i="1856" s="1"/>
  <c r="K325" i="1856"/>
  <c r="K387" i="1856"/>
  <c r="I387" i="1856"/>
  <c r="L387" i="1856" s="1"/>
  <c r="I390" i="1856"/>
  <c r="L390" i="1856" s="1"/>
  <c r="K515" i="1856"/>
  <c r="I515" i="1856"/>
  <c r="L515" i="1856" s="1"/>
  <c r="K582" i="1856"/>
  <c r="I582" i="1856"/>
  <c r="L582" i="1856" s="1"/>
  <c r="I729" i="1856"/>
  <c r="L729" i="1856" s="1"/>
  <c r="K729" i="1856"/>
  <c r="K20" i="1856"/>
  <c r="I111" i="1856"/>
  <c r="L111" i="1856" s="1"/>
  <c r="I165" i="1856"/>
  <c r="L165" i="1856" s="1"/>
  <c r="I211" i="1856"/>
  <c r="L211" i="1856" s="1"/>
  <c r="I219" i="1856"/>
  <c r="L219" i="1856" s="1"/>
  <c r="I260" i="1856"/>
  <c r="L260" i="1856" s="1"/>
  <c r="I280" i="1856"/>
  <c r="L280" i="1856" s="1"/>
  <c r="K402" i="1856"/>
  <c r="I402" i="1856"/>
  <c r="L402" i="1856" s="1"/>
  <c r="I412" i="1856"/>
  <c r="L412" i="1856" s="1"/>
  <c r="I540" i="1856"/>
  <c r="L540" i="1856" s="1"/>
  <c r="K702" i="1856"/>
  <c r="I702" i="1856"/>
  <c r="L702" i="1856" s="1"/>
  <c r="I723" i="1856"/>
  <c r="L723" i="1856" s="1"/>
  <c r="K231" i="1856"/>
  <c r="I231" i="1856"/>
  <c r="L231" i="1856" s="1"/>
  <c r="K251" i="1856"/>
  <c r="I251" i="1856"/>
  <c r="L251" i="1856" s="1"/>
  <c r="K291" i="1856"/>
  <c r="I291" i="1856"/>
  <c r="L291" i="1856" s="1"/>
  <c r="K393" i="1856"/>
  <c r="I393" i="1856"/>
  <c r="L393" i="1856" s="1"/>
  <c r="K543" i="1856"/>
  <c r="I543" i="1856"/>
  <c r="L543" i="1856" s="1"/>
  <c r="I558" i="1856"/>
  <c r="L558" i="1856" s="1"/>
  <c r="K558" i="1856"/>
  <c r="O9" i="1856"/>
  <c r="K26" i="1856"/>
  <c r="I145" i="1856"/>
  <c r="L145" i="1856" s="1"/>
  <c r="I151" i="1856"/>
  <c r="L151" i="1856" s="1"/>
  <c r="I179" i="1856"/>
  <c r="L179" i="1856" s="1"/>
  <c r="K191" i="1856"/>
  <c r="I191" i="1856"/>
  <c r="L191" i="1856" s="1"/>
  <c r="I197" i="1856"/>
  <c r="L197" i="1856" s="1"/>
  <c r="K274" i="1856"/>
  <c r="K277" i="1856"/>
  <c r="I277" i="1856"/>
  <c r="L277" i="1856" s="1"/>
  <c r="I300" i="1856"/>
  <c r="L300" i="1856" s="1"/>
  <c r="I306" i="1856"/>
  <c r="L306" i="1856" s="1"/>
  <c r="K370" i="1856"/>
  <c r="I370" i="1856"/>
  <c r="L370" i="1856" s="1"/>
  <c r="K488" i="1856"/>
  <c r="I488" i="1856"/>
  <c r="L488" i="1856" s="1"/>
  <c r="K512" i="1856"/>
  <c r="I512" i="1856"/>
  <c r="L512" i="1856" s="1"/>
  <c r="I679" i="1856"/>
  <c r="L679" i="1856" s="1"/>
  <c r="K679" i="1856"/>
  <c r="K49" i="1856"/>
  <c r="I49" i="1856"/>
  <c r="L49" i="1856" s="1"/>
  <c r="I171" i="1856"/>
  <c r="L171" i="1856" s="1"/>
  <c r="K292" i="1856"/>
  <c r="I292" i="1856"/>
  <c r="L292" i="1856" s="1"/>
  <c r="K364" i="1856"/>
  <c r="I364" i="1856"/>
  <c r="L364" i="1856" s="1"/>
  <c r="I232" i="1856"/>
  <c r="L232" i="1856" s="1"/>
  <c r="K8" i="1856"/>
  <c r="K12" i="1856"/>
  <c r="K16" i="1856"/>
  <c r="K29" i="1856"/>
  <c r="I57" i="1856"/>
  <c r="L57" i="1856" s="1"/>
  <c r="I74" i="1856"/>
  <c r="L74" i="1856" s="1"/>
  <c r="I83" i="1856"/>
  <c r="L83" i="1856" s="1"/>
  <c r="K97" i="1856"/>
  <c r="I97" i="1856"/>
  <c r="L97" i="1856" s="1"/>
  <c r="I117" i="1856"/>
  <c r="L117" i="1856" s="1"/>
  <c r="I125" i="1856"/>
  <c r="L125" i="1856" s="1"/>
  <c r="K136" i="1856"/>
  <c r="I136" i="1856"/>
  <c r="L136" i="1856" s="1"/>
  <c r="I139" i="1856"/>
  <c r="L139" i="1856" s="1"/>
  <c r="I225" i="1856"/>
  <c r="L225" i="1856" s="1"/>
  <c r="K334" i="1856"/>
  <c r="I334" i="1856"/>
  <c r="L334" i="1856" s="1"/>
  <c r="K346" i="1856"/>
  <c r="I349" i="1856"/>
  <c r="L349" i="1856" s="1"/>
  <c r="K485" i="1856"/>
  <c r="I485" i="1856"/>
  <c r="L485" i="1856" s="1"/>
  <c r="K571" i="1856"/>
  <c r="I571" i="1856"/>
  <c r="L571" i="1856" s="1"/>
  <c r="K339" i="1856"/>
  <c r="I339" i="1856"/>
  <c r="L339" i="1856" s="1"/>
  <c r="I673" i="1856"/>
  <c r="L673" i="1856" s="1"/>
  <c r="K673" i="1856"/>
  <c r="I496" i="1856"/>
  <c r="L496" i="1856" s="1"/>
  <c r="I521" i="1856"/>
  <c r="L521" i="1856" s="1"/>
  <c r="K410" i="1856"/>
  <c r="I410" i="1856"/>
  <c r="L410" i="1856" s="1"/>
  <c r="K585" i="1856"/>
  <c r="I585" i="1856"/>
  <c r="L585" i="1856" s="1"/>
  <c r="K801" i="1856"/>
  <c r="I801" i="1856"/>
  <c r="L801" i="1856" s="1"/>
  <c r="I807" i="1856"/>
  <c r="L807" i="1856" s="1"/>
  <c r="K807" i="1856"/>
  <c r="K380" i="1856"/>
  <c r="I380" i="1856"/>
  <c r="L380" i="1856" s="1"/>
  <c r="K595" i="1856"/>
  <c r="I595" i="1856"/>
  <c r="L595" i="1856" s="1"/>
  <c r="K889" i="1856"/>
  <c r="I889" i="1856"/>
  <c r="L889" i="1856" s="1"/>
  <c r="I962" i="1856"/>
  <c r="L962" i="1856" s="1"/>
  <c r="K962" i="1856"/>
  <c r="K405" i="1856"/>
  <c r="I405" i="1856"/>
  <c r="L405" i="1856" s="1"/>
  <c r="K424" i="1856"/>
  <c r="I424" i="1856"/>
  <c r="L424" i="1856" s="1"/>
  <c r="I427" i="1856"/>
  <c r="L427" i="1856" s="1"/>
  <c r="I435" i="1856"/>
  <c r="L435" i="1856" s="1"/>
  <c r="I454" i="1856"/>
  <c r="L454" i="1856" s="1"/>
  <c r="I513" i="1856"/>
  <c r="L513" i="1856" s="1"/>
  <c r="I547" i="1856"/>
  <c r="L547" i="1856" s="1"/>
  <c r="I677" i="1856"/>
  <c r="L677" i="1856" s="1"/>
  <c r="I865" i="1856"/>
  <c r="L865" i="1856" s="1"/>
  <c r="K533" i="1856"/>
  <c r="I533" i="1856"/>
  <c r="L533" i="1856" s="1"/>
  <c r="I653" i="1856"/>
  <c r="L653" i="1856" s="1"/>
  <c r="K653" i="1856"/>
  <c r="K674" i="1856"/>
  <c r="K340" i="1856"/>
  <c r="K438" i="1856"/>
  <c r="I438" i="1856"/>
  <c r="L438" i="1856" s="1"/>
  <c r="I489" i="1856"/>
  <c r="L489" i="1856" s="1"/>
  <c r="K563" i="1856"/>
  <c r="I563" i="1856"/>
  <c r="L563" i="1856" s="1"/>
  <c r="I575" i="1856"/>
  <c r="L575" i="1856" s="1"/>
  <c r="K608" i="1856"/>
  <c r="I608" i="1856"/>
  <c r="L608" i="1856" s="1"/>
  <c r="K632" i="1856"/>
  <c r="I632" i="1856"/>
  <c r="L632" i="1856" s="1"/>
  <c r="I783" i="1856"/>
  <c r="L783" i="1856" s="1"/>
  <c r="I343" i="1856"/>
  <c r="L343" i="1856" s="1"/>
  <c r="I368" i="1856"/>
  <c r="L368" i="1856" s="1"/>
  <c r="I373" i="1856"/>
  <c r="L373" i="1856" s="1"/>
  <c r="I389" i="1856"/>
  <c r="L389" i="1856" s="1"/>
  <c r="I449" i="1856"/>
  <c r="L449" i="1856" s="1"/>
  <c r="I465" i="1856"/>
  <c r="L465" i="1856" s="1"/>
  <c r="I473" i="1856"/>
  <c r="L473" i="1856" s="1"/>
  <c r="K492" i="1856"/>
  <c r="I492" i="1856"/>
  <c r="L492" i="1856" s="1"/>
  <c r="K519" i="1856"/>
  <c r="I539" i="1856"/>
  <c r="L539" i="1856" s="1"/>
  <c r="K557" i="1856"/>
  <c r="I602" i="1856"/>
  <c r="L602" i="1856" s="1"/>
  <c r="I698" i="1856"/>
  <c r="L698" i="1856" s="1"/>
  <c r="K786" i="1856"/>
  <c r="I786" i="1856"/>
  <c r="L786" i="1856" s="1"/>
  <c r="K833" i="1856"/>
  <c r="I833" i="1856"/>
  <c r="L833" i="1856" s="1"/>
  <c r="I63" i="1856"/>
  <c r="L63" i="1856" s="1"/>
  <c r="I79" i="1856"/>
  <c r="L79" i="1856" s="1"/>
  <c r="I95" i="1856"/>
  <c r="L95" i="1856" s="1"/>
  <c r="I109" i="1856"/>
  <c r="L109" i="1856" s="1"/>
  <c r="I135" i="1856"/>
  <c r="L135" i="1856" s="1"/>
  <c r="I142" i="1856"/>
  <c r="L142" i="1856" s="1"/>
  <c r="I156" i="1856"/>
  <c r="L156" i="1856" s="1"/>
  <c r="I182" i="1856"/>
  <c r="L182" i="1856" s="1"/>
  <c r="I196" i="1856"/>
  <c r="L196" i="1856" s="1"/>
  <c r="I203" i="1856"/>
  <c r="L203" i="1856" s="1"/>
  <c r="I229" i="1856"/>
  <c r="L229" i="1856" s="1"/>
  <c r="I243" i="1856"/>
  <c r="L243" i="1856" s="1"/>
  <c r="I250" i="1856"/>
  <c r="L250" i="1856" s="1"/>
  <c r="I257" i="1856"/>
  <c r="L257" i="1856" s="1"/>
  <c r="I304" i="1856"/>
  <c r="L304" i="1856" s="1"/>
  <c r="K358" i="1856"/>
  <c r="I363" i="1856"/>
  <c r="L363" i="1856" s="1"/>
  <c r="K381" i="1856"/>
  <c r="K411" i="1856"/>
  <c r="I419" i="1856"/>
  <c r="L419" i="1856" s="1"/>
  <c r="I468" i="1856"/>
  <c r="L468" i="1856" s="1"/>
  <c r="K481" i="1856"/>
  <c r="K503" i="1856"/>
  <c r="I506" i="1856"/>
  <c r="L506" i="1856" s="1"/>
  <c r="K525" i="1856"/>
  <c r="I525" i="1856"/>
  <c r="L525" i="1856" s="1"/>
  <c r="I550" i="1856"/>
  <c r="L550" i="1856" s="1"/>
  <c r="I555" i="1856"/>
  <c r="L555" i="1856" s="1"/>
  <c r="I599" i="1856"/>
  <c r="L599" i="1856" s="1"/>
  <c r="K599" i="1856"/>
  <c r="K713" i="1856"/>
  <c r="I713" i="1856"/>
  <c r="L713" i="1856" s="1"/>
  <c r="K719" i="1856"/>
  <c r="I719" i="1856"/>
  <c r="L719" i="1856" s="1"/>
  <c r="I744" i="1856"/>
  <c r="L744" i="1856" s="1"/>
  <c r="K744" i="1856"/>
  <c r="K780" i="1856"/>
  <c r="K824" i="1856"/>
  <c r="I824" i="1856"/>
  <c r="L824" i="1856" s="1"/>
  <c r="K210" i="1856"/>
  <c r="I276" i="1856"/>
  <c r="L276" i="1856" s="1"/>
  <c r="I316" i="1856"/>
  <c r="L316" i="1856" s="1"/>
  <c r="I348" i="1856"/>
  <c r="L348" i="1856" s="1"/>
  <c r="K400" i="1856"/>
  <c r="K403" i="1856"/>
  <c r="I403" i="1856"/>
  <c r="L403" i="1856" s="1"/>
  <c r="I444" i="1856"/>
  <c r="L444" i="1856" s="1"/>
  <c r="I484" i="1856"/>
  <c r="L484" i="1856" s="1"/>
  <c r="I657" i="1856"/>
  <c r="L657" i="1856" s="1"/>
  <c r="I893" i="1856"/>
  <c r="L893" i="1856" s="1"/>
  <c r="K893" i="1856"/>
  <c r="I100" i="1856"/>
  <c r="L100" i="1856" s="1"/>
  <c r="K290" i="1856"/>
  <c r="K353" i="1856"/>
  <c r="K371" i="1856"/>
  <c r="I371" i="1856"/>
  <c r="L371" i="1856" s="1"/>
  <c r="K406" i="1856"/>
  <c r="I425" i="1856"/>
  <c r="L425" i="1856" s="1"/>
  <c r="K455" i="1856"/>
  <c r="K741" i="1856"/>
  <c r="I741" i="1856"/>
  <c r="L741" i="1856" s="1"/>
  <c r="K821" i="1856"/>
  <c r="I821" i="1856"/>
  <c r="L821" i="1856" s="1"/>
  <c r="K567" i="1856"/>
  <c r="I567" i="1856"/>
  <c r="L567" i="1856" s="1"/>
  <c r="K656" i="1856"/>
  <c r="I656" i="1856"/>
  <c r="L656" i="1856" s="1"/>
  <c r="K712" i="1856"/>
  <c r="I712" i="1856"/>
  <c r="L712" i="1856" s="1"/>
  <c r="I791" i="1856"/>
  <c r="L791" i="1856" s="1"/>
  <c r="K791" i="1856"/>
  <c r="I505" i="1856"/>
  <c r="L505" i="1856" s="1"/>
  <c r="I520" i="1856"/>
  <c r="L520" i="1856" s="1"/>
  <c r="K546" i="1856"/>
  <c r="I546" i="1856"/>
  <c r="L546" i="1856" s="1"/>
  <c r="I570" i="1856"/>
  <c r="L570" i="1856" s="1"/>
  <c r="K627" i="1856"/>
  <c r="I627" i="1856"/>
  <c r="L627" i="1856" s="1"/>
  <c r="K633" i="1856"/>
  <c r="I633" i="1856"/>
  <c r="L633" i="1856" s="1"/>
  <c r="K647" i="1856"/>
  <c r="I647" i="1856"/>
  <c r="L647" i="1856" s="1"/>
  <c r="I682" i="1856"/>
  <c r="L682" i="1856" s="1"/>
  <c r="K736" i="1856"/>
  <c r="I736" i="1856"/>
  <c r="L736" i="1856" s="1"/>
  <c r="K607" i="1856"/>
  <c r="I607" i="1856"/>
  <c r="L607" i="1856" s="1"/>
  <c r="I733" i="1856"/>
  <c r="L733" i="1856" s="1"/>
  <c r="K733" i="1856"/>
  <c r="K857" i="1856"/>
  <c r="I857" i="1856"/>
  <c r="L857" i="1856" s="1"/>
  <c r="I883" i="1856"/>
  <c r="L883" i="1856" s="1"/>
  <c r="K883" i="1856"/>
  <c r="I904" i="1856"/>
  <c r="L904" i="1856" s="1"/>
  <c r="K904" i="1856"/>
  <c r="K693" i="1856"/>
  <c r="I693" i="1856"/>
  <c r="L693" i="1856" s="1"/>
  <c r="I727" i="1856"/>
  <c r="L727" i="1856" s="1"/>
  <c r="K727" i="1856"/>
  <c r="K913" i="1856"/>
  <c r="I913" i="1856"/>
  <c r="L913" i="1856" s="1"/>
  <c r="K622" i="1856"/>
  <c r="I622" i="1856"/>
  <c r="L622" i="1856" s="1"/>
  <c r="K760" i="1856"/>
  <c r="I760" i="1856"/>
  <c r="L760" i="1856" s="1"/>
  <c r="K837" i="1856"/>
  <c r="I837" i="1856"/>
  <c r="L837" i="1856" s="1"/>
  <c r="I722" i="1856"/>
  <c r="L722" i="1856" s="1"/>
  <c r="I769" i="1856"/>
  <c r="L769" i="1856" s="1"/>
  <c r="K769" i="1856"/>
  <c r="K908" i="1856"/>
  <c r="I908" i="1856"/>
  <c r="L908" i="1856" s="1"/>
  <c r="I617" i="1856"/>
  <c r="L617" i="1856" s="1"/>
  <c r="K617" i="1856"/>
  <c r="K643" i="1856"/>
  <c r="I643" i="1856"/>
  <c r="L643" i="1856" s="1"/>
  <c r="K663" i="1856"/>
  <c r="I663" i="1856"/>
  <c r="L663" i="1856" s="1"/>
  <c r="K686" i="1856"/>
  <c r="I686" i="1856"/>
  <c r="L686" i="1856" s="1"/>
  <c r="K691" i="1856"/>
  <c r="I714" i="1856"/>
  <c r="L714" i="1856" s="1"/>
  <c r="K734" i="1856"/>
  <c r="K914" i="1856"/>
  <c r="K929" i="1856"/>
  <c r="I929" i="1856"/>
  <c r="L929" i="1856" s="1"/>
  <c r="I951" i="1856"/>
  <c r="L951" i="1856" s="1"/>
  <c r="K951" i="1856"/>
  <c r="K603" i="1856"/>
  <c r="I603" i="1856"/>
  <c r="L603" i="1856" s="1"/>
  <c r="I614" i="1856"/>
  <c r="L614" i="1856" s="1"/>
  <c r="I678" i="1856"/>
  <c r="L678" i="1856" s="1"/>
  <c r="I755" i="1856"/>
  <c r="L755" i="1856" s="1"/>
  <c r="K532" i="1856"/>
  <c r="I532" i="1856"/>
  <c r="L532" i="1856" s="1"/>
  <c r="I569" i="1856"/>
  <c r="L569" i="1856" s="1"/>
  <c r="I652" i="1856"/>
  <c r="L652" i="1856" s="1"/>
  <c r="I672" i="1856"/>
  <c r="L672" i="1856" s="1"/>
  <c r="K703" i="1856"/>
  <c r="I703" i="1856"/>
  <c r="L703" i="1856" s="1"/>
  <c r="K746" i="1856"/>
  <c r="K752" i="1856"/>
  <c r="K761" i="1856"/>
  <c r="I761" i="1856"/>
  <c r="L761" i="1856" s="1"/>
  <c r="I787" i="1856"/>
  <c r="L787" i="1856" s="1"/>
  <c r="K787" i="1856"/>
  <c r="K897" i="1856"/>
  <c r="I897" i="1856"/>
  <c r="L897" i="1856" s="1"/>
  <c r="I819" i="1856"/>
  <c r="L819" i="1856" s="1"/>
  <c r="K819" i="1856"/>
  <c r="I989" i="1856"/>
  <c r="L989" i="1856" s="1"/>
  <c r="K989" i="1856"/>
  <c r="I457" i="1856"/>
  <c r="L457" i="1856" s="1"/>
  <c r="I662" i="1856"/>
  <c r="L662" i="1856" s="1"/>
  <c r="I675" i="1856"/>
  <c r="L675" i="1856" s="1"/>
  <c r="I730" i="1856"/>
  <c r="L730" i="1856" s="1"/>
  <c r="K735" i="1856"/>
  <c r="I735" i="1856"/>
  <c r="L735" i="1856" s="1"/>
  <c r="I797" i="1856"/>
  <c r="L797" i="1856" s="1"/>
  <c r="K797" i="1856"/>
  <c r="K800" i="1856"/>
  <c r="I800" i="1856"/>
  <c r="L800" i="1856" s="1"/>
  <c r="K825" i="1856"/>
  <c r="I825" i="1856"/>
  <c r="L825" i="1856" s="1"/>
  <c r="I885" i="1856"/>
  <c r="L885" i="1856" s="1"/>
  <c r="I925" i="1856"/>
  <c r="L925" i="1856" s="1"/>
  <c r="K925" i="1856"/>
  <c r="K937" i="1856"/>
  <c r="I937" i="1856"/>
  <c r="L937" i="1856" s="1"/>
  <c r="K471" i="1856"/>
  <c r="I537" i="1856"/>
  <c r="L537" i="1856" s="1"/>
  <c r="I776" i="1856"/>
  <c r="L776" i="1856" s="1"/>
  <c r="K781" i="1856"/>
  <c r="I789" i="1856"/>
  <c r="L789" i="1856" s="1"/>
  <c r="I792" i="1856"/>
  <c r="L792" i="1856" s="1"/>
  <c r="K809" i="1856"/>
  <c r="I809" i="1856"/>
  <c r="L809" i="1856" s="1"/>
  <c r="I847" i="1856"/>
  <c r="L847" i="1856" s="1"/>
  <c r="K855" i="1856"/>
  <c r="I863" i="1856"/>
  <c r="L863" i="1856" s="1"/>
  <c r="K882" i="1856"/>
  <c r="K905" i="1856"/>
  <c r="I905" i="1856"/>
  <c r="L905" i="1856" s="1"/>
  <c r="I934" i="1856"/>
  <c r="L934" i="1856" s="1"/>
  <c r="I963" i="1856"/>
  <c r="L963" i="1856" s="1"/>
  <c r="K963" i="1856"/>
  <c r="K969" i="1856"/>
  <c r="I969" i="1856"/>
  <c r="L969" i="1856" s="1"/>
  <c r="K977" i="1856"/>
  <c r="I861" i="1856"/>
  <c r="L861" i="1856" s="1"/>
  <c r="K861" i="1856"/>
  <c r="I984" i="1856"/>
  <c r="L984" i="1856" s="1"/>
  <c r="K984" i="1856"/>
  <c r="I935" i="1856"/>
  <c r="L935" i="1856" s="1"/>
  <c r="K935" i="1856"/>
  <c r="K952" i="1856"/>
  <c r="K978" i="1856"/>
  <c r="I978" i="1856"/>
  <c r="L978" i="1856" s="1"/>
  <c r="K613" i="1856"/>
  <c r="K648" i="1856"/>
  <c r="K668" i="1856"/>
  <c r="K993" i="1856"/>
  <c r="I579" i="1856"/>
  <c r="L579" i="1856" s="1"/>
  <c r="I594" i="1856"/>
  <c r="L594" i="1856" s="1"/>
  <c r="I611" i="1856"/>
  <c r="L611" i="1856" s="1"/>
  <c r="I616" i="1856"/>
  <c r="L616" i="1856" s="1"/>
  <c r="I626" i="1856"/>
  <c r="L626" i="1856" s="1"/>
  <c r="I666" i="1856"/>
  <c r="L666" i="1856" s="1"/>
  <c r="I671" i="1856"/>
  <c r="L671" i="1856" s="1"/>
  <c r="I726" i="1856"/>
  <c r="L726" i="1856" s="1"/>
  <c r="I754" i="1856"/>
  <c r="L754" i="1856" s="1"/>
  <c r="I815" i="1856"/>
  <c r="L815" i="1856" s="1"/>
  <c r="I840" i="1856"/>
  <c r="L840" i="1856" s="1"/>
  <c r="K873" i="1856"/>
  <c r="I873" i="1856"/>
  <c r="L873" i="1856" s="1"/>
  <c r="I892" i="1856"/>
  <c r="L892" i="1856" s="1"/>
  <c r="I941" i="1856"/>
  <c r="L941" i="1856" s="1"/>
  <c r="K941" i="1856"/>
  <c r="K589" i="1856"/>
  <c r="K921" i="1856"/>
  <c r="I921" i="1856"/>
  <c r="L921" i="1856" s="1"/>
  <c r="K950" i="1856"/>
  <c r="I950" i="1856"/>
  <c r="L950" i="1856" s="1"/>
  <c r="I988" i="1856"/>
  <c r="L988" i="1856" s="1"/>
  <c r="I949" i="1856"/>
  <c r="L949" i="1856" s="1"/>
  <c r="K1005" i="1856"/>
  <c r="I1005" i="1856"/>
  <c r="L1005" i="1856" s="1"/>
  <c r="K841" i="1856"/>
  <c r="I841" i="1856"/>
  <c r="L841" i="1856" s="1"/>
  <c r="K953" i="1856"/>
  <c r="I953" i="1856"/>
  <c r="L953" i="1856" s="1"/>
  <c r="K823" i="1856"/>
  <c r="K887" i="1856"/>
  <c r="K994" i="1856"/>
  <c r="I994" i="1856"/>
  <c r="L994" i="1856" s="1"/>
  <c r="I831" i="1856"/>
  <c r="L831" i="1856" s="1"/>
  <c r="I854" i="1856"/>
  <c r="L854" i="1856" s="1"/>
  <c r="I985" i="1856"/>
  <c r="L985" i="1856" s="1"/>
  <c r="I1001" i="1856"/>
  <c r="L1001" i="1856" s="1"/>
  <c r="W7" i="1855"/>
  <c r="V7" i="1855"/>
  <c r="U7" i="1855"/>
  <c r="T7" i="1855"/>
  <c r="S7" i="1855"/>
  <c r="R7" i="1855"/>
  <c r="Q7" i="1855"/>
  <c r="P7" i="1855"/>
  <c r="O8" i="1855"/>
  <c r="K535" i="1855"/>
  <c r="I535" i="1855"/>
  <c r="L535" i="1855" s="1"/>
  <c r="I9" i="1855"/>
  <c r="L9" i="1855" s="1"/>
  <c r="I14" i="1855"/>
  <c r="L14" i="1855" s="1"/>
  <c r="I17" i="1855"/>
  <c r="L17" i="1855" s="1"/>
  <c r="I19" i="1855"/>
  <c r="L19" i="1855" s="1"/>
  <c r="I172" i="1855"/>
  <c r="L172" i="1855" s="1"/>
  <c r="I213" i="1855"/>
  <c r="L213" i="1855" s="1"/>
  <c r="I41" i="1855"/>
  <c r="L41" i="1855" s="1"/>
  <c r="I65" i="1855"/>
  <c r="L65" i="1855" s="1"/>
  <c r="K75" i="1855"/>
  <c r="K88" i="1855"/>
  <c r="I88" i="1855"/>
  <c r="L88" i="1855" s="1"/>
  <c r="I119" i="1855"/>
  <c r="L119" i="1855" s="1"/>
  <c r="I129" i="1855"/>
  <c r="L129" i="1855" s="1"/>
  <c r="I140" i="1855"/>
  <c r="L140" i="1855" s="1"/>
  <c r="I183" i="1855"/>
  <c r="L183" i="1855" s="1"/>
  <c r="K539" i="1855"/>
  <c r="I539" i="1855"/>
  <c r="L539" i="1855" s="1"/>
  <c r="I10" i="1855"/>
  <c r="L10" i="1855" s="1"/>
  <c r="I15" i="1855"/>
  <c r="L15" i="1855" s="1"/>
  <c r="I21" i="1855"/>
  <c r="L21" i="1855" s="1"/>
  <c r="I106" i="1855"/>
  <c r="L106" i="1855" s="1"/>
  <c r="I274" i="1855"/>
  <c r="L274" i="1855" s="1"/>
  <c r="I532" i="1855"/>
  <c r="L532" i="1855" s="1"/>
  <c r="K7" i="1855"/>
  <c r="K8" i="1855"/>
  <c r="K11" i="1855"/>
  <c r="K12" i="1855"/>
  <c r="K13" i="1855"/>
  <c r="K16" i="1855"/>
  <c r="K18" i="1855"/>
  <c r="K20" i="1855"/>
  <c r="K29" i="1855"/>
  <c r="K37" i="1855"/>
  <c r="K48" i="1855"/>
  <c r="K80" i="1855"/>
  <c r="K85" i="1855"/>
  <c r="K153" i="1855"/>
  <c r="K260" i="1855"/>
  <c r="I260" i="1855"/>
  <c r="L260" i="1855" s="1"/>
  <c r="K269" i="1855"/>
  <c r="K342" i="1855"/>
  <c r="K216" i="1855"/>
  <c r="I216" i="1855"/>
  <c r="L216" i="1855" s="1"/>
  <c r="I345" i="1855"/>
  <c r="L345" i="1855" s="1"/>
  <c r="K70" i="1855"/>
  <c r="I73" i="1855"/>
  <c r="L73" i="1855" s="1"/>
  <c r="I78" i="1855"/>
  <c r="L78" i="1855" s="1"/>
  <c r="I96" i="1855"/>
  <c r="L96" i="1855" s="1"/>
  <c r="I101" i="1855"/>
  <c r="L101" i="1855" s="1"/>
  <c r="I122" i="1855"/>
  <c r="L122" i="1855" s="1"/>
  <c r="I167" i="1855"/>
  <c r="L167" i="1855" s="1"/>
  <c r="I225" i="1855"/>
  <c r="L225" i="1855" s="1"/>
  <c r="I283" i="1855"/>
  <c r="L283" i="1855" s="1"/>
  <c r="I411" i="1855"/>
  <c r="L411" i="1855" s="1"/>
  <c r="K28" i="1855"/>
  <c r="K36" i="1855"/>
  <c r="K104" i="1855"/>
  <c r="I104" i="1855"/>
  <c r="L104" i="1855" s="1"/>
  <c r="K377" i="1855"/>
  <c r="I377" i="1855"/>
  <c r="L377" i="1855" s="1"/>
  <c r="I530" i="1855"/>
  <c r="L530" i="1855" s="1"/>
  <c r="K530" i="1855"/>
  <c r="K200" i="1855"/>
  <c r="I200" i="1855"/>
  <c r="L200" i="1855" s="1"/>
  <c r="K298" i="1855"/>
  <c r="K459" i="1855"/>
  <c r="I702" i="1855"/>
  <c r="L702" i="1855" s="1"/>
  <c r="K86" i="1855"/>
  <c r="I86" i="1855"/>
  <c r="L86" i="1855" s="1"/>
  <c r="K120" i="1855"/>
  <c r="I120" i="1855"/>
  <c r="L120" i="1855" s="1"/>
  <c r="I181" i="1855"/>
  <c r="L181" i="1855" s="1"/>
  <c r="K184" i="1855"/>
  <c r="I184" i="1855"/>
  <c r="L184" i="1855" s="1"/>
  <c r="K246" i="1855"/>
  <c r="I246" i="1855"/>
  <c r="L246" i="1855" s="1"/>
  <c r="I512" i="1855"/>
  <c r="L512" i="1855" s="1"/>
  <c r="I42" i="1855"/>
  <c r="L42" i="1855" s="1"/>
  <c r="K192" i="1855"/>
  <c r="K255" i="1855"/>
  <c r="K295" i="1855"/>
  <c r="I313" i="1855"/>
  <c r="L313" i="1855" s="1"/>
  <c r="K409" i="1855"/>
  <c r="I409" i="1855"/>
  <c r="L409" i="1855" s="1"/>
  <c r="K503" i="1855"/>
  <c r="I503" i="1855"/>
  <c r="L503" i="1855" s="1"/>
  <c r="K102" i="1855"/>
  <c r="I102" i="1855"/>
  <c r="L102" i="1855" s="1"/>
  <c r="K168" i="1855"/>
  <c r="I168" i="1855"/>
  <c r="L168" i="1855" s="1"/>
  <c r="I229" i="1855"/>
  <c r="L229" i="1855" s="1"/>
  <c r="K232" i="1855"/>
  <c r="I232" i="1855"/>
  <c r="L232" i="1855" s="1"/>
  <c r="I395" i="1855"/>
  <c r="L395" i="1855" s="1"/>
  <c r="K136" i="1855"/>
  <c r="I136" i="1855"/>
  <c r="L136" i="1855" s="1"/>
  <c r="K439" i="1855"/>
  <c r="I439" i="1855"/>
  <c r="L439" i="1855" s="1"/>
  <c r="K500" i="1855"/>
  <c r="I500" i="1855"/>
  <c r="L500" i="1855" s="1"/>
  <c r="I654" i="1855"/>
  <c r="L654" i="1855" s="1"/>
  <c r="K152" i="1855"/>
  <c r="I152" i="1855"/>
  <c r="L152" i="1855" s="1"/>
  <c r="I250" i="1855"/>
  <c r="L250" i="1855" s="1"/>
  <c r="K250" i="1855"/>
  <c r="K296" i="1855"/>
  <c r="I296" i="1855"/>
  <c r="L296" i="1855" s="1"/>
  <c r="K361" i="1855"/>
  <c r="I361" i="1855"/>
  <c r="L361" i="1855" s="1"/>
  <c r="I62" i="1855"/>
  <c r="L62" i="1855" s="1"/>
  <c r="I108" i="1855"/>
  <c r="L108" i="1855" s="1"/>
  <c r="K118" i="1855"/>
  <c r="I118" i="1855"/>
  <c r="L118" i="1855" s="1"/>
  <c r="I121" i="1855"/>
  <c r="L121" i="1855" s="1"/>
  <c r="I185" i="1855"/>
  <c r="L185" i="1855" s="1"/>
  <c r="I326" i="1855"/>
  <c r="L326" i="1855" s="1"/>
  <c r="K436" i="1855"/>
  <c r="I436" i="1855"/>
  <c r="L436" i="1855" s="1"/>
  <c r="I620" i="1855"/>
  <c r="L620" i="1855" s="1"/>
  <c r="K72" i="1855"/>
  <c r="I72" i="1855"/>
  <c r="L72" i="1855" s="1"/>
  <c r="K179" i="1855"/>
  <c r="K262" i="1855"/>
  <c r="K276" i="1855"/>
  <c r="I617" i="1855"/>
  <c r="L617" i="1855" s="1"/>
  <c r="K617" i="1855"/>
  <c r="K23" i="1855"/>
  <c r="K31" i="1855"/>
  <c r="I236" i="1855"/>
  <c r="L236" i="1855" s="1"/>
  <c r="K239" i="1855"/>
  <c r="I239" i="1855"/>
  <c r="L239" i="1855" s="1"/>
  <c r="K393" i="1855"/>
  <c r="I393" i="1855"/>
  <c r="L393" i="1855" s="1"/>
  <c r="K311" i="1855"/>
  <c r="I311" i="1855"/>
  <c r="L311" i="1855" s="1"/>
  <c r="K599" i="1855"/>
  <c r="I599" i="1855"/>
  <c r="L599" i="1855" s="1"/>
  <c r="K284" i="1855"/>
  <c r="I284" i="1855"/>
  <c r="L284" i="1855" s="1"/>
  <c r="K471" i="1855"/>
  <c r="I471" i="1855"/>
  <c r="L471" i="1855" s="1"/>
  <c r="K575" i="1855"/>
  <c r="I575" i="1855"/>
  <c r="L575" i="1855" s="1"/>
  <c r="K847" i="1855"/>
  <c r="I847" i="1855"/>
  <c r="L847" i="1855" s="1"/>
  <c r="K1000" i="1855"/>
  <c r="I1000" i="1855"/>
  <c r="L1000" i="1855" s="1"/>
  <c r="I134" i="1855"/>
  <c r="L134" i="1855" s="1"/>
  <c r="I150" i="1855"/>
  <c r="L150" i="1855" s="1"/>
  <c r="I166" i="1855"/>
  <c r="L166" i="1855" s="1"/>
  <c r="I182" i="1855"/>
  <c r="L182" i="1855" s="1"/>
  <c r="I198" i="1855"/>
  <c r="L198" i="1855" s="1"/>
  <c r="I214" i="1855"/>
  <c r="L214" i="1855" s="1"/>
  <c r="I230" i="1855"/>
  <c r="L230" i="1855" s="1"/>
  <c r="I237" i="1855"/>
  <c r="L237" i="1855" s="1"/>
  <c r="I251" i="1855"/>
  <c r="L251" i="1855" s="1"/>
  <c r="I258" i="1855"/>
  <c r="L258" i="1855" s="1"/>
  <c r="I265" i="1855"/>
  <c r="L265" i="1855" s="1"/>
  <c r="K327" i="1855"/>
  <c r="I327" i="1855"/>
  <c r="L327" i="1855" s="1"/>
  <c r="I335" i="1855"/>
  <c r="L335" i="1855" s="1"/>
  <c r="I340" i="1855"/>
  <c r="L340" i="1855" s="1"/>
  <c r="I420" i="1855"/>
  <c r="L420" i="1855" s="1"/>
  <c r="K423" i="1855"/>
  <c r="I423" i="1855"/>
  <c r="L423" i="1855" s="1"/>
  <c r="I468" i="1855"/>
  <c r="L468" i="1855" s="1"/>
  <c r="K560" i="1855"/>
  <c r="I734" i="1855"/>
  <c r="L734" i="1855" s="1"/>
  <c r="K314" i="1855"/>
  <c r="K343" i="1855"/>
  <c r="I343" i="1855"/>
  <c r="L343" i="1855" s="1"/>
  <c r="K440" i="1855"/>
  <c r="I440" i="1855"/>
  <c r="L440" i="1855" s="1"/>
  <c r="K551" i="1855"/>
  <c r="I551" i="1855"/>
  <c r="L551" i="1855" s="1"/>
  <c r="K831" i="1855"/>
  <c r="I831" i="1855"/>
  <c r="L831" i="1855" s="1"/>
  <c r="K840" i="1855"/>
  <c r="I840" i="1855"/>
  <c r="L840" i="1855" s="1"/>
  <c r="K359" i="1855"/>
  <c r="I359" i="1855"/>
  <c r="L359" i="1855" s="1"/>
  <c r="K375" i="1855"/>
  <c r="I375" i="1855"/>
  <c r="L375" i="1855" s="1"/>
  <c r="K391" i="1855"/>
  <c r="I391" i="1855"/>
  <c r="L391" i="1855" s="1"/>
  <c r="K407" i="1855"/>
  <c r="I407" i="1855"/>
  <c r="L407" i="1855" s="1"/>
  <c r="K588" i="1855"/>
  <c r="I588" i="1855"/>
  <c r="L588" i="1855" s="1"/>
  <c r="K591" i="1855"/>
  <c r="I591" i="1855"/>
  <c r="L591" i="1855" s="1"/>
  <c r="K636" i="1855"/>
  <c r="I636" i="1855"/>
  <c r="L636" i="1855" s="1"/>
  <c r="K434" i="1855"/>
  <c r="K472" i="1855"/>
  <c r="I472" i="1855"/>
  <c r="L472" i="1855" s="1"/>
  <c r="K498" i="1855"/>
  <c r="K519" i="1855"/>
  <c r="I519" i="1855"/>
  <c r="L519" i="1855" s="1"/>
  <c r="I528" i="1855"/>
  <c r="L528" i="1855" s="1"/>
  <c r="K751" i="1855"/>
  <c r="I751" i="1855"/>
  <c r="L751" i="1855" s="1"/>
  <c r="I824" i="1855"/>
  <c r="L824" i="1855" s="1"/>
  <c r="I217" i="1855"/>
  <c r="L217" i="1855" s="1"/>
  <c r="I297" i="1855"/>
  <c r="L297" i="1855" s="1"/>
  <c r="I555" i="1855"/>
  <c r="L555" i="1855" s="1"/>
  <c r="K558" i="1855"/>
  <c r="I558" i="1855"/>
  <c r="L558" i="1855" s="1"/>
  <c r="I320" i="1855"/>
  <c r="L320" i="1855" s="1"/>
  <c r="I432" i="1855"/>
  <c r="L432" i="1855" s="1"/>
  <c r="K546" i="1855"/>
  <c r="I567" i="1855"/>
  <c r="L567" i="1855" s="1"/>
  <c r="K573" i="1855"/>
  <c r="I573" i="1855"/>
  <c r="L573" i="1855" s="1"/>
  <c r="I649" i="1855"/>
  <c r="L649" i="1855" s="1"/>
  <c r="K300" i="1855"/>
  <c r="I300" i="1855"/>
  <c r="L300" i="1855" s="1"/>
  <c r="K455" i="1855"/>
  <c r="I455" i="1855"/>
  <c r="L455" i="1855" s="1"/>
  <c r="K487" i="1855"/>
  <c r="I487" i="1855"/>
  <c r="L487" i="1855" s="1"/>
  <c r="I570" i="1855"/>
  <c r="L570" i="1855" s="1"/>
  <c r="K570" i="1855"/>
  <c r="K607" i="1855"/>
  <c r="I607" i="1855"/>
  <c r="L607" i="1855" s="1"/>
  <c r="K748" i="1855"/>
  <c r="I748" i="1855"/>
  <c r="L748" i="1855" s="1"/>
  <c r="K796" i="1855"/>
  <c r="I796" i="1855"/>
  <c r="L796" i="1855" s="1"/>
  <c r="I583" i="1855"/>
  <c r="L583" i="1855" s="1"/>
  <c r="K456" i="1855"/>
  <c r="I456" i="1855"/>
  <c r="L456" i="1855" s="1"/>
  <c r="I565" i="1855"/>
  <c r="L565" i="1855" s="1"/>
  <c r="I638" i="1855"/>
  <c r="L638" i="1855" s="1"/>
  <c r="K665" i="1855"/>
  <c r="I665" i="1855"/>
  <c r="L665" i="1855" s="1"/>
  <c r="K718" i="1855"/>
  <c r="I718" i="1855"/>
  <c r="L718" i="1855" s="1"/>
  <c r="K623" i="1855"/>
  <c r="I623" i="1855"/>
  <c r="L623" i="1855" s="1"/>
  <c r="K863" i="1855"/>
  <c r="I863" i="1855"/>
  <c r="L863" i="1855" s="1"/>
  <c r="I494" i="1855"/>
  <c r="L494" i="1855" s="1"/>
  <c r="I510" i="1855"/>
  <c r="L510" i="1855" s="1"/>
  <c r="I526" i="1855"/>
  <c r="L526" i="1855" s="1"/>
  <c r="I542" i="1855"/>
  <c r="L542" i="1855" s="1"/>
  <c r="I563" i="1855"/>
  <c r="L563" i="1855" s="1"/>
  <c r="I576" i="1855"/>
  <c r="L576" i="1855" s="1"/>
  <c r="I615" i="1855"/>
  <c r="L615" i="1855" s="1"/>
  <c r="K639" i="1855"/>
  <c r="I639" i="1855"/>
  <c r="L639" i="1855" s="1"/>
  <c r="I652" i="1855"/>
  <c r="L652" i="1855" s="1"/>
  <c r="I681" i="1855"/>
  <c r="L681" i="1855" s="1"/>
  <c r="I856" i="1855"/>
  <c r="L856" i="1855" s="1"/>
  <c r="K879" i="1855"/>
  <c r="I879" i="1855"/>
  <c r="L879" i="1855" s="1"/>
  <c r="I325" i="1855"/>
  <c r="L325" i="1855" s="1"/>
  <c r="I341" i="1855"/>
  <c r="L341" i="1855" s="1"/>
  <c r="I357" i="1855"/>
  <c r="L357" i="1855" s="1"/>
  <c r="I373" i="1855"/>
  <c r="L373" i="1855" s="1"/>
  <c r="I389" i="1855"/>
  <c r="L389" i="1855" s="1"/>
  <c r="I405" i="1855"/>
  <c r="L405" i="1855" s="1"/>
  <c r="I421" i="1855"/>
  <c r="L421" i="1855" s="1"/>
  <c r="I437" i="1855"/>
  <c r="L437" i="1855" s="1"/>
  <c r="I453" i="1855"/>
  <c r="L453" i="1855" s="1"/>
  <c r="I469" i="1855"/>
  <c r="L469" i="1855" s="1"/>
  <c r="I485" i="1855"/>
  <c r="L485" i="1855" s="1"/>
  <c r="I501" i="1855"/>
  <c r="L501" i="1855" s="1"/>
  <c r="I517" i="1855"/>
  <c r="L517" i="1855" s="1"/>
  <c r="K655" i="1855"/>
  <c r="I655" i="1855"/>
  <c r="L655" i="1855" s="1"/>
  <c r="K766" i="1855"/>
  <c r="I766" i="1855"/>
  <c r="L766" i="1855" s="1"/>
  <c r="I316" i="1855"/>
  <c r="L316" i="1855" s="1"/>
  <c r="I332" i="1855"/>
  <c r="L332" i="1855" s="1"/>
  <c r="I348" i="1855"/>
  <c r="L348" i="1855" s="1"/>
  <c r="I364" i="1855"/>
  <c r="L364" i="1855" s="1"/>
  <c r="I380" i="1855"/>
  <c r="L380" i="1855" s="1"/>
  <c r="I396" i="1855"/>
  <c r="L396" i="1855" s="1"/>
  <c r="I412" i="1855"/>
  <c r="L412" i="1855" s="1"/>
  <c r="I428" i="1855"/>
  <c r="L428" i="1855" s="1"/>
  <c r="I444" i="1855"/>
  <c r="L444" i="1855" s="1"/>
  <c r="I460" i="1855"/>
  <c r="L460" i="1855" s="1"/>
  <c r="I476" i="1855"/>
  <c r="L476" i="1855" s="1"/>
  <c r="I492" i="1855"/>
  <c r="L492" i="1855" s="1"/>
  <c r="I508" i="1855"/>
  <c r="L508" i="1855" s="1"/>
  <c r="I524" i="1855"/>
  <c r="L524" i="1855" s="1"/>
  <c r="I540" i="1855"/>
  <c r="L540" i="1855" s="1"/>
  <c r="I581" i="1855"/>
  <c r="L581" i="1855" s="1"/>
  <c r="K586" i="1855"/>
  <c r="I592" i="1855"/>
  <c r="L592" i="1855" s="1"/>
  <c r="I647" i="1855"/>
  <c r="L647" i="1855" s="1"/>
  <c r="K671" i="1855"/>
  <c r="I671" i="1855"/>
  <c r="L671" i="1855" s="1"/>
  <c r="I684" i="1855"/>
  <c r="L684" i="1855" s="1"/>
  <c r="I713" i="1855"/>
  <c r="L713" i="1855" s="1"/>
  <c r="I743" i="1855"/>
  <c r="L743" i="1855" s="1"/>
  <c r="I752" i="1855"/>
  <c r="L752" i="1855" s="1"/>
  <c r="I760" i="1855"/>
  <c r="L760" i="1855" s="1"/>
  <c r="K895" i="1855"/>
  <c r="I895" i="1855"/>
  <c r="L895" i="1855" s="1"/>
  <c r="K602" i="1855"/>
  <c r="K687" i="1855"/>
  <c r="I687" i="1855"/>
  <c r="L687" i="1855" s="1"/>
  <c r="K735" i="1855"/>
  <c r="I735" i="1855"/>
  <c r="L735" i="1855" s="1"/>
  <c r="K571" i="1855"/>
  <c r="K618" i="1855"/>
  <c r="K703" i="1855"/>
  <c r="I703" i="1855"/>
  <c r="L703" i="1855" s="1"/>
  <c r="I716" i="1855"/>
  <c r="L716" i="1855" s="1"/>
  <c r="K911" i="1855"/>
  <c r="I911" i="1855"/>
  <c r="L911" i="1855" s="1"/>
  <c r="K719" i="1855"/>
  <c r="I719" i="1855"/>
  <c r="L719" i="1855" s="1"/>
  <c r="K767" i="1855"/>
  <c r="I767" i="1855"/>
  <c r="L767" i="1855" s="1"/>
  <c r="K927" i="1855"/>
  <c r="I927" i="1855"/>
  <c r="L927" i="1855" s="1"/>
  <c r="I488" i="1855"/>
  <c r="L488" i="1855" s="1"/>
  <c r="I504" i="1855"/>
  <c r="L504" i="1855" s="1"/>
  <c r="I520" i="1855"/>
  <c r="L520" i="1855" s="1"/>
  <c r="I536" i="1855"/>
  <c r="L536" i="1855" s="1"/>
  <c r="I552" i="1855"/>
  <c r="L552" i="1855" s="1"/>
  <c r="I611" i="1855"/>
  <c r="L611" i="1855" s="1"/>
  <c r="I645" i="1855"/>
  <c r="L645" i="1855" s="1"/>
  <c r="I656" i="1855"/>
  <c r="L656" i="1855" s="1"/>
  <c r="I711" i="1855"/>
  <c r="L711" i="1855" s="1"/>
  <c r="I920" i="1855"/>
  <c r="L920" i="1855" s="1"/>
  <c r="K764" i="1855"/>
  <c r="I764" i="1855"/>
  <c r="L764" i="1855" s="1"/>
  <c r="K943" i="1855"/>
  <c r="I943" i="1855"/>
  <c r="L943" i="1855" s="1"/>
  <c r="I632" i="1855"/>
  <c r="L632" i="1855" s="1"/>
  <c r="I736" i="1855"/>
  <c r="L736" i="1855" s="1"/>
  <c r="I776" i="1855"/>
  <c r="L776" i="1855" s="1"/>
  <c r="K783" i="1855"/>
  <c r="I783" i="1855"/>
  <c r="L783" i="1855" s="1"/>
  <c r="I936" i="1855"/>
  <c r="L936" i="1855" s="1"/>
  <c r="K959" i="1855"/>
  <c r="I959" i="1855"/>
  <c r="L959" i="1855" s="1"/>
  <c r="K750" i="1855"/>
  <c r="I750" i="1855"/>
  <c r="L750" i="1855" s="1"/>
  <c r="I675" i="1855"/>
  <c r="L675" i="1855" s="1"/>
  <c r="I709" i="1855"/>
  <c r="L709" i="1855" s="1"/>
  <c r="I720" i="1855"/>
  <c r="L720" i="1855" s="1"/>
  <c r="I725" i="1855"/>
  <c r="L725" i="1855" s="1"/>
  <c r="K780" i="1855"/>
  <c r="I780" i="1855"/>
  <c r="L780" i="1855" s="1"/>
  <c r="K799" i="1855"/>
  <c r="I799" i="1855"/>
  <c r="L799" i="1855" s="1"/>
  <c r="K975" i="1855"/>
  <c r="I975" i="1855"/>
  <c r="L975" i="1855" s="1"/>
  <c r="I680" i="1855"/>
  <c r="L680" i="1855" s="1"/>
  <c r="K739" i="1855"/>
  <c r="I792" i="1855"/>
  <c r="L792" i="1855" s="1"/>
  <c r="I968" i="1855"/>
  <c r="L968" i="1855" s="1"/>
  <c r="I696" i="1855"/>
  <c r="L696" i="1855" s="1"/>
  <c r="I728" i="1855"/>
  <c r="L728" i="1855" s="1"/>
  <c r="K777" i="1855"/>
  <c r="I777" i="1855"/>
  <c r="L777" i="1855" s="1"/>
  <c r="K815" i="1855"/>
  <c r="I815" i="1855"/>
  <c r="L815" i="1855" s="1"/>
  <c r="K991" i="1855"/>
  <c r="I991" i="1855"/>
  <c r="L991" i="1855" s="1"/>
  <c r="I589" i="1855"/>
  <c r="L589" i="1855" s="1"/>
  <c r="I605" i="1855"/>
  <c r="L605" i="1855" s="1"/>
  <c r="I621" i="1855"/>
  <c r="L621" i="1855" s="1"/>
  <c r="I637" i="1855"/>
  <c r="L637" i="1855" s="1"/>
  <c r="I653" i="1855"/>
  <c r="L653" i="1855" s="1"/>
  <c r="I669" i="1855"/>
  <c r="L669" i="1855" s="1"/>
  <c r="I685" i="1855"/>
  <c r="L685" i="1855" s="1"/>
  <c r="I701" i="1855"/>
  <c r="L701" i="1855" s="1"/>
  <c r="I717" i="1855"/>
  <c r="L717" i="1855" s="1"/>
  <c r="I733" i="1855"/>
  <c r="L733" i="1855" s="1"/>
  <c r="I749" i="1855"/>
  <c r="L749" i="1855" s="1"/>
  <c r="I765" i="1855"/>
  <c r="L765" i="1855" s="1"/>
  <c r="I781" i="1855"/>
  <c r="L781" i="1855" s="1"/>
  <c r="I797" i="1855"/>
  <c r="L797" i="1855" s="1"/>
  <c r="I813" i="1855"/>
  <c r="L813" i="1855" s="1"/>
  <c r="I829" i="1855"/>
  <c r="L829" i="1855" s="1"/>
  <c r="I845" i="1855"/>
  <c r="L845" i="1855" s="1"/>
  <c r="I861" i="1855"/>
  <c r="L861" i="1855" s="1"/>
  <c r="I877" i="1855"/>
  <c r="L877" i="1855" s="1"/>
  <c r="I893" i="1855"/>
  <c r="L893" i="1855" s="1"/>
  <c r="I909" i="1855"/>
  <c r="L909" i="1855" s="1"/>
  <c r="I925" i="1855"/>
  <c r="L925" i="1855" s="1"/>
  <c r="I941" i="1855"/>
  <c r="L941" i="1855" s="1"/>
  <c r="I957" i="1855"/>
  <c r="L957" i="1855" s="1"/>
  <c r="I973" i="1855"/>
  <c r="L973" i="1855" s="1"/>
  <c r="I989" i="1855"/>
  <c r="L989" i="1855" s="1"/>
  <c r="I1005" i="1855"/>
  <c r="L1005" i="1855" s="1"/>
  <c r="I793" i="1855"/>
  <c r="L793" i="1855" s="1"/>
  <c r="I809" i="1855"/>
  <c r="L809" i="1855" s="1"/>
  <c r="I825" i="1855"/>
  <c r="L825" i="1855" s="1"/>
  <c r="I841" i="1855"/>
  <c r="L841" i="1855" s="1"/>
  <c r="I857" i="1855"/>
  <c r="L857" i="1855" s="1"/>
  <c r="I873" i="1855"/>
  <c r="L873" i="1855" s="1"/>
  <c r="I889" i="1855"/>
  <c r="L889" i="1855" s="1"/>
  <c r="I905" i="1855"/>
  <c r="L905" i="1855" s="1"/>
  <c r="I921" i="1855"/>
  <c r="L921" i="1855" s="1"/>
  <c r="I937" i="1855"/>
  <c r="L937" i="1855" s="1"/>
  <c r="I953" i="1855"/>
  <c r="L953" i="1855" s="1"/>
  <c r="I969" i="1855"/>
  <c r="L969" i="1855" s="1"/>
  <c r="I985" i="1855"/>
  <c r="L985" i="1855" s="1"/>
  <c r="I1001" i="1855"/>
  <c r="L1001" i="1855" s="1"/>
  <c r="I784" i="1855"/>
  <c r="L784" i="1855" s="1"/>
  <c r="I800" i="1855"/>
  <c r="L800" i="1855" s="1"/>
  <c r="I816" i="1855"/>
  <c r="L816" i="1855" s="1"/>
  <c r="I832" i="1855"/>
  <c r="L832" i="1855" s="1"/>
  <c r="I848" i="1855"/>
  <c r="L848" i="1855" s="1"/>
  <c r="I864" i="1855"/>
  <c r="L864" i="1855" s="1"/>
  <c r="I880" i="1855"/>
  <c r="L880" i="1855" s="1"/>
  <c r="I896" i="1855"/>
  <c r="L896" i="1855" s="1"/>
  <c r="I912" i="1855"/>
  <c r="L912" i="1855" s="1"/>
  <c r="I928" i="1855"/>
  <c r="L928" i="1855" s="1"/>
  <c r="I944" i="1855"/>
  <c r="L944" i="1855" s="1"/>
  <c r="I960" i="1855"/>
  <c r="L960" i="1855" s="1"/>
  <c r="I976" i="1855"/>
  <c r="L976" i="1855" s="1"/>
  <c r="I992" i="1855"/>
  <c r="L992" i="1855" s="1"/>
  <c r="I782" i="1855"/>
  <c r="L782" i="1855" s="1"/>
  <c r="I798" i="1855"/>
  <c r="L798" i="1855" s="1"/>
  <c r="I814" i="1855"/>
  <c r="L814" i="1855" s="1"/>
  <c r="I830" i="1855"/>
  <c r="L830" i="1855" s="1"/>
  <c r="I846" i="1855"/>
  <c r="L846" i="1855" s="1"/>
  <c r="I862" i="1855"/>
  <c r="L862" i="1855" s="1"/>
  <c r="I878" i="1855"/>
  <c r="L878" i="1855" s="1"/>
  <c r="I894" i="1855"/>
  <c r="L894" i="1855" s="1"/>
  <c r="I910" i="1855"/>
  <c r="L910" i="1855" s="1"/>
  <c r="I926" i="1855"/>
  <c r="L926" i="1855" s="1"/>
  <c r="I942" i="1855"/>
  <c r="L942" i="1855" s="1"/>
  <c r="I958" i="1855"/>
  <c r="L958" i="1855" s="1"/>
  <c r="I974" i="1855"/>
  <c r="L974" i="1855" s="1"/>
  <c r="I990" i="1855"/>
  <c r="L990" i="1855" s="1"/>
  <c r="I1006" i="1855"/>
  <c r="L1006" i="1855" s="1"/>
  <c r="I812" i="1855"/>
  <c r="L812" i="1855" s="1"/>
  <c r="I828" i="1855"/>
  <c r="L828" i="1855" s="1"/>
  <c r="I844" i="1855"/>
  <c r="L844" i="1855" s="1"/>
  <c r="I860" i="1855"/>
  <c r="L860" i="1855" s="1"/>
  <c r="I876" i="1855"/>
  <c r="L876" i="1855" s="1"/>
  <c r="I892" i="1855"/>
  <c r="L892" i="1855" s="1"/>
  <c r="I908" i="1855"/>
  <c r="L908" i="1855" s="1"/>
  <c r="I924" i="1855"/>
  <c r="L924" i="1855" s="1"/>
  <c r="I940" i="1855"/>
  <c r="L940" i="1855" s="1"/>
  <c r="I956" i="1855"/>
  <c r="L956" i="1855" s="1"/>
  <c r="I972" i="1855"/>
  <c r="L972" i="1855" s="1"/>
  <c r="I988" i="1855"/>
  <c r="L988" i="1855" s="1"/>
  <c r="I1004" i="1855"/>
  <c r="L1004" i="1855" s="1"/>
  <c r="R7" i="1854"/>
  <c r="Q7" i="1854"/>
  <c r="P7" i="1854"/>
  <c r="O8" i="1854"/>
  <c r="W7" i="1854"/>
  <c r="T7" i="1854"/>
  <c r="S7" i="1854"/>
  <c r="V7" i="1854"/>
  <c r="U7" i="1854"/>
  <c r="I19" i="1854"/>
  <c r="L19" i="1854" s="1"/>
  <c r="I144" i="1854"/>
  <c r="L144" i="1854" s="1"/>
  <c r="K184" i="1854"/>
  <c r="I184" i="1854"/>
  <c r="L184" i="1854" s="1"/>
  <c r="I192" i="1854"/>
  <c r="L192" i="1854" s="1"/>
  <c r="I223" i="1854"/>
  <c r="L223" i="1854" s="1"/>
  <c r="I336" i="1854"/>
  <c r="L336" i="1854" s="1"/>
  <c r="I97" i="1854"/>
  <c r="L97" i="1854" s="1"/>
  <c r="I218" i="1854"/>
  <c r="L218" i="1854" s="1"/>
  <c r="K437" i="1854"/>
  <c r="I437" i="1854"/>
  <c r="L437" i="1854" s="1"/>
  <c r="I18" i="1854"/>
  <c r="L18" i="1854" s="1"/>
  <c r="I49" i="1854"/>
  <c r="L49" i="1854" s="1"/>
  <c r="K119" i="1854"/>
  <c r="K138" i="1854"/>
  <c r="I229" i="1854"/>
  <c r="L229" i="1854" s="1"/>
  <c r="K257" i="1854"/>
  <c r="K830" i="1854"/>
  <c r="I830" i="1854"/>
  <c r="L830" i="1854" s="1"/>
  <c r="K62" i="1854"/>
  <c r="I133" i="1854"/>
  <c r="L133" i="1854" s="1"/>
  <c r="I156" i="1854"/>
  <c r="L156" i="1854" s="1"/>
  <c r="K924" i="1854"/>
  <c r="I924" i="1854"/>
  <c r="L924" i="1854" s="1"/>
  <c r="I9" i="1854"/>
  <c r="L9" i="1854" s="1"/>
  <c r="I17" i="1854"/>
  <c r="L17" i="1854" s="1"/>
  <c r="I39" i="1854"/>
  <c r="L39" i="1854" s="1"/>
  <c r="K52" i="1854"/>
  <c r="I52" i="1854"/>
  <c r="L52" i="1854" s="1"/>
  <c r="K81" i="1854"/>
  <c r="K84" i="1854"/>
  <c r="K87" i="1854"/>
  <c r="I87" i="1854"/>
  <c r="L87" i="1854" s="1"/>
  <c r="I103" i="1854"/>
  <c r="L103" i="1854" s="1"/>
  <c r="I117" i="1854"/>
  <c r="L117" i="1854" s="1"/>
  <c r="K195" i="1854"/>
  <c r="K252" i="1854"/>
  <c r="I295" i="1854"/>
  <c r="L295" i="1854" s="1"/>
  <c r="K309" i="1854"/>
  <c r="I339" i="1854"/>
  <c r="L339" i="1854" s="1"/>
  <c r="I423" i="1854"/>
  <c r="L423" i="1854" s="1"/>
  <c r="I426" i="1854"/>
  <c r="L426" i="1854" s="1"/>
  <c r="I453" i="1854"/>
  <c r="L453" i="1854" s="1"/>
  <c r="K526" i="1854"/>
  <c r="I526" i="1854"/>
  <c r="L526" i="1854" s="1"/>
  <c r="I567" i="1854"/>
  <c r="L567" i="1854" s="1"/>
  <c r="K573" i="1854"/>
  <c r="I573" i="1854"/>
  <c r="L573" i="1854" s="1"/>
  <c r="K667" i="1854"/>
  <c r="I667" i="1854"/>
  <c r="L667" i="1854" s="1"/>
  <c r="K410" i="1854"/>
  <c r="I410" i="1854"/>
  <c r="L410" i="1854" s="1"/>
  <c r="K757" i="1854"/>
  <c r="I757" i="1854"/>
  <c r="L757" i="1854" s="1"/>
  <c r="I11" i="1854"/>
  <c r="L11" i="1854" s="1"/>
  <c r="I78" i="1854"/>
  <c r="L78" i="1854" s="1"/>
  <c r="I89" i="1854"/>
  <c r="L89" i="1854" s="1"/>
  <c r="K206" i="1854"/>
  <c r="I206" i="1854"/>
  <c r="L206" i="1854" s="1"/>
  <c r="I370" i="1854"/>
  <c r="L370" i="1854" s="1"/>
  <c r="K485" i="1854"/>
  <c r="I485" i="1854"/>
  <c r="L485" i="1854" s="1"/>
  <c r="I535" i="1854"/>
  <c r="L535" i="1854" s="1"/>
  <c r="K215" i="1854"/>
  <c r="K234" i="1854"/>
  <c r="I280" i="1854"/>
  <c r="L280" i="1854" s="1"/>
  <c r="K482" i="1854"/>
  <c r="K606" i="1854"/>
  <c r="I606" i="1854"/>
  <c r="L606" i="1854" s="1"/>
  <c r="K971" i="1854"/>
  <c r="I971" i="1854"/>
  <c r="L971" i="1854" s="1"/>
  <c r="I989" i="1854"/>
  <c r="L989" i="1854" s="1"/>
  <c r="I10" i="1854"/>
  <c r="L10" i="1854" s="1"/>
  <c r="I25" i="1854"/>
  <c r="L25" i="1854" s="1"/>
  <c r="I141" i="1854"/>
  <c r="L141" i="1854" s="1"/>
  <c r="K300" i="1854"/>
  <c r="I300" i="1854"/>
  <c r="L300" i="1854" s="1"/>
  <c r="I532" i="1854"/>
  <c r="L532" i="1854" s="1"/>
  <c r="K532" i="1854"/>
  <c r="I29" i="1854"/>
  <c r="L29" i="1854" s="1"/>
  <c r="I65" i="1854"/>
  <c r="L65" i="1854" s="1"/>
  <c r="K108" i="1854"/>
  <c r="I108" i="1854"/>
  <c r="L108" i="1854" s="1"/>
  <c r="K161" i="1854"/>
  <c r="K164" i="1854"/>
  <c r="I164" i="1854"/>
  <c r="L164" i="1854" s="1"/>
  <c r="I198" i="1854"/>
  <c r="L198" i="1854" s="1"/>
  <c r="I274" i="1854"/>
  <c r="L274" i="1854" s="1"/>
  <c r="I373" i="1854"/>
  <c r="L373" i="1854" s="1"/>
  <c r="I24" i="1854"/>
  <c r="L24" i="1854" s="1"/>
  <c r="I68" i="1854"/>
  <c r="L68" i="1854" s="1"/>
  <c r="K68" i="1854"/>
  <c r="K216" i="1854"/>
  <c r="I216" i="1854"/>
  <c r="L216" i="1854" s="1"/>
  <c r="I224" i="1854"/>
  <c r="L224" i="1854" s="1"/>
  <c r="K238" i="1854"/>
  <c r="I238" i="1854"/>
  <c r="L238" i="1854" s="1"/>
  <c r="I255" i="1854"/>
  <c r="L255" i="1854" s="1"/>
  <c r="K281" i="1854"/>
  <c r="I281" i="1854"/>
  <c r="L281" i="1854" s="1"/>
  <c r="K289" i="1854"/>
  <c r="K353" i="1854"/>
  <c r="I827" i="1854"/>
  <c r="L827" i="1854" s="1"/>
  <c r="K840" i="1854"/>
  <c r="I840" i="1854"/>
  <c r="L840" i="1854" s="1"/>
  <c r="I54" i="1854"/>
  <c r="L54" i="1854" s="1"/>
  <c r="I105" i="1854"/>
  <c r="L105" i="1854" s="1"/>
  <c r="I181" i="1854"/>
  <c r="L181" i="1854" s="1"/>
  <c r="K327" i="1854"/>
  <c r="I327" i="1854"/>
  <c r="L327" i="1854" s="1"/>
  <c r="K67" i="1854"/>
  <c r="I127" i="1854"/>
  <c r="L127" i="1854" s="1"/>
  <c r="I237" i="1854"/>
  <c r="L237" i="1854" s="1"/>
  <c r="K446" i="1854"/>
  <c r="I446" i="1854"/>
  <c r="L446" i="1854" s="1"/>
  <c r="K46" i="1854"/>
  <c r="I122" i="1854"/>
  <c r="L122" i="1854" s="1"/>
  <c r="I260" i="1854"/>
  <c r="L260" i="1854" s="1"/>
  <c r="K260" i="1854"/>
  <c r="I431" i="1854"/>
  <c r="L431" i="1854" s="1"/>
  <c r="K467" i="1854"/>
  <c r="I33" i="1854"/>
  <c r="L33" i="1854" s="1"/>
  <c r="I37" i="1854"/>
  <c r="L37" i="1854" s="1"/>
  <c r="I111" i="1854"/>
  <c r="L111" i="1854" s="1"/>
  <c r="I318" i="1854"/>
  <c r="L318" i="1854" s="1"/>
  <c r="K476" i="1854"/>
  <c r="I476" i="1854"/>
  <c r="L476" i="1854" s="1"/>
  <c r="I651" i="1854"/>
  <c r="L651" i="1854" s="1"/>
  <c r="I8" i="1854"/>
  <c r="L8" i="1854" s="1"/>
  <c r="I16" i="1854"/>
  <c r="L16" i="1854" s="1"/>
  <c r="K76" i="1854"/>
  <c r="K114" i="1854"/>
  <c r="K120" i="1854"/>
  <c r="I120" i="1854"/>
  <c r="L120" i="1854" s="1"/>
  <c r="I128" i="1854"/>
  <c r="L128" i="1854" s="1"/>
  <c r="K142" i="1854"/>
  <c r="I142" i="1854"/>
  <c r="L142" i="1854" s="1"/>
  <c r="I159" i="1854"/>
  <c r="L159" i="1854" s="1"/>
  <c r="K247" i="1854"/>
  <c r="I250" i="1854"/>
  <c r="L250" i="1854" s="1"/>
  <c r="K292" i="1854"/>
  <c r="I301" i="1854"/>
  <c r="L301" i="1854" s="1"/>
  <c r="K301" i="1854"/>
  <c r="K408" i="1854"/>
  <c r="I408" i="1854"/>
  <c r="L408" i="1854" s="1"/>
  <c r="I456" i="1854"/>
  <c r="L456" i="1854" s="1"/>
  <c r="K831" i="1854"/>
  <c r="I831" i="1854"/>
  <c r="L831" i="1854" s="1"/>
  <c r="K275" i="1854"/>
  <c r="I275" i="1854"/>
  <c r="L275" i="1854" s="1"/>
  <c r="K319" i="1854"/>
  <c r="I319" i="1854"/>
  <c r="L319" i="1854" s="1"/>
  <c r="K374" i="1854"/>
  <c r="I374" i="1854"/>
  <c r="L374" i="1854" s="1"/>
  <c r="I787" i="1854"/>
  <c r="L787" i="1854" s="1"/>
  <c r="K787" i="1854"/>
  <c r="I803" i="1854"/>
  <c r="L803" i="1854" s="1"/>
  <c r="K803" i="1854"/>
  <c r="I819" i="1854"/>
  <c r="L819" i="1854" s="1"/>
  <c r="K819" i="1854"/>
  <c r="K196" i="1854"/>
  <c r="I196" i="1854"/>
  <c r="L196" i="1854" s="1"/>
  <c r="K290" i="1854"/>
  <c r="I290" i="1854"/>
  <c r="L290" i="1854" s="1"/>
  <c r="K514" i="1854"/>
  <c r="I514" i="1854"/>
  <c r="L514" i="1854" s="1"/>
  <c r="K555" i="1854"/>
  <c r="I555" i="1854"/>
  <c r="L555" i="1854" s="1"/>
  <c r="I632" i="1854"/>
  <c r="L632" i="1854" s="1"/>
  <c r="K632" i="1854"/>
  <c r="I641" i="1854"/>
  <c r="L641" i="1854" s="1"/>
  <c r="K772" i="1854"/>
  <c r="I772" i="1854"/>
  <c r="L772" i="1854" s="1"/>
  <c r="I816" i="1854"/>
  <c r="L816" i="1854" s="1"/>
  <c r="I14" i="1854"/>
  <c r="L14" i="1854" s="1"/>
  <c r="I22" i="1854"/>
  <c r="L22" i="1854" s="1"/>
  <c r="I77" i="1854"/>
  <c r="L77" i="1854" s="1"/>
  <c r="K101" i="1854"/>
  <c r="I101" i="1854"/>
  <c r="L101" i="1854" s="1"/>
  <c r="K115" i="1854"/>
  <c r="I115" i="1854"/>
  <c r="L115" i="1854" s="1"/>
  <c r="K131" i="1854"/>
  <c r="I208" i="1854"/>
  <c r="L208" i="1854" s="1"/>
  <c r="I245" i="1854"/>
  <c r="L245" i="1854" s="1"/>
  <c r="K248" i="1854"/>
  <c r="I248" i="1854"/>
  <c r="L248" i="1854" s="1"/>
  <c r="I256" i="1854"/>
  <c r="L256" i="1854" s="1"/>
  <c r="I282" i="1854"/>
  <c r="L282" i="1854" s="1"/>
  <c r="I287" i="1854"/>
  <c r="L287" i="1854" s="1"/>
  <c r="I329" i="1854"/>
  <c r="L329" i="1854" s="1"/>
  <c r="K343" i="1854"/>
  <c r="I394" i="1854"/>
  <c r="L394" i="1854" s="1"/>
  <c r="I412" i="1854"/>
  <c r="L412" i="1854" s="1"/>
  <c r="I448" i="1854"/>
  <c r="L448" i="1854" s="1"/>
  <c r="I505" i="1854"/>
  <c r="L505" i="1854" s="1"/>
  <c r="I511" i="1854"/>
  <c r="L511" i="1854" s="1"/>
  <c r="I27" i="1854"/>
  <c r="L27" i="1854" s="1"/>
  <c r="I31" i="1854"/>
  <c r="L31" i="1854" s="1"/>
  <c r="I35" i="1854"/>
  <c r="L35" i="1854" s="1"/>
  <c r="I40" i="1854"/>
  <c r="L40" i="1854" s="1"/>
  <c r="K69" i="1854"/>
  <c r="I149" i="1854"/>
  <c r="L149" i="1854" s="1"/>
  <c r="K152" i="1854"/>
  <c r="I152" i="1854"/>
  <c r="L152" i="1854" s="1"/>
  <c r="I160" i="1854"/>
  <c r="L160" i="1854" s="1"/>
  <c r="K174" i="1854"/>
  <c r="I174" i="1854"/>
  <c r="L174" i="1854" s="1"/>
  <c r="I191" i="1854"/>
  <c r="L191" i="1854" s="1"/>
  <c r="I225" i="1854"/>
  <c r="L225" i="1854" s="1"/>
  <c r="I302" i="1854"/>
  <c r="L302" i="1854" s="1"/>
  <c r="K335" i="1854"/>
  <c r="I335" i="1854"/>
  <c r="L335" i="1854" s="1"/>
  <c r="K346" i="1854"/>
  <c r="K369" i="1854"/>
  <c r="I369" i="1854"/>
  <c r="L369" i="1854" s="1"/>
  <c r="K403" i="1854"/>
  <c r="I403" i="1854"/>
  <c r="L403" i="1854" s="1"/>
  <c r="I409" i="1854"/>
  <c r="L409" i="1854" s="1"/>
  <c r="K418" i="1854"/>
  <c r="I418" i="1854"/>
  <c r="L418" i="1854" s="1"/>
  <c r="I442" i="1854"/>
  <c r="L442" i="1854" s="1"/>
  <c r="I493" i="1854"/>
  <c r="L493" i="1854" s="1"/>
  <c r="I722" i="1854"/>
  <c r="L722" i="1854" s="1"/>
  <c r="K722" i="1854"/>
  <c r="K326" i="1854"/>
  <c r="I326" i="1854"/>
  <c r="L326" i="1854" s="1"/>
  <c r="I750" i="1854"/>
  <c r="L750" i="1854" s="1"/>
  <c r="K750" i="1854"/>
  <c r="I61" i="1854"/>
  <c r="L61" i="1854" s="1"/>
  <c r="I64" i="1854"/>
  <c r="L64" i="1854" s="1"/>
  <c r="I197" i="1854"/>
  <c r="L197" i="1854" s="1"/>
  <c r="K228" i="1854"/>
  <c r="I228" i="1854"/>
  <c r="L228" i="1854" s="1"/>
  <c r="K270" i="1854"/>
  <c r="I270" i="1854"/>
  <c r="L270" i="1854" s="1"/>
  <c r="I305" i="1854"/>
  <c r="L305" i="1854" s="1"/>
  <c r="I719" i="1854"/>
  <c r="L719" i="1854" s="1"/>
  <c r="K719" i="1854"/>
  <c r="I738" i="1854"/>
  <c r="L738" i="1854" s="1"/>
  <c r="K738" i="1854"/>
  <c r="K767" i="1854"/>
  <c r="I767" i="1854"/>
  <c r="L767" i="1854" s="1"/>
  <c r="K132" i="1854"/>
  <c r="I132" i="1854"/>
  <c r="L132" i="1854" s="1"/>
  <c r="K259" i="1854"/>
  <c r="K285" i="1854"/>
  <c r="I285" i="1854"/>
  <c r="L285" i="1854" s="1"/>
  <c r="K294" i="1854"/>
  <c r="I294" i="1854"/>
  <c r="L294" i="1854" s="1"/>
  <c r="I317" i="1854"/>
  <c r="L317" i="1854" s="1"/>
  <c r="K317" i="1854"/>
  <c r="K570" i="1854"/>
  <c r="I570" i="1854"/>
  <c r="L570" i="1854" s="1"/>
  <c r="K692" i="1854"/>
  <c r="I692" i="1854"/>
  <c r="L692" i="1854" s="1"/>
  <c r="K773" i="1854"/>
  <c r="I773" i="1854"/>
  <c r="L773" i="1854" s="1"/>
  <c r="K797" i="1854"/>
  <c r="I797" i="1854"/>
  <c r="L797" i="1854" s="1"/>
  <c r="I899" i="1854"/>
  <c r="L899" i="1854" s="1"/>
  <c r="K899" i="1854"/>
  <c r="I334" i="1854"/>
  <c r="L334" i="1854" s="1"/>
  <c r="I376" i="1854"/>
  <c r="L376" i="1854" s="1"/>
  <c r="K389" i="1854"/>
  <c r="I389" i="1854"/>
  <c r="L389" i="1854" s="1"/>
  <c r="I451" i="1854"/>
  <c r="L451" i="1854" s="1"/>
  <c r="I598" i="1854"/>
  <c r="L598" i="1854" s="1"/>
  <c r="K733" i="1854"/>
  <c r="I733" i="1854"/>
  <c r="L733" i="1854" s="1"/>
  <c r="K966" i="1854"/>
  <c r="I966" i="1854"/>
  <c r="L966" i="1854" s="1"/>
  <c r="I432" i="1854"/>
  <c r="L432" i="1854" s="1"/>
  <c r="I471" i="1854"/>
  <c r="L471" i="1854" s="1"/>
  <c r="K565" i="1854"/>
  <c r="I565" i="1854"/>
  <c r="L565" i="1854" s="1"/>
  <c r="K595" i="1854"/>
  <c r="I644" i="1854"/>
  <c r="L644" i="1854" s="1"/>
  <c r="I647" i="1854"/>
  <c r="L647" i="1854" s="1"/>
  <c r="K686" i="1854"/>
  <c r="K764" i="1854"/>
  <c r="K293" i="1854"/>
  <c r="I293" i="1854"/>
  <c r="L293" i="1854" s="1"/>
  <c r="K358" i="1854"/>
  <c r="I358" i="1854"/>
  <c r="L358" i="1854" s="1"/>
  <c r="K624" i="1854"/>
  <c r="I624" i="1854"/>
  <c r="L624" i="1854" s="1"/>
  <c r="I727" i="1854"/>
  <c r="L727" i="1854" s="1"/>
  <c r="K727" i="1854"/>
  <c r="I748" i="1854"/>
  <c r="L748" i="1854" s="1"/>
  <c r="K748" i="1854"/>
  <c r="K500" i="1854"/>
  <c r="I500" i="1854"/>
  <c r="L500" i="1854" s="1"/>
  <c r="I562" i="1854"/>
  <c r="L562" i="1854" s="1"/>
  <c r="K562" i="1854"/>
  <c r="K659" i="1854"/>
  <c r="I659" i="1854"/>
  <c r="L659" i="1854" s="1"/>
  <c r="K693" i="1854"/>
  <c r="I693" i="1854"/>
  <c r="L693" i="1854" s="1"/>
  <c r="K859" i="1854"/>
  <c r="I859" i="1854"/>
  <c r="L859" i="1854" s="1"/>
  <c r="K438" i="1854"/>
  <c r="I438" i="1854"/>
  <c r="L438" i="1854" s="1"/>
  <c r="I509" i="1854"/>
  <c r="L509" i="1854" s="1"/>
  <c r="K653" i="1854"/>
  <c r="I653" i="1854"/>
  <c r="L653" i="1854" s="1"/>
  <c r="I656" i="1854"/>
  <c r="L656" i="1854" s="1"/>
  <c r="K656" i="1854"/>
  <c r="I798" i="1854"/>
  <c r="L798" i="1854" s="1"/>
  <c r="I877" i="1854"/>
  <c r="L877" i="1854" s="1"/>
  <c r="K116" i="1854"/>
  <c r="I116" i="1854"/>
  <c r="L116" i="1854" s="1"/>
  <c r="K390" i="1854"/>
  <c r="I390" i="1854"/>
  <c r="L390" i="1854" s="1"/>
  <c r="K472" i="1854"/>
  <c r="I472" i="1854"/>
  <c r="L472" i="1854" s="1"/>
  <c r="I604" i="1854"/>
  <c r="L604" i="1854" s="1"/>
  <c r="K613" i="1854"/>
  <c r="K621" i="1854"/>
  <c r="K630" i="1854"/>
  <c r="I630" i="1854"/>
  <c r="L630" i="1854" s="1"/>
  <c r="I678" i="1854"/>
  <c r="L678" i="1854" s="1"/>
  <c r="K699" i="1854"/>
  <c r="I699" i="1854"/>
  <c r="L699" i="1854" s="1"/>
  <c r="K717" i="1854"/>
  <c r="K762" i="1854"/>
  <c r="I762" i="1854"/>
  <c r="L762" i="1854" s="1"/>
  <c r="I805" i="1854"/>
  <c r="L805" i="1854" s="1"/>
  <c r="K148" i="1854"/>
  <c r="I148" i="1854"/>
  <c r="L148" i="1854" s="1"/>
  <c r="K180" i="1854"/>
  <c r="I180" i="1854"/>
  <c r="L180" i="1854" s="1"/>
  <c r="K212" i="1854"/>
  <c r="I212" i="1854"/>
  <c r="L212" i="1854" s="1"/>
  <c r="K244" i="1854"/>
  <c r="I244" i="1854"/>
  <c r="L244" i="1854" s="1"/>
  <c r="K322" i="1854"/>
  <c r="I322" i="1854"/>
  <c r="L322" i="1854" s="1"/>
  <c r="K422" i="1854"/>
  <c r="I422" i="1854"/>
  <c r="L422" i="1854" s="1"/>
  <c r="K542" i="1854"/>
  <c r="I542" i="1854"/>
  <c r="L542" i="1854" s="1"/>
  <c r="I551" i="1854"/>
  <c r="L551" i="1854" s="1"/>
  <c r="I566" i="1854"/>
  <c r="L566" i="1854" s="1"/>
  <c r="I587" i="1854"/>
  <c r="L587" i="1854" s="1"/>
  <c r="I672" i="1854"/>
  <c r="L672" i="1854" s="1"/>
  <c r="K501" i="1854"/>
  <c r="I501" i="1854"/>
  <c r="L501" i="1854" s="1"/>
  <c r="I578" i="1854"/>
  <c r="L578" i="1854" s="1"/>
  <c r="K578" i="1854"/>
  <c r="K759" i="1854"/>
  <c r="I759" i="1854"/>
  <c r="L759" i="1854" s="1"/>
  <c r="K279" i="1854"/>
  <c r="I279" i="1854"/>
  <c r="L279" i="1854" s="1"/>
  <c r="I359" i="1854"/>
  <c r="L359" i="1854" s="1"/>
  <c r="K406" i="1854"/>
  <c r="I406" i="1854"/>
  <c r="L406" i="1854" s="1"/>
  <c r="K447" i="1854"/>
  <c r="I447" i="1854"/>
  <c r="L447" i="1854" s="1"/>
  <c r="K481" i="1854"/>
  <c r="I481" i="1854"/>
  <c r="L481" i="1854" s="1"/>
  <c r="K492" i="1854"/>
  <c r="K510" i="1854"/>
  <c r="I510" i="1854"/>
  <c r="L510" i="1854" s="1"/>
  <c r="I534" i="1854"/>
  <c r="L534" i="1854" s="1"/>
  <c r="K539" i="1854"/>
  <c r="K666" i="1854"/>
  <c r="I666" i="1854"/>
  <c r="L666" i="1854" s="1"/>
  <c r="I712" i="1854"/>
  <c r="L712" i="1854" s="1"/>
  <c r="K790" i="1854"/>
  <c r="I790" i="1854"/>
  <c r="L790" i="1854" s="1"/>
  <c r="I688" i="1854"/>
  <c r="L688" i="1854" s="1"/>
  <c r="K688" i="1854"/>
  <c r="I706" i="1854"/>
  <c r="L706" i="1854" s="1"/>
  <c r="K706" i="1854"/>
  <c r="K517" i="1854"/>
  <c r="I517" i="1854"/>
  <c r="L517" i="1854" s="1"/>
  <c r="K687" i="1854"/>
  <c r="I687" i="1854"/>
  <c r="L687" i="1854" s="1"/>
  <c r="K799" i="1854"/>
  <c r="I799" i="1854"/>
  <c r="L799" i="1854" s="1"/>
  <c r="I802" i="1854"/>
  <c r="L802" i="1854" s="1"/>
  <c r="K802" i="1854"/>
  <c r="K808" i="1854"/>
  <c r="I808" i="1854"/>
  <c r="L808" i="1854" s="1"/>
  <c r="K342" i="1854"/>
  <c r="I342" i="1854"/>
  <c r="L342" i="1854" s="1"/>
  <c r="I399" i="1854"/>
  <c r="L399" i="1854" s="1"/>
  <c r="I424" i="1854"/>
  <c r="L424" i="1854" s="1"/>
  <c r="I525" i="1854"/>
  <c r="L525" i="1854" s="1"/>
  <c r="K612" i="1854"/>
  <c r="I612" i="1854"/>
  <c r="L612" i="1854" s="1"/>
  <c r="K631" i="1854"/>
  <c r="I631" i="1854"/>
  <c r="L631" i="1854" s="1"/>
  <c r="I652" i="1854"/>
  <c r="L652" i="1854" s="1"/>
  <c r="K664" i="1854"/>
  <c r="I664" i="1854"/>
  <c r="L664" i="1854" s="1"/>
  <c r="I715" i="1854"/>
  <c r="L715" i="1854" s="1"/>
  <c r="I869" i="1854"/>
  <c r="L869" i="1854" s="1"/>
  <c r="I981" i="1854"/>
  <c r="L981" i="1854" s="1"/>
  <c r="K984" i="1854"/>
  <c r="I984" i="1854"/>
  <c r="L984" i="1854" s="1"/>
  <c r="K454" i="1854"/>
  <c r="I454" i="1854"/>
  <c r="L454" i="1854" s="1"/>
  <c r="K549" i="1854"/>
  <c r="I549" i="1854"/>
  <c r="L549" i="1854" s="1"/>
  <c r="I609" i="1854"/>
  <c r="L609" i="1854" s="1"/>
  <c r="K609" i="1854"/>
  <c r="I684" i="1854"/>
  <c r="L684" i="1854" s="1"/>
  <c r="K701" i="1854"/>
  <c r="K779" i="1854"/>
  <c r="I779" i="1854"/>
  <c r="L779" i="1854" s="1"/>
  <c r="I791" i="1854"/>
  <c r="L791" i="1854" s="1"/>
  <c r="K811" i="1854"/>
  <c r="K943" i="1854"/>
  <c r="I943" i="1854"/>
  <c r="L943" i="1854" s="1"/>
  <c r="I866" i="1854"/>
  <c r="L866" i="1854" s="1"/>
  <c r="K866" i="1854"/>
  <c r="K958" i="1854"/>
  <c r="I958" i="1854"/>
  <c r="L958" i="1854" s="1"/>
  <c r="K1005" i="1854"/>
  <c r="I1005" i="1854"/>
  <c r="L1005" i="1854" s="1"/>
  <c r="I852" i="1854"/>
  <c r="L852" i="1854" s="1"/>
  <c r="I861" i="1854"/>
  <c r="L861" i="1854" s="1"/>
  <c r="K940" i="1854"/>
  <c r="I940" i="1854"/>
  <c r="L940" i="1854" s="1"/>
  <c r="K685" i="1854"/>
  <c r="I685" i="1854"/>
  <c r="L685" i="1854" s="1"/>
  <c r="K731" i="1854"/>
  <c r="I731" i="1854"/>
  <c r="L731" i="1854" s="1"/>
  <c r="K740" i="1854"/>
  <c r="I740" i="1854"/>
  <c r="L740" i="1854" s="1"/>
  <c r="K812" i="1854"/>
  <c r="I812" i="1854"/>
  <c r="L812" i="1854" s="1"/>
  <c r="K887" i="1854"/>
  <c r="I887" i="1854"/>
  <c r="L887" i="1854" s="1"/>
  <c r="I521" i="1854"/>
  <c r="L521" i="1854" s="1"/>
  <c r="I529" i="1854"/>
  <c r="L529" i="1854" s="1"/>
  <c r="K577" i="1854"/>
  <c r="I577" i="1854"/>
  <c r="L577" i="1854" s="1"/>
  <c r="I580" i="1854"/>
  <c r="L580" i="1854" s="1"/>
  <c r="I640" i="1854"/>
  <c r="L640" i="1854" s="1"/>
  <c r="I847" i="1854"/>
  <c r="L847" i="1854" s="1"/>
  <c r="I867" i="1854"/>
  <c r="L867" i="1854" s="1"/>
  <c r="K867" i="1854"/>
  <c r="I911" i="1854"/>
  <c r="L911" i="1854" s="1"/>
  <c r="K917" i="1854"/>
  <c r="I917" i="1854"/>
  <c r="L917" i="1854" s="1"/>
  <c r="I674" i="1854"/>
  <c r="L674" i="1854" s="1"/>
  <c r="K674" i="1854"/>
  <c r="K711" i="1854"/>
  <c r="I711" i="1854"/>
  <c r="L711" i="1854" s="1"/>
  <c r="I818" i="1854"/>
  <c r="L818" i="1854" s="1"/>
  <c r="K818" i="1854"/>
  <c r="K844" i="1854"/>
  <c r="I844" i="1854"/>
  <c r="L844" i="1854" s="1"/>
  <c r="K470" i="1854"/>
  <c r="I470" i="1854"/>
  <c r="L470" i="1854" s="1"/>
  <c r="I594" i="1854"/>
  <c r="L594" i="1854" s="1"/>
  <c r="K594" i="1854"/>
  <c r="K671" i="1854"/>
  <c r="I671" i="1854"/>
  <c r="L671" i="1854" s="1"/>
  <c r="K766" i="1854"/>
  <c r="K876" i="1854"/>
  <c r="I876" i="1854"/>
  <c r="L876" i="1854" s="1"/>
  <c r="K758" i="1854"/>
  <c r="I758" i="1854"/>
  <c r="L758" i="1854" s="1"/>
  <c r="K718" i="1854"/>
  <c r="I718" i="1854"/>
  <c r="L718" i="1854" s="1"/>
  <c r="K820" i="1854"/>
  <c r="I820" i="1854"/>
  <c r="L820" i="1854" s="1"/>
  <c r="I503" i="1854"/>
  <c r="L503" i="1854" s="1"/>
  <c r="I739" i="1854"/>
  <c r="L739" i="1854" s="1"/>
  <c r="I752" i="1854"/>
  <c r="L752" i="1854" s="1"/>
  <c r="I760" i="1854"/>
  <c r="L760" i="1854" s="1"/>
  <c r="I828" i="1854"/>
  <c r="L828" i="1854" s="1"/>
  <c r="I914" i="1854"/>
  <c r="L914" i="1854" s="1"/>
  <c r="K914" i="1854"/>
  <c r="I955" i="1854"/>
  <c r="L955" i="1854" s="1"/>
  <c r="K533" i="1854"/>
  <c r="I533" i="1854"/>
  <c r="L533" i="1854" s="1"/>
  <c r="K563" i="1854"/>
  <c r="I563" i="1854"/>
  <c r="L563" i="1854" s="1"/>
  <c r="K581" i="1854"/>
  <c r="I638" i="1854"/>
  <c r="L638" i="1854" s="1"/>
  <c r="K658" i="1854"/>
  <c r="I677" i="1854"/>
  <c r="L677" i="1854" s="1"/>
  <c r="I705" i="1854"/>
  <c r="L705" i="1854" s="1"/>
  <c r="K845" i="1854"/>
  <c r="I845" i="1854"/>
  <c r="L845" i="1854" s="1"/>
  <c r="I786" i="1854"/>
  <c r="L786" i="1854" s="1"/>
  <c r="K786" i="1854"/>
  <c r="K732" i="1854"/>
  <c r="I732" i="1854"/>
  <c r="L732" i="1854" s="1"/>
  <c r="I996" i="1854"/>
  <c r="L996" i="1854" s="1"/>
  <c r="K1004" i="1854"/>
  <c r="I1004" i="1854"/>
  <c r="L1004" i="1854" s="1"/>
  <c r="I892" i="1854"/>
  <c r="L892" i="1854" s="1"/>
  <c r="I907" i="1854"/>
  <c r="L907" i="1854" s="1"/>
  <c r="K956" i="1854"/>
  <c r="I956" i="1854"/>
  <c r="L956" i="1854" s="1"/>
  <c r="I910" i="1854"/>
  <c r="L910" i="1854" s="1"/>
  <c r="I990" i="1854"/>
  <c r="L990" i="1854" s="1"/>
  <c r="I900" i="1854"/>
  <c r="L900" i="1854" s="1"/>
  <c r="I918" i="1854"/>
  <c r="L918" i="1854" s="1"/>
  <c r="I936" i="1854"/>
  <c r="L936" i="1854" s="1"/>
  <c r="I941" i="1854"/>
  <c r="L941" i="1854" s="1"/>
  <c r="I967" i="1854"/>
  <c r="L967" i="1854" s="1"/>
  <c r="K972" i="1854"/>
  <c r="I972" i="1854"/>
  <c r="L972" i="1854" s="1"/>
  <c r="I1003" i="1854"/>
  <c r="L1003" i="1854" s="1"/>
  <c r="I860" i="1854"/>
  <c r="L860" i="1854" s="1"/>
  <c r="I875" i="1854"/>
  <c r="L875" i="1854" s="1"/>
  <c r="I903" i="1854"/>
  <c r="L903" i="1854" s="1"/>
  <c r="K915" i="1854"/>
  <c r="K946" i="1854"/>
  <c r="I949" i="1854"/>
  <c r="L949" i="1854" s="1"/>
  <c r="I975" i="1854"/>
  <c r="L975" i="1854" s="1"/>
  <c r="I1006" i="1854"/>
  <c r="L1006" i="1854" s="1"/>
  <c r="K610" i="1854"/>
  <c r="I676" i="1854"/>
  <c r="L676" i="1854" s="1"/>
  <c r="I789" i="1854"/>
  <c r="L789" i="1854" s="1"/>
  <c r="K835" i="1854"/>
  <c r="K850" i="1854"/>
  <c r="I853" i="1854"/>
  <c r="L853" i="1854" s="1"/>
  <c r="I908" i="1854"/>
  <c r="L908" i="1854" s="1"/>
  <c r="I926" i="1854"/>
  <c r="L926" i="1854" s="1"/>
  <c r="K988" i="1854"/>
  <c r="I988" i="1854"/>
  <c r="L988" i="1854" s="1"/>
  <c r="R7" i="1853"/>
  <c r="W7" i="1853"/>
  <c r="I130" i="1853"/>
  <c r="L130" i="1853" s="1"/>
  <c r="K130" i="1853"/>
  <c r="K265" i="1853"/>
  <c r="I265" i="1853"/>
  <c r="L265" i="1853" s="1"/>
  <c r="I271" i="1853"/>
  <c r="L271" i="1853" s="1"/>
  <c r="K271" i="1853"/>
  <c r="K715" i="1853"/>
  <c r="I715" i="1853"/>
  <c r="L715" i="1853" s="1"/>
  <c r="K39" i="1853"/>
  <c r="I39" i="1853"/>
  <c r="L39" i="1853" s="1"/>
  <c r="K71" i="1853"/>
  <c r="I71" i="1853"/>
  <c r="L71" i="1853" s="1"/>
  <c r="I127" i="1853"/>
  <c r="L127" i="1853" s="1"/>
  <c r="I262" i="1853"/>
  <c r="L262" i="1853" s="1"/>
  <c r="I328" i="1853"/>
  <c r="L328" i="1853" s="1"/>
  <c r="K430" i="1853"/>
  <c r="I430" i="1853"/>
  <c r="L430" i="1853" s="1"/>
  <c r="I46" i="1853"/>
  <c r="L46" i="1853" s="1"/>
  <c r="K46" i="1853"/>
  <c r="I66" i="1853"/>
  <c r="L66" i="1853" s="1"/>
  <c r="K81" i="1853"/>
  <c r="I81" i="1853"/>
  <c r="L81" i="1853" s="1"/>
  <c r="I162" i="1853"/>
  <c r="L162" i="1853" s="1"/>
  <c r="K259" i="1853"/>
  <c r="K354" i="1853"/>
  <c r="I354" i="1853"/>
  <c r="L354" i="1853" s="1"/>
  <c r="I647" i="1853"/>
  <c r="L647" i="1853" s="1"/>
  <c r="K647" i="1853"/>
  <c r="I8" i="1853"/>
  <c r="L8" i="1853" s="1"/>
  <c r="K109" i="1853"/>
  <c r="I109" i="1853"/>
  <c r="L109" i="1853" s="1"/>
  <c r="I319" i="1853"/>
  <c r="L319" i="1853" s="1"/>
  <c r="I697" i="1853"/>
  <c r="L697" i="1853" s="1"/>
  <c r="K697" i="1853"/>
  <c r="I409" i="1853"/>
  <c r="L409" i="1853" s="1"/>
  <c r="K294" i="1853"/>
  <c r="I294" i="1853"/>
  <c r="L294" i="1853" s="1"/>
  <c r="I28" i="1853"/>
  <c r="L28" i="1853" s="1"/>
  <c r="I276" i="1853"/>
  <c r="L276" i="1853" s="1"/>
  <c r="K276" i="1853"/>
  <c r="I135" i="1853"/>
  <c r="L135" i="1853" s="1"/>
  <c r="I226" i="1853"/>
  <c r="L226" i="1853" s="1"/>
  <c r="I248" i="1853"/>
  <c r="L248" i="1853" s="1"/>
  <c r="K316" i="1853"/>
  <c r="K492" i="1853"/>
  <c r="I492" i="1853"/>
  <c r="L492" i="1853" s="1"/>
  <c r="K516" i="1853"/>
  <c r="I516" i="1853"/>
  <c r="L516" i="1853" s="1"/>
  <c r="K59" i="1853"/>
  <c r="I59" i="1853"/>
  <c r="L59" i="1853" s="1"/>
  <c r="K700" i="1853"/>
  <c r="I700" i="1853"/>
  <c r="L700" i="1853" s="1"/>
  <c r="K49" i="1853"/>
  <c r="I49" i="1853"/>
  <c r="L49" i="1853" s="1"/>
  <c r="I96" i="1853"/>
  <c r="L96" i="1853" s="1"/>
  <c r="I56" i="1853"/>
  <c r="L56" i="1853" s="1"/>
  <c r="K56" i="1853"/>
  <c r="I650" i="1853"/>
  <c r="L650" i="1853" s="1"/>
  <c r="K650" i="1853"/>
  <c r="I504" i="1853"/>
  <c r="L504" i="1853" s="1"/>
  <c r="K507" i="1853"/>
  <c r="K513" i="1853"/>
  <c r="I415" i="1853"/>
  <c r="L415" i="1853" s="1"/>
  <c r="I406" i="1853"/>
  <c r="L406" i="1853" s="1"/>
  <c r="K19" i="1853"/>
  <c r="I19" i="1853"/>
  <c r="L19" i="1853" s="1"/>
  <c r="I116" i="1853"/>
  <c r="L116" i="1853" s="1"/>
  <c r="K116" i="1853"/>
  <c r="K313" i="1853"/>
  <c r="I313" i="1853"/>
  <c r="L313" i="1853" s="1"/>
  <c r="I345" i="1853"/>
  <c r="L345" i="1853" s="1"/>
  <c r="K204" i="1853"/>
  <c r="I204" i="1853"/>
  <c r="L204" i="1853" s="1"/>
  <c r="K254" i="1853"/>
  <c r="I254" i="1853"/>
  <c r="L254" i="1853" s="1"/>
  <c r="I9" i="1853"/>
  <c r="L9" i="1853" s="1"/>
  <c r="I101" i="1853"/>
  <c r="L101" i="1853" s="1"/>
  <c r="K199" i="1853"/>
  <c r="I199" i="1853"/>
  <c r="L199" i="1853" s="1"/>
  <c r="I305" i="1853"/>
  <c r="L305" i="1853" s="1"/>
  <c r="K7" i="1853"/>
  <c r="I7" i="1853"/>
  <c r="L7" i="1853" s="1"/>
  <c r="K302" i="1853"/>
  <c r="I302" i="1853"/>
  <c r="L302" i="1853" s="1"/>
  <c r="K333" i="1853"/>
  <c r="I333" i="1853"/>
  <c r="L333" i="1853" s="1"/>
  <c r="K383" i="1853"/>
  <c r="I383" i="1853"/>
  <c r="L383" i="1853" s="1"/>
  <c r="K27" i="1853"/>
  <c r="I27" i="1853"/>
  <c r="L27" i="1853" s="1"/>
  <c r="I143" i="1853"/>
  <c r="L143" i="1853" s="1"/>
  <c r="K342" i="1853"/>
  <c r="I342" i="1853"/>
  <c r="L342" i="1853" s="1"/>
  <c r="K51" i="1853"/>
  <c r="I86" i="1853"/>
  <c r="L86" i="1853" s="1"/>
  <c r="K114" i="1853"/>
  <c r="I114" i="1853"/>
  <c r="L114" i="1853" s="1"/>
  <c r="I196" i="1853"/>
  <c r="L196" i="1853" s="1"/>
  <c r="K196" i="1853"/>
  <c r="K452" i="1853"/>
  <c r="I452" i="1853"/>
  <c r="L452" i="1853" s="1"/>
  <c r="I212" i="1853"/>
  <c r="L212" i="1853" s="1"/>
  <c r="K212" i="1853"/>
  <c r="K337" i="1853"/>
  <c r="I337" i="1853"/>
  <c r="L337" i="1853" s="1"/>
  <c r="K221" i="1853"/>
  <c r="I221" i="1853"/>
  <c r="L221" i="1853" s="1"/>
  <c r="K334" i="1853"/>
  <c r="I334" i="1853"/>
  <c r="L334" i="1853" s="1"/>
  <c r="I412" i="1853"/>
  <c r="L412" i="1853" s="1"/>
  <c r="K412" i="1853"/>
  <c r="I694" i="1853"/>
  <c r="L694" i="1853" s="1"/>
  <c r="K694" i="1853"/>
  <c r="I35" i="1853"/>
  <c r="L35" i="1853" s="1"/>
  <c r="I54" i="1853"/>
  <c r="L54" i="1853" s="1"/>
  <c r="I64" i="1853"/>
  <c r="L64" i="1853" s="1"/>
  <c r="I94" i="1853"/>
  <c r="L94" i="1853" s="1"/>
  <c r="I165" i="1853"/>
  <c r="L165" i="1853" s="1"/>
  <c r="I176" i="1853"/>
  <c r="L176" i="1853" s="1"/>
  <c r="K176" i="1853"/>
  <c r="K185" i="1853"/>
  <c r="I185" i="1853"/>
  <c r="L185" i="1853" s="1"/>
  <c r="I213" i="1853"/>
  <c r="L213" i="1853" s="1"/>
  <c r="K263" i="1853"/>
  <c r="I263" i="1853"/>
  <c r="L263" i="1853" s="1"/>
  <c r="I297" i="1853"/>
  <c r="L297" i="1853" s="1"/>
  <c r="I601" i="1853"/>
  <c r="L601" i="1853" s="1"/>
  <c r="K601" i="1853"/>
  <c r="K989" i="1853"/>
  <c r="I989" i="1853"/>
  <c r="L989" i="1853" s="1"/>
  <c r="K89" i="1853"/>
  <c r="K149" i="1853"/>
  <c r="I149" i="1853"/>
  <c r="L149" i="1853" s="1"/>
  <c r="I173" i="1853"/>
  <c r="L173" i="1853" s="1"/>
  <c r="K173" i="1853"/>
  <c r="K320" i="1853"/>
  <c r="I320" i="1853"/>
  <c r="L320" i="1853" s="1"/>
  <c r="K348" i="1853"/>
  <c r="K483" i="1853"/>
  <c r="K534" i="1853"/>
  <c r="I534" i="1853"/>
  <c r="L534" i="1853" s="1"/>
  <c r="K568" i="1853"/>
  <c r="I568" i="1853"/>
  <c r="L568" i="1853" s="1"/>
  <c r="I611" i="1853"/>
  <c r="L611" i="1853" s="1"/>
  <c r="K611" i="1853"/>
  <c r="K99" i="1853"/>
  <c r="I18" i="1853"/>
  <c r="L18" i="1853" s="1"/>
  <c r="I26" i="1853"/>
  <c r="L26" i="1853" s="1"/>
  <c r="I34" i="1853"/>
  <c r="L34" i="1853" s="1"/>
  <c r="I47" i="1853"/>
  <c r="L47" i="1853" s="1"/>
  <c r="I52" i="1853"/>
  <c r="L52" i="1853" s="1"/>
  <c r="I79" i="1853"/>
  <c r="L79" i="1853" s="1"/>
  <c r="I97" i="1853"/>
  <c r="L97" i="1853" s="1"/>
  <c r="I102" i="1853"/>
  <c r="L102" i="1853" s="1"/>
  <c r="I112" i="1853"/>
  <c r="L112" i="1853" s="1"/>
  <c r="I125" i="1853"/>
  <c r="L125" i="1853" s="1"/>
  <c r="I160" i="1853"/>
  <c r="L160" i="1853" s="1"/>
  <c r="I168" i="1853"/>
  <c r="L168" i="1853" s="1"/>
  <c r="I246" i="1853"/>
  <c r="L246" i="1853" s="1"/>
  <c r="I277" i="1853"/>
  <c r="L277" i="1853" s="1"/>
  <c r="I317" i="1853"/>
  <c r="L317" i="1853" s="1"/>
  <c r="I401" i="1853"/>
  <c r="L401" i="1853" s="1"/>
  <c r="K407" i="1853"/>
  <c r="I407" i="1853"/>
  <c r="L407" i="1853" s="1"/>
  <c r="I434" i="1853"/>
  <c r="L434" i="1853" s="1"/>
  <c r="I973" i="1853"/>
  <c r="L973" i="1853" s="1"/>
  <c r="K973" i="1853"/>
  <c r="I136" i="1853"/>
  <c r="L136" i="1853" s="1"/>
  <c r="K243" i="1853"/>
  <c r="I249" i="1853"/>
  <c r="L249" i="1853" s="1"/>
  <c r="I361" i="1853"/>
  <c r="L361" i="1853" s="1"/>
  <c r="K398" i="1853"/>
  <c r="I398" i="1853"/>
  <c r="L398" i="1853" s="1"/>
  <c r="I404" i="1853"/>
  <c r="L404" i="1853" s="1"/>
  <c r="K404" i="1853"/>
  <c r="K440" i="1853"/>
  <c r="I440" i="1853"/>
  <c r="L440" i="1853" s="1"/>
  <c r="K531" i="1853"/>
  <c r="I531" i="1853"/>
  <c r="L531" i="1853" s="1"/>
  <c r="I260" i="1853"/>
  <c r="L260" i="1853" s="1"/>
  <c r="K260" i="1853"/>
  <c r="O8" i="1853"/>
  <c r="K42" i="1853"/>
  <c r="K62" i="1853"/>
  <c r="K92" i="1853"/>
  <c r="K152" i="1853"/>
  <c r="K188" i="1853"/>
  <c r="I208" i="1853"/>
  <c r="L208" i="1853" s="1"/>
  <c r="K286" i="1853"/>
  <c r="I286" i="1853"/>
  <c r="L286" i="1853" s="1"/>
  <c r="K422" i="1853"/>
  <c r="I422" i="1853"/>
  <c r="L422" i="1853" s="1"/>
  <c r="I475" i="1853"/>
  <c r="L475" i="1853" s="1"/>
  <c r="K480" i="1853"/>
  <c r="K166" i="1853"/>
  <c r="I166" i="1853"/>
  <c r="L166" i="1853" s="1"/>
  <c r="I364" i="1853"/>
  <c r="L364" i="1853" s="1"/>
  <c r="K364" i="1853"/>
  <c r="I460" i="1853"/>
  <c r="L460" i="1853" s="1"/>
  <c r="K460" i="1853"/>
  <c r="I544" i="1853"/>
  <c r="L544" i="1853" s="1"/>
  <c r="K544" i="1853"/>
  <c r="K553" i="1853"/>
  <c r="I553" i="1853"/>
  <c r="L553" i="1853" s="1"/>
  <c r="P7" i="1853"/>
  <c r="I60" i="1853"/>
  <c r="L60" i="1853" s="1"/>
  <c r="I211" i="1853"/>
  <c r="L211" i="1853" s="1"/>
  <c r="K211" i="1853"/>
  <c r="I214" i="1853"/>
  <c r="L214" i="1853" s="1"/>
  <c r="I241" i="1853"/>
  <c r="L241" i="1853" s="1"/>
  <c r="I261" i="1853"/>
  <c r="L261" i="1853" s="1"/>
  <c r="I338" i="1853"/>
  <c r="L338" i="1853" s="1"/>
  <c r="I428" i="1853"/>
  <c r="L428" i="1853" s="1"/>
  <c r="K428" i="1853"/>
  <c r="K457" i="1853"/>
  <c r="I457" i="1853"/>
  <c r="L457" i="1853" s="1"/>
  <c r="Q7" i="1853"/>
  <c r="I55" i="1853"/>
  <c r="L55" i="1853" s="1"/>
  <c r="K72" i="1853"/>
  <c r="K82" i="1853"/>
  <c r="K100" i="1853"/>
  <c r="K115" i="1853"/>
  <c r="I118" i="1853"/>
  <c r="L118" i="1853" s="1"/>
  <c r="I134" i="1853"/>
  <c r="L134" i="1853" s="1"/>
  <c r="I150" i="1853"/>
  <c r="L150" i="1853" s="1"/>
  <c r="K174" i="1853"/>
  <c r="K183" i="1853"/>
  <c r="I231" i="1853"/>
  <c r="L231" i="1853" s="1"/>
  <c r="I244" i="1853"/>
  <c r="L244" i="1853" s="1"/>
  <c r="K244" i="1853"/>
  <c r="K432" i="1853"/>
  <c r="I432" i="1853"/>
  <c r="L432" i="1853" s="1"/>
  <c r="K441" i="1853"/>
  <c r="I441" i="1853"/>
  <c r="L441" i="1853" s="1"/>
  <c r="I557" i="1853"/>
  <c r="L557" i="1853" s="1"/>
  <c r="K557" i="1853"/>
  <c r="I356" i="1853"/>
  <c r="L356" i="1853" s="1"/>
  <c r="K356" i="1853"/>
  <c r="K497" i="1853"/>
  <c r="I497" i="1853"/>
  <c r="L497" i="1853" s="1"/>
  <c r="K696" i="1853"/>
  <c r="I696" i="1853"/>
  <c r="L696" i="1853" s="1"/>
  <c r="T7" i="1853"/>
  <c r="I48" i="1853"/>
  <c r="L48" i="1853" s="1"/>
  <c r="I80" i="1853"/>
  <c r="L80" i="1853" s="1"/>
  <c r="K85" i="1853"/>
  <c r="I113" i="1853"/>
  <c r="L113" i="1853" s="1"/>
  <c r="I189" i="1853"/>
  <c r="L189" i="1853" s="1"/>
  <c r="K253" i="1853"/>
  <c r="I253" i="1853"/>
  <c r="L253" i="1853" s="1"/>
  <c r="I310" i="1853"/>
  <c r="L310" i="1853" s="1"/>
  <c r="K350" i="1853"/>
  <c r="I350" i="1853"/>
  <c r="L350" i="1853" s="1"/>
  <c r="K414" i="1853"/>
  <c r="I414" i="1853"/>
  <c r="L414" i="1853" s="1"/>
  <c r="I420" i="1853"/>
  <c r="L420" i="1853" s="1"/>
  <c r="K420" i="1853"/>
  <c r="K467" i="1853"/>
  <c r="I467" i="1853"/>
  <c r="L467" i="1853" s="1"/>
  <c r="K521" i="1853"/>
  <c r="I521" i="1853"/>
  <c r="L521" i="1853" s="1"/>
  <c r="U7" i="1853"/>
  <c r="I108" i="1853"/>
  <c r="L108" i="1853" s="1"/>
  <c r="K129" i="1853"/>
  <c r="K142" i="1853"/>
  <c r="K192" i="1853"/>
  <c r="I195" i="1853"/>
  <c r="L195" i="1853" s="1"/>
  <c r="K195" i="1853"/>
  <c r="I209" i="1853"/>
  <c r="L209" i="1853" s="1"/>
  <c r="K287" i="1853"/>
  <c r="K353" i="1853"/>
  <c r="I368" i="1853"/>
  <c r="L368" i="1853" s="1"/>
  <c r="K429" i="1853"/>
  <c r="I429" i="1853"/>
  <c r="L429" i="1853" s="1"/>
  <c r="K740" i="1853"/>
  <c r="I740" i="1853"/>
  <c r="L740" i="1853" s="1"/>
  <c r="K629" i="1853"/>
  <c r="I629" i="1853"/>
  <c r="L629" i="1853" s="1"/>
  <c r="K418" i="1853"/>
  <c r="I418" i="1853"/>
  <c r="L418" i="1853" s="1"/>
  <c r="K481" i="1853"/>
  <c r="I481" i="1853"/>
  <c r="L481" i="1853" s="1"/>
  <c r="I593" i="1853"/>
  <c r="L593" i="1853" s="1"/>
  <c r="K593" i="1853"/>
  <c r="I229" i="1853"/>
  <c r="L229" i="1853" s="1"/>
  <c r="I300" i="1853"/>
  <c r="L300" i="1853" s="1"/>
  <c r="K300" i="1853"/>
  <c r="K366" i="1853"/>
  <c r="I366" i="1853"/>
  <c r="L366" i="1853" s="1"/>
  <c r="K377" i="1853"/>
  <c r="I377" i="1853"/>
  <c r="L377" i="1853" s="1"/>
  <c r="I505" i="1853"/>
  <c r="L505" i="1853" s="1"/>
  <c r="I533" i="1853"/>
  <c r="L533" i="1853" s="1"/>
  <c r="I642" i="1853"/>
  <c r="L642" i="1853" s="1"/>
  <c r="I676" i="1853"/>
  <c r="L676" i="1853" s="1"/>
  <c r="K789" i="1853"/>
  <c r="I789" i="1853"/>
  <c r="L789" i="1853" s="1"/>
  <c r="K295" i="1853"/>
  <c r="I295" i="1853"/>
  <c r="L295" i="1853" s="1"/>
  <c r="I358" i="1853"/>
  <c r="L358" i="1853" s="1"/>
  <c r="K443" i="1853"/>
  <c r="K496" i="1853"/>
  <c r="K450" i="1853"/>
  <c r="I450" i="1853"/>
  <c r="L450" i="1853" s="1"/>
  <c r="K661" i="1853"/>
  <c r="I661" i="1853"/>
  <c r="L661" i="1853" s="1"/>
  <c r="I786" i="1853"/>
  <c r="L786" i="1853" s="1"/>
  <c r="K456" i="1853"/>
  <c r="I456" i="1853"/>
  <c r="L456" i="1853" s="1"/>
  <c r="K468" i="1853"/>
  <c r="I468" i="1853"/>
  <c r="L468" i="1853" s="1"/>
  <c r="I482" i="1853"/>
  <c r="L482" i="1853" s="1"/>
  <c r="I491" i="1853"/>
  <c r="L491" i="1853" s="1"/>
  <c r="K567" i="1853"/>
  <c r="I567" i="1853"/>
  <c r="L567" i="1853" s="1"/>
  <c r="I634" i="1853"/>
  <c r="L634" i="1853" s="1"/>
  <c r="K753" i="1853"/>
  <c r="I753" i="1853"/>
  <c r="L753" i="1853" s="1"/>
  <c r="I756" i="1853"/>
  <c r="L756" i="1853" s="1"/>
  <c r="K540" i="1853"/>
  <c r="I540" i="1853"/>
  <c r="L540" i="1853" s="1"/>
  <c r="K671" i="1853"/>
  <c r="I671" i="1853"/>
  <c r="L671" i="1853" s="1"/>
  <c r="K781" i="1853"/>
  <c r="I781" i="1853"/>
  <c r="L781" i="1853" s="1"/>
  <c r="K397" i="1853"/>
  <c r="I397" i="1853"/>
  <c r="L397" i="1853" s="1"/>
  <c r="K574" i="1853"/>
  <c r="I574" i="1853"/>
  <c r="L574" i="1853" s="1"/>
  <c r="K604" i="1853"/>
  <c r="I604" i="1853"/>
  <c r="L604" i="1853" s="1"/>
  <c r="I745" i="1853"/>
  <c r="L745" i="1853" s="1"/>
  <c r="K745" i="1853"/>
  <c r="I585" i="1853"/>
  <c r="L585" i="1853" s="1"/>
  <c r="K585" i="1853"/>
  <c r="K820" i="1853"/>
  <c r="I820" i="1853"/>
  <c r="L820" i="1853" s="1"/>
  <c r="I861" i="1853"/>
  <c r="L861" i="1853" s="1"/>
  <c r="K861" i="1853"/>
  <c r="I915" i="1853"/>
  <c r="L915" i="1853" s="1"/>
  <c r="K915" i="1853"/>
  <c r="K318" i="1853"/>
  <c r="I318" i="1853"/>
  <c r="L318" i="1853" s="1"/>
  <c r="K382" i="1853"/>
  <c r="I382" i="1853"/>
  <c r="L382" i="1853" s="1"/>
  <c r="K444" i="1853"/>
  <c r="I444" i="1853"/>
  <c r="L444" i="1853" s="1"/>
  <c r="K814" i="1853"/>
  <c r="I814" i="1853"/>
  <c r="L814" i="1853" s="1"/>
  <c r="I278" i="1853"/>
  <c r="L278" i="1853" s="1"/>
  <c r="I326" i="1853"/>
  <c r="L326" i="1853" s="1"/>
  <c r="I390" i="1853"/>
  <c r="L390" i="1853" s="1"/>
  <c r="I603" i="1853"/>
  <c r="L603" i="1853" s="1"/>
  <c r="I663" i="1853"/>
  <c r="L663" i="1853" s="1"/>
  <c r="I675" i="1853"/>
  <c r="L675" i="1853" s="1"/>
  <c r="I686" i="1853"/>
  <c r="L686" i="1853" s="1"/>
  <c r="I689" i="1853"/>
  <c r="L689" i="1853" s="1"/>
  <c r="K716" i="1853"/>
  <c r="I716" i="1853"/>
  <c r="L716" i="1853" s="1"/>
  <c r="I737" i="1853"/>
  <c r="L737" i="1853" s="1"/>
  <c r="I764" i="1853"/>
  <c r="L764" i="1853" s="1"/>
  <c r="K946" i="1853"/>
  <c r="I946" i="1853"/>
  <c r="L946" i="1853" s="1"/>
  <c r="I959" i="1853"/>
  <c r="L959" i="1853" s="1"/>
  <c r="I181" i="1853"/>
  <c r="L181" i="1853" s="1"/>
  <c r="I198" i="1853"/>
  <c r="L198" i="1853" s="1"/>
  <c r="I293" i="1853"/>
  <c r="L293" i="1853" s="1"/>
  <c r="K308" i="1853"/>
  <c r="K372" i="1853"/>
  <c r="K436" i="1853"/>
  <c r="K600" i="1853"/>
  <c r="K609" i="1853"/>
  <c r="I609" i="1853"/>
  <c r="L609" i="1853" s="1"/>
  <c r="I660" i="1853"/>
  <c r="L660" i="1853" s="1"/>
  <c r="K761" i="1853"/>
  <c r="K811" i="1853"/>
  <c r="I811" i="1853"/>
  <c r="L811" i="1853" s="1"/>
  <c r="K909" i="1853"/>
  <c r="K980" i="1853"/>
  <c r="I980" i="1853"/>
  <c r="L980" i="1853" s="1"/>
  <c r="K543" i="1853"/>
  <c r="I543" i="1853"/>
  <c r="L543" i="1853" s="1"/>
  <c r="I569" i="1853"/>
  <c r="L569" i="1853" s="1"/>
  <c r="K569" i="1853"/>
  <c r="I586" i="1853"/>
  <c r="L586" i="1853" s="1"/>
  <c r="K586" i="1853"/>
  <c r="I498" i="1853"/>
  <c r="L498" i="1853" s="1"/>
  <c r="I572" i="1853"/>
  <c r="L572" i="1853" s="1"/>
  <c r="K572" i="1853"/>
  <c r="K627" i="1853"/>
  <c r="I627" i="1853"/>
  <c r="L627" i="1853" s="1"/>
  <c r="I707" i="1853"/>
  <c r="L707" i="1853" s="1"/>
  <c r="K889" i="1853"/>
  <c r="I889" i="1853"/>
  <c r="L889" i="1853" s="1"/>
  <c r="K962" i="1853"/>
  <c r="I962" i="1853"/>
  <c r="L962" i="1853" s="1"/>
  <c r="K549" i="1853"/>
  <c r="I555" i="1853"/>
  <c r="L555" i="1853" s="1"/>
  <c r="K618" i="1853"/>
  <c r="I681" i="1853"/>
  <c r="L681" i="1853" s="1"/>
  <c r="K681" i="1853"/>
  <c r="K735" i="1853"/>
  <c r="I735" i="1853"/>
  <c r="L735" i="1853" s="1"/>
  <c r="I747" i="1853"/>
  <c r="L747" i="1853" s="1"/>
  <c r="I803" i="1853"/>
  <c r="L803" i="1853" s="1"/>
  <c r="K803" i="1853"/>
  <c r="I947" i="1853"/>
  <c r="L947" i="1853" s="1"/>
  <c r="K947" i="1853"/>
  <c r="K485" i="1853"/>
  <c r="I485" i="1853"/>
  <c r="L485" i="1853" s="1"/>
  <c r="K578" i="1853"/>
  <c r="I578" i="1853"/>
  <c r="L578" i="1853" s="1"/>
  <c r="I729" i="1853"/>
  <c r="L729" i="1853" s="1"/>
  <c r="K729" i="1853"/>
  <c r="K884" i="1853"/>
  <c r="I884" i="1853"/>
  <c r="L884" i="1853" s="1"/>
  <c r="K632" i="1853"/>
  <c r="I669" i="1853"/>
  <c r="L669" i="1853" s="1"/>
  <c r="I703" i="1853"/>
  <c r="L703" i="1853" s="1"/>
  <c r="I724" i="1853"/>
  <c r="L724" i="1853" s="1"/>
  <c r="I845" i="1853"/>
  <c r="L845" i="1853" s="1"/>
  <c r="K853" i="1853"/>
  <c r="I853" i="1853"/>
  <c r="L853" i="1853" s="1"/>
  <c r="K873" i="1853"/>
  <c r="I873" i="1853"/>
  <c r="L873" i="1853" s="1"/>
  <c r="I879" i="1853"/>
  <c r="L879" i="1853" s="1"/>
  <c r="I925" i="1853"/>
  <c r="L925" i="1853" s="1"/>
  <c r="K936" i="1853"/>
  <c r="I466" i="1853"/>
  <c r="L466" i="1853" s="1"/>
  <c r="I546" i="1853"/>
  <c r="L546" i="1853" s="1"/>
  <c r="I571" i="1853"/>
  <c r="L571" i="1853" s="1"/>
  <c r="I581" i="1853"/>
  <c r="L581" i="1853" s="1"/>
  <c r="I635" i="1853"/>
  <c r="L635" i="1853" s="1"/>
  <c r="K687" i="1853"/>
  <c r="K708" i="1853"/>
  <c r="I754" i="1853"/>
  <c r="L754" i="1853" s="1"/>
  <c r="I809" i="1853"/>
  <c r="L809" i="1853" s="1"/>
  <c r="K809" i="1853"/>
  <c r="I850" i="1853"/>
  <c r="L850" i="1853" s="1"/>
  <c r="I907" i="1853"/>
  <c r="L907" i="1853" s="1"/>
  <c r="I1005" i="1853"/>
  <c r="L1005" i="1853" s="1"/>
  <c r="K913" i="1853"/>
  <c r="I913" i="1853"/>
  <c r="L913" i="1853" s="1"/>
  <c r="K722" i="1853"/>
  <c r="I722" i="1853"/>
  <c r="L722" i="1853" s="1"/>
  <c r="K821" i="1853"/>
  <c r="I821" i="1853"/>
  <c r="L821" i="1853" s="1"/>
  <c r="K955" i="1853"/>
  <c r="I955" i="1853"/>
  <c r="L955" i="1853" s="1"/>
  <c r="I654" i="1853"/>
  <c r="L654" i="1853" s="1"/>
  <c r="I733" i="1853"/>
  <c r="L733" i="1853" s="1"/>
  <c r="K779" i="1853"/>
  <c r="I779" i="1853"/>
  <c r="L779" i="1853" s="1"/>
  <c r="K782" i="1853"/>
  <c r="I782" i="1853"/>
  <c r="L782" i="1853" s="1"/>
  <c r="K923" i="1853"/>
  <c r="I923" i="1853"/>
  <c r="L923" i="1853" s="1"/>
  <c r="K934" i="1853"/>
  <c r="I934" i="1853"/>
  <c r="L934" i="1853" s="1"/>
  <c r="K625" i="1853"/>
  <c r="I693" i="1853"/>
  <c r="L693" i="1853" s="1"/>
  <c r="I714" i="1853"/>
  <c r="L714" i="1853" s="1"/>
  <c r="I760" i="1853"/>
  <c r="L760" i="1853" s="1"/>
  <c r="K771" i="1853"/>
  <c r="K835" i="1853"/>
  <c r="I920" i="1853"/>
  <c r="L920" i="1853" s="1"/>
  <c r="K978" i="1853"/>
  <c r="I978" i="1853"/>
  <c r="L978" i="1853" s="1"/>
  <c r="K1000" i="1853"/>
  <c r="I1000" i="1853"/>
  <c r="L1000" i="1853" s="1"/>
  <c r="I851" i="1853"/>
  <c r="L851" i="1853" s="1"/>
  <c r="K851" i="1853"/>
  <c r="K857" i="1853"/>
  <c r="I857" i="1853"/>
  <c r="L857" i="1853" s="1"/>
  <c r="K877" i="1853"/>
  <c r="I877" i="1853"/>
  <c r="L877" i="1853" s="1"/>
  <c r="K734" i="1853"/>
  <c r="I734" i="1853"/>
  <c r="L734" i="1853" s="1"/>
  <c r="K780" i="1853"/>
  <c r="I780" i="1853"/>
  <c r="L780" i="1853" s="1"/>
  <c r="K969" i="1853"/>
  <c r="I969" i="1853"/>
  <c r="L969" i="1853" s="1"/>
  <c r="I651" i="1853"/>
  <c r="L651" i="1853" s="1"/>
  <c r="I738" i="1853"/>
  <c r="L738" i="1853" s="1"/>
  <c r="I866" i="1853"/>
  <c r="L866" i="1853" s="1"/>
  <c r="K905" i="1853"/>
  <c r="I905" i="1853"/>
  <c r="L905" i="1853" s="1"/>
  <c r="I952" i="1853"/>
  <c r="L952" i="1853" s="1"/>
  <c r="I984" i="1853"/>
  <c r="L984" i="1853" s="1"/>
  <c r="I987" i="1853"/>
  <c r="L987" i="1853" s="1"/>
  <c r="K921" i="1853"/>
  <c r="I921" i="1853"/>
  <c r="L921" i="1853" s="1"/>
  <c r="K787" i="1853"/>
  <c r="I812" i="1853"/>
  <c r="L812" i="1853" s="1"/>
  <c r="K819" i="1853"/>
  <c r="I872" i="1853"/>
  <c r="L872" i="1853" s="1"/>
  <c r="I911" i="1853"/>
  <c r="L911" i="1853" s="1"/>
  <c r="I916" i="1853"/>
  <c r="L916" i="1853" s="1"/>
  <c r="K963" i="1853"/>
  <c r="I966" i="1853"/>
  <c r="L966" i="1853" s="1"/>
  <c r="I982" i="1853"/>
  <c r="L982" i="1853" s="1"/>
  <c r="K995" i="1853"/>
  <c r="I770" i="1853"/>
  <c r="L770" i="1853" s="1"/>
  <c r="I802" i="1853"/>
  <c r="L802" i="1853" s="1"/>
  <c r="I834" i="1853"/>
  <c r="L834" i="1853" s="1"/>
  <c r="K937" i="1853"/>
  <c r="I937" i="1853"/>
  <c r="L937" i="1853" s="1"/>
  <c r="K979" i="1853"/>
  <c r="K1001" i="1853"/>
  <c r="I1001" i="1853"/>
  <c r="L1001" i="1853" s="1"/>
  <c r="I619" i="1853"/>
  <c r="L619" i="1853" s="1"/>
  <c r="K837" i="1853"/>
  <c r="I837" i="1853"/>
  <c r="L837" i="1853" s="1"/>
  <c r="K867" i="1853"/>
  <c r="I875" i="1853"/>
  <c r="L875" i="1853" s="1"/>
  <c r="I898" i="1853"/>
  <c r="L898" i="1853" s="1"/>
  <c r="K953" i="1853"/>
  <c r="I953" i="1853"/>
  <c r="L953" i="1853" s="1"/>
  <c r="K985" i="1853"/>
  <c r="I985" i="1853"/>
  <c r="L985" i="1853" s="1"/>
  <c r="I983" i="1853"/>
  <c r="L983" i="1853" s="1"/>
  <c r="I999" i="1853"/>
  <c r="L999" i="1853" s="1"/>
  <c r="I869" i="1853"/>
  <c r="L869" i="1853" s="1"/>
  <c r="I885" i="1853"/>
  <c r="L885" i="1853" s="1"/>
  <c r="I901" i="1853"/>
  <c r="L901" i="1853" s="1"/>
  <c r="I917" i="1853"/>
  <c r="L917" i="1853" s="1"/>
  <c r="I933" i="1853"/>
  <c r="L933" i="1853" s="1"/>
  <c r="I949" i="1853"/>
  <c r="L949" i="1853" s="1"/>
  <c r="I965" i="1853"/>
  <c r="L965" i="1853" s="1"/>
  <c r="I981" i="1853"/>
  <c r="L981" i="1853" s="1"/>
  <c r="I997" i="1853"/>
  <c r="L997" i="1853" s="1"/>
  <c r="S7" i="1852"/>
  <c r="U7" i="1852"/>
  <c r="I99" i="1852"/>
  <c r="L99" i="1852" s="1"/>
  <c r="K99" i="1852"/>
  <c r="I158" i="1852"/>
  <c r="L158" i="1852" s="1"/>
  <c r="K224" i="1852"/>
  <c r="K255" i="1852"/>
  <c r="I255" i="1852"/>
  <c r="L255" i="1852" s="1"/>
  <c r="I381" i="1852"/>
  <c r="L381" i="1852" s="1"/>
  <c r="K381" i="1852"/>
  <c r="K341" i="1852"/>
  <c r="I341" i="1852"/>
  <c r="L341" i="1852" s="1"/>
  <c r="I350" i="1852"/>
  <c r="L350" i="1852" s="1"/>
  <c r="I16" i="1852"/>
  <c r="L16" i="1852" s="1"/>
  <c r="I137" i="1852"/>
  <c r="L137" i="1852" s="1"/>
  <c r="K137" i="1852"/>
  <c r="K165" i="1852"/>
  <c r="I165" i="1852"/>
  <c r="L165" i="1852" s="1"/>
  <c r="I287" i="1852"/>
  <c r="L287" i="1852" s="1"/>
  <c r="I323" i="1852"/>
  <c r="L323" i="1852" s="1"/>
  <c r="K323" i="1852"/>
  <c r="K422" i="1852"/>
  <c r="I422" i="1852"/>
  <c r="L422" i="1852" s="1"/>
  <c r="K150" i="1852"/>
  <c r="I150" i="1852"/>
  <c r="L150" i="1852" s="1"/>
  <c r="I483" i="1852"/>
  <c r="L483" i="1852" s="1"/>
  <c r="K88" i="1852"/>
  <c r="I124" i="1852"/>
  <c r="L124" i="1852" s="1"/>
  <c r="I444" i="1852"/>
  <c r="L444" i="1852" s="1"/>
  <c r="K456" i="1852"/>
  <c r="I456" i="1852"/>
  <c r="L456" i="1852" s="1"/>
  <c r="K29" i="1852"/>
  <c r="I29" i="1852"/>
  <c r="L29" i="1852" s="1"/>
  <c r="K129" i="1852"/>
  <c r="I129" i="1852"/>
  <c r="L129" i="1852" s="1"/>
  <c r="I282" i="1852"/>
  <c r="L282" i="1852" s="1"/>
  <c r="K282" i="1852"/>
  <c r="K96" i="1852"/>
  <c r="I96" i="1852"/>
  <c r="L96" i="1852" s="1"/>
  <c r="K106" i="1852"/>
  <c r="I140" i="1852"/>
  <c r="L140" i="1852" s="1"/>
  <c r="K140" i="1852"/>
  <c r="I168" i="1852"/>
  <c r="L168" i="1852" s="1"/>
  <c r="I219" i="1852"/>
  <c r="L219" i="1852" s="1"/>
  <c r="K219" i="1852"/>
  <c r="K249" i="1852"/>
  <c r="I249" i="1852"/>
  <c r="L249" i="1852" s="1"/>
  <c r="I586" i="1852"/>
  <c r="L586" i="1852" s="1"/>
  <c r="K586" i="1852"/>
  <c r="I608" i="1852"/>
  <c r="L608" i="1852" s="1"/>
  <c r="K614" i="1852"/>
  <c r="I614" i="1852"/>
  <c r="L614" i="1852" s="1"/>
  <c r="R7" i="1852"/>
  <c r="O8" i="1852"/>
  <c r="W7" i="1852"/>
  <c r="Q7" i="1852"/>
  <c r="P7" i="1852"/>
  <c r="T7" i="1852"/>
  <c r="I182" i="1852"/>
  <c r="L182" i="1852" s="1"/>
  <c r="K182" i="1852"/>
  <c r="I9" i="1852"/>
  <c r="L9" i="1852" s="1"/>
  <c r="K17" i="1852"/>
  <c r="I114" i="1852"/>
  <c r="L114" i="1852" s="1"/>
  <c r="I227" i="1852"/>
  <c r="L227" i="1852" s="1"/>
  <c r="K227" i="1852"/>
  <c r="I230" i="1852"/>
  <c r="L230" i="1852" s="1"/>
  <c r="K230" i="1852"/>
  <c r="I309" i="1852"/>
  <c r="L309" i="1852" s="1"/>
  <c r="I395" i="1852"/>
  <c r="L395" i="1852" s="1"/>
  <c r="K701" i="1852"/>
  <c r="I701" i="1852"/>
  <c r="L701" i="1852" s="1"/>
  <c r="I145" i="1852"/>
  <c r="L145" i="1852" s="1"/>
  <c r="I331" i="1852"/>
  <c r="L331" i="1852" s="1"/>
  <c r="K331" i="1852"/>
  <c r="K389" i="1852"/>
  <c r="I389" i="1852"/>
  <c r="L389" i="1852" s="1"/>
  <c r="I462" i="1852"/>
  <c r="L462" i="1852" s="1"/>
  <c r="K462" i="1852"/>
  <c r="K683" i="1852"/>
  <c r="I683" i="1852"/>
  <c r="L683" i="1852" s="1"/>
  <c r="I535" i="1852"/>
  <c r="L535" i="1852" s="1"/>
  <c r="I568" i="1852"/>
  <c r="L568" i="1852" s="1"/>
  <c r="I664" i="1852"/>
  <c r="L664" i="1852" s="1"/>
  <c r="K706" i="1852"/>
  <c r="I438" i="1852"/>
  <c r="L438" i="1852" s="1"/>
  <c r="K438" i="1852"/>
  <c r="K465" i="1852"/>
  <c r="I465" i="1852"/>
  <c r="L465" i="1852" s="1"/>
  <c r="K494" i="1852"/>
  <c r="I494" i="1852"/>
  <c r="L494" i="1852" s="1"/>
  <c r="K511" i="1852"/>
  <c r="I511" i="1852"/>
  <c r="L511" i="1852" s="1"/>
  <c r="K553" i="1852"/>
  <c r="I553" i="1852"/>
  <c r="L553" i="1852" s="1"/>
  <c r="K559" i="1852"/>
  <c r="I559" i="1852"/>
  <c r="L559" i="1852" s="1"/>
  <c r="I8" i="1852"/>
  <c r="L8" i="1852" s="1"/>
  <c r="I38" i="1852"/>
  <c r="L38" i="1852" s="1"/>
  <c r="I51" i="1852"/>
  <c r="L51" i="1852" s="1"/>
  <c r="K56" i="1852"/>
  <c r="I56" i="1852"/>
  <c r="L56" i="1852" s="1"/>
  <c r="I71" i="1852"/>
  <c r="L71" i="1852" s="1"/>
  <c r="I112" i="1852"/>
  <c r="L112" i="1852" s="1"/>
  <c r="I130" i="1852"/>
  <c r="L130" i="1852" s="1"/>
  <c r="I135" i="1852"/>
  <c r="L135" i="1852" s="1"/>
  <c r="I161" i="1852"/>
  <c r="L161" i="1852" s="1"/>
  <c r="K198" i="1852"/>
  <c r="I258" i="1852"/>
  <c r="L258" i="1852" s="1"/>
  <c r="K258" i="1852"/>
  <c r="I261" i="1852"/>
  <c r="L261" i="1852" s="1"/>
  <c r="I339" i="1852"/>
  <c r="L339" i="1852" s="1"/>
  <c r="K339" i="1852"/>
  <c r="K353" i="1852"/>
  <c r="I376" i="1852"/>
  <c r="L376" i="1852" s="1"/>
  <c r="I439" i="1852"/>
  <c r="L439" i="1852" s="1"/>
  <c r="K439" i="1852"/>
  <c r="K459" i="1852"/>
  <c r="I466" i="1852"/>
  <c r="L466" i="1852" s="1"/>
  <c r="K489" i="1852"/>
  <c r="I489" i="1852"/>
  <c r="L489" i="1852" s="1"/>
  <c r="I501" i="1852"/>
  <c r="L501" i="1852" s="1"/>
  <c r="K647" i="1852"/>
  <c r="I647" i="1852"/>
  <c r="L647" i="1852" s="1"/>
  <c r="K43" i="1852"/>
  <c r="K76" i="1852"/>
  <c r="I84" i="1852"/>
  <c r="L84" i="1852" s="1"/>
  <c r="K104" i="1852"/>
  <c r="K143" i="1852"/>
  <c r="I143" i="1852"/>
  <c r="L143" i="1852" s="1"/>
  <c r="K153" i="1852"/>
  <c r="I166" i="1852"/>
  <c r="L166" i="1852" s="1"/>
  <c r="K193" i="1852"/>
  <c r="K222" i="1852"/>
  <c r="K252" i="1852"/>
  <c r="K272" i="1852"/>
  <c r="K277" i="1852"/>
  <c r="K373" i="1852"/>
  <c r="K390" i="1852"/>
  <c r="I390" i="1852"/>
  <c r="L390" i="1852" s="1"/>
  <c r="K498" i="1852"/>
  <c r="K542" i="1852"/>
  <c r="K584" i="1852"/>
  <c r="I584" i="1852"/>
  <c r="L584" i="1852" s="1"/>
  <c r="I602" i="1852"/>
  <c r="L602" i="1852" s="1"/>
  <c r="K602" i="1852"/>
  <c r="K854" i="1852"/>
  <c r="I15" i="1852"/>
  <c r="L15" i="1852" s="1"/>
  <c r="I22" i="1852"/>
  <c r="L22" i="1852" s="1"/>
  <c r="I91" i="1852"/>
  <c r="L91" i="1852" s="1"/>
  <c r="I171" i="1852"/>
  <c r="L171" i="1852" s="1"/>
  <c r="I364" i="1852"/>
  <c r="L364" i="1852" s="1"/>
  <c r="K495" i="1852"/>
  <c r="I495" i="1852"/>
  <c r="L495" i="1852" s="1"/>
  <c r="I530" i="1852"/>
  <c r="L530" i="1852" s="1"/>
  <c r="K674" i="1852"/>
  <c r="I674" i="1852"/>
  <c r="L674" i="1852" s="1"/>
  <c r="I680" i="1852"/>
  <c r="L680" i="1852" s="1"/>
  <c r="K968" i="1852"/>
  <c r="I968" i="1852"/>
  <c r="L968" i="1852" s="1"/>
  <c r="K169" i="1852"/>
  <c r="I169" i="1852"/>
  <c r="L169" i="1852" s="1"/>
  <c r="K177" i="1852"/>
  <c r="K621" i="1852"/>
  <c r="I621" i="1852"/>
  <c r="L621" i="1852" s="1"/>
  <c r="I803" i="1852"/>
  <c r="L803" i="1852" s="1"/>
  <c r="I851" i="1852"/>
  <c r="L851" i="1852" s="1"/>
  <c r="I238" i="1852"/>
  <c r="L238" i="1852" s="1"/>
  <c r="K238" i="1852"/>
  <c r="K290" i="1852"/>
  <c r="I290" i="1852"/>
  <c r="L290" i="1852" s="1"/>
  <c r="I317" i="1852"/>
  <c r="L317" i="1852" s="1"/>
  <c r="K317" i="1852"/>
  <c r="K414" i="1852"/>
  <c r="I414" i="1852"/>
  <c r="L414" i="1852" s="1"/>
  <c r="K453" i="1852"/>
  <c r="I453" i="1852"/>
  <c r="L453" i="1852" s="1"/>
  <c r="K533" i="1852"/>
  <c r="I533" i="1852"/>
  <c r="L533" i="1852" s="1"/>
  <c r="K638" i="1852"/>
  <c r="I638" i="1852"/>
  <c r="L638" i="1852" s="1"/>
  <c r="I361" i="1852"/>
  <c r="L361" i="1852" s="1"/>
  <c r="I384" i="1852"/>
  <c r="L384" i="1852" s="1"/>
  <c r="I477" i="1852"/>
  <c r="L477" i="1852" s="1"/>
  <c r="K477" i="1852"/>
  <c r="K515" i="1852"/>
  <c r="I515" i="1852"/>
  <c r="L515" i="1852" s="1"/>
  <c r="K527" i="1852"/>
  <c r="I527" i="1852"/>
  <c r="L527" i="1852" s="1"/>
  <c r="K560" i="1852"/>
  <c r="I560" i="1852"/>
  <c r="L560" i="1852" s="1"/>
  <c r="K836" i="1852"/>
  <c r="I836" i="1852"/>
  <c r="L836" i="1852" s="1"/>
  <c r="I863" i="1852"/>
  <c r="L863" i="1852" s="1"/>
  <c r="I28" i="1852"/>
  <c r="L28" i="1852" s="1"/>
  <c r="I33" i="1852"/>
  <c r="L33" i="1852" s="1"/>
  <c r="K61" i="1852"/>
  <c r="I79" i="1852"/>
  <c r="L79" i="1852" s="1"/>
  <c r="I7" i="1852"/>
  <c r="L7" i="1852" s="1"/>
  <c r="I14" i="1852"/>
  <c r="L14" i="1852" s="1"/>
  <c r="I21" i="1852"/>
  <c r="L21" i="1852" s="1"/>
  <c r="I59" i="1852"/>
  <c r="L59" i="1852" s="1"/>
  <c r="I64" i="1852"/>
  <c r="L64" i="1852" s="1"/>
  <c r="I74" i="1852"/>
  <c r="L74" i="1852" s="1"/>
  <c r="I97" i="1852"/>
  <c r="L97" i="1852" s="1"/>
  <c r="I107" i="1852"/>
  <c r="L107" i="1852" s="1"/>
  <c r="I125" i="1852"/>
  <c r="L125" i="1852" s="1"/>
  <c r="I275" i="1852"/>
  <c r="L275" i="1852" s="1"/>
  <c r="I293" i="1852"/>
  <c r="L293" i="1852" s="1"/>
  <c r="I307" i="1852"/>
  <c r="L307" i="1852" s="1"/>
  <c r="K326" i="1852"/>
  <c r="I334" i="1852"/>
  <c r="L334" i="1852" s="1"/>
  <c r="K448" i="1852"/>
  <c r="I448" i="1852"/>
  <c r="L448" i="1852" s="1"/>
  <c r="K46" i="1852"/>
  <c r="I120" i="1852"/>
  <c r="L120" i="1852" s="1"/>
  <c r="I138" i="1852"/>
  <c r="L138" i="1852" s="1"/>
  <c r="I146" i="1852"/>
  <c r="L146" i="1852" s="1"/>
  <c r="I151" i="1852"/>
  <c r="L151" i="1852" s="1"/>
  <c r="I159" i="1852"/>
  <c r="L159" i="1852" s="1"/>
  <c r="I239" i="1852"/>
  <c r="L239" i="1852" s="1"/>
  <c r="I250" i="1852"/>
  <c r="L250" i="1852" s="1"/>
  <c r="I267" i="1852"/>
  <c r="L267" i="1852" s="1"/>
  <c r="I280" i="1852"/>
  <c r="L280" i="1852" s="1"/>
  <c r="I351" i="1852"/>
  <c r="L351" i="1852" s="1"/>
  <c r="I368" i="1852"/>
  <c r="L368" i="1852" s="1"/>
  <c r="K368" i="1852"/>
  <c r="I371" i="1852"/>
  <c r="L371" i="1852" s="1"/>
  <c r="I457" i="1852"/>
  <c r="L457" i="1852" s="1"/>
  <c r="K537" i="1852"/>
  <c r="I537" i="1852"/>
  <c r="L537" i="1852" s="1"/>
  <c r="K82" i="1852"/>
  <c r="I82" i="1852"/>
  <c r="L82" i="1852" s="1"/>
  <c r="K191" i="1852"/>
  <c r="I191" i="1852"/>
  <c r="L191" i="1852" s="1"/>
  <c r="K259" i="1852"/>
  <c r="I259" i="1852"/>
  <c r="L259" i="1852" s="1"/>
  <c r="K264" i="1852"/>
  <c r="K296" i="1852"/>
  <c r="K299" i="1852"/>
  <c r="I13" i="1852"/>
  <c r="L13" i="1852" s="1"/>
  <c r="I67" i="1852"/>
  <c r="L67" i="1852" s="1"/>
  <c r="I100" i="1852"/>
  <c r="L100" i="1852" s="1"/>
  <c r="I110" i="1852"/>
  <c r="L110" i="1852" s="1"/>
  <c r="K110" i="1852"/>
  <c r="I128" i="1852"/>
  <c r="L128" i="1852" s="1"/>
  <c r="I154" i="1852"/>
  <c r="L154" i="1852" s="1"/>
  <c r="K175" i="1852"/>
  <c r="I175" i="1852"/>
  <c r="L175" i="1852" s="1"/>
  <c r="I207" i="1852"/>
  <c r="L207" i="1852" s="1"/>
  <c r="I262" i="1852"/>
  <c r="L262" i="1852" s="1"/>
  <c r="I354" i="1852"/>
  <c r="L354" i="1852" s="1"/>
  <c r="K374" i="1852"/>
  <c r="I374" i="1852"/>
  <c r="L374" i="1852" s="1"/>
  <c r="I467" i="1852"/>
  <c r="L467" i="1852" s="1"/>
  <c r="I490" i="1852"/>
  <c r="L490" i="1852" s="1"/>
  <c r="K522" i="1852"/>
  <c r="I522" i="1852"/>
  <c r="L522" i="1852" s="1"/>
  <c r="K636" i="1852"/>
  <c r="I636" i="1852"/>
  <c r="L636" i="1852" s="1"/>
  <c r="I648" i="1852"/>
  <c r="L648" i="1852" s="1"/>
  <c r="K313" i="1852"/>
  <c r="I313" i="1852"/>
  <c r="L313" i="1852" s="1"/>
  <c r="K327" i="1852"/>
  <c r="I327" i="1852"/>
  <c r="L327" i="1852" s="1"/>
  <c r="I429" i="1852"/>
  <c r="L429" i="1852" s="1"/>
  <c r="K429" i="1852"/>
  <c r="K588" i="1852"/>
  <c r="I588" i="1852"/>
  <c r="L588" i="1852" s="1"/>
  <c r="K622" i="1852"/>
  <c r="I622" i="1852"/>
  <c r="L622" i="1852" s="1"/>
  <c r="I12" i="1852"/>
  <c r="L12" i="1852" s="1"/>
  <c r="I31" i="1852"/>
  <c r="L31" i="1852" s="1"/>
  <c r="I36" i="1852"/>
  <c r="L36" i="1852" s="1"/>
  <c r="I65" i="1852"/>
  <c r="L65" i="1852" s="1"/>
  <c r="I118" i="1852"/>
  <c r="L118" i="1852" s="1"/>
  <c r="I131" i="1852"/>
  <c r="L131" i="1852" s="1"/>
  <c r="I144" i="1852"/>
  <c r="L144" i="1852" s="1"/>
  <c r="I167" i="1852"/>
  <c r="L167" i="1852" s="1"/>
  <c r="I178" i="1852"/>
  <c r="L178" i="1852" s="1"/>
  <c r="K186" i="1852"/>
  <c r="I186" i="1852"/>
  <c r="L186" i="1852" s="1"/>
  <c r="I215" i="1852"/>
  <c r="L215" i="1852" s="1"/>
  <c r="K286" i="1852"/>
  <c r="I286" i="1852"/>
  <c r="L286" i="1852" s="1"/>
  <c r="I335" i="1852"/>
  <c r="L335" i="1852" s="1"/>
  <c r="K685" i="1852"/>
  <c r="I685" i="1852"/>
  <c r="L685" i="1852" s="1"/>
  <c r="I712" i="1852"/>
  <c r="L712" i="1852" s="1"/>
  <c r="I741" i="1852"/>
  <c r="L741" i="1852" s="1"/>
  <c r="I771" i="1852"/>
  <c r="L771" i="1852" s="1"/>
  <c r="I157" i="1852"/>
  <c r="L157" i="1852" s="1"/>
  <c r="K157" i="1852"/>
  <c r="K346" i="1852"/>
  <c r="I349" i="1852"/>
  <c r="L349" i="1852" s="1"/>
  <c r="K349" i="1852"/>
  <c r="K482" i="1852"/>
  <c r="I482" i="1852"/>
  <c r="L482" i="1852" s="1"/>
  <c r="K538" i="1852"/>
  <c r="I538" i="1852"/>
  <c r="L538" i="1852" s="1"/>
  <c r="K579" i="1852"/>
  <c r="I579" i="1852"/>
  <c r="L579" i="1852" s="1"/>
  <c r="K607" i="1852"/>
  <c r="I607" i="1852"/>
  <c r="L607" i="1852" s="1"/>
  <c r="K747" i="1852"/>
  <c r="I747" i="1852"/>
  <c r="L747" i="1852" s="1"/>
  <c r="K42" i="1852"/>
  <c r="I42" i="1852"/>
  <c r="L42" i="1852" s="1"/>
  <c r="K103" i="1852"/>
  <c r="I103" i="1852"/>
  <c r="L103" i="1852" s="1"/>
  <c r="I181" i="1852"/>
  <c r="L181" i="1852" s="1"/>
  <c r="I192" i="1852"/>
  <c r="L192" i="1852" s="1"/>
  <c r="I218" i="1852"/>
  <c r="L218" i="1852" s="1"/>
  <c r="K218" i="1852"/>
  <c r="K248" i="1852"/>
  <c r="I248" i="1852"/>
  <c r="L248" i="1852" s="1"/>
  <c r="K254" i="1852"/>
  <c r="I254" i="1852"/>
  <c r="L254" i="1852" s="1"/>
  <c r="K319" i="1852"/>
  <c r="I319" i="1852"/>
  <c r="L319" i="1852" s="1"/>
  <c r="I363" i="1852"/>
  <c r="L363" i="1852" s="1"/>
  <c r="K363" i="1852"/>
  <c r="K479" i="1852"/>
  <c r="I479" i="1852"/>
  <c r="L479" i="1852" s="1"/>
  <c r="K523" i="1852"/>
  <c r="I523" i="1852"/>
  <c r="L523" i="1852" s="1"/>
  <c r="K613" i="1852"/>
  <c r="I613" i="1852"/>
  <c r="L613" i="1852" s="1"/>
  <c r="K782" i="1852"/>
  <c r="I782" i="1852"/>
  <c r="L782" i="1852" s="1"/>
  <c r="K823" i="1852"/>
  <c r="I823" i="1852"/>
  <c r="L823" i="1852" s="1"/>
  <c r="K868" i="1852"/>
  <c r="I868" i="1852"/>
  <c r="L868" i="1852" s="1"/>
  <c r="I811" i="1852"/>
  <c r="L811" i="1852" s="1"/>
  <c r="K820" i="1852"/>
  <c r="I820" i="1852"/>
  <c r="L820" i="1852" s="1"/>
  <c r="I253" i="1852"/>
  <c r="L253" i="1852" s="1"/>
  <c r="K253" i="1852"/>
  <c r="K447" i="1852"/>
  <c r="I447" i="1852"/>
  <c r="L447" i="1852" s="1"/>
  <c r="K543" i="1852"/>
  <c r="I543" i="1852"/>
  <c r="L543" i="1852" s="1"/>
  <c r="K617" i="1852"/>
  <c r="I617" i="1852"/>
  <c r="L617" i="1852" s="1"/>
  <c r="K631" i="1852"/>
  <c r="I631" i="1852"/>
  <c r="L631" i="1852" s="1"/>
  <c r="K663" i="1852"/>
  <c r="I663" i="1852"/>
  <c r="L663" i="1852" s="1"/>
  <c r="K678" i="1852"/>
  <c r="I678" i="1852"/>
  <c r="L678" i="1852" s="1"/>
  <c r="K569" i="1852"/>
  <c r="I569" i="1852"/>
  <c r="L569" i="1852" s="1"/>
  <c r="I179" i="1852"/>
  <c r="L179" i="1852" s="1"/>
  <c r="I226" i="1852"/>
  <c r="L226" i="1852" s="1"/>
  <c r="I320" i="1852"/>
  <c r="L320" i="1852" s="1"/>
  <c r="I367" i="1852"/>
  <c r="L367" i="1852" s="1"/>
  <c r="I546" i="1852"/>
  <c r="L546" i="1852" s="1"/>
  <c r="K649" i="1852"/>
  <c r="I649" i="1852"/>
  <c r="L649" i="1852" s="1"/>
  <c r="K655" i="1852"/>
  <c r="I655" i="1852"/>
  <c r="L655" i="1852" s="1"/>
  <c r="I736" i="1852"/>
  <c r="L736" i="1852" s="1"/>
  <c r="K903" i="1852"/>
  <c r="I903" i="1852"/>
  <c r="L903" i="1852" s="1"/>
  <c r="K917" i="1852"/>
  <c r="I917" i="1852"/>
  <c r="L917" i="1852" s="1"/>
  <c r="K947" i="1852"/>
  <c r="I947" i="1852"/>
  <c r="L947" i="1852" s="1"/>
  <c r="K427" i="1852"/>
  <c r="I427" i="1852"/>
  <c r="L427" i="1852" s="1"/>
  <c r="K626" i="1852"/>
  <c r="I626" i="1852"/>
  <c r="L626" i="1852" s="1"/>
  <c r="K914" i="1852"/>
  <c r="I914" i="1852"/>
  <c r="L914" i="1852" s="1"/>
  <c r="K787" i="1852"/>
  <c r="I787" i="1852"/>
  <c r="L787" i="1852" s="1"/>
  <c r="K717" i="1852"/>
  <c r="I717" i="1852"/>
  <c r="L717" i="1852" s="1"/>
  <c r="I728" i="1852"/>
  <c r="L728" i="1852" s="1"/>
  <c r="K918" i="1852"/>
  <c r="I918" i="1852"/>
  <c r="L918" i="1852" s="1"/>
  <c r="K667" i="1852"/>
  <c r="I667" i="1852"/>
  <c r="L667" i="1852" s="1"/>
  <c r="K886" i="1852"/>
  <c r="I886" i="1852"/>
  <c r="L886" i="1852" s="1"/>
  <c r="K269" i="1852"/>
  <c r="K360" i="1852"/>
  <c r="K425" i="1852"/>
  <c r="I573" i="1852"/>
  <c r="L573" i="1852" s="1"/>
  <c r="I688" i="1852"/>
  <c r="L688" i="1852" s="1"/>
  <c r="K895" i="1852"/>
  <c r="I895" i="1852"/>
  <c r="L895" i="1852" s="1"/>
  <c r="I786" i="1852"/>
  <c r="L786" i="1852" s="1"/>
  <c r="K786" i="1852"/>
  <c r="K885" i="1852"/>
  <c r="I885" i="1852"/>
  <c r="L885" i="1852" s="1"/>
  <c r="K943" i="1852"/>
  <c r="I943" i="1852"/>
  <c r="L943" i="1852" s="1"/>
  <c r="I770" i="1852"/>
  <c r="L770" i="1852" s="1"/>
  <c r="K770" i="1852"/>
  <c r="K856" i="1852"/>
  <c r="I856" i="1852"/>
  <c r="L856" i="1852" s="1"/>
  <c r="K840" i="1852"/>
  <c r="I840" i="1852"/>
  <c r="L840" i="1852" s="1"/>
  <c r="K869" i="1852"/>
  <c r="I869" i="1852"/>
  <c r="L869" i="1852" s="1"/>
  <c r="K927" i="1852"/>
  <c r="I927" i="1852"/>
  <c r="L927" i="1852" s="1"/>
  <c r="K933" i="1852"/>
  <c r="I933" i="1852"/>
  <c r="L933" i="1852" s="1"/>
  <c r="K463" i="1852"/>
  <c r="I463" i="1852"/>
  <c r="L463" i="1852" s="1"/>
  <c r="I497" i="1852"/>
  <c r="L497" i="1852" s="1"/>
  <c r="I529" i="1852"/>
  <c r="L529" i="1852" s="1"/>
  <c r="I556" i="1852"/>
  <c r="L556" i="1852" s="1"/>
  <c r="I566" i="1852"/>
  <c r="L566" i="1852" s="1"/>
  <c r="I668" i="1852"/>
  <c r="L668" i="1852" s="1"/>
  <c r="K734" i="1852"/>
  <c r="I734" i="1852"/>
  <c r="L734" i="1852" s="1"/>
  <c r="K834" i="1852"/>
  <c r="K599" i="1852"/>
  <c r="I599" i="1852"/>
  <c r="L599" i="1852" s="1"/>
  <c r="I634" i="1852"/>
  <c r="L634" i="1852" s="1"/>
  <c r="K634" i="1852"/>
  <c r="K681" i="1852"/>
  <c r="I681" i="1852"/>
  <c r="L681" i="1852" s="1"/>
  <c r="I799" i="1852"/>
  <c r="L799" i="1852" s="1"/>
  <c r="I815" i="1852"/>
  <c r="L815" i="1852" s="1"/>
  <c r="I832" i="1852"/>
  <c r="L832" i="1852" s="1"/>
  <c r="K852" i="1852"/>
  <c r="I852" i="1852"/>
  <c r="L852" i="1852" s="1"/>
  <c r="I890" i="1852"/>
  <c r="L890" i="1852" s="1"/>
  <c r="K890" i="1852"/>
  <c r="I939" i="1852"/>
  <c r="L939" i="1852" s="1"/>
  <c r="K954" i="1852"/>
  <c r="K963" i="1852"/>
  <c r="I963" i="1852"/>
  <c r="L963" i="1852" s="1"/>
  <c r="K987" i="1852"/>
  <c r="I987" i="1852"/>
  <c r="L987" i="1852" s="1"/>
  <c r="I1002" i="1852"/>
  <c r="L1002" i="1852" s="1"/>
  <c r="K1002" i="1852"/>
  <c r="K818" i="1852"/>
  <c r="I759" i="1852"/>
  <c r="L759" i="1852" s="1"/>
  <c r="I772" i="1852"/>
  <c r="L772" i="1852" s="1"/>
  <c r="K775" i="1852"/>
  <c r="I775" i="1852"/>
  <c r="L775" i="1852" s="1"/>
  <c r="I794" i="1852"/>
  <c r="L794" i="1852" s="1"/>
  <c r="K794" i="1852"/>
  <c r="K824" i="1852"/>
  <c r="K858" i="1852"/>
  <c r="I902" i="1852"/>
  <c r="L902" i="1852" s="1"/>
  <c r="I922" i="1852"/>
  <c r="L922" i="1852" s="1"/>
  <c r="K922" i="1852"/>
  <c r="I627" i="1852"/>
  <c r="L627" i="1852" s="1"/>
  <c r="I692" i="1852"/>
  <c r="L692" i="1852" s="1"/>
  <c r="K700" i="1852"/>
  <c r="I700" i="1852"/>
  <c r="L700" i="1852" s="1"/>
  <c r="I716" i="1852"/>
  <c r="L716" i="1852" s="1"/>
  <c r="I724" i="1852"/>
  <c r="L724" i="1852" s="1"/>
  <c r="I740" i="1852"/>
  <c r="L740" i="1852" s="1"/>
  <c r="I748" i="1852"/>
  <c r="L748" i="1852" s="1"/>
  <c r="I835" i="1852"/>
  <c r="L835" i="1852" s="1"/>
  <c r="K952" i="1852"/>
  <c r="I952" i="1852"/>
  <c r="L952" i="1852" s="1"/>
  <c r="I572" i="1852"/>
  <c r="L572" i="1852" s="1"/>
  <c r="K592" i="1852"/>
  <c r="I592" i="1852"/>
  <c r="L592" i="1852" s="1"/>
  <c r="I620" i="1852"/>
  <c r="L620" i="1852" s="1"/>
  <c r="K650" i="1852"/>
  <c r="K653" i="1852"/>
  <c r="I653" i="1852"/>
  <c r="L653" i="1852" s="1"/>
  <c r="I695" i="1852"/>
  <c r="L695" i="1852" s="1"/>
  <c r="I708" i="1852"/>
  <c r="L708" i="1852" s="1"/>
  <c r="K767" i="1852"/>
  <c r="K810" i="1852"/>
  <c r="K816" i="1852"/>
  <c r="I816" i="1852"/>
  <c r="L816" i="1852" s="1"/>
  <c r="I827" i="1852"/>
  <c r="L827" i="1852" s="1"/>
  <c r="I997" i="1852"/>
  <c r="L997" i="1852" s="1"/>
  <c r="K994" i="1852"/>
  <c r="I994" i="1852"/>
  <c r="L994" i="1852" s="1"/>
  <c r="K962" i="1852"/>
  <c r="I962" i="1852"/>
  <c r="L962" i="1852" s="1"/>
  <c r="I1005" i="1852"/>
  <c r="L1005" i="1852" s="1"/>
  <c r="I950" i="1852"/>
  <c r="L950" i="1852" s="1"/>
  <c r="I965" i="1852"/>
  <c r="L965" i="1852" s="1"/>
  <c r="I975" i="1852"/>
  <c r="L975" i="1852" s="1"/>
  <c r="I995" i="1852"/>
  <c r="L995" i="1852" s="1"/>
  <c r="I1000" i="1852"/>
  <c r="L1000" i="1852" s="1"/>
  <c r="K930" i="1852"/>
  <c r="I930" i="1852"/>
  <c r="L930" i="1852" s="1"/>
  <c r="K978" i="1852"/>
  <c r="I978" i="1852"/>
  <c r="L978" i="1852" s="1"/>
  <c r="I1003" i="1852"/>
  <c r="L1003" i="1852" s="1"/>
  <c r="I828" i="1852"/>
  <c r="L828" i="1852" s="1"/>
  <c r="I845" i="1852"/>
  <c r="L845" i="1852" s="1"/>
  <c r="I862" i="1852"/>
  <c r="L862" i="1852" s="1"/>
  <c r="I908" i="1852"/>
  <c r="L908" i="1852" s="1"/>
  <c r="I948" i="1852"/>
  <c r="L948" i="1852" s="1"/>
  <c r="I1006" i="1852"/>
  <c r="L1006" i="1852" s="1"/>
  <c r="I639" i="1852"/>
  <c r="L639" i="1852" s="1"/>
  <c r="I646" i="1852"/>
  <c r="L646" i="1852" s="1"/>
  <c r="I660" i="1852"/>
  <c r="L660" i="1852" s="1"/>
  <c r="I686" i="1852"/>
  <c r="L686" i="1852" s="1"/>
  <c r="I693" i="1852"/>
  <c r="L693" i="1852" s="1"/>
  <c r="I710" i="1852"/>
  <c r="L710" i="1852" s="1"/>
  <c r="I751" i="1852"/>
  <c r="L751" i="1852" s="1"/>
  <c r="I763" i="1852"/>
  <c r="L763" i="1852" s="1"/>
  <c r="I792" i="1852"/>
  <c r="L792" i="1852" s="1"/>
  <c r="I804" i="1852"/>
  <c r="L804" i="1852" s="1"/>
  <c r="I821" i="1852"/>
  <c r="L821" i="1852" s="1"/>
  <c r="I838" i="1852"/>
  <c r="L838" i="1852" s="1"/>
  <c r="I879" i="1852"/>
  <c r="L879" i="1852" s="1"/>
  <c r="I891" i="1852"/>
  <c r="L891" i="1852" s="1"/>
  <c r="K898" i="1852"/>
  <c r="I923" i="1852"/>
  <c r="L923" i="1852" s="1"/>
  <c r="I966" i="1852"/>
  <c r="L966" i="1852" s="1"/>
  <c r="I981" i="1852"/>
  <c r="L981" i="1852" s="1"/>
  <c r="I991" i="1852"/>
  <c r="L991" i="1852" s="1"/>
  <c r="K746" i="1852"/>
  <c r="K874" i="1852"/>
  <c r="K938" i="1852"/>
  <c r="I604" i="1852"/>
  <c r="L604" i="1852" s="1"/>
  <c r="K722" i="1852"/>
  <c r="I756" i="1852"/>
  <c r="L756" i="1852" s="1"/>
  <c r="K850" i="1852"/>
  <c r="I884" i="1852"/>
  <c r="L884" i="1852" s="1"/>
  <c r="K946" i="1852"/>
  <c r="I946" i="1852"/>
  <c r="L946" i="1852" s="1"/>
  <c r="I971" i="1852"/>
  <c r="L971" i="1852" s="1"/>
  <c r="W7" i="1851"/>
  <c r="U7" i="1851"/>
  <c r="T7" i="1851"/>
  <c r="P7" i="1851"/>
  <c r="S7" i="1851"/>
  <c r="O8" i="1851"/>
  <c r="V7" i="1851"/>
  <c r="R7" i="1851"/>
  <c r="Q7" i="1851"/>
  <c r="K222" i="1851"/>
  <c r="I222" i="1851"/>
  <c r="L222" i="1851" s="1"/>
  <c r="K286" i="1851"/>
  <c r="I286" i="1851"/>
  <c r="L286" i="1851" s="1"/>
  <c r="K417" i="1851"/>
  <c r="I417" i="1851"/>
  <c r="L417" i="1851" s="1"/>
  <c r="K187" i="1851"/>
  <c r="I187" i="1851"/>
  <c r="L187" i="1851" s="1"/>
  <c r="I123" i="1851"/>
  <c r="L123" i="1851" s="1"/>
  <c r="K140" i="1851"/>
  <c r="I140" i="1851"/>
  <c r="L140" i="1851" s="1"/>
  <c r="K154" i="1851"/>
  <c r="I154" i="1851"/>
  <c r="L154" i="1851" s="1"/>
  <c r="K266" i="1851"/>
  <c r="I266" i="1851"/>
  <c r="L266" i="1851" s="1"/>
  <c r="I313" i="1851"/>
  <c r="L313" i="1851" s="1"/>
  <c r="K1001" i="1851"/>
  <c r="I1001" i="1851"/>
  <c r="L1001" i="1851" s="1"/>
  <c r="K283" i="1851"/>
  <c r="I283" i="1851"/>
  <c r="L283" i="1851" s="1"/>
  <c r="I81" i="1851"/>
  <c r="L81" i="1851" s="1"/>
  <c r="K234" i="1851"/>
  <c r="I234" i="1851"/>
  <c r="L234" i="1851" s="1"/>
  <c r="I531" i="1851"/>
  <c r="L531" i="1851" s="1"/>
  <c r="I76" i="1851"/>
  <c r="L76" i="1851" s="1"/>
  <c r="I135" i="1851"/>
  <c r="L135" i="1851" s="1"/>
  <c r="K617" i="1851"/>
  <c r="I617" i="1851"/>
  <c r="L617" i="1851" s="1"/>
  <c r="K163" i="1851"/>
  <c r="I305" i="1851"/>
  <c r="L305" i="1851" s="1"/>
  <c r="I331" i="1851"/>
  <c r="L331" i="1851" s="1"/>
  <c r="I385" i="1851"/>
  <c r="L385" i="1851" s="1"/>
  <c r="I944" i="1851"/>
  <c r="L944" i="1851" s="1"/>
  <c r="K944" i="1851"/>
  <c r="K57" i="1851"/>
  <c r="I121" i="1851"/>
  <c r="L121" i="1851" s="1"/>
  <c r="K121" i="1851"/>
  <c r="K166" i="1851"/>
  <c r="I166" i="1851"/>
  <c r="L166" i="1851" s="1"/>
  <c r="I197" i="1851"/>
  <c r="L197" i="1851" s="1"/>
  <c r="I214" i="1851"/>
  <c r="L214" i="1851" s="1"/>
  <c r="I243" i="1851"/>
  <c r="L243" i="1851" s="1"/>
  <c r="K275" i="1851"/>
  <c r="I278" i="1851"/>
  <c r="L278" i="1851" s="1"/>
  <c r="I382" i="1851"/>
  <c r="L382" i="1851" s="1"/>
  <c r="K404" i="1851"/>
  <c r="I404" i="1851"/>
  <c r="L404" i="1851" s="1"/>
  <c r="K436" i="1851"/>
  <c r="I445" i="1851"/>
  <c r="L445" i="1851" s="1"/>
  <c r="I528" i="1851"/>
  <c r="L528" i="1851" s="1"/>
  <c r="K614" i="1851"/>
  <c r="I614" i="1851"/>
  <c r="L614" i="1851" s="1"/>
  <c r="I41" i="1851"/>
  <c r="L41" i="1851" s="1"/>
  <c r="I99" i="1851"/>
  <c r="L99" i="1851" s="1"/>
  <c r="I209" i="1851"/>
  <c r="L209" i="1851" s="1"/>
  <c r="I229" i="1851"/>
  <c r="L229" i="1851" s="1"/>
  <c r="I261" i="1851"/>
  <c r="L261" i="1851" s="1"/>
  <c r="I273" i="1851"/>
  <c r="L273" i="1851" s="1"/>
  <c r="I308" i="1851"/>
  <c r="L308" i="1851" s="1"/>
  <c r="K349" i="1851"/>
  <c r="I430" i="1851"/>
  <c r="L430" i="1851" s="1"/>
  <c r="K430" i="1851"/>
  <c r="K403" i="1851"/>
  <c r="I403" i="1851"/>
  <c r="L403" i="1851" s="1"/>
  <c r="I132" i="1851"/>
  <c r="L132" i="1851" s="1"/>
  <c r="K251" i="1851"/>
  <c r="I251" i="1851"/>
  <c r="L251" i="1851" s="1"/>
  <c r="I367" i="1851"/>
  <c r="L367" i="1851" s="1"/>
  <c r="I478" i="1851"/>
  <c r="L478" i="1851" s="1"/>
  <c r="K478" i="1851"/>
  <c r="K43" i="1851"/>
  <c r="K71" i="1851"/>
  <c r="K219" i="1851"/>
  <c r="I219" i="1851"/>
  <c r="L219" i="1851" s="1"/>
  <c r="K623" i="1851"/>
  <c r="I623" i="1851"/>
  <c r="L623" i="1851" s="1"/>
  <c r="I46" i="1851"/>
  <c r="L46" i="1851" s="1"/>
  <c r="K107" i="1851"/>
  <c r="I107" i="1851"/>
  <c r="L107" i="1851" s="1"/>
  <c r="K188" i="1851"/>
  <c r="I188" i="1851"/>
  <c r="L188" i="1851" s="1"/>
  <c r="I293" i="1851"/>
  <c r="L293" i="1851" s="1"/>
  <c r="K185" i="1851"/>
  <c r="I88" i="1851"/>
  <c r="L88" i="1851" s="1"/>
  <c r="I116" i="1851"/>
  <c r="L116" i="1851" s="1"/>
  <c r="I241" i="1851"/>
  <c r="L241" i="1851" s="1"/>
  <c r="K300" i="1851"/>
  <c r="I303" i="1851"/>
  <c r="L303" i="1851" s="1"/>
  <c r="I326" i="1851"/>
  <c r="L326" i="1851" s="1"/>
  <c r="I344" i="1851"/>
  <c r="L344" i="1851" s="1"/>
  <c r="I602" i="1851"/>
  <c r="L602" i="1851" s="1"/>
  <c r="K602" i="1851"/>
  <c r="K866" i="1851"/>
  <c r="I866" i="1851"/>
  <c r="L866" i="1851" s="1"/>
  <c r="K44" i="1851"/>
  <c r="I44" i="1851"/>
  <c r="L44" i="1851" s="1"/>
  <c r="K674" i="1851"/>
  <c r="I674" i="1851"/>
  <c r="L674" i="1851" s="1"/>
  <c r="I271" i="1851"/>
  <c r="L271" i="1851" s="1"/>
  <c r="K359" i="1851"/>
  <c r="I359" i="1851"/>
  <c r="L359" i="1851" s="1"/>
  <c r="I39" i="1851"/>
  <c r="L39" i="1851" s="1"/>
  <c r="I69" i="1851"/>
  <c r="L69" i="1851" s="1"/>
  <c r="I142" i="1851"/>
  <c r="L142" i="1851" s="1"/>
  <c r="K159" i="1851"/>
  <c r="I159" i="1851"/>
  <c r="L159" i="1851" s="1"/>
  <c r="K183" i="1851"/>
  <c r="I183" i="1851"/>
  <c r="L183" i="1851" s="1"/>
  <c r="K195" i="1851"/>
  <c r="I195" i="1851"/>
  <c r="L195" i="1851" s="1"/>
  <c r="I207" i="1851"/>
  <c r="L207" i="1851" s="1"/>
  <c r="I221" i="1851"/>
  <c r="L221" i="1851" s="1"/>
  <c r="I236" i="1851"/>
  <c r="L236" i="1851" s="1"/>
  <c r="I285" i="1851"/>
  <c r="L285" i="1851" s="1"/>
  <c r="K318" i="1851"/>
  <c r="I318" i="1851"/>
  <c r="L318" i="1851" s="1"/>
  <c r="K341" i="1851"/>
  <c r="I520" i="1851"/>
  <c r="L520" i="1851" s="1"/>
  <c r="K520" i="1851"/>
  <c r="I656" i="1851"/>
  <c r="L656" i="1851" s="1"/>
  <c r="K656" i="1851"/>
  <c r="I665" i="1851"/>
  <c r="L665" i="1851" s="1"/>
  <c r="K665" i="1851"/>
  <c r="I789" i="1851"/>
  <c r="L789" i="1851" s="1"/>
  <c r="K789" i="1851"/>
  <c r="I792" i="1851"/>
  <c r="L792" i="1851" s="1"/>
  <c r="K420" i="1851"/>
  <c r="I420" i="1851"/>
  <c r="L420" i="1851" s="1"/>
  <c r="I464" i="1851"/>
  <c r="L464" i="1851" s="1"/>
  <c r="I467" i="1851"/>
  <c r="L467" i="1851" s="1"/>
  <c r="K628" i="1851"/>
  <c r="I628" i="1851"/>
  <c r="L628" i="1851" s="1"/>
  <c r="K777" i="1851"/>
  <c r="I777" i="1851"/>
  <c r="L777" i="1851" s="1"/>
  <c r="K254" i="1851"/>
  <c r="I254" i="1851"/>
  <c r="L254" i="1851" s="1"/>
  <c r="K534" i="1851"/>
  <c r="I534" i="1851"/>
  <c r="L534" i="1851" s="1"/>
  <c r="K93" i="1851"/>
  <c r="I93" i="1851"/>
  <c r="L93" i="1851" s="1"/>
  <c r="I149" i="1851"/>
  <c r="L149" i="1851" s="1"/>
  <c r="I325" i="1851"/>
  <c r="L325" i="1851" s="1"/>
  <c r="K325" i="1851"/>
  <c r="I506" i="1851"/>
  <c r="L506" i="1851" s="1"/>
  <c r="K439" i="1851"/>
  <c r="K114" i="1851"/>
  <c r="I114" i="1851"/>
  <c r="L114" i="1851" s="1"/>
  <c r="I253" i="1851"/>
  <c r="L253" i="1851" s="1"/>
  <c r="I53" i="1851"/>
  <c r="L53" i="1851" s="1"/>
  <c r="I95" i="1851"/>
  <c r="L95" i="1851" s="1"/>
  <c r="K298" i="1851"/>
  <c r="I298" i="1851"/>
  <c r="L298" i="1851" s="1"/>
  <c r="K360" i="1851"/>
  <c r="I360" i="1851"/>
  <c r="L360" i="1851" s="1"/>
  <c r="K393" i="1851"/>
  <c r="I393" i="1851"/>
  <c r="L393" i="1851" s="1"/>
  <c r="I638" i="1851"/>
  <c r="L638" i="1851" s="1"/>
  <c r="K638" i="1851"/>
  <c r="I768" i="1851"/>
  <c r="L768" i="1851" s="1"/>
  <c r="K768" i="1851"/>
  <c r="K361" i="1851"/>
  <c r="K397" i="1851"/>
  <c r="K433" i="1851"/>
  <c r="I433" i="1851"/>
  <c r="L433" i="1851" s="1"/>
  <c r="K567" i="1851"/>
  <c r="I567" i="1851"/>
  <c r="L567" i="1851" s="1"/>
  <c r="K601" i="1851"/>
  <c r="K497" i="1851"/>
  <c r="I497" i="1851"/>
  <c r="L497" i="1851" s="1"/>
  <c r="K525" i="1851"/>
  <c r="I525" i="1851"/>
  <c r="L525" i="1851" s="1"/>
  <c r="K652" i="1851"/>
  <c r="I652" i="1851"/>
  <c r="L652" i="1851" s="1"/>
  <c r="K431" i="1851"/>
  <c r="I431" i="1851"/>
  <c r="L431" i="1851" s="1"/>
  <c r="K860" i="1851"/>
  <c r="I860" i="1851"/>
  <c r="L860" i="1851" s="1"/>
  <c r="K171" i="1851"/>
  <c r="I171" i="1851"/>
  <c r="L171" i="1851" s="1"/>
  <c r="K347" i="1851"/>
  <c r="I347" i="1851"/>
  <c r="L347" i="1851" s="1"/>
  <c r="I451" i="1851"/>
  <c r="L451" i="1851" s="1"/>
  <c r="K487" i="1851"/>
  <c r="I487" i="1851"/>
  <c r="L487" i="1851" s="1"/>
  <c r="I490" i="1851"/>
  <c r="L490" i="1851" s="1"/>
  <c r="K490" i="1851"/>
  <c r="I546" i="1851"/>
  <c r="L546" i="1851" s="1"/>
  <c r="I554" i="1851"/>
  <c r="L554" i="1851" s="1"/>
  <c r="I79" i="1851"/>
  <c r="L79" i="1851" s="1"/>
  <c r="I86" i="1851"/>
  <c r="L86" i="1851" s="1"/>
  <c r="I100" i="1851"/>
  <c r="L100" i="1851" s="1"/>
  <c r="I126" i="1851"/>
  <c r="L126" i="1851" s="1"/>
  <c r="I133" i="1851"/>
  <c r="L133" i="1851" s="1"/>
  <c r="I147" i="1851"/>
  <c r="L147" i="1851" s="1"/>
  <c r="I200" i="1851"/>
  <c r="L200" i="1851" s="1"/>
  <c r="I205" i="1851"/>
  <c r="L205" i="1851" s="1"/>
  <c r="I212" i="1851"/>
  <c r="L212" i="1851" s="1"/>
  <c r="I440" i="1851"/>
  <c r="L440" i="1851" s="1"/>
  <c r="K526" i="1851"/>
  <c r="I606" i="1851"/>
  <c r="L606" i="1851" s="1"/>
  <c r="K693" i="1851"/>
  <c r="I693" i="1851"/>
  <c r="L693" i="1851" s="1"/>
  <c r="I699" i="1851"/>
  <c r="L699" i="1851" s="1"/>
  <c r="I702" i="1851"/>
  <c r="L702" i="1851" s="1"/>
  <c r="K787" i="1851"/>
  <c r="I787" i="1851"/>
  <c r="L787" i="1851" s="1"/>
  <c r="I904" i="1851"/>
  <c r="L904" i="1851" s="1"/>
  <c r="K904" i="1851"/>
  <c r="K388" i="1851"/>
  <c r="I388" i="1851"/>
  <c r="L388" i="1851" s="1"/>
  <c r="K396" i="1851"/>
  <c r="I446" i="1851"/>
  <c r="L446" i="1851" s="1"/>
  <c r="K446" i="1851"/>
  <c r="K529" i="1851"/>
  <c r="I529" i="1851"/>
  <c r="L529" i="1851" s="1"/>
  <c r="K532" i="1851"/>
  <c r="I532" i="1851"/>
  <c r="L532" i="1851" s="1"/>
  <c r="I580" i="1851"/>
  <c r="L580" i="1851" s="1"/>
  <c r="I735" i="1851"/>
  <c r="L735" i="1851" s="1"/>
  <c r="K735" i="1851"/>
  <c r="I781" i="1851"/>
  <c r="L781" i="1851" s="1"/>
  <c r="K781" i="1851"/>
  <c r="I901" i="1851"/>
  <c r="L901" i="1851" s="1"/>
  <c r="I237" i="1851"/>
  <c r="L237" i="1851" s="1"/>
  <c r="I259" i="1851"/>
  <c r="L259" i="1851" s="1"/>
  <c r="I264" i="1851"/>
  <c r="L264" i="1851" s="1"/>
  <c r="I269" i="1851"/>
  <c r="L269" i="1851" s="1"/>
  <c r="I291" i="1851"/>
  <c r="L291" i="1851" s="1"/>
  <c r="I296" i="1851"/>
  <c r="L296" i="1851" s="1"/>
  <c r="I306" i="1851"/>
  <c r="L306" i="1851" s="1"/>
  <c r="I314" i="1851"/>
  <c r="L314" i="1851" s="1"/>
  <c r="I337" i="1851"/>
  <c r="L337" i="1851" s="1"/>
  <c r="I342" i="1851"/>
  <c r="L342" i="1851" s="1"/>
  <c r="I375" i="1851"/>
  <c r="L375" i="1851" s="1"/>
  <c r="I407" i="1851"/>
  <c r="L407" i="1851" s="1"/>
  <c r="K723" i="1851"/>
  <c r="I723" i="1851"/>
  <c r="L723" i="1851" s="1"/>
  <c r="K741" i="1851"/>
  <c r="I880" i="1851"/>
  <c r="L880" i="1851" s="1"/>
  <c r="K880" i="1851"/>
  <c r="I920" i="1851"/>
  <c r="L920" i="1851" s="1"/>
  <c r="K920" i="1851"/>
  <c r="I49" i="1851"/>
  <c r="L49" i="1851" s="1"/>
  <c r="I63" i="1851"/>
  <c r="L63" i="1851" s="1"/>
  <c r="I70" i="1851"/>
  <c r="L70" i="1851" s="1"/>
  <c r="I84" i="1851"/>
  <c r="L84" i="1851" s="1"/>
  <c r="I110" i="1851"/>
  <c r="L110" i="1851" s="1"/>
  <c r="I117" i="1851"/>
  <c r="L117" i="1851" s="1"/>
  <c r="I131" i="1851"/>
  <c r="L131" i="1851" s="1"/>
  <c r="K203" i="1851"/>
  <c r="I203" i="1851"/>
  <c r="L203" i="1851" s="1"/>
  <c r="I383" i="1851"/>
  <c r="L383" i="1851" s="1"/>
  <c r="I391" i="1851"/>
  <c r="L391" i="1851" s="1"/>
  <c r="I432" i="1851"/>
  <c r="L432" i="1851" s="1"/>
  <c r="I482" i="1851"/>
  <c r="L482" i="1851" s="1"/>
  <c r="K572" i="1851"/>
  <c r="I572" i="1851"/>
  <c r="L572" i="1851" s="1"/>
  <c r="I575" i="1851"/>
  <c r="L575" i="1851" s="1"/>
  <c r="K636" i="1851"/>
  <c r="I636" i="1851"/>
  <c r="L636" i="1851" s="1"/>
  <c r="K642" i="1851"/>
  <c r="I642" i="1851"/>
  <c r="L642" i="1851" s="1"/>
  <c r="I763" i="1851"/>
  <c r="L763" i="1851" s="1"/>
  <c r="I914" i="1851"/>
  <c r="L914" i="1851" s="1"/>
  <c r="K917" i="1851"/>
  <c r="I917" i="1851"/>
  <c r="L917" i="1851" s="1"/>
  <c r="K169" i="1851"/>
  <c r="I225" i="1851"/>
  <c r="L225" i="1851" s="1"/>
  <c r="I257" i="1851"/>
  <c r="L257" i="1851" s="1"/>
  <c r="I289" i="1851"/>
  <c r="L289" i="1851" s="1"/>
  <c r="I309" i="1851"/>
  <c r="L309" i="1851" s="1"/>
  <c r="I353" i="1851"/>
  <c r="L353" i="1851" s="1"/>
  <c r="I358" i="1851"/>
  <c r="L358" i="1851" s="1"/>
  <c r="I363" i="1851"/>
  <c r="L363" i="1851" s="1"/>
  <c r="I368" i="1851"/>
  <c r="L368" i="1851" s="1"/>
  <c r="I402" i="1851"/>
  <c r="L402" i="1851" s="1"/>
  <c r="I418" i="1851"/>
  <c r="L418" i="1851" s="1"/>
  <c r="K441" i="1851"/>
  <c r="I441" i="1851"/>
  <c r="L441" i="1851" s="1"/>
  <c r="K468" i="1851"/>
  <c r="I474" i="1851"/>
  <c r="L474" i="1851" s="1"/>
  <c r="I496" i="1851"/>
  <c r="L496" i="1851" s="1"/>
  <c r="I499" i="1851"/>
  <c r="L499" i="1851" s="1"/>
  <c r="I504" i="1851"/>
  <c r="L504" i="1851" s="1"/>
  <c r="K504" i="1851"/>
  <c r="K524" i="1851"/>
  <c r="I524" i="1851"/>
  <c r="L524" i="1851" s="1"/>
  <c r="I541" i="1851"/>
  <c r="L541" i="1851" s="1"/>
  <c r="K621" i="1851"/>
  <c r="I896" i="1851"/>
  <c r="L896" i="1851" s="1"/>
  <c r="K896" i="1851"/>
  <c r="K267" i="1851"/>
  <c r="I267" i="1851"/>
  <c r="L267" i="1851" s="1"/>
  <c r="K299" i="1851"/>
  <c r="I299" i="1851"/>
  <c r="L299" i="1851" s="1"/>
  <c r="K581" i="1851"/>
  <c r="I581" i="1851"/>
  <c r="L581" i="1851" s="1"/>
  <c r="K681" i="1851"/>
  <c r="I681" i="1851"/>
  <c r="L681" i="1851" s="1"/>
  <c r="K758" i="1851"/>
  <c r="I758" i="1851"/>
  <c r="L758" i="1851" s="1"/>
  <c r="K89" i="1851"/>
  <c r="K373" i="1851"/>
  <c r="K457" i="1851"/>
  <c r="K488" i="1851"/>
  <c r="I530" i="1851"/>
  <c r="L530" i="1851" s="1"/>
  <c r="K530" i="1851"/>
  <c r="I558" i="1851"/>
  <c r="L558" i="1851" s="1"/>
  <c r="K558" i="1851"/>
  <c r="K604" i="1851"/>
  <c r="I604" i="1851"/>
  <c r="L604" i="1851" s="1"/>
  <c r="I736" i="1851"/>
  <c r="L736" i="1851" s="1"/>
  <c r="K736" i="1851"/>
  <c r="K752" i="1851"/>
  <c r="I47" i="1851"/>
  <c r="L47" i="1851" s="1"/>
  <c r="I61" i="1851"/>
  <c r="L61" i="1851" s="1"/>
  <c r="K155" i="1851"/>
  <c r="I155" i="1851"/>
  <c r="L155" i="1851" s="1"/>
  <c r="K235" i="1851"/>
  <c r="I235" i="1851"/>
  <c r="L235" i="1851" s="1"/>
  <c r="I189" i="1851"/>
  <c r="L189" i="1851" s="1"/>
  <c r="K335" i="1851"/>
  <c r="I335" i="1851"/>
  <c r="L335" i="1851" s="1"/>
  <c r="I410" i="1851"/>
  <c r="L410" i="1851" s="1"/>
  <c r="I302" i="1851"/>
  <c r="L302" i="1851" s="1"/>
  <c r="I343" i="1851"/>
  <c r="L343" i="1851" s="1"/>
  <c r="I376" i="1851"/>
  <c r="L376" i="1851" s="1"/>
  <c r="K477" i="1851"/>
  <c r="I477" i="1851"/>
  <c r="L477" i="1851" s="1"/>
  <c r="K519" i="1851"/>
  <c r="I519" i="1851"/>
  <c r="L519" i="1851" s="1"/>
  <c r="I730" i="1851"/>
  <c r="L730" i="1851" s="1"/>
  <c r="K730" i="1851"/>
  <c r="K749" i="1851"/>
  <c r="I749" i="1851"/>
  <c r="L749" i="1851" s="1"/>
  <c r="K782" i="1851"/>
  <c r="I816" i="1851"/>
  <c r="L816" i="1851" s="1"/>
  <c r="K816" i="1851"/>
  <c r="K669" i="1851"/>
  <c r="I669" i="1851"/>
  <c r="L669" i="1851" s="1"/>
  <c r="K1005" i="1851"/>
  <c r="I1005" i="1851"/>
  <c r="L1005" i="1851" s="1"/>
  <c r="I586" i="1851"/>
  <c r="L586" i="1851" s="1"/>
  <c r="K586" i="1851"/>
  <c r="K615" i="1851"/>
  <c r="I615" i="1851"/>
  <c r="L615" i="1851" s="1"/>
  <c r="K844" i="1851"/>
  <c r="I844" i="1851"/>
  <c r="L844" i="1851" s="1"/>
  <c r="I311" i="1851"/>
  <c r="L311" i="1851" s="1"/>
  <c r="K398" i="1851"/>
  <c r="I438" i="1851"/>
  <c r="L438" i="1851" s="1"/>
  <c r="I480" i="1851"/>
  <c r="L480" i="1851" s="1"/>
  <c r="I512" i="1851"/>
  <c r="L512" i="1851" s="1"/>
  <c r="K570" i="1851"/>
  <c r="I607" i="1851"/>
  <c r="L607" i="1851" s="1"/>
  <c r="I637" i="1851"/>
  <c r="L637" i="1851" s="1"/>
  <c r="K662" i="1851"/>
  <c r="I662" i="1851"/>
  <c r="L662" i="1851" s="1"/>
  <c r="K691" i="1851"/>
  <c r="I691" i="1851"/>
  <c r="L691" i="1851" s="1"/>
  <c r="I722" i="1851"/>
  <c r="L722" i="1851" s="1"/>
  <c r="K746" i="1851"/>
  <c r="K790" i="1851"/>
  <c r="I790" i="1851"/>
  <c r="L790" i="1851" s="1"/>
  <c r="I971" i="1851"/>
  <c r="L971" i="1851" s="1"/>
  <c r="I750" i="1851"/>
  <c r="L750" i="1851" s="1"/>
  <c r="K750" i="1851"/>
  <c r="K770" i="1851"/>
  <c r="I770" i="1851"/>
  <c r="L770" i="1851" s="1"/>
  <c r="K773" i="1851"/>
  <c r="I773" i="1851"/>
  <c r="L773" i="1851" s="1"/>
  <c r="I872" i="1851"/>
  <c r="L872" i="1851" s="1"/>
  <c r="K872" i="1851"/>
  <c r="I505" i="1851"/>
  <c r="L505" i="1851" s="1"/>
  <c r="I545" i="1851"/>
  <c r="L545" i="1851" s="1"/>
  <c r="I560" i="1851"/>
  <c r="L560" i="1851" s="1"/>
  <c r="I568" i="1851"/>
  <c r="L568" i="1851" s="1"/>
  <c r="I592" i="1851"/>
  <c r="L592" i="1851" s="1"/>
  <c r="I629" i="1851"/>
  <c r="L629" i="1851" s="1"/>
  <c r="I651" i="1851"/>
  <c r="L651" i="1851" s="1"/>
  <c r="K671" i="1851"/>
  <c r="I671" i="1851"/>
  <c r="L671" i="1851" s="1"/>
  <c r="I712" i="1851"/>
  <c r="L712" i="1851" s="1"/>
  <c r="I869" i="1851"/>
  <c r="L869" i="1851" s="1"/>
  <c r="I952" i="1851"/>
  <c r="L952" i="1851" s="1"/>
  <c r="K952" i="1851"/>
  <c r="K949" i="1851"/>
  <c r="I949" i="1851"/>
  <c r="L949" i="1851" s="1"/>
  <c r="K483" i="1851"/>
  <c r="K510" i="1851"/>
  <c r="K563" i="1851"/>
  <c r="I563" i="1851"/>
  <c r="L563" i="1851" s="1"/>
  <c r="K704" i="1851"/>
  <c r="I928" i="1851"/>
  <c r="L928" i="1851" s="1"/>
  <c r="K928" i="1851"/>
  <c r="I946" i="1851"/>
  <c r="L946" i="1851" s="1"/>
  <c r="K962" i="1851"/>
  <c r="I962" i="1851"/>
  <c r="L962" i="1851" s="1"/>
  <c r="I632" i="1851"/>
  <c r="L632" i="1851" s="1"/>
  <c r="I698" i="1851"/>
  <c r="L698" i="1851" s="1"/>
  <c r="K698" i="1851"/>
  <c r="K715" i="1851"/>
  <c r="I715" i="1851"/>
  <c r="L715" i="1851" s="1"/>
  <c r="K744" i="1851"/>
  <c r="I744" i="1851"/>
  <c r="L744" i="1851" s="1"/>
  <c r="I861" i="1851"/>
  <c r="L861" i="1851" s="1"/>
  <c r="K645" i="1851"/>
  <c r="I645" i="1851"/>
  <c r="L645" i="1851" s="1"/>
  <c r="K876" i="1851"/>
  <c r="I876" i="1851"/>
  <c r="L876" i="1851" s="1"/>
  <c r="I544" i="1851"/>
  <c r="L544" i="1851" s="1"/>
  <c r="I600" i="1851"/>
  <c r="L600" i="1851" s="1"/>
  <c r="I620" i="1851"/>
  <c r="L620" i="1851" s="1"/>
  <c r="I658" i="1851"/>
  <c r="L658" i="1851" s="1"/>
  <c r="K805" i="1851"/>
  <c r="I805" i="1851"/>
  <c r="L805" i="1851" s="1"/>
  <c r="I840" i="1851"/>
  <c r="L840" i="1851" s="1"/>
  <c r="I864" i="1851"/>
  <c r="L864" i="1851" s="1"/>
  <c r="K864" i="1851"/>
  <c r="I909" i="1851"/>
  <c r="L909" i="1851" s="1"/>
  <c r="I957" i="1851"/>
  <c r="L957" i="1851" s="1"/>
  <c r="K966" i="1851"/>
  <c r="I966" i="1851"/>
  <c r="L966" i="1851" s="1"/>
  <c r="I588" i="1851"/>
  <c r="L588" i="1851" s="1"/>
  <c r="K605" i="1851"/>
  <c r="I700" i="1851"/>
  <c r="L700" i="1851" s="1"/>
  <c r="I739" i="1851"/>
  <c r="L739" i="1851" s="1"/>
  <c r="K828" i="1851"/>
  <c r="I828" i="1851"/>
  <c r="L828" i="1851" s="1"/>
  <c r="K846" i="1851"/>
  <c r="I846" i="1851"/>
  <c r="L846" i="1851" s="1"/>
  <c r="I987" i="1851"/>
  <c r="L987" i="1851" s="1"/>
  <c r="I996" i="1851"/>
  <c r="L996" i="1851" s="1"/>
  <c r="I800" i="1851"/>
  <c r="L800" i="1851" s="1"/>
  <c r="K800" i="1851"/>
  <c r="I888" i="1851"/>
  <c r="L888" i="1851" s="1"/>
  <c r="K888" i="1851"/>
  <c r="I912" i="1851"/>
  <c r="L912" i="1851" s="1"/>
  <c r="K912" i="1851"/>
  <c r="K703" i="1851"/>
  <c r="I703" i="1851"/>
  <c r="L703" i="1851" s="1"/>
  <c r="I764" i="1851"/>
  <c r="L764" i="1851" s="1"/>
  <c r="I885" i="1851"/>
  <c r="L885" i="1851" s="1"/>
  <c r="I936" i="1851"/>
  <c r="L936" i="1851" s="1"/>
  <c r="K936" i="1851"/>
  <c r="K960" i="1851"/>
  <c r="I960" i="1851"/>
  <c r="L960" i="1851" s="1"/>
  <c r="K745" i="1851"/>
  <c r="I748" i="1851"/>
  <c r="L748" i="1851" s="1"/>
  <c r="I930" i="1851"/>
  <c r="L930" i="1851" s="1"/>
  <c r="K682" i="1851"/>
  <c r="I685" i="1851"/>
  <c r="L685" i="1851" s="1"/>
  <c r="I706" i="1851"/>
  <c r="L706" i="1851" s="1"/>
  <c r="K732" i="1851"/>
  <c r="I732" i="1851"/>
  <c r="L732" i="1851" s="1"/>
  <c r="K812" i="1851"/>
  <c r="I812" i="1851"/>
  <c r="L812" i="1851" s="1"/>
  <c r="I933" i="1851"/>
  <c r="L933" i="1851" s="1"/>
  <c r="K976" i="1851"/>
  <c r="I976" i="1851"/>
  <c r="L976" i="1851" s="1"/>
  <c r="K740" i="1851"/>
  <c r="K798" i="1851"/>
  <c r="I798" i="1851"/>
  <c r="L798" i="1851" s="1"/>
  <c r="K821" i="1851"/>
  <c r="I821" i="1851"/>
  <c r="L821" i="1851" s="1"/>
  <c r="K985" i="1851"/>
  <c r="I985" i="1851"/>
  <c r="L985" i="1851" s="1"/>
  <c r="I818" i="1851"/>
  <c r="L818" i="1851" s="1"/>
  <c r="I684" i="1851"/>
  <c r="L684" i="1851" s="1"/>
  <c r="K720" i="1851"/>
  <c r="I754" i="1851"/>
  <c r="L754" i="1851" s="1"/>
  <c r="I934" i="1851"/>
  <c r="L934" i="1851" s="1"/>
  <c r="I950" i="1851"/>
  <c r="L950" i="1851" s="1"/>
  <c r="I969" i="1851"/>
  <c r="L969" i="1851" s="1"/>
  <c r="I793" i="1851"/>
  <c r="L793" i="1851" s="1"/>
  <c r="I806" i="1851"/>
  <c r="L806" i="1851" s="1"/>
  <c r="I829" i="1851"/>
  <c r="L829" i="1851" s="1"/>
  <c r="I834" i="1851"/>
  <c r="L834" i="1851" s="1"/>
  <c r="I847" i="1851"/>
  <c r="L847" i="1851" s="1"/>
  <c r="I852" i="1851"/>
  <c r="L852" i="1851" s="1"/>
  <c r="I857" i="1851"/>
  <c r="L857" i="1851" s="1"/>
  <c r="I873" i="1851"/>
  <c r="L873" i="1851" s="1"/>
  <c r="I889" i="1851"/>
  <c r="L889" i="1851" s="1"/>
  <c r="I905" i="1851"/>
  <c r="L905" i="1851" s="1"/>
  <c r="I921" i="1851"/>
  <c r="L921" i="1851" s="1"/>
  <c r="I937" i="1851"/>
  <c r="L937" i="1851" s="1"/>
  <c r="I964" i="1851"/>
  <c r="L964" i="1851" s="1"/>
  <c r="K892" i="1851"/>
  <c r="I892" i="1851"/>
  <c r="L892" i="1851" s="1"/>
  <c r="K908" i="1851"/>
  <c r="I908" i="1851"/>
  <c r="L908" i="1851" s="1"/>
  <c r="K924" i="1851"/>
  <c r="I924" i="1851"/>
  <c r="L924" i="1851" s="1"/>
  <c r="K940" i="1851"/>
  <c r="I940" i="1851"/>
  <c r="L940" i="1851" s="1"/>
  <c r="K796" i="1851"/>
  <c r="I796" i="1851"/>
  <c r="L796" i="1851" s="1"/>
  <c r="I978" i="1851"/>
  <c r="L978" i="1851" s="1"/>
  <c r="K992" i="1851"/>
  <c r="I992" i="1851"/>
  <c r="L992" i="1851" s="1"/>
  <c r="K954" i="1851"/>
  <c r="K970" i="1851"/>
  <c r="K986" i="1851"/>
  <c r="K1002" i="1851"/>
  <c r="I965" i="1851"/>
  <c r="L965" i="1851" s="1"/>
  <c r="I981" i="1851"/>
  <c r="L981" i="1851" s="1"/>
  <c r="I997" i="1851"/>
  <c r="L997" i="1851" s="1"/>
  <c r="I956" i="1851"/>
  <c r="L956" i="1851" s="1"/>
  <c r="I972" i="1851"/>
  <c r="L972" i="1851" s="1"/>
  <c r="I988" i="1851"/>
  <c r="L988" i="1851" s="1"/>
  <c r="I1004" i="1851"/>
  <c r="L1004" i="1851" s="1"/>
  <c r="H10" i="1863"/>
  <c r="E10" i="1863"/>
  <c r="H29" i="1871"/>
  <c r="H25" i="1866"/>
  <c r="C12" i="1866"/>
  <c r="C23" i="1865"/>
  <c r="E17" i="1870"/>
  <c r="G17" i="1865"/>
  <c r="H40" i="1865"/>
  <c r="H33" i="1873"/>
  <c r="C18" i="1864"/>
  <c r="H16" i="1869"/>
  <c r="G29" i="1863"/>
  <c r="H13" i="1870"/>
  <c r="C17" i="1871"/>
  <c r="E32" i="1871"/>
  <c r="H24" i="1871"/>
  <c r="G39" i="1865"/>
  <c r="C22" i="1864"/>
  <c r="E37" i="1871"/>
  <c r="H32" i="1873"/>
  <c r="E31" i="1868"/>
  <c r="C29" i="1863"/>
  <c r="E12" i="1871"/>
  <c r="C20" i="1866"/>
  <c r="E25" i="1870"/>
  <c r="H35" i="1870"/>
  <c r="C27" i="1864"/>
  <c r="G33" i="1874"/>
  <c r="H24" i="1869"/>
  <c r="H16" i="1871"/>
  <c r="C32" i="1866"/>
  <c r="H21" i="1872"/>
  <c r="C10" i="1867"/>
  <c r="C28" i="1866"/>
  <c r="C10" i="1863"/>
  <c r="G12" i="1863"/>
  <c r="E12" i="1869"/>
  <c r="H19" i="1870"/>
  <c r="E28" i="1871"/>
  <c r="G14" i="1865"/>
  <c r="G25" i="1865"/>
  <c r="G33" i="1865"/>
  <c r="E33" i="1870"/>
  <c r="G37" i="1864"/>
  <c r="C22" i="1865"/>
  <c r="H13" i="1871"/>
  <c r="C18" i="1874"/>
  <c r="C13" i="1869"/>
  <c r="G40" i="1863"/>
  <c r="H29" i="1869"/>
  <c r="H33" i="1870"/>
  <c r="E29" i="1870"/>
  <c r="G12" i="1871"/>
  <c r="H32" i="1871"/>
  <c r="G18" i="1865"/>
  <c r="G17" i="1863"/>
  <c r="G21" i="1871"/>
  <c r="C17" i="1873"/>
  <c r="G39" i="1867"/>
  <c r="G16" i="1871"/>
  <c r="E24" i="1865"/>
  <c r="H21" i="1868"/>
  <c r="C29" i="1869"/>
  <c r="G25" i="1864"/>
  <c r="H17" i="1874"/>
  <c r="H17" i="1868"/>
  <c r="G33" i="1871"/>
  <c r="H17" i="1865"/>
  <c r="H33" i="1872"/>
  <c r="G31" i="1867"/>
  <c r="E22" i="1867"/>
  <c r="G25" i="1871"/>
  <c r="H20" i="1865"/>
  <c r="C13" i="1863"/>
  <c r="H36" i="1873"/>
  <c r="H24" i="1865"/>
  <c r="G23" i="1867"/>
  <c r="G37" i="1870"/>
  <c r="G19" i="1865"/>
  <c r="H13" i="1868"/>
  <c r="G20" i="1870"/>
  <c r="C15" i="1865"/>
  <c r="G29" i="1871"/>
  <c r="G29" i="1864"/>
  <c r="H20" i="1869"/>
  <c r="C26" i="1864"/>
  <c r="H32" i="1865"/>
  <c r="C10" i="1873"/>
  <c r="C17" i="1863"/>
  <c r="G19" i="1867"/>
  <c r="C30" i="1867"/>
  <c r="E40" i="1871"/>
  <c r="G26" i="1865"/>
  <c r="G24" i="1863"/>
  <c r="H33" i="1864"/>
  <c r="G33" i="1870"/>
  <c r="C10" i="1864"/>
  <c r="C11" i="1864"/>
  <c r="H20" i="1871"/>
  <c r="G36" i="1874"/>
  <c r="H33" i="1868"/>
  <c r="E21" i="1869"/>
  <c r="G15" i="1867"/>
  <c r="H40" i="1869"/>
  <c r="G12" i="1870"/>
  <c r="G21" i="1870"/>
  <c r="C13" i="1871"/>
  <c r="E31" i="1865"/>
  <c r="G33" i="1863"/>
  <c r="G29" i="1870"/>
  <c r="G36" i="1873"/>
  <c r="G22" i="1865"/>
  <c r="C12" i="1865"/>
  <c r="G38" i="1869"/>
  <c r="C18" i="1868"/>
  <c r="C30" i="1871"/>
  <c r="E21" i="1871"/>
  <c r="H21" i="1866"/>
  <c r="G11" i="1865"/>
  <c r="C14" i="1870"/>
  <c r="C18" i="1867"/>
  <c r="E13" i="1870"/>
  <c r="H16" i="1873"/>
  <c r="H25" i="1867"/>
  <c r="E20" i="1867"/>
  <c r="C30" i="1870"/>
  <c r="H11" i="1870"/>
  <c r="C14" i="1871"/>
  <c r="E38" i="1867"/>
  <c r="E17" i="1871"/>
  <c r="H27" i="1870"/>
  <c r="E11" i="1865"/>
  <c r="G40" i="1869"/>
  <c r="C34" i="1870"/>
  <c r="E39" i="1865"/>
  <c r="H25" i="1871"/>
  <c r="H36" i="1869"/>
  <c r="C14" i="1863"/>
  <c r="G17" i="1871"/>
  <c r="G12" i="1873"/>
  <c r="G33" i="1868"/>
  <c r="G16" i="1869"/>
  <c r="G30" i="1865"/>
  <c r="H29" i="1868"/>
  <c r="H31" i="1870"/>
  <c r="H32" i="1870"/>
  <c r="C17" i="1870"/>
  <c r="E12" i="1865"/>
  <c r="H16" i="1870"/>
  <c r="H28" i="1873"/>
  <c r="C36" i="1867"/>
  <c r="G28" i="1874"/>
  <c r="G37" i="1871"/>
  <c r="H37" i="1865"/>
  <c r="E24" i="1869"/>
  <c r="G37" i="1863"/>
  <c r="G20" i="1873"/>
  <c r="E10" i="1867"/>
  <c r="C26" i="1870"/>
  <c r="C10" i="1865"/>
  <c r="G28" i="1871"/>
  <c r="C30" i="1865"/>
  <c r="H25" i="1869"/>
  <c r="G20" i="1863"/>
  <c r="C37" i="1870"/>
  <c r="C29" i="1873"/>
  <c r="E23" i="1868"/>
  <c r="C40" i="1867"/>
  <c r="C21" i="1870"/>
  <c r="H15" i="1870"/>
  <c r="G27" i="1865"/>
  <c r="C26" i="1872"/>
  <c r="G29" i="1872"/>
  <c r="G13" i="1871"/>
  <c r="G12" i="1874"/>
  <c r="H29" i="1865"/>
  <c r="G38" i="1865"/>
  <c r="G15" i="1865"/>
  <c r="C25" i="1867"/>
  <c r="E37" i="1869"/>
  <c r="C26" i="1865"/>
  <c r="H17" i="1873"/>
  <c r="G32" i="1867"/>
  <c r="G32" i="1869"/>
  <c r="C34" i="1864"/>
  <c r="C36" i="1866"/>
  <c r="G24" i="1874"/>
  <c r="H37" i="1864"/>
  <c r="H29" i="1872"/>
  <c r="H12" i="1870"/>
  <c r="E16" i="1865"/>
  <c r="H28" i="1870"/>
  <c r="G33" i="1864"/>
  <c r="C22" i="1874"/>
  <c r="H29" i="1874"/>
  <c r="E33" i="1869"/>
  <c r="C15" i="1864"/>
  <c r="H25" i="1870"/>
  <c r="H25" i="1873"/>
  <c r="E30" i="1867"/>
  <c r="G37" i="1868"/>
  <c r="C27" i="1865"/>
  <c r="C24" i="1865"/>
  <c r="C37" i="1869"/>
  <c r="C17" i="1869"/>
  <c r="E37" i="1870"/>
  <c r="C19" i="1864"/>
  <c r="E29" i="1869"/>
  <c r="C25" i="1869"/>
  <c r="H21" i="1871"/>
  <c r="H17" i="1866"/>
  <c r="E13" i="1869"/>
  <c r="H29" i="1870"/>
  <c r="C34" i="1865"/>
  <c r="C14" i="1873"/>
  <c r="E35" i="1868"/>
  <c r="H29" i="1864"/>
  <c r="H37" i="1872"/>
  <c r="H24" i="1870"/>
  <c r="C20" i="1865"/>
  <c r="G28" i="1869"/>
  <c r="C26" i="1871"/>
  <c r="G12" i="1869"/>
  <c r="H37" i="1867"/>
  <c r="C34" i="1871"/>
  <c r="E23" i="1865"/>
  <c r="C28" i="1867"/>
  <c r="C25" i="1870"/>
  <c r="C39" i="1864"/>
  <c r="G29" i="1873"/>
  <c r="G20" i="1874"/>
  <c r="C34" i="1868"/>
  <c r="G28" i="1873"/>
  <c r="H37" i="1868"/>
  <c r="G28" i="1870"/>
  <c r="C18" i="1872"/>
  <c r="H40" i="1867"/>
  <c r="E18" i="1867"/>
  <c r="H17" i="1864"/>
  <c r="G16" i="1863"/>
  <c r="C31" i="1864"/>
  <c r="G40" i="1867"/>
  <c r="G24" i="1869"/>
  <c r="G17" i="1864"/>
  <c r="E28" i="1867"/>
  <c r="E36" i="1869"/>
  <c r="H37" i="1871"/>
  <c r="H13" i="1865"/>
  <c r="C12" i="1867"/>
  <c r="C22" i="1870"/>
  <c r="H25" i="1864"/>
  <c r="C30" i="1873"/>
  <c r="C37" i="1867"/>
  <c r="G32" i="1863"/>
  <c r="G37" i="1872"/>
  <c r="G27" i="1867"/>
  <c r="H39" i="1870"/>
  <c r="C35" i="1864"/>
  <c r="H13" i="1869"/>
  <c r="H17" i="1872"/>
  <c r="C22" i="1873"/>
  <c r="C30" i="1868"/>
  <c r="G13" i="1872"/>
  <c r="C39" i="1865"/>
  <c r="G17" i="1869"/>
  <c r="G36" i="1871"/>
  <c r="H29" i="1866"/>
  <c r="C32" i="1867"/>
  <c r="C26" i="1874"/>
  <c r="E17" i="1869"/>
  <c r="C30" i="1863"/>
  <c r="C25" i="1871"/>
  <c r="G33" i="1873"/>
  <c r="G24" i="1867"/>
  <c r="E33" i="1871"/>
  <c r="C13" i="1870"/>
  <c r="E32" i="1869"/>
  <c r="E25" i="1871"/>
  <c r="E36" i="1865"/>
  <c r="C14" i="1867"/>
  <c r="C21" i="1873"/>
  <c r="C10" i="1874"/>
  <c r="C34" i="1874"/>
  <c r="C26" i="1863"/>
  <c r="E20" i="1869"/>
  <c r="C25" i="1863"/>
  <c r="G32" i="1874"/>
  <c r="G20" i="1869"/>
  <c r="G24" i="1870"/>
  <c r="G37" i="1874"/>
  <c r="H28" i="1869"/>
  <c r="C37" i="1863"/>
  <c r="G16" i="1870"/>
  <c r="H12" i="1873"/>
  <c r="H29" i="1867"/>
  <c r="C10" i="1870"/>
  <c r="C10" i="1872"/>
  <c r="E19" i="1868"/>
  <c r="C10" i="1871"/>
  <c r="H16" i="1865"/>
  <c r="H33" i="1866"/>
  <c r="C36" i="1865"/>
  <c r="C13" i="1873"/>
  <c r="G40" i="1874"/>
  <c r="H13" i="1874"/>
  <c r="G25" i="1869"/>
  <c r="G13" i="1874"/>
  <c r="C10" i="1868"/>
  <c r="G40" i="1870"/>
  <c r="C18" i="1865"/>
  <c r="E32" i="1865"/>
  <c r="H33" i="1869"/>
  <c r="E35" i="1865"/>
  <c r="G33" i="1872"/>
  <c r="C21" i="1867"/>
  <c r="H13" i="1872"/>
  <c r="H36" i="1871"/>
  <c r="G17" i="1874"/>
  <c r="G21" i="1869"/>
  <c r="C33" i="1869"/>
  <c r="H12" i="1869"/>
  <c r="C16" i="1865"/>
  <c r="C17" i="1867"/>
  <c r="C14" i="1865"/>
  <c r="E21" i="1873"/>
  <c r="C26" i="1873"/>
  <c r="E36" i="1867"/>
  <c r="H21" i="1867"/>
  <c r="H40" i="1870"/>
  <c r="C23" i="1864"/>
  <c r="E37" i="1873"/>
  <c r="G31" i="1865"/>
  <c r="G20" i="1871"/>
  <c r="G13" i="1870"/>
  <c r="H20" i="1873"/>
  <c r="C30" i="1874"/>
  <c r="E28" i="1869"/>
  <c r="G36" i="1863"/>
  <c r="G13" i="1863"/>
  <c r="C18" i="1871"/>
  <c r="C21" i="1871"/>
  <c r="E24" i="1871"/>
  <c r="C16" i="1866"/>
  <c r="H21" i="1864"/>
  <c r="C21" i="1869"/>
  <c r="G24" i="1871"/>
  <c r="H21" i="1873"/>
  <c r="H21" i="1874"/>
  <c r="E15" i="1868"/>
  <c r="E17" i="1873"/>
  <c r="C18" i="1870"/>
  <c r="H25" i="1872"/>
  <c r="G11" i="1867"/>
  <c r="E16" i="1869"/>
  <c r="H32" i="1869"/>
  <c r="G29" i="1868"/>
  <c r="C22" i="1871"/>
  <c r="H28" i="1865"/>
  <c r="G37" i="1865"/>
  <c r="C33" i="1863"/>
  <c r="G37" i="1873"/>
  <c r="G21" i="1873"/>
  <c r="C14" i="1874"/>
  <c r="E27" i="1868"/>
  <c r="E40" i="1865"/>
  <c r="G16" i="1873"/>
  <c r="C33" i="1867"/>
  <c r="E21" i="1870"/>
  <c r="G29" i="1865"/>
  <c r="G29" i="1874"/>
  <c r="G29" i="1869"/>
  <c r="G21" i="1865"/>
  <c r="H12" i="1871"/>
  <c r="C24" i="1866"/>
  <c r="C33" i="1870"/>
  <c r="G32" i="1870"/>
  <c r="G25" i="1874"/>
  <c r="E11" i="1868"/>
  <c r="G25" i="1863"/>
  <c r="H21" i="1869"/>
  <c r="C33" i="1871"/>
  <c r="C29" i="1867"/>
  <c r="C26" i="1867"/>
  <c r="H17" i="1867"/>
  <c r="H17" i="1870"/>
  <c r="H21" i="1865"/>
  <c r="H37" i="1874"/>
  <c r="G32" i="1873"/>
  <c r="E19" i="1865"/>
  <c r="H13" i="1873"/>
  <c r="C14" i="1868"/>
  <c r="G10" i="1865"/>
  <c r="H37" i="1870"/>
  <c r="G21" i="1868"/>
  <c r="G17" i="1873"/>
  <c r="G25" i="1868"/>
  <c r="C25" i="1873"/>
  <c r="C16" i="1867"/>
  <c r="C34" i="1863"/>
  <c r="C22" i="1868"/>
  <c r="E20" i="1871"/>
  <c r="C35" i="1865"/>
  <c r="E12" i="1867"/>
  <c r="H12" i="1865"/>
  <c r="E39" i="1864"/>
  <c r="H23" i="1870"/>
  <c r="C19" i="1865"/>
  <c r="H33" i="1865"/>
  <c r="C18" i="1873"/>
  <c r="G17" i="1872"/>
  <c r="H24" i="1873"/>
  <c r="C33" i="1873"/>
  <c r="G28" i="1867"/>
  <c r="C32" i="1865"/>
  <c r="H37" i="1873"/>
  <c r="E34" i="1867"/>
  <c r="G33" i="1869"/>
  <c r="G21" i="1864"/>
  <c r="G25" i="1873"/>
  <c r="E40" i="1867"/>
  <c r="C30" i="1864"/>
  <c r="E36" i="1871"/>
  <c r="H25" i="1865"/>
  <c r="G13" i="1869"/>
  <c r="H20" i="1870"/>
  <c r="C34" i="1873"/>
  <c r="H13" i="1867"/>
  <c r="G16" i="1874"/>
  <c r="H25" i="1868"/>
  <c r="G35" i="1865"/>
  <c r="C29" i="1870"/>
  <c r="G23" i="1865"/>
  <c r="H33" i="1871"/>
  <c r="E25" i="1869"/>
  <c r="C22" i="1867"/>
  <c r="H36" i="1867"/>
  <c r="G24" i="1873"/>
  <c r="C40" i="1865"/>
  <c r="G36" i="1869"/>
  <c r="H29" i="1873"/>
  <c r="G36" i="1867"/>
  <c r="G25" i="1870"/>
  <c r="G20" i="1867"/>
  <c r="H28" i="1871"/>
  <c r="E15" i="1865"/>
  <c r="C34" i="1867"/>
  <c r="C21" i="1863"/>
  <c r="G17" i="1870"/>
  <c r="H13" i="1864"/>
  <c r="C11" i="1865"/>
  <c r="G40" i="1873"/>
  <c r="C37" i="1871"/>
  <c r="C22" i="1872"/>
  <c r="E29" i="1873"/>
  <c r="H33" i="1867"/>
  <c r="G13" i="1865"/>
  <c r="C30" i="1872"/>
  <c r="C13" i="1867"/>
  <c r="E40" i="1869"/>
  <c r="C22" i="1863"/>
  <c r="C37" i="1873"/>
  <c r="C24" i="1867"/>
  <c r="G21" i="1863"/>
  <c r="C29" i="1871"/>
  <c r="G34" i="1865"/>
  <c r="E39" i="1868"/>
  <c r="H36" i="1870"/>
  <c r="E13" i="1873"/>
  <c r="E26" i="1867"/>
  <c r="H40" i="1873"/>
  <c r="C26" i="1868"/>
  <c r="E25" i="1873"/>
  <c r="E24" i="1867"/>
  <c r="E27" i="1865"/>
  <c r="H33" i="1874"/>
  <c r="G37" i="1869"/>
  <c r="C14" i="1872"/>
  <c r="G35" i="1867"/>
  <c r="H13" i="1866"/>
  <c r="H40" i="1871"/>
  <c r="G13" i="1864"/>
  <c r="C14" i="1864"/>
  <c r="E16" i="1871"/>
  <c r="H17" i="1871"/>
  <c r="G25" i="1872"/>
  <c r="E16" i="1867"/>
  <c r="E28" i="1865"/>
  <c r="E13" i="1871"/>
  <c r="C40" i="1866"/>
  <c r="G28" i="1863"/>
  <c r="E33" i="1873"/>
  <c r="H32" i="1867"/>
  <c r="G13" i="1873"/>
  <c r="H21" i="1870"/>
  <c r="E20" i="1865"/>
  <c r="G21" i="1872"/>
  <c r="E14" i="1867"/>
  <c r="H25" i="1874"/>
  <c r="C18" i="1863"/>
  <c r="G40" i="1871"/>
  <c r="E29" i="1871"/>
  <c r="G21" i="1874"/>
  <c r="C34" i="1872"/>
  <c r="C31" i="1865"/>
  <c r="G32" i="1871"/>
  <c r="E32" i="1867"/>
  <c r="C20" i="1867"/>
  <c r="H36" i="1865"/>
  <c r="G36" i="1870"/>
  <c r="C28" i="1865"/>
  <c r="H17" i="1869"/>
  <c r="L11" i="670" l="1"/>
  <c r="J11" i="670"/>
  <c r="M11" i="670" s="1"/>
  <c r="L8" i="670"/>
  <c r="J8" i="670"/>
  <c r="M8" i="670" s="1"/>
  <c r="L7" i="670"/>
  <c r="S7" i="670" s="1"/>
  <c r="J7" i="670"/>
  <c r="M7" i="670" s="1"/>
  <c r="T7" i="670" s="1"/>
  <c r="W8" i="670"/>
  <c r="V8" i="670"/>
  <c r="U8" i="670"/>
  <c r="T8" i="670"/>
  <c r="S8" i="670"/>
  <c r="R8" i="670"/>
  <c r="Q8" i="670"/>
  <c r="P8" i="670"/>
  <c r="O9" i="670"/>
  <c r="G41" i="1874"/>
  <c r="H41" i="1874"/>
  <c r="C41" i="1874"/>
  <c r="H41" i="1873"/>
  <c r="E41" i="1873"/>
  <c r="E42" i="1873" s="1"/>
  <c r="G41" i="1873"/>
  <c r="C41" i="1873"/>
  <c r="H41" i="1872"/>
  <c r="G41" i="1872"/>
  <c r="C41" i="1872"/>
  <c r="G41" i="1871"/>
  <c r="H41" i="1871"/>
  <c r="E41" i="1871"/>
  <c r="E42" i="1871" s="1"/>
  <c r="C41" i="1871"/>
  <c r="G41" i="1870"/>
  <c r="H41" i="1870"/>
  <c r="E41" i="1870"/>
  <c r="E42" i="1870" s="1"/>
  <c r="C41" i="1870"/>
  <c r="C41" i="1869"/>
  <c r="H41" i="1869"/>
  <c r="E41" i="1869"/>
  <c r="E42" i="1869" s="1"/>
  <c r="G41" i="1869"/>
  <c r="G41" i="1868"/>
  <c r="E41" i="1868"/>
  <c r="E42" i="1868" s="1"/>
  <c r="H41" i="1868"/>
  <c r="C41" i="1868"/>
  <c r="G41" i="1867"/>
  <c r="H41" i="1867"/>
  <c r="C41" i="1867"/>
  <c r="E41" i="1867"/>
  <c r="E42" i="1867" s="1"/>
  <c r="H41" i="1866"/>
  <c r="C41" i="1866"/>
  <c r="H41" i="1865"/>
  <c r="E41" i="1865"/>
  <c r="E42" i="1865" s="1"/>
  <c r="C41" i="1865"/>
  <c r="G41" i="1865"/>
  <c r="G41" i="1864"/>
  <c r="E41" i="1864"/>
  <c r="E42" i="1864" s="1"/>
  <c r="H41" i="1864"/>
  <c r="C41" i="1864"/>
  <c r="G41" i="1863"/>
  <c r="C41" i="1863"/>
  <c r="W8" i="1862"/>
  <c r="V8" i="1862"/>
  <c r="U8" i="1862"/>
  <c r="T8" i="1862"/>
  <c r="S8" i="1862"/>
  <c r="R8" i="1862"/>
  <c r="Q8" i="1862"/>
  <c r="P8" i="1862"/>
  <c r="O9" i="1862"/>
  <c r="T8" i="1861"/>
  <c r="U8" i="1861"/>
  <c r="W8" i="1861"/>
  <c r="V8" i="1861"/>
  <c r="O9" i="1861"/>
  <c r="S8" i="1861"/>
  <c r="R8" i="1861"/>
  <c r="Q8" i="1861"/>
  <c r="P8" i="1861"/>
  <c r="V8" i="1860"/>
  <c r="W8" i="1860"/>
  <c r="U8" i="1860"/>
  <c r="T8" i="1860"/>
  <c r="S8" i="1860"/>
  <c r="R8" i="1860"/>
  <c r="O9" i="1860"/>
  <c r="Q8" i="1860"/>
  <c r="P8" i="1860"/>
  <c r="T8" i="1859"/>
  <c r="R8" i="1859"/>
  <c r="O9" i="1859"/>
  <c r="V8" i="1859"/>
  <c r="U8" i="1859"/>
  <c r="S8" i="1859"/>
  <c r="P8" i="1859"/>
  <c r="Q8" i="1859"/>
  <c r="W8" i="1859"/>
  <c r="P8" i="1858"/>
  <c r="O9" i="1858"/>
  <c r="W8" i="1858"/>
  <c r="V8" i="1858"/>
  <c r="U8" i="1858"/>
  <c r="T8" i="1858"/>
  <c r="R8" i="1858"/>
  <c r="Q8" i="1858"/>
  <c r="S8" i="1858"/>
  <c r="S8" i="1857"/>
  <c r="R8" i="1857"/>
  <c r="O9" i="1857"/>
  <c r="W8" i="1857"/>
  <c r="V8" i="1857"/>
  <c r="U8" i="1857"/>
  <c r="P8" i="1857"/>
  <c r="T8" i="1857"/>
  <c r="Q8" i="1857"/>
  <c r="R9" i="1856"/>
  <c r="Q9" i="1856"/>
  <c r="P9" i="1856"/>
  <c r="S9" i="1856"/>
  <c r="U9" i="1856"/>
  <c r="T9" i="1856"/>
  <c r="O10" i="1856"/>
  <c r="W9" i="1856"/>
  <c r="V9" i="1856"/>
  <c r="W8" i="1855"/>
  <c r="V8" i="1855"/>
  <c r="U8" i="1855"/>
  <c r="T8" i="1855"/>
  <c r="S8" i="1855"/>
  <c r="R8" i="1855"/>
  <c r="Q8" i="1855"/>
  <c r="P8" i="1855"/>
  <c r="O9" i="1855"/>
  <c r="T8" i="1854"/>
  <c r="S8" i="1854"/>
  <c r="R8" i="1854"/>
  <c r="Q8" i="1854"/>
  <c r="P8" i="1854"/>
  <c r="O9" i="1854"/>
  <c r="W8" i="1854"/>
  <c r="U8" i="1854"/>
  <c r="V8" i="1854"/>
  <c r="S8" i="1853"/>
  <c r="V8" i="1853"/>
  <c r="U8" i="1853"/>
  <c r="T8" i="1853"/>
  <c r="R8" i="1853"/>
  <c r="Q8" i="1853"/>
  <c r="P8" i="1853"/>
  <c r="O9" i="1853"/>
  <c r="W8" i="1853"/>
  <c r="R8" i="1852"/>
  <c r="U8" i="1852"/>
  <c r="T8" i="1852"/>
  <c r="S8" i="1852"/>
  <c r="Q8" i="1852"/>
  <c r="P8" i="1852"/>
  <c r="O9" i="1852"/>
  <c r="W8" i="1852"/>
  <c r="V8" i="1852"/>
  <c r="W8" i="1851"/>
  <c r="U8" i="1851"/>
  <c r="T8" i="1851"/>
  <c r="V8" i="1851"/>
  <c r="S8" i="1851"/>
  <c r="R8" i="1851"/>
  <c r="Q8" i="1851"/>
  <c r="P8" i="1851"/>
  <c r="O9" i="1851"/>
  <c r="N47" i="28"/>
  <c r="F47" i="28" s="1"/>
  <c r="N41" i="28"/>
  <c r="F41" i="28" s="1"/>
  <c r="N35" i="28"/>
  <c r="F35" i="28" s="1"/>
  <c r="AN12" i="28"/>
  <c r="Z3258" i="79"/>
  <c r="Z3259" i="79"/>
  <c r="Z3260" i="79"/>
  <c r="Z3261" i="79"/>
  <c r="Z3262" i="79"/>
  <c r="Z3263" i="79"/>
  <c r="Z3264" i="79"/>
  <c r="Z3265" i="79"/>
  <c r="Z3266" i="79"/>
  <c r="Z3267" i="79"/>
  <c r="Z3268" i="79"/>
  <c r="Z3269" i="79"/>
  <c r="Z3270" i="79"/>
  <c r="Z3271" i="79"/>
  <c r="Z3272" i="79"/>
  <c r="Z3273" i="79"/>
  <c r="Z3274" i="79"/>
  <c r="Z3275" i="79"/>
  <c r="Z3276" i="79"/>
  <c r="Z3277" i="79"/>
  <c r="Z3278" i="79"/>
  <c r="Z3279" i="79"/>
  <c r="Z3280" i="79"/>
  <c r="Z3281" i="79"/>
  <c r="Z3282" i="79"/>
  <c r="Z3283" i="79"/>
  <c r="Z3284" i="79"/>
  <c r="Z3285" i="79"/>
  <c r="Z3286" i="79"/>
  <c r="Z3287" i="79"/>
  <c r="Z3288" i="79"/>
  <c r="Z3289" i="79"/>
  <c r="Z3290" i="79"/>
  <c r="Z3291" i="79"/>
  <c r="Z3292" i="79"/>
  <c r="Z3293" i="79"/>
  <c r="Z3294" i="79"/>
  <c r="Z3295" i="79"/>
  <c r="Z3296" i="79"/>
  <c r="Z3297" i="79"/>
  <c r="Z3298" i="79"/>
  <c r="Z3299" i="79"/>
  <c r="Z3300" i="79"/>
  <c r="Z3301" i="79"/>
  <c r="Z3302" i="79"/>
  <c r="Z3303" i="79"/>
  <c r="Z3304" i="79"/>
  <c r="Z3305" i="79"/>
  <c r="Z3306" i="79"/>
  <c r="Z3307" i="79"/>
  <c r="Z3308" i="79"/>
  <c r="Z3309" i="79"/>
  <c r="Z3310" i="79"/>
  <c r="Z3311" i="79"/>
  <c r="Z3312" i="79"/>
  <c r="Z3313" i="79"/>
  <c r="Z3314" i="79"/>
  <c r="Z3315" i="79"/>
  <c r="Z3316" i="79"/>
  <c r="Z3317" i="79"/>
  <c r="Z3318" i="79"/>
  <c r="Z3319" i="79"/>
  <c r="Z3320" i="79"/>
  <c r="Z3321" i="79"/>
  <c r="Z3322" i="79"/>
  <c r="Z3323" i="79"/>
  <c r="Z3324" i="79"/>
  <c r="Z3325" i="79"/>
  <c r="Z3326" i="79"/>
  <c r="Z3327" i="79"/>
  <c r="Z3328" i="79"/>
  <c r="Z3329" i="79"/>
  <c r="Z3330" i="79"/>
  <c r="Z3331" i="79"/>
  <c r="Z3332" i="79"/>
  <c r="Z3333" i="79"/>
  <c r="Z3334" i="79"/>
  <c r="Z3335" i="79"/>
  <c r="Z3336" i="79"/>
  <c r="Z3337" i="79"/>
  <c r="Z3338" i="79"/>
  <c r="Z3339" i="79"/>
  <c r="Z3340" i="79"/>
  <c r="Z3341" i="79"/>
  <c r="Z3342" i="79"/>
  <c r="Z3343" i="79"/>
  <c r="Z3344" i="79"/>
  <c r="Z3345" i="79"/>
  <c r="Z3346" i="79"/>
  <c r="Z3347" i="79"/>
  <c r="Z3348" i="79"/>
  <c r="Z3349" i="79"/>
  <c r="Z3350" i="79"/>
  <c r="Z3351" i="79"/>
  <c r="Z3352" i="79"/>
  <c r="Z3353" i="79"/>
  <c r="Z3354" i="79"/>
  <c r="Z3355" i="79"/>
  <c r="Z3356" i="79"/>
  <c r="Z3357" i="79"/>
  <c r="Z3358" i="79"/>
  <c r="Z3359" i="79"/>
  <c r="Z3360" i="79"/>
  <c r="Z3361" i="79"/>
  <c r="Z3362" i="79"/>
  <c r="Z3363" i="79"/>
  <c r="Z3364" i="79"/>
  <c r="Z3365" i="79"/>
  <c r="Z3366" i="79"/>
  <c r="Z3367" i="79"/>
  <c r="Z3368" i="79"/>
  <c r="Z3369" i="79"/>
  <c r="Z3370" i="79"/>
  <c r="Z3371" i="79"/>
  <c r="Z3372" i="79"/>
  <c r="Z3373" i="79"/>
  <c r="Z3374" i="79"/>
  <c r="Z3375" i="79"/>
  <c r="Z3376" i="79"/>
  <c r="Z3377" i="79"/>
  <c r="Z3378" i="79"/>
  <c r="Z3379" i="79"/>
  <c r="Z3380" i="79"/>
  <c r="Z3381" i="79"/>
  <c r="Z3382" i="79"/>
  <c r="Z3383" i="79"/>
  <c r="Z3384" i="79"/>
  <c r="Z3385" i="79"/>
  <c r="Z3386" i="79"/>
  <c r="Z3387" i="79"/>
  <c r="Z3388" i="79"/>
  <c r="Z3389" i="79"/>
  <c r="Z3390" i="79"/>
  <c r="Z3391" i="79"/>
  <c r="Z3392" i="79"/>
  <c r="Z3393" i="79"/>
  <c r="Z3394" i="79"/>
  <c r="Z3395" i="79"/>
  <c r="Z3396" i="79"/>
  <c r="Z3397" i="79"/>
  <c r="Z3398" i="79"/>
  <c r="Z3399" i="79"/>
  <c r="Z3400" i="79"/>
  <c r="Z3401" i="79"/>
  <c r="Z3402" i="79"/>
  <c r="Z3403" i="79"/>
  <c r="Z3404" i="79"/>
  <c r="Z3405" i="79"/>
  <c r="Z3406" i="79"/>
  <c r="Z3407" i="79"/>
  <c r="Z3408" i="79"/>
  <c r="Z3409" i="79"/>
  <c r="Z3410" i="79"/>
  <c r="Z3411" i="79"/>
  <c r="Z3412" i="79"/>
  <c r="Z3413" i="79"/>
  <c r="Z3414" i="79"/>
  <c r="Z3415" i="79"/>
  <c r="Z3416" i="79"/>
  <c r="Z3417" i="79"/>
  <c r="Z3418" i="79"/>
  <c r="Z3419" i="79"/>
  <c r="Z3420" i="79"/>
  <c r="Z3421" i="79"/>
  <c r="Z3422" i="79"/>
  <c r="Z3423" i="79"/>
  <c r="Z3424" i="79"/>
  <c r="Z3425" i="79"/>
  <c r="Z3426" i="79"/>
  <c r="Z3427" i="79"/>
  <c r="Z3428" i="79"/>
  <c r="Z3429" i="79"/>
  <c r="Z3430" i="79"/>
  <c r="Z3431" i="79"/>
  <c r="Z3432" i="79"/>
  <c r="Z3433" i="79"/>
  <c r="Z3434" i="79"/>
  <c r="Z3435" i="79"/>
  <c r="Z3436" i="79"/>
  <c r="Z3437" i="79"/>
  <c r="Z3438" i="79"/>
  <c r="Z3439" i="79"/>
  <c r="Z3440" i="79"/>
  <c r="Z3441" i="79"/>
  <c r="Z3442" i="79"/>
  <c r="Z3443" i="79"/>
  <c r="Z3444" i="79"/>
  <c r="Z3445" i="79"/>
  <c r="Z3446" i="79"/>
  <c r="Z3447" i="79"/>
  <c r="Z3448" i="79"/>
  <c r="Z3449" i="79"/>
  <c r="Z3450" i="79"/>
  <c r="Z3451" i="79"/>
  <c r="Z3452" i="79"/>
  <c r="Z3453" i="79"/>
  <c r="Z3454" i="79"/>
  <c r="Z3455" i="79"/>
  <c r="Z3456" i="79"/>
  <c r="Z3457" i="79"/>
  <c r="Z3458" i="79"/>
  <c r="Z3459" i="79"/>
  <c r="Z3460" i="79"/>
  <c r="Z3461" i="79"/>
  <c r="Z3462" i="79"/>
  <c r="Z3463" i="79"/>
  <c r="Z3464" i="79"/>
  <c r="Z3465" i="79"/>
  <c r="Z3466" i="79"/>
  <c r="Z3467" i="79"/>
  <c r="Z3468" i="79"/>
  <c r="Z3469" i="79"/>
  <c r="Z3470" i="79"/>
  <c r="Z3471" i="79"/>
  <c r="Z3472" i="79"/>
  <c r="Z3473" i="79"/>
  <c r="Z3474" i="79"/>
  <c r="Z3475" i="79"/>
  <c r="Z3476" i="79"/>
  <c r="Z3477" i="79"/>
  <c r="Z3478" i="79"/>
  <c r="Z3479" i="79"/>
  <c r="Z3480" i="79"/>
  <c r="Z3481" i="79"/>
  <c r="Z3482" i="79"/>
  <c r="Z3483" i="79"/>
  <c r="Z3484" i="79"/>
  <c r="Z3485" i="79"/>
  <c r="Z3486" i="79"/>
  <c r="Z3487" i="79"/>
  <c r="Z3488" i="79"/>
  <c r="Z3489" i="79"/>
  <c r="Z3490" i="79"/>
  <c r="Z3491" i="79"/>
  <c r="Z3492" i="79"/>
  <c r="Z3493" i="79"/>
  <c r="Z3494" i="79"/>
  <c r="Z3495" i="79"/>
  <c r="Z3496" i="79"/>
  <c r="Z3497" i="79"/>
  <c r="Z3498" i="79"/>
  <c r="Z3499" i="79"/>
  <c r="Z3500" i="79"/>
  <c r="Z3501" i="79"/>
  <c r="Z3502" i="79"/>
  <c r="Z3503" i="79"/>
  <c r="Z3504" i="79"/>
  <c r="Z3505" i="79"/>
  <c r="Z3506" i="79"/>
  <c r="Z3507" i="79"/>
  <c r="Z3508" i="79"/>
  <c r="Z3509" i="79"/>
  <c r="Z3510" i="79"/>
  <c r="Z3511" i="79"/>
  <c r="Z3512" i="79"/>
  <c r="Z3513" i="79"/>
  <c r="Z3514" i="79"/>
  <c r="Z3515" i="79"/>
  <c r="Z3516" i="79"/>
  <c r="Z3517" i="79"/>
  <c r="Z3518" i="79"/>
  <c r="Z3519" i="79"/>
  <c r="Z3520" i="79"/>
  <c r="Z3521" i="79"/>
  <c r="Z3522" i="79"/>
  <c r="Z3523" i="79"/>
  <c r="Z3524" i="79"/>
  <c r="Z3525" i="79"/>
  <c r="Z3526" i="79"/>
  <c r="Z3527" i="79"/>
  <c r="Z3528" i="79"/>
  <c r="Z3529" i="79"/>
  <c r="Z3530" i="79"/>
  <c r="Z3531" i="79"/>
  <c r="Z3532" i="79"/>
  <c r="Z3533" i="79"/>
  <c r="Z3534" i="79"/>
  <c r="Z3535" i="79"/>
  <c r="Z3536" i="79"/>
  <c r="Z3537" i="79"/>
  <c r="Z3538" i="79"/>
  <c r="Z3539" i="79"/>
  <c r="Z3540" i="79"/>
  <c r="Z3541" i="79"/>
  <c r="Z3542" i="79"/>
  <c r="Z3543" i="79"/>
  <c r="Z3544" i="79"/>
  <c r="Z3545" i="79"/>
  <c r="Z3546" i="79"/>
  <c r="Z3547" i="79"/>
  <c r="Z3548" i="79"/>
  <c r="Z3549" i="79"/>
  <c r="Z3550" i="79"/>
  <c r="Z3551" i="79"/>
  <c r="Z3552" i="79"/>
  <c r="Z3553" i="79"/>
  <c r="Z3554" i="79"/>
  <c r="Z3555" i="79"/>
  <c r="Z3556" i="79"/>
  <c r="Z3557" i="79"/>
  <c r="Z3558" i="79"/>
  <c r="Z3559" i="79"/>
  <c r="Z3560" i="79"/>
  <c r="Z3561" i="79"/>
  <c r="Z3562" i="79"/>
  <c r="Z3563" i="79"/>
  <c r="Z3564" i="79"/>
  <c r="Z3565" i="79"/>
  <c r="Z3566" i="79"/>
  <c r="Z3567" i="79"/>
  <c r="Z3568" i="79"/>
  <c r="Z3569" i="79"/>
  <c r="Z3570" i="79"/>
  <c r="Z3571" i="79"/>
  <c r="Z3572" i="79"/>
  <c r="Z3573" i="79"/>
  <c r="Z3574" i="79"/>
  <c r="Z3575" i="79"/>
  <c r="Z3576" i="79"/>
  <c r="Z3577" i="79"/>
  <c r="Z3578" i="79"/>
  <c r="Z3579" i="79"/>
  <c r="Z3580" i="79"/>
  <c r="Z3581" i="79"/>
  <c r="Z3582" i="79"/>
  <c r="Z3583" i="79"/>
  <c r="Z3584" i="79"/>
  <c r="Z3585" i="79"/>
  <c r="Z3586" i="79"/>
  <c r="Z3587" i="79"/>
  <c r="Z3588" i="79"/>
  <c r="Z3589" i="79"/>
  <c r="Z3590" i="79"/>
  <c r="Z3591" i="79"/>
  <c r="Z3592" i="79"/>
  <c r="Z3593" i="79"/>
  <c r="Z3594" i="79"/>
  <c r="Z3595" i="79"/>
  <c r="Z3596" i="79"/>
  <c r="Z3597" i="79"/>
  <c r="Z3598" i="79"/>
  <c r="Z3599" i="79"/>
  <c r="Z3600" i="79"/>
  <c r="Z3601" i="79"/>
  <c r="Z3602" i="79"/>
  <c r="Z3603" i="79"/>
  <c r="Z3604" i="79"/>
  <c r="Z3605" i="79"/>
  <c r="Z3606" i="79"/>
  <c r="Z3607" i="79"/>
  <c r="Z3608" i="79"/>
  <c r="Z3609" i="79"/>
  <c r="Z3610" i="79"/>
  <c r="Z3611" i="79"/>
  <c r="Z3612" i="79"/>
  <c r="Z3613" i="79"/>
  <c r="Z3614" i="79"/>
  <c r="Z3615" i="79"/>
  <c r="Z3616" i="79"/>
  <c r="Z3617" i="79"/>
  <c r="Z3618" i="79"/>
  <c r="Z3619" i="79"/>
  <c r="Z3620" i="79"/>
  <c r="Z3621" i="79"/>
  <c r="Z3257" i="79"/>
  <c r="BO40" i="27"/>
  <c r="BM40" i="27"/>
  <c r="BK40" i="27"/>
  <c r="BI40" i="27"/>
  <c r="BG40" i="27"/>
  <c r="BE40" i="27"/>
  <c r="BC40" i="27"/>
  <c r="BA40" i="27"/>
  <c r="BO31" i="27"/>
  <c r="BM31" i="27"/>
  <c r="BK31" i="27"/>
  <c r="BI31" i="27"/>
  <c r="BG31" i="27"/>
  <c r="BE31" i="27"/>
  <c r="BC31" i="27"/>
  <c r="BA31" i="27"/>
  <c r="BG22" i="27"/>
  <c r="BE22" i="27"/>
  <c r="BC22" i="27"/>
  <c r="BA22" i="27"/>
  <c r="AR40" i="27"/>
  <c r="AP40" i="27"/>
  <c r="AN40" i="27"/>
  <c r="AL40" i="27"/>
  <c r="AJ40" i="27"/>
  <c r="AH40" i="27"/>
  <c r="AF40" i="27"/>
  <c r="AD40" i="27"/>
  <c r="AR31" i="27"/>
  <c r="AP31" i="27"/>
  <c r="AN31" i="27"/>
  <c r="AL31" i="27"/>
  <c r="AJ31" i="27"/>
  <c r="AH31" i="27"/>
  <c r="AF31" i="27"/>
  <c r="AD31" i="27"/>
  <c r="AR22" i="27"/>
  <c r="BO22" i="27" s="1"/>
  <c r="AP22" i="27"/>
  <c r="BM22" i="27" s="1"/>
  <c r="AN22" i="27"/>
  <c r="BK22" i="27" s="1"/>
  <c r="AL22" i="27"/>
  <c r="BI22" i="27" s="1"/>
  <c r="AJ22" i="27"/>
  <c r="AH22" i="27"/>
  <c r="AF22" i="27"/>
  <c r="AD22" i="27"/>
  <c r="W40" i="27"/>
  <c r="W31" i="27"/>
  <c r="W22" i="27"/>
  <c r="E11" i="1863"/>
  <c r="H11" i="1863"/>
  <c r="W9" i="670" l="1"/>
  <c r="V9" i="670"/>
  <c r="U9" i="670"/>
  <c r="T9" i="670"/>
  <c r="S9" i="670"/>
  <c r="R9" i="670"/>
  <c r="Q9" i="670"/>
  <c r="P9" i="670"/>
  <c r="O10" i="670"/>
  <c r="W9" i="1862"/>
  <c r="V9" i="1862"/>
  <c r="O10" i="1862"/>
  <c r="U9" i="1862"/>
  <c r="R9" i="1862"/>
  <c r="Q9" i="1862"/>
  <c r="T9" i="1862"/>
  <c r="S9" i="1862"/>
  <c r="P9" i="1862"/>
  <c r="T9" i="1861"/>
  <c r="O10" i="1861"/>
  <c r="W9" i="1861"/>
  <c r="V9" i="1861"/>
  <c r="Q9" i="1861"/>
  <c r="P9" i="1861"/>
  <c r="U9" i="1861"/>
  <c r="S9" i="1861"/>
  <c r="R9" i="1861"/>
  <c r="W9" i="1860"/>
  <c r="V9" i="1860"/>
  <c r="U9" i="1860"/>
  <c r="T9" i="1860"/>
  <c r="Q9" i="1860"/>
  <c r="O10" i="1860"/>
  <c r="P9" i="1860"/>
  <c r="S9" i="1860"/>
  <c r="R9" i="1860"/>
  <c r="T9" i="1859"/>
  <c r="R9" i="1859"/>
  <c r="O10" i="1859"/>
  <c r="U9" i="1859"/>
  <c r="S9" i="1859"/>
  <c r="Q9" i="1859"/>
  <c r="P9" i="1859"/>
  <c r="W9" i="1859"/>
  <c r="V9" i="1859"/>
  <c r="P9" i="1858"/>
  <c r="O10" i="1858"/>
  <c r="W9" i="1858"/>
  <c r="V9" i="1858"/>
  <c r="U9" i="1858"/>
  <c r="T9" i="1858"/>
  <c r="S9" i="1858"/>
  <c r="R9" i="1858"/>
  <c r="Q9" i="1858"/>
  <c r="T9" i="1857"/>
  <c r="S9" i="1857"/>
  <c r="R9" i="1857"/>
  <c r="P9" i="1857"/>
  <c r="O10" i="1857"/>
  <c r="V9" i="1857"/>
  <c r="Q9" i="1857"/>
  <c r="U9" i="1857"/>
  <c r="W9" i="1857"/>
  <c r="R10" i="1856"/>
  <c r="Q10" i="1856"/>
  <c r="P10" i="1856"/>
  <c r="W10" i="1856"/>
  <c r="V10" i="1856"/>
  <c r="U10" i="1856"/>
  <c r="T10" i="1856"/>
  <c r="S10" i="1856"/>
  <c r="O11" i="1856"/>
  <c r="W9" i="1855"/>
  <c r="V9" i="1855"/>
  <c r="U9" i="1855"/>
  <c r="T9" i="1855"/>
  <c r="S9" i="1855"/>
  <c r="R9" i="1855"/>
  <c r="Q9" i="1855"/>
  <c r="P9" i="1855"/>
  <c r="O10" i="1855"/>
  <c r="V9" i="1854"/>
  <c r="U9" i="1854"/>
  <c r="T9" i="1854"/>
  <c r="S9" i="1854"/>
  <c r="R9" i="1854"/>
  <c r="Q9" i="1854"/>
  <c r="P9" i="1854"/>
  <c r="O10" i="1854"/>
  <c r="W9" i="1854"/>
  <c r="S9" i="1853"/>
  <c r="W9" i="1853"/>
  <c r="V9" i="1853"/>
  <c r="U9" i="1853"/>
  <c r="T9" i="1853"/>
  <c r="R9" i="1853"/>
  <c r="Q9" i="1853"/>
  <c r="P9" i="1853"/>
  <c r="O10" i="1853"/>
  <c r="R9" i="1852"/>
  <c r="P9" i="1852"/>
  <c r="W9" i="1852"/>
  <c r="V9" i="1852"/>
  <c r="U9" i="1852"/>
  <c r="T9" i="1852"/>
  <c r="S9" i="1852"/>
  <c r="Q9" i="1852"/>
  <c r="O10" i="1852"/>
  <c r="W9" i="1851"/>
  <c r="U9" i="1851"/>
  <c r="T9" i="1851"/>
  <c r="V9" i="1851"/>
  <c r="S9" i="1851"/>
  <c r="R9" i="1851"/>
  <c r="Q9" i="1851"/>
  <c r="O10" i="1851"/>
  <c r="P9" i="1851"/>
  <c r="Z3256" i="79"/>
  <c r="Z3255" i="79"/>
  <c r="Z3254" i="79"/>
  <c r="Z3253" i="79"/>
  <c r="Z3252" i="79"/>
  <c r="Z3251" i="79"/>
  <c r="Z3250" i="79"/>
  <c r="Z3249" i="79"/>
  <c r="Z3248" i="79"/>
  <c r="Z3247" i="79"/>
  <c r="Z3246" i="79"/>
  <c r="Z3245" i="79"/>
  <c r="Z3244" i="79"/>
  <c r="Z3243" i="79"/>
  <c r="Z3242" i="79"/>
  <c r="Z3241" i="79"/>
  <c r="Z3240" i="79"/>
  <c r="Z3239" i="79"/>
  <c r="Z3238" i="79"/>
  <c r="Z3237" i="79"/>
  <c r="Z3236" i="79"/>
  <c r="Z3235" i="79"/>
  <c r="Z3234" i="79"/>
  <c r="Z3233" i="79"/>
  <c r="Z3232" i="79"/>
  <c r="Z3231" i="79"/>
  <c r="Z3230" i="79"/>
  <c r="Z3229" i="79"/>
  <c r="Z3228" i="79"/>
  <c r="Z3227" i="79"/>
  <c r="Z3226" i="79"/>
  <c r="Z3225" i="79"/>
  <c r="Z3224" i="79"/>
  <c r="Z3223" i="79"/>
  <c r="Z3222" i="79"/>
  <c r="Z3221" i="79"/>
  <c r="Z3220" i="79"/>
  <c r="Z3219" i="79"/>
  <c r="Z3218" i="79"/>
  <c r="Z3217" i="79"/>
  <c r="Z3216" i="79"/>
  <c r="Z3215" i="79"/>
  <c r="Z3214" i="79"/>
  <c r="Z3213" i="79"/>
  <c r="Z3212" i="79"/>
  <c r="Z3211" i="79"/>
  <c r="Z3210" i="79"/>
  <c r="Z3209" i="79"/>
  <c r="Z3208" i="79"/>
  <c r="Z3207" i="79"/>
  <c r="Z3206" i="79"/>
  <c r="Z3205" i="79"/>
  <c r="Z3204" i="79"/>
  <c r="Z3203" i="79"/>
  <c r="Z3202" i="79"/>
  <c r="Z3201" i="79"/>
  <c r="Z3200" i="79"/>
  <c r="Z3199" i="79"/>
  <c r="Z3198" i="79"/>
  <c r="Z3197" i="79"/>
  <c r="Z3196" i="79"/>
  <c r="Z3195" i="79"/>
  <c r="Z3194" i="79"/>
  <c r="Z3193" i="79"/>
  <c r="Z3192" i="79"/>
  <c r="Z3191" i="79"/>
  <c r="Z3190" i="79"/>
  <c r="Z3189" i="79"/>
  <c r="Z3188" i="79"/>
  <c r="Z3187" i="79"/>
  <c r="Z3186" i="79"/>
  <c r="Z3185" i="79"/>
  <c r="Z3184" i="79"/>
  <c r="Z3183" i="79"/>
  <c r="Z3182" i="79"/>
  <c r="Z3181" i="79"/>
  <c r="Z3180" i="79"/>
  <c r="Z3179" i="79"/>
  <c r="Z3178" i="79"/>
  <c r="Z3177" i="79"/>
  <c r="Z3176" i="79"/>
  <c r="Z3175" i="79"/>
  <c r="Z3174" i="79"/>
  <c r="Z3173" i="79"/>
  <c r="Z3172" i="79"/>
  <c r="Z3171" i="79"/>
  <c r="Z3170" i="79"/>
  <c r="Z3169" i="79"/>
  <c r="Z3168" i="79"/>
  <c r="Z3167" i="79"/>
  <c r="Z3166" i="79"/>
  <c r="Z3165" i="79"/>
  <c r="Z3164" i="79"/>
  <c r="Z3163" i="79"/>
  <c r="Z3162" i="79"/>
  <c r="Z3161" i="79"/>
  <c r="Z3160" i="79"/>
  <c r="Z3159" i="79"/>
  <c r="Z3158" i="79"/>
  <c r="Z3157" i="79"/>
  <c r="Z3156" i="79"/>
  <c r="Z3155" i="79"/>
  <c r="Z3154" i="79"/>
  <c r="Z3153" i="79"/>
  <c r="Z3152" i="79"/>
  <c r="Z3151" i="79"/>
  <c r="Z3150" i="79"/>
  <c r="Z3149" i="79"/>
  <c r="Z3148" i="79"/>
  <c r="Z3147" i="79"/>
  <c r="Z3146" i="79"/>
  <c r="Z3145" i="79"/>
  <c r="Z3144" i="79"/>
  <c r="Z3143" i="79"/>
  <c r="Z3142" i="79"/>
  <c r="Z3141" i="79"/>
  <c r="Z3140" i="79"/>
  <c r="Z3139" i="79"/>
  <c r="Z3138" i="79"/>
  <c r="Z3137" i="79"/>
  <c r="Z3136" i="79"/>
  <c r="Z3135" i="79"/>
  <c r="Z3134" i="79"/>
  <c r="Z3133" i="79"/>
  <c r="Z3132" i="79"/>
  <c r="Z3131" i="79"/>
  <c r="Z3130" i="79"/>
  <c r="Z3129" i="79"/>
  <c r="Z3128" i="79"/>
  <c r="Z3127" i="79"/>
  <c r="Z3126" i="79"/>
  <c r="Z3125" i="79"/>
  <c r="Z3124" i="79"/>
  <c r="Z3123" i="79"/>
  <c r="Z3122" i="79"/>
  <c r="Z3121" i="79"/>
  <c r="Z3120" i="79"/>
  <c r="Z3119" i="79"/>
  <c r="Z3118" i="79"/>
  <c r="Z3117" i="79"/>
  <c r="Z3116" i="79"/>
  <c r="Z3115" i="79"/>
  <c r="Z3114" i="79"/>
  <c r="Z3113" i="79"/>
  <c r="Z3112" i="79"/>
  <c r="Z3111" i="79"/>
  <c r="Z3110" i="79"/>
  <c r="Z3109" i="79"/>
  <c r="Z3108" i="79"/>
  <c r="Z3107" i="79"/>
  <c r="Z3106" i="79"/>
  <c r="Z3105" i="79"/>
  <c r="Z3104" i="79"/>
  <c r="Z3103" i="79"/>
  <c r="Z3102" i="79"/>
  <c r="Z3101" i="79"/>
  <c r="Z3100" i="79"/>
  <c r="Z3099" i="79"/>
  <c r="Z3098" i="79"/>
  <c r="Z3097" i="79"/>
  <c r="Z3096" i="79"/>
  <c r="Z3095" i="79"/>
  <c r="Z3094" i="79"/>
  <c r="Z3093" i="79"/>
  <c r="Z3092" i="79"/>
  <c r="Z3091" i="79"/>
  <c r="Z3090" i="79"/>
  <c r="Z3089" i="79"/>
  <c r="Z3088" i="79"/>
  <c r="Z3087" i="79"/>
  <c r="Z3086" i="79"/>
  <c r="Z3085" i="79"/>
  <c r="Z3084" i="79"/>
  <c r="Z3083" i="79"/>
  <c r="Z3082" i="79"/>
  <c r="Z3081" i="79"/>
  <c r="Z3080" i="79"/>
  <c r="Z3079" i="79"/>
  <c r="Z3078" i="79"/>
  <c r="Z3077" i="79"/>
  <c r="Z3076" i="79"/>
  <c r="Z3075" i="79"/>
  <c r="Z3074" i="79"/>
  <c r="Z3073" i="79"/>
  <c r="Z3072" i="79"/>
  <c r="Z3071" i="79"/>
  <c r="Z3070" i="79"/>
  <c r="Z3069" i="79"/>
  <c r="Z3068" i="79"/>
  <c r="Z3067" i="79"/>
  <c r="Z3066" i="79"/>
  <c r="Z3065" i="79"/>
  <c r="Z3064" i="79"/>
  <c r="Z3063" i="79"/>
  <c r="Z3062" i="79"/>
  <c r="Z3061" i="79"/>
  <c r="Z3060" i="79"/>
  <c r="Z3059" i="79"/>
  <c r="Z3058" i="79"/>
  <c r="Z3057" i="79"/>
  <c r="Z3056" i="79"/>
  <c r="Z3055" i="79"/>
  <c r="Z3054" i="79"/>
  <c r="Z3053" i="79"/>
  <c r="Z3052" i="79"/>
  <c r="Z3051" i="79"/>
  <c r="Z3050" i="79"/>
  <c r="Z3049" i="79"/>
  <c r="Z3048" i="79"/>
  <c r="Z3047" i="79"/>
  <c r="Z3046" i="79"/>
  <c r="Z3045" i="79"/>
  <c r="Z3044" i="79"/>
  <c r="Z3043" i="79"/>
  <c r="Z3042" i="79"/>
  <c r="Z3041" i="79"/>
  <c r="Z3040" i="79"/>
  <c r="Z3039" i="79"/>
  <c r="Z3038" i="79"/>
  <c r="Z3037" i="79"/>
  <c r="Z3036" i="79"/>
  <c r="Z3035" i="79"/>
  <c r="Z3034" i="79"/>
  <c r="Z3033" i="79"/>
  <c r="Z3032" i="79"/>
  <c r="Z3031" i="79"/>
  <c r="Z3030" i="79"/>
  <c r="Z3029" i="79"/>
  <c r="Z3028" i="79"/>
  <c r="Z3027" i="79"/>
  <c r="Z3026" i="79"/>
  <c r="Z3025" i="79"/>
  <c r="Z3024" i="79"/>
  <c r="Z3023" i="79"/>
  <c r="Z3022" i="79"/>
  <c r="Z3021" i="79"/>
  <c r="Z3020" i="79"/>
  <c r="Z3019" i="79"/>
  <c r="Z3018" i="79"/>
  <c r="Z3017" i="79"/>
  <c r="Z3016" i="79"/>
  <c r="Z3015" i="79"/>
  <c r="Z3014" i="79"/>
  <c r="Z3013" i="79"/>
  <c r="Z3012" i="79"/>
  <c r="Z3011" i="79"/>
  <c r="Z3010" i="79"/>
  <c r="Z3009" i="79"/>
  <c r="Z3008" i="79"/>
  <c r="Z3007" i="79"/>
  <c r="Z3006" i="79"/>
  <c r="Z3005" i="79"/>
  <c r="Z3004" i="79"/>
  <c r="Z3003" i="79"/>
  <c r="Z3002" i="79"/>
  <c r="Z3001" i="79"/>
  <c r="Z3000" i="79"/>
  <c r="Z2999" i="79"/>
  <c r="Z2998" i="79"/>
  <c r="Z2997" i="79"/>
  <c r="Z2996" i="79"/>
  <c r="Z2995" i="79"/>
  <c r="Z2994" i="79"/>
  <c r="Z2993" i="79"/>
  <c r="Z2992" i="79"/>
  <c r="Z2991" i="79"/>
  <c r="Z2990" i="79"/>
  <c r="Z2989" i="79"/>
  <c r="Z2988" i="79"/>
  <c r="Z2987" i="79"/>
  <c r="Z2986" i="79"/>
  <c r="Z2985" i="79"/>
  <c r="Z2984" i="79"/>
  <c r="Z2983" i="79"/>
  <c r="Z2982" i="79"/>
  <c r="Z2981" i="79"/>
  <c r="Z2980" i="79"/>
  <c r="Z2979" i="79"/>
  <c r="Z2978" i="79"/>
  <c r="Z2977" i="79"/>
  <c r="Z2976" i="79"/>
  <c r="Z2975" i="79"/>
  <c r="Z2974" i="79"/>
  <c r="Z2973" i="79"/>
  <c r="Z2972" i="79"/>
  <c r="Z2971" i="79"/>
  <c r="Z2970" i="79"/>
  <c r="Z2969" i="79"/>
  <c r="Z2968" i="79"/>
  <c r="Z2967" i="79"/>
  <c r="Z2966" i="79"/>
  <c r="Z2965" i="79"/>
  <c r="Z2964" i="79"/>
  <c r="Z2963" i="79"/>
  <c r="Z2962" i="79"/>
  <c r="Z2961" i="79"/>
  <c r="Z2960" i="79"/>
  <c r="Z2959" i="79"/>
  <c r="Z2958" i="79"/>
  <c r="Z2957" i="79"/>
  <c r="Z2956" i="79"/>
  <c r="Z2955" i="79"/>
  <c r="Z2954" i="79"/>
  <c r="Z2953" i="79"/>
  <c r="Z2952" i="79"/>
  <c r="Z2951" i="79"/>
  <c r="Z2950" i="79"/>
  <c r="Z2949" i="79"/>
  <c r="Z2948" i="79"/>
  <c r="Z2947" i="79"/>
  <c r="Z2946" i="79"/>
  <c r="Z2945" i="79"/>
  <c r="Z2944" i="79"/>
  <c r="Z2943" i="79"/>
  <c r="Z2942" i="79"/>
  <c r="Z2941" i="79"/>
  <c r="Z2940" i="79"/>
  <c r="Z2939" i="79"/>
  <c r="Z2938" i="79"/>
  <c r="Z2937" i="79"/>
  <c r="Z2936" i="79"/>
  <c r="Z2935" i="79"/>
  <c r="Z2934" i="79"/>
  <c r="Z2933" i="79"/>
  <c r="Z2932" i="79"/>
  <c r="Z2931" i="79"/>
  <c r="Z2930" i="79"/>
  <c r="Z2929" i="79"/>
  <c r="Z2928" i="79"/>
  <c r="Z2927" i="79"/>
  <c r="Z2926" i="79"/>
  <c r="Z2925" i="79"/>
  <c r="Z2924" i="79"/>
  <c r="Z2923" i="79"/>
  <c r="Z2922" i="79"/>
  <c r="Z2921" i="79"/>
  <c r="Z2920" i="79"/>
  <c r="Z2919" i="79"/>
  <c r="Z2918" i="79"/>
  <c r="Z2917" i="79"/>
  <c r="Z2916" i="79"/>
  <c r="Z2915" i="79"/>
  <c r="Z2914" i="79"/>
  <c r="Z2913" i="79"/>
  <c r="Z2912" i="79"/>
  <c r="Z2911" i="79"/>
  <c r="Z2910" i="79"/>
  <c r="Z2909" i="79"/>
  <c r="Z2908" i="79"/>
  <c r="Z2907" i="79"/>
  <c r="Z2906" i="79"/>
  <c r="Z2905" i="79"/>
  <c r="Z2904" i="79"/>
  <c r="Z2903" i="79"/>
  <c r="Z2902" i="79"/>
  <c r="Z2901" i="79"/>
  <c r="Z2900" i="79"/>
  <c r="Z2899" i="79"/>
  <c r="Z2898" i="79"/>
  <c r="Z2897" i="79"/>
  <c r="Z2896" i="79"/>
  <c r="Z2895" i="79"/>
  <c r="Z2894" i="79"/>
  <c r="Z2893" i="79"/>
  <c r="Z2892" i="79"/>
  <c r="Z2891" i="79"/>
  <c r="Z2890" i="79"/>
  <c r="Z2889" i="79"/>
  <c r="Z2888" i="79"/>
  <c r="Z2887" i="79"/>
  <c r="Z2886" i="79"/>
  <c r="Z2885" i="79"/>
  <c r="Z2884" i="79"/>
  <c r="Z2883" i="79"/>
  <c r="Z2882" i="79"/>
  <c r="Z2881" i="79"/>
  <c r="Z2880" i="79"/>
  <c r="Z2879" i="79"/>
  <c r="Z2878" i="79"/>
  <c r="Z2877" i="79"/>
  <c r="Z2876" i="79"/>
  <c r="Z2875" i="79"/>
  <c r="Z2874" i="79"/>
  <c r="Z2873" i="79"/>
  <c r="Z2872" i="79"/>
  <c r="Z2871" i="79"/>
  <c r="Z2870" i="79"/>
  <c r="Z2869" i="79"/>
  <c r="Z2868" i="79"/>
  <c r="Z2867" i="79"/>
  <c r="Z2866" i="79"/>
  <c r="Z2865" i="79"/>
  <c r="Z2864" i="79"/>
  <c r="Z2863" i="79"/>
  <c r="Z2862" i="79"/>
  <c r="Z2861" i="79"/>
  <c r="Z2860" i="79"/>
  <c r="Z2859" i="79"/>
  <c r="Z2858" i="79"/>
  <c r="Z2857" i="79"/>
  <c r="Z2856" i="79"/>
  <c r="Z2855" i="79"/>
  <c r="Z2854" i="79"/>
  <c r="Z2853" i="79"/>
  <c r="Z2852" i="79"/>
  <c r="Z2851" i="79"/>
  <c r="Z2850" i="79"/>
  <c r="Z2849" i="79"/>
  <c r="Z2848" i="79"/>
  <c r="Z2847" i="79"/>
  <c r="Z2846" i="79"/>
  <c r="Z2845" i="79"/>
  <c r="Z2844" i="79"/>
  <c r="Z2843" i="79"/>
  <c r="Z2842" i="79"/>
  <c r="Z2841" i="79"/>
  <c r="Z2840" i="79"/>
  <c r="Z2839" i="79"/>
  <c r="Z2838" i="79"/>
  <c r="Z2837" i="79"/>
  <c r="Z2836" i="79"/>
  <c r="Z2835" i="79"/>
  <c r="Z2834" i="79"/>
  <c r="Z2833" i="79"/>
  <c r="Z2832" i="79"/>
  <c r="Z2831" i="79"/>
  <c r="Z2830" i="79"/>
  <c r="Z2829" i="79"/>
  <c r="Z2828" i="79"/>
  <c r="Z2827" i="79"/>
  <c r="Z2826" i="79"/>
  <c r="Z2825" i="79"/>
  <c r="Z2824" i="79"/>
  <c r="Z2823" i="79"/>
  <c r="Z2822" i="79"/>
  <c r="Z2821" i="79"/>
  <c r="Z2820" i="79"/>
  <c r="Z2819" i="79"/>
  <c r="Z2818" i="79"/>
  <c r="Z2817" i="79"/>
  <c r="Z2816" i="79"/>
  <c r="Z2815" i="79"/>
  <c r="Z2814" i="79"/>
  <c r="Z2813" i="79"/>
  <c r="Z2812" i="79"/>
  <c r="Z2811" i="79"/>
  <c r="Z2810" i="79"/>
  <c r="Z2809" i="79"/>
  <c r="Z2808" i="79"/>
  <c r="Z2807" i="79"/>
  <c r="Z2806" i="79"/>
  <c r="Z2805" i="79"/>
  <c r="Z2804" i="79"/>
  <c r="Z2803" i="79"/>
  <c r="Z2802" i="79"/>
  <c r="Z2801" i="79"/>
  <c r="Z2800" i="79"/>
  <c r="Z2799" i="79"/>
  <c r="Z2798" i="79"/>
  <c r="Z2797" i="79"/>
  <c r="Z2796" i="79"/>
  <c r="Z2795" i="79"/>
  <c r="Z2794" i="79"/>
  <c r="Z2793" i="79"/>
  <c r="Z2792" i="79"/>
  <c r="Z2791" i="79"/>
  <c r="Z2790" i="79"/>
  <c r="Z2789" i="79"/>
  <c r="Z2788" i="79"/>
  <c r="Z2787" i="79"/>
  <c r="Z2786" i="79"/>
  <c r="Z2785" i="79"/>
  <c r="Z2784" i="79"/>
  <c r="Z2783" i="79"/>
  <c r="Z2782" i="79"/>
  <c r="Z2781" i="79"/>
  <c r="Z2780" i="79"/>
  <c r="Z2779" i="79"/>
  <c r="Z2778" i="79"/>
  <c r="Z2777" i="79"/>
  <c r="Z2776" i="79"/>
  <c r="Z2775" i="79"/>
  <c r="Z2774" i="79"/>
  <c r="Z2773" i="79"/>
  <c r="Z2772" i="79"/>
  <c r="Z2771" i="79"/>
  <c r="Z2770" i="79"/>
  <c r="Z2769" i="79"/>
  <c r="Z2768" i="79"/>
  <c r="Z2767" i="79"/>
  <c r="Z2766" i="79"/>
  <c r="Z2765" i="79"/>
  <c r="Z2764" i="79"/>
  <c r="Z2763" i="79"/>
  <c r="Z2762" i="79"/>
  <c r="Z2761" i="79"/>
  <c r="Z2760" i="79"/>
  <c r="Z2759" i="79"/>
  <c r="Z2758" i="79"/>
  <c r="Z2757" i="79"/>
  <c r="Z2756" i="79"/>
  <c r="Z2755" i="79"/>
  <c r="Z2754" i="79"/>
  <c r="Z2753" i="79"/>
  <c r="Z2752" i="79"/>
  <c r="Z2751" i="79"/>
  <c r="Z2750" i="79"/>
  <c r="Z2749" i="79"/>
  <c r="Z2748" i="79"/>
  <c r="Z2747" i="79"/>
  <c r="Z2746" i="79"/>
  <c r="Z2745" i="79"/>
  <c r="Z2744" i="79"/>
  <c r="Z2743" i="79"/>
  <c r="Z2742" i="79"/>
  <c r="Z2741" i="79"/>
  <c r="Z2740" i="79"/>
  <c r="Z2739" i="79"/>
  <c r="Z2738" i="79"/>
  <c r="Z2737" i="79"/>
  <c r="Z2736" i="79"/>
  <c r="Z2735" i="79"/>
  <c r="Z2734" i="79"/>
  <c r="Z2733" i="79"/>
  <c r="Z2732" i="79"/>
  <c r="Z2731" i="79"/>
  <c r="Z2730" i="79"/>
  <c r="Z2729" i="79"/>
  <c r="Z2728" i="79"/>
  <c r="Z2727" i="79"/>
  <c r="Z2726" i="79"/>
  <c r="Z2725" i="79"/>
  <c r="Z2724" i="79"/>
  <c r="Z2723" i="79"/>
  <c r="Z2722" i="79"/>
  <c r="Z2721" i="79"/>
  <c r="Z2720" i="79"/>
  <c r="Z2719" i="79"/>
  <c r="Z2718" i="79"/>
  <c r="Z2717" i="79"/>
  <c r="Z2716" i="79"/>
  <c r="Z2715" i="79"/>
  <c r="Z2714" i="79"/>
  <c r="Z2713" i="79"/>
  <c r="Z2712" i="79"/>
  <c r="Z2711" i="79"/>
  <c r="Z2710" i="79"/>
  <c r="Z2709" i="79"/>
  <c r="Z2708" i="79"/>
  <c r="Z2707" i="79"/>
  <c r="Z2706" i="79"/>
  <c r="Z2705" i="79"/>
  <c r="Z2704" i="79"/>
  <c r="Z2703" i="79"/>
  <c r="Z2702" i="79"/>
  <c r="Z2701" i="79"/>
  <c r="Z2700" i="79"/>
  <c r="Z2699" i="79"/>
  <c r="Z2698" i="79"/>
  <c r="Z2697" i="79"/>
  <c r="Z2696" i="79"/>
  <c r="Z2695" i="79"/>
  <c r="Z2694" i="79"/>
  <c r="Z2693" i="79"/>
  <c r="Z2692" i="79"/>
  <c r="Z2691" i="79"/>
  <c r="Z2690" i="79"/>
  <c r="Z2689" i="79"/>
  <c r="Z2688" i="79"/>
  <c r="Z2687" i="79"/>
  <c r="Z2686" i="79"/>
  <c r="Z2685" i="79"/>
  <c r="Z2684" i="79"/>
  <c r="Z2683" i="79"/>
  <c r="Z2682" i="79"/>
  <c r="Z2681" i="79"/>
  <c r="Z2680" i="79"/>
  <c r="Z2679" i="79"/>
  <c r="Z2678" i="79"/>
  <c r="Z2677" i="79"/>
  <c r="Z2676" i="79"/>
  <c r="Z2675" i="79"/>
  <c r="Z2674" i="79"/>
  <c r="Z2673" i="79"/>
  <c r="Z2672" i="79"/>
  <c r="Z2671" i="79"/>
  <c r="Z2670" i="79"/>
  <c r="Z2669" i="79"/>
  <c r="Z2668" i="79"/>
  <c r="Z2667" i="79"/>
  <c r="Z2666" i="79"/>
  <c r="Z2665" i="79"/>
  <c r="Z2664" i="79"/>
  <c r="Z2663" i="79"/>
  <c r="Z2662" i="79"/>
  <c r="Z2661" i="79"/>
  <c r="Z2660" i="79"/>
  <c r="Z2659" i="79"/>
  <c r="Z2658" i="79"/>
  <c r="Z2657" i="79"/>
  <c r="Z2656" i="79"/>
  <c r="Z2655" i="79"/>
  <c r="Z2654" i="79"/>
  <c r="Z2653" i="79"/>
  <c r="Z2652" i="79"/>
  <c r="Z2651" i="79"/>
  <c r="Z2650" i="79"/>
  <c r="Z2649" i="79"/>
  <c r="Z2648" i="79"/>
  <c r="Z2647" i="79"/>
  <c r="Z2646" i="79"/>
  <c r="Z2645" i="79"/>
  <c r="Z2644" i="79"/>
  <c r="Z2643" i="79"/>
  <c r="Z2642" i="79"/>
  <c r="Z2641" i="79"/>
  <c r="Z2640" i="79"/>
  <c r="Z2639" i="79"/>
  <c r="Z2638" i="79"/>
  <c r="Z2637" i="79"/>
  <c r="Z2636" i="79"/>
  <c r="Z2635" i="79"/>
  <c r="Z2634" i="79"/>
  <c r="Z2633" i="79"/>
  <c r="Z2632" i="79"/>
  <c r="Z2631" i="79"/>
  <c r="Z2630" i="79"/>
  <c r="Z2629" i="79"/>
  <c r="Z2628" i="79"/>
  <c r="Z2627" i="79"/>
  <c r="Z2626" i="79"/>
  <c r="Z2625" i="79"/>
  <c r="Z2624" i="79"/>
  <c r="Z2623" i="79"/>
  <c r="Z2622" i="79"/>
  <c r="Z2621" i="79"/>
  <c r="Z2620" i="79"/>
  <c r="Z2619" i="79"/>
  <c r="Z2618" i="79"/>
  <c r="Z2617" i="79"/>
  <c r="Z2616" i="79"/>
  <c r="Z2615" i="79"/>
  <c r="Z2614" i="79"/>
  <c r="Z2613" i="79"/>
  <c r="Z2612" i="79"/>
  <c r="Z2611" i="79"/>
  <c r="Z2610" i="79"/>
  <c r="Z2609" i="79"/>
  <c r="Z2608" i="79"/>
  <c r="Z2607" i="79"/>
  <c r="Z2606" i="79"/>
  <c r="Z2605" i="79"/>
  <c r="Z2604" i="79"/>
  <c r="Z2603" i="79"/>
  <c r="Z2602" i="79"/>
  <c r="Z2601" i="79"/>
  <c r="Z2600" i="79"/>
  <c r="Z2599" i="79"/>
  <c r="Z2598" i="79"/>
  <c r="Z2597" i="79"/>
  <c r="Z2596" i="79"/>
  <c r="Z2595" i="79"/>
  <c r="Z2594" i="79"/>
  <c r="Z2593" i="79"/>
  <c r="Z2592" i="79"/>
  <c r="Z2591" i="79"/>
  <c r="Z2590" i="79"/>
  <c r="Z2589" i="79"/>
  <c r="Z2588" i="79"/>
  <c r="Z2587" i="79"/>
  <c r="Z2586" i="79"/>
  <c r="Z2585" i="79"/>
  <c r="Z2584" i="79"/>
  <c r="Z2583" i="79"/>
  <c r="Z2582" i="79"/>
  <c r="Z2581" i="79"/>
  <c r="Z2580" i="79"/>
  <c r="Z2579" i="79"/>
  <c r="Z2578" i="79"/>
  <c r="Z2577" i="79"/>
  <c r="Z2576" i="79"/>
  <c r="Z2575" i="79"/>
  <c r="Z2574" i="79"/>
  <c r="Z2573" i="79"/>
  <c r="Z2572" i="79"/>
  <c r="Z2571" i="79"/>
  <c r="Z2570" i="79"/>
  <c r="Z2569" i="79"/>
  <c r="Z2568" i="79"/>
  <c r="Z2567" i="79"/>
  <c r="Z2566" i="79"/>
  <c r="Z2565" i="79"/>
  <c r="Z2564" i="79"/>
  <c r="Z2563" i="79"/>
  <c r="Z2562" i="79"/>
  <c r="Z2561" i="79"/>
  <c r="Z2560" i="79"/>
  <c r="Z2559" i="79"/>
  <c r="Z2558" i="79"/>
  <c r="Z2557" i="79"/>
  <c r="Z2556" i="79"/>
  <c r="Z2555" i="79"/>
  <c r="Z2554" i="79"/>
  <c r="Z2553" i="79"/>
  <c r="Z2552" i="79"/>
  <c r="Z2551" i="79"/>
  <c r="Z2550" i="79"/>
  <c r="Z2549" i="79"/>
  <c r="Z2548" i="79"/>
  <c r="Z2547" i="79"/>
  <c r="Z2546" i="79"/>
  <c r="Z2545" i="79"/>
  <c r="Z2544" i="79"/>
  <c r="Z2543" i="79"/>
  <c r="Z2542" i="79"/>
  <c r="Z2541" i="79"/>
  <c r="Z2540" i="79"/>
  <c r="Z2539" i="79"/>
  <c r="Z2538" i="79"/>
  <c r="Z2537" i="79"/>
  <c r="Z2536" i="79"/>
  <c r="Z2535" i="79"/>
  <c r="Z2534" i="79"/>
  <c r="Z2533" i="79"/>
  <c r="Z2532" i="79"/>
  <c r="Z2531" i="79"/>
  <c r="Z2530" i="79"/>
  <c r="Z2529" i="79"/>
  <c r="Z2528" i="79"/>
  <c r="Z2527" i="79"/>
  <c r="Z2526" i="79"/>
  <c r="Z2525" i="79"/>
  <c r="Z2524" i="79"/>
  <c r="Z2523" i="79"/>
  <c r="Z2522" i="79"/>
  <c r="Z2521" i="79"/>
  <c r="Z2520" i="79"/>
  <c r="Z2519" i="79"/>
  <c r="Z2518" i="79"/>
  <c r="Z2517" i="79"/>
  <c r="Z2516" i="79"/>
  <c r="Z2515" i="79"/>
  <c r="Z2514" i="79"/>
  <c r="Z2513" i="79"/>
  <c r="Z2512" i="79"/>
  <c r="Z2511" i="79"/>
  <c r="Z2510" i="79"/>
  <c r="Z2509" i="79"/>
  <c r="Z2508" i="79"/>
  <c r="Z2507" i="79"/>
  <c r="Z2506" i="79"/>
  <c r="Z2505" i="79"/>
  <c r="Z2504" i="79"/>
  <c r="Z2503" i="79"/>
  <c r="Z2502" i="79"/>
  <c r="Z2501" i="79"/>
  <c r="Z2500" i="79"/>
  <c r="Z2499" i="79"/>
  <c r="Z2498" i="79"/>
  <c r="Z2497" i="79"/>
  <c r="Z2496" i="79"/>
  <c r="Z2495" i="79"/>
  <c r="Z2494" i="79"/>
  <c r="Z2493" i="79"/>
  <c r="Z2492" i="79"/>
  <c r="Z2491" i="79"/>
  <c r="Z2490" i="79"/>
  <c r="Z2489" i="79"/>
  <c r="Z2488" i="79"/>
  <c r="Z2487" i="79"/>
  <c r="Z2486" i="79"/>
  <c r="Z2485" i="79"/>
  <c r="Z2484" i="79"/>
  <c r="Z2483" i="79"/>
  <c r="Z2482" i="79"/>
  <c r="Z2481" i="79"/>
  <c r="Z2480" i="79"/>
  <c r="Z2479" i="79"/>
  <c r="Z2478" i="79"/>
  <c r="Z2477" i="79"/>
  <c r="Z2476" i="79"/>
  <c r="Z2475" i="79"/>
  <c r="Z2474" i="79"/>
  <c r="Z2473" i="79"/>
  <c r="Z2472" i="79"/>
  <c r="Z2471" i="79"/>
  <c r="Z2470" i="79"/>
  <c r="Z2469" i="79"/>
  <c r="Z2468" i="79"/>
  <c r="Z2467" i="79"/>
  <c r="Z2466" i="79"/>
  <c r="Z2465" i="79"/>
  <c r="Z2464" i="79"/>
  <c r="Z2463" i="79"/>
  <c r="Z2462" i="79"/>
  <c r="Z2461" i="79"/>
  <c r="Z2460" i="79"/>
  <c r="Z2459" i="79"/>
  <c r="Z2458" i="79"/>
  <c r="Z2457" i="79"/>
  <c r="Z2456" i="79"/>
  <c r="Z2455" i="79"/>
  <c r="Z2454" i="79"/>
  <c r="Z2453" i="79"/>
  <c r="Z2452" i="79"/>
  <c r="Z2451" i="79"/>
  <c r="Z2450" i="79"/>
  <c r="Z2449" i="79"/>
  <c r="Z2448" i="79"/>
  <c r="Z2447" i="79"/>
  <c r="Z2446" i="79"/>
  <c r="Z2445" i="79"/>
  <c r="Z2444" i="79"/>
  <c r="Z2443" i="79"/>
  <c r="Z2442" i="79"/>
  <c r="Z2441" i="79"/>
  <c r="Z2440" i="79"/>
  <c r="Z2439" i="79"/>
  <c r="Z2438" i="79"/>
  <c r="Z2437" i="79"/>
  <c r="Z2436" i="79"/>
  <c r="Z2435" i="79"/>
  <c r="Z2434" i="79"/>
  <c r="Z2433" i="79"/>
  <c r="Z2432" i="79"/>
  <c r="Z2431" i="79"/>
  <c r="Z2430" i="79"/>
  <c r="Z2429" i="79"/>
  <c r="Z2428" i="79"/>
  <c r="Z2427" i="79"/>
  <c r="Z2426" i="79"/>
  <c r="Z2425" i="79"/>
  <c r="Z2424" i="79"/>
  <c r="Z2423" i="79"/>
  <c r="Z2422" i="79"/>
  <c r="Z2421" i="79"/>
  <c r="Z2420" i="79"/>
  <c r="Z2419" i="79"/>
  <c r="Z2418" i="79"/>
  <c r="Z2417" i="79"/>
  <c r="Z2416" i="79"/>
  <c r="Z2415" i="79"/>
  <c r="Z2414" i="79"/>
  <c r="Z2413" i="79"/>
  <c r="Z2412" i="79"/>
  <c r="Z2411" i="79"/>
  <c r="Z2410" i="79"/>
  <c r="Z2409" i="79"/>
  <c r="Z2408" i="79"/>
  <c r="Z2407" i="79"/>
  <c r="Z2406" i="79"/>
  <c r="Z2405" i="79"/>
  <c r="Z2404" i="79"/>
  <c r="Z2403" i="79"/>
  <c r="Z2402" i="79"/>
  <c r="Z2401" i="79"/>
  <c r="Z2400" i="79"/>
  <c r="Z2399" i="79"/>
  <c r="Z2398" i="79"/>
  <c r="Z2397" i="79"/>
  <c r="Z2396" i="79"/>
  <c r="Z2395" i="79"/>
  <c r="Z2394" i="79"/>
  <c r="Z2393" i="79"/>
  <c r="Z2392" i="79"/>
  <c r="Z2391" i="79"/>
  <c r="Z2390" i="79"/>
  <c r="Z2389" i="79"/>
  <c r="Z2388" i="79"/>
  <c r="Z2387" i="79"/>
  <c r="Z2386" i="79"/>
  <c r="Z2385" i="79"/>
  <c r="Z2384" i="79"/>
  <c r="Z2383" i="79"/>
  <c r="Z2382" i="79"/>
  <c r="Z2381" i="79"/>
  <c r="Z2380" i="79"/>
  <c r="Z2379" i="79"/>
  <c r="Z2378" i="79"/>
  <c r="Z2377" i="79"/>
  <c r="Z2376" i="79"/>
  <c r="Z2375" i="79"/>
  <c r="Z2374" i="79"/>
  <c r="Z2373" i="79"/>
  <c r="Z2372" i="79"/>
  <c r="Z2371" i="79"/>
  <c r="Z2370" i="79"/>
  <c r="Z2369" i="79"/>
  <c r="Z2368" i="79"/>
  <c r="Z2367" i="79"/>
  <c r="Z2366" i="79"/>
  <c r="Z2365" i="79"/>
  <c r="Z2364" i="79"/>
  <c r="Z2363" i="79"/>
  <c r="Z2362" i="79"/>
  <c r="Z2361" i="79"/>
  <c r="Z2360" i="79"/>
  <c r="Z2359" i="79"/>
  <c r="Z2358" i="79"/>
  <c r="Z2357" i="79"/>
  <c r="Z2356" i="79"/>
  <c r="Z2355" i="79"/>
  <c r="Z2354" i="79"/>
  <c r="Z2353" i="79"/>
  <c r="Z2352" i="79"/>
  <c r="Z2351" i="79"/>
  <c r="Z2350" i="79"/>
  <c r="Z2349" i="79"/>
  <c r="Z2348" i="79"/>
  <c r="Z2347" i="79"/>
  <c r="Z2346" i="79"/>
  <c r="Z2345" i="79"/>
  <c r="Z2344" i="79"/>
  <c r="Z2343" i="79"/>
  <c r="Z2342" i="79"/>
  <c r="Z2341" i="79"/>
  <c r="Z2340" i="79"/>
  <c r="Z2339" i="79"/>
  <c r="Z2338" i="79"/>
  <c r="Z2337" i="79"/>
  <c r="Z2336" i="79"/>
  <c r="Z2335" i="79"/>
  <c r="Z2334" i="79"/>
  <c r="Z2333" i="79"/>
  <c r="Z2332" i="79"/>
  <c r="Z2331" i="79"/>
  <c r="Z2330" i="79"/>
  <c r="Z2329" i="79"/>
  <c r="Z2328" i="79"/>
  <c r="Z2327" i="79"/>
  <c r="Z2326" i="79"/>
  <c r="Z2325" i="79"/>
  <c r="Z2324" i="79"/>
  <c r="Z2323" i="79"/>
  <c r="Z2322" i="79"/>
  <c r="Z2321" i="79"/>
  <c r="Z2320" i="79"/>
  <c r="Z2319" i="79"/>
  <c r="Z2318" i="79"/>
  <c r="Z2317" i="79"/>
  <c r="Z2316" i="79"/>
  <c r="Z2315" i="79"/>
  <c r="Z2314" i="79"/>
  <c r="Z2313" i="79"/>
  <c r="Z2312" i="79"/>
  <c r="Z2311" i="79"/>
  <c r="Z2310" i="79"/>
  <c r="Z2309" i="79"/>
  <c r="Z2308" i="79"/>
  <c r="Z2307" i="79"/>
  <c r="Z2306" i="79"/>
  <c r="Z2305" i="79"/>
  <c r="Z2304" i="79"/>
  <c r="Z2303" i="79"/>
  <c r="Z2302" i="79"/>
  <c r="Z2301" i="79"/>
  <c r="Z2300" i="79"/>
  <c r="Z2299" i="79"/>
  <c r="Z2298" i="79"/>
  <c r="Z2297" i="79"/>
  <c r="Z2296" i="79"/>
  <c r="Z2295" i="79"/>
  <c r="Z2294" i="79"/>
  <c r="Z2293" i="79"/>
  <c r="Z2292" i="79"/>
  <c r="Z2291" i="79"/>
  <c r="Z2290" i="79"/>
  <c r="Z2289" i="79"/>
  <c r="Z2288" i="79"/>
  <c r="Z2287" i="79"/>
  <c r="Z2286" i="79"/>
  <c r="Z2285" i="79"/>
  <c r="Z2284" i="79"/>
  <c r="Z2283" i="79"/>
  <c r="Z2282" i="79"/>
  <c r="Z2281" i="79"/>
  <c r="Z2280" i="79"/>
  <c r="Z2279" i="79"/>
  <c r="Z2278" i="79"/>
  <c r="Z2277" i="79"/>
  <c r="Z2276" i="79"/>
  <c r="Z2275" i="79"/>
  <c r="Z2274" i="79"/>
  <c r="Z2273" i="79"/>
  <c r="Z2272" i="79"/>
  <c r="Z2271" i="79"/>
  <c r="Z2270" i="79"/>
  <c r="Z2269" i="79"/>
  <c r="Z2268" i="79"/>
  <c r="Z2267" i="79"/>
  <c r="Z2266" i="79"/>
  <c r="Z2265" i="79"/>
  <c r="Z2264" i="79"/>
  <c r="Z2263" i="79"/>
  <c r="Z2262" i="79"/>
  <c r="Z2261" i="79"/>
  <c r="Z2260" i="79"/>
  <c r="Z2259" i="79"/>
  <c r="Z2258" i="79"/>
  <c r="Z2257" i="79"/>
  <c r="Z2256" i="79"/>
  <c r="Z2255" i="79"/>
  <c r="Z2254" i="79"/>
  <c r="Z2253" i="79"/>
  <c r="Z2252" i="79"/>
  <c r="Z2251" i="79"/>
  <c r="Z2250" i="79"/>
  <c r="Z2249" i="79"/>
  <c r="Z2248" i="79"/>
  <c r="Z2247" i="79"/>
  <c r="Z2246" i="79"/>
  <c r="Z2245" i="79"/>
  <c r="Z2244" i="79"/>
  <c r="Z2243" i="79"/>
  <c r="Z2242" i="79"/>
  <c r="Z2241" i="79"/>
  <c r="Z2240" i="79"/>
  <c r="Z2239" i="79"/>
  <c r="Z2238" i="79"/>
  <c r="Z2237" i="79"/>
  <c r="Z2236" i="79"/>
  <c r="Z2235" i="79"/>
  <c r="Z2234" i="79"/>
  <c r="Z2233" i="79"/>
  <c r="Z2232" i="79"/>
  <c r="Z2231" i="79"/>
  <c r="Z2230" i="79"/>
  <c r="Z2229" i="79"/>
  <c r="Z2228" i="79"/>
  <c r="Z2227" i="79"/>
  <c r="Z2226" i="79"/>
  <c r="Z2225" i="79"/>
  <c r="Z2224" i="79"/>
  <c r="Z2223" i="79"/>
  <c r="Z2222" i="79"/>
  <c r="Z2221" i="79"/>
  <c r="Z2220" i="79"/>
  <c r="Z2219" i="79"/>
  <c r="Z2218" i="79"/>
  <c r="Z2217" i="79"/>
  <c r="Z2216" i="79"/>
  <c r="Z2215" i="79"/>
  <c r="Z2214" i="79"/>
  <c r="Z2213" i="79"/>
  <c r="Z2212" i="79"/>
  <c r="Z2211" i="79"/>
  <c r="Z2210" i="79"/>
  <c r="Z2209" i="79"/>
  <c r="Z2208" i="79"/>
  <c r="Z2207" i="79"/>
  <c r="Z2206" i="79"/>
  <c r="Z2205" i="79"/>
  <c r="Z2204" i="79"/>
  <c r="Z2203" i="79"/>
  <c r="Z2202" i="79"/>
  <c r="Z2201" i="79"/>
  <c r="Z2200" i="79"/>
  <c r="Z2199" i="79"/>
  <c r="Z2198" i="79"/>
  <c r="Z2197" i="79"/>
  <c r="Z2196" i="79"/>
  <c r="Z2195" i="79"/>
  <c r="Z2194" i="79"/>
  <c r="Z2193" i="79"/>
  <c r="Z2192" i="79"/>
  <c r="Z2191" i="79"/>
  <c r="Z2190" i="79"/>
  <c r="Z2189" i="79"/>
  <c r="Z2188" i="79"/>
  <c r="Z2187" i="79"/>
  <c r="Z2186" i="79"/>
  <c r="Z2185" i="79"/>
  <c r="Z2184" i="79"/>
  <c r="Z2183" i="79"/>
  <c r="Z2182" i="79"/>
  <c r="Z2181" i="79"/>
  <c r="Z2180" i="79"/>
  <c r="Z2179" i="79"/>
  <c r="Z2178" i="79"/>
  <c r="Z2177" i="79"/>
  <c r="Z2176" i="79"/>
  <c r="Z2175" i="79"/>
  <c r="Z2174" i="79"/>
  <c r="Z2173" i="79"/>
  <c r="Z2172" i="79"/>
  <c r="Z2171" i="79"/>
  <c r="Z2170" i="79"/>
  <c r="Z2169" i="79"/>
  <c r="Z2168" i="79"/>
  <c r="Z2167" i="79"/>
  <c r="Z2166" i="79"/>
  <c r="Z2165" i="79"/>
  <c r="Z2164" i="79"/>
  <c r="Z2163" i="79"/>
  <c r="Z2162" i="79"/>
  <c r="Z2161" i="79"/>
  <c r="Z2160" i="79"/>
  <c r="Z2159" i="79"/>
  <c r="Z2158" i="79"/>
  <c r="Z2157" i="79"/>
  <c r="Z2156" i="79"/>
  <c r="Z2155" i="79"/>
  <c r="Z2154" i="79"/>
  <c r="Z2153" i="79"/>
  <c r="Z2152" i="79"/>
  <c r="Z2151" i="79"/>
  <c r="Z2150" i="79"/>
  <c r="Z2149" i="79"/>
  <c r="Z2148" i="79"/>
  <c r="Z2147" i="79"/>
  <c r="Z2146" i="79"/>
  <c r="Z2145" i="79"/>
  <c r="Z2144" i="79"/>
  <c r="Z2143" i="79"/>
  <c r="Z2142" i="79"/>
  <c r="Z2141" i="79"/>
  <c r="Z2140" i="79"/>
  <c r="Z2139" i="79"/>
  <c r="Z2138" i="79"/>
  <c r="Z2137" i="79"/>
  <c r="Z2136" i="79"/>
  <c r="Z2135" i="79"/>
  <c r="Z2134" i="79"/>
  <c r="Z2133" i="79"/>
  <c r="Z2132" i="79"/>
  <c r="Z2131" i="79"/>
  <c r="Z2130" i="79"/>
  <c r="Z2129" i="79"/>
  <c r="Z2128" i="79"/>
  <c r="Z2127" i="79"/>
  <c r="Z2126" i="79"/>
  <c r="Z2125" i="79"/>
  <c r="Z2124" i="79"/>
  <c r="Z2123" i="79"/>
  <c r="Z2122" i="79"/>
  <c r="Z2121" i="79"/>
  <c r="Z2120" i="79"/>
  <c r="Z2119" i="79"/>
  <c r="Z2118" i="79"/>
  <c r="Z2117" i="79"/>
  <c r="Z2116" i="79"/>
  <c r="Z2115" i="79"/>
  <c r="Z2114" i="79"/>
  <c r="Z2113" i="79"/>
  <c r="Z2112" i="79"/>
  <c r="Z2111" i="79"/>
  <c r="Z2110" i="79"/>
  <c r="Z2109" i="79"/>
  <c r="Z2108" i="79"/>
  <c r="Z2107" i="79"/>
  <c r="Z2106" i="79"/>
  <c r="Z2105" i="79"/>
  <c r="Z2104" i="79"/>
  <c r="Z2103" i="79"/>
  <c r="Z2102" i="79"/>
  <c r="Z2101" i="79"/>
  <c r="Z2100" i="79"/>
  <c r="Z2099" i="79"/>
  <c r="Z2098" i="79"/>
  <c r="Z2097" i="79"/>
  <c r="Z2096" i="79"/>
  <c r="Z2095" i="79"/>
  <c r="Z2094" i="79"/>
  <c r="Z2093" i="79"/>
  <c r="Z2092" i="79"/>
  <c r="Z2091" i="79"/>
  <c r="Z2090" i="79"/>
  <c r="Z2089" i="79"/>
  <c r="Z2088" i="79"/>
  <c r="Z2087" i="79"/>
  <c r="Z2086" i="79"/>
  <c r="Z2085" i="79"/>
  <c r="Z2084" i="79"/>
  <c r="Z2083" i="79"/>
  <c r="Z2082" i="79"/>
  <c r="Z2081" i="79"/>
  <c r="Z2080" i="79"/>
  <c r="Z2079" i="79"/>
  <c r="Z2078" i="79"/>
  <c r="Z2077" i="79"/>
  <c r="Z2076" i="79"/>
  <c r="Z2075" i="79"/>
  <c r="Z2074" i="79"/>
  <c r="Z2073" i="79"/>
  <c r="Z2072" i="79"/>
  <c r="Z2071" i="79"/>
  <c r="Z2070" i="79"/>
  <c r="Z2069" i="79"/>
  <c r="Z2068" i="79"/>
  <c r="Z2067" i="79"/>
  <c r="Z2066" i="79"/>
  <c r="Z2065" i="79"/>
  <c r="Z2064" i="79"/>
  <c r="Z2063" i="79"/>
  <c r="Z2062" i="79"/>
  <c r="Z2061" i="79"/>
  <c r="Z2060" i="79"/>
  <c r="Z2059" i="79"/>
  <c r="Z2058" i="79"/>
  <c r="Z2057" i="79"/>
  <c r="Z2056" i="79"/>
  <c r="Z2055" i="79"/>
  <c r="Z2054" i="79"/>
  <c r="Z2053" i="79"/>
  <c r="Z2052" i="79"/>
  <c r="Z2051" i="79"/>
  <c r="Z2050" i="79"/>
  <c r="Z2049" i="79"/>
  <c r="Z2048" i="79"/>
  <c r="Z2047" i="79"/>
  <c r="Z2046" i="79"/>
  <c r="Z2045" i="79"/>
  <c r="Z2044" i="79"/>
  <c r="Z2043" i="79"/>
  <c r="Z2042" i="79"/>
  <c r="Z2041" i="79"/>
  <c r="Z2040" i="79"/>
  <c r="Z2039" i="79"/>
  <c r="Z2038" i="79"/>
  <c r="Z2037" i="79"/>
  <c r="Z2036" i="79"/>
  <c r="Z2035" i="79"/>
  <c r="Z2034" i="79"/>
  <c r="Z2033" i="79"/>
  <c r="Z2032" i="79"/>
  <c r="Z2031" i="79"/>
  <c r="Z2030" i="79"/>
  <c r="Z2029" i="79"/>
  <c r="Z2028" i="79"/>
  <c r="Z2027" i="79"/>
  <c r="Z2026" i="79"/>
  <c r="Z2025" i="79"/>
  <c r="Z2024" i="79"/>
  <c r="Z2023" i="79"/>
  <c r="Z2022" i="79"/>
  <c r="Z2021" i="79"/>
  <c r="Z2020" i="79"/>
  <c r="Z2019" i="79"/>
  <c r="Z2018" i="79"/>
  <c r="Z2017" i="79"/>
  <c r="Z2016" i="79"/>
  <c r="Z2015" i="79"/>
  <c r="Z2014" i="79"/>
  <c r="Z2013" i="79"/>
  <c r="Z2012" i="79"/>
  <c r="Z2011" i="79"/>
  <c r="Z2010" i="79"/>
  <c r="Z2009" i="79"/>
  <c r="Z2008" i="79"/>
  <c r="Z2007" i="79"/>
  <c r="Z2006" i="79"/>
  <c r="Z2005" i="79"/>
  <c r="Z2004" i="79"/>
  <c r="Z2003" i="79"/>
  <c r="Z2002" i="79"/>
  <c r="Z2001" i="79"/>
  <c r="Z2000" i="79"/>
  <c r="Z1999" i="79"/>
  <c r="Z1998" i="79"/>
  <c r="Z1997" i="79"/>
  <c r="Z1996" i="79"/>
  <c r="Z1995" i="79"/>
  <c r="Z1994" i="79"/>
  <c r="Z1993" i="79"/>
  <c r="Z1992" i="79"/>
  <c r="Z1991" i="79"/>
  <c r="Z1990" i="79"/>
  <c r="Z1989" i="79"/>
  <c r="Z1988" i="79"/>
  <c r="Z1987" i="79"/>
  <c r="Z1986" i="79"/>
  <c r="Z1985" i="79"/>
  <c r="Z1984" i="79"/>
  <c r="Z1983" i="79"/>
  <c r="Z1982" i="79"/>
  <c r="Z1981" i="79"/>
  <c r="Z1980" i="79"/>
  <c r="Z1979" i="79"/>
  <c r="Z1978" i="79"/>
  <c r="Z1977" i="79"/>
  <c r="Z1976" i="79"/>
  <c r="Z1975" i="79"/>
  <c r="Z1974" i="79"/>
  <c r="Z1973" i="79"/>
  <c r="Z1972" i="79"/>
  <c r="Z1971" i="79"/>
  <c r="Z1970" i="79"/>
  <c r="Z1969" i="79"/>
  <c r="Z1968" i="79"/>
  <c r="Z1967" i="79"/>
  <c r="Z1966" i="79"/>
  <c r="Z1965" i="79"/>
  <c r="Z1964" i="79"/>
  <c r="Z1963" i="79"/>
  <c r="Z1962" i="79"/>
  <c r="Z1961" i="79"/>
  <c r="Z1960" i="79"/>
  <c r="Z1959" i="79"/>
  <c r="Z1958" i="79"/>
  <c r="Z1957" i="79"/>
  <c r="Z1956" i="79"/>
  <c r="Z1955" i="79"/>
  <c r="Z1954" i="79"/>
  <c r="Z1953" i="79"/>
  <c r="Z1952" i="79"/>
  <c r="Z1951" i="79"/>
  <c r="Z1950" i="79"/>
  <c r="Z1949" i="79"/>
  <c r="Z1948" i="79"/>
  <c r="Z1947" i="79"/>
  <c r="Z1946" i="79"/>
  <c r="Z1945" i="79"/>
  <c r="Z1944" i="79"/>
  <c r="Z1943" i="79"/>
  <c r="Z1942" i="79"/>
  <c r="Z1941" i="79"/>
  <c r="Z1940" i="79"/>
  <c r="Z1939" i="79"/>
  <c r="Z1938" i="79"/>
  <c r="Z1937" i="79"/>
  <c r="Z1936" i="79"/>
  <c r="Z1935" i="79"/>
  <c r="Z1934" i="79"/>
  <c r="Z1933" i="79"/>
  <c r="Z1932" i="79"/>
  <c r="Z1931" i="79"/>
  <c r="Z1930" i="79"/>
  <c r="Z1929" i="79"/>
  <c r="Z1928" i="79"/>
  <c r="Z1927" i="79"/>
  <c r="Z1926" i="79"/>
  <c r="Z1925" i="79"/>
  <c r="Z1924" i="79"/>
  <c r="Z1923" i="79"/>
  <c r="Z1922" i="79"/>
  <c r="Z1921" i="79"/>
  <c r="Z1920" i="79"/>
  <c r="Z1919" i="79"/>
  <c r="Z1918" i="79"/>
  <c r="Z1917" i="79"/>
  <c r="Z1916" i="79"/>
  <c r="Z1915" i="79"/>
  <c r="Z1914" i="79"/>
  <c r="Z1913" i="79"/>
  <c r="Z1912" i="79"/>
  <c r="Z1911" i="79"/>
  <c r="Z1910" i="79"/>
  <c r="Z1909" i="79"/>
  <c r="Z1908" i="79"/>
  <c r="Z1907" i="79"/>
  <c r="Z1906" i="79"/>
  <c r="Z1905" i="79"/>
  <c r="Z1904" i="79"/>
  <c r="Z1903" i="79"/>
  <c r="Z1902" i="79"/>
  <c r="Z1901" i="79"/>
  <c r="Z1900" i="79"/>
  <c r="Z1899" i="79"/>
  <c r="Z1898" i="79"/>
  <c r="Z1897" i="79"/>
  <c r="Z1896" i="79"/>
  <c r="Z1895" i="79"/>
  <c r="Z1894" i="79"/>
  <c r="Z1893" i="79"/>
  <c r="Z1892" i="79"/>
  <c r="Z1891" i="79"/>
  <c r="Z1890" i="79"/>
  <c r="Z1889" i="79"/>
  <c r="Z1888" i="79"/>
  <c r="Z1887" i="79"/>
  <c r="Z1886" i="79"/>
  <c r="Z1885" i="79"/>
  <c r="Z1884" i="79"/>
  <c r="Z1883" i="79"/>
  <c r="Z1882" i="79"/>
  <c r="Z1881" i="79"/>
  <c r="Z1880" i="79"/>
  <c r="Z1879" i="79"/>
  <c r="Z1878" i="79"/>
  <c r="Z1877" i="79"/>
  <c r="Z1876" i="79"/>
  <c r="Z1875" i="79"/>
  <c r="Z1874" i="79"/>
  <c r="Z1873" i="79"/>
  <c r="Z1872" i="79"/>
  <c r="Z1871" i="79"/>
  <c r="Z1870" i="79"/>
  <c r="Z1869" i="79"/>
  <c r="Z1868" i="79"/>
  <c r="Z1867" i="79"/>
  <c r="Z1866" i="79"/>
  <c r="Z1865" i="79"/>
  <c r="Z1864" i="79"/>
  <c r="Z1863" i="79"/>
  <c r="Z1862" i="79"/>
  <c r="Z1861" i="79"/>
  <c r="Z1860" i="79"/>
  <c r="Z1859" i="79"/>
  <c r="Z1858" i="79"/>
  <c r="Z1857" i="79"/>
  <c r="Z1856" i="79"/>
  <c r="Z1855" i="79"/>
  <c r="Z1854" i="79"/>
  <c r="Z1853" i="79"/>
  <c r="Z1852" i="79"/>
  <c r="Z1851" i="79"/>
  <c r="Z1850" i="79"/>
  <c r="Z1849" i="79"/>
  <c r="Z1848" i="79"/>
  <c r="Z1847" i="79"/>
  <c r="Z1846" i="79"/>
  <c r="Z1845" i="79"/>
  <c r="Z1844" i="79"/>
  <c r="Z1843" i="79"/>
  <c r="Z1842" i="79"/>
  <c r="Z1841" i="79"/>
  <c r="Z1840" i="79"/>
  <c r="Z1839" i="79"/>
  <c r="Z1838" i="79"/>
  <c r="Z1837" i="79"/>
  <c r="Z1836" i="79"/>
  <c r="Z1835" i="79"/>
  <c r="Z1834" i="79"/>
  <c r="Z1833" i="79"/>
  <c r="Z1832" i="79"/>
  <c r="Z1831" i="79"/>
  <c r="Z1830" i="79"/>
  <c r="Z1829" i="79"/>
  <c r="Z1828" i="79"/>
  <c r="Z1827" i="79"/>
  <c r="Z1826" i="79"/>
  <c r="Z1825" i="79"/>
  <c r="Z1824" i="79"/>
  <c r="Z1823" i="79"/>
  <c r="Z1822" i="79"/>
  <c r="Z1821" i="79"/>
  <c r="Z1820" i="79"/>
  <c r="Z1819" i="79"/>
  <c r="Z1818" i="79"/>
  <c r="Z1817" i="79"/>
  <c r="Z1816" i="79"/>
  <c r="Z1815" i="79"/>
  <c r="Z1814" i="79"/>
  <c r="Z1813" i="79"/>
  <c r="Z1812" i="79"/>
  <c r="Z1811" i="79"/>
  <c r="Z1810" i="79"/>
  <c r="Z1809" i="79"/>
  <c r="Z1808" i="79"/>
  <c r="Z1807" i="79"/>
  <c r="Z1806" i="79"/>
  <c r="Z1805" i="79"/>
  <c r="Z1804" i="79"/>
  <c r="Z1803" i="79"/>
  <c r="Z1802" i="79"/>
  <c r="Z1801" i="79"/>
  <c r="Z1800" i="79"/>
  <c r="Z1799" i="79"/>
  <c r="Z1798" i="79"/>
  <c r="Z1797" i="79"/>
  <c r="Z1796" i="79"/>
  <c r="Z1795" i="79"/>
  <c r="Z1794" i="79"/>
  <c r="Z1793" i="79"/>
  <c r="Z1792" i="79"/>
  <c r="Z1791" i="79"/>
  <c r="Z1790" i="79"/>
  <c r="Z1789" i="79"/>
  <c r="Z1788" i="79"/>
  <c r="Z1787" i="79"/>
  <c r="Z1786" i="79"/>
  <c r="Z1785" i="79"/>
  <c r="Z1784" i="79"/>
  <c r="Z1783" i="79"/>
  <c r="Z1782" i="79"/>
  <c r="Z1781" i="79"/>
  <c r="Z1780" i="79"/>
  <c r="Z1779" i="79"/>
  <c r="Z1778" i="79"/>
  <c r="Z1777" i="79"/>
  <c r="Z1776" i="79"/>
  <c r="Z1775" i="79"/>
  <c r="Z1774" i="79"/>
  <c r="Z1773" i="79"/>
  <c r="Z1772" i="79"/>
  <c r="Z1771" i="79"/>
  <c r="Z1770" i="79"/>
  <c r="Z1769" i="79"/>
  <c r="Z1768" i="79"/>
  <c r="Z1767" i="79"/>
  <c r="Z1766" i="79"/>
  <c r="Z1765" i="79"/>
  <c r="Z1764" i="79"/>
  <c r="Z1763" i="79"/>
  <c r="Z1762" i="79"/>
  <c r="Z1761" i="79"/>
  <c r="Z1760" i="79"/>
  <c r="Z1759" i="79"/>
  <c r="Z1758" i="79"/>
  <c r="Z1757" i="79"/>
  <c r="Z1756" i="79"/>
  <c r="Z1755" i="79"/>
  <c r="Z1754" i="79"/>
  <c r="Z1753" i="79"/>
  <c r="Z1752" i="79"/>
  <c r="Z1751" i="79"/>
  <c r="Z1750" i="79"/>
  <c r="Z1749" i="79"/>
  <c r="Z1748" i="79"/>
  <c r="Z1747" i="79"/>
  <c r="Z1746" i="79"/>
  <c r="Z1745" i="79"/>
  <c r="Z1744" i="79"/>
  <c r="Z1743" i="79"/>
  <c r="Z1742" i="79"/>
  <c r="Z1741" i="79"/>
  <c r="Z1740" i="79"/>
  <c r="Z1739" i="79"/>
  <c r="Z1738" i="79"/>
  <c r="Z1737" i="79"/>
  <c r="Z1736" i="79"/>
  <c r="Z1735" i="79"/>
  <c r="Z1734" i="79"/>
  <c r="Z1733" i="79"/>
  <c r="Z1732" i="79"/>
  <c r="Z1731" i="79"/>
  <c r="Z1730" i="79"/>
  <c r="Z1729" i="79"/>
  <c r="Z1728" i="79"/>
  <c r="Z1727" i="79"/>
  <c r="Z1726" i="79"/>
  <c r="Z1725" i="79"/>
  <c r="Z1724" i="79"/>
  <c r="Z1723" i="79"/>
  <c r="Z1722" i="79"/>
  <c r="Z1721" i="79"/>
  <c r="Z1720" i="79"/>
  <c r="Z1719" i="79"/>
  <c r="Z1718" i="79"/>
  <c r="Z1717" i="79"/>
  <c r="Z1716" i="79"/>
  <c r="Z1715" i="79"/>
  <c r="Z1714" i="79"/>
  <c r="Z1713" i="79"/>
  <c r="Z1712" i="79"/>
  <c r="Z1711" i="79"/>
  <c r="Z1710" i="79"/>
  <c r="Z1709" i="79"/>
  <c r="Z1708" i="79"/>
  <c r="Z1707" i="79"/>
  <c r="Z1706" i="79"/>
  <c r="Z1705" i="79"/>
  <c r="Z1704" i="79"/>
  <c r="Z1703" i="79"/>
  <c r="Z1702" i="79"/>
  <c r="Z1701" i="79"/>
  <c r="Z1700" i="79"/>
  <c r="Z1699" i="79"/>
  <c r="Z1698" i="79"/>
  <c r="Z1697" i="79"/>
  <c r="Z1696" i="79"/>
  <c r="Z1695" i="79"/>
  <c r="Z1694" i="79"/>
  <c r="Z1693" i="79"/>
  <c r="Z1692" i="79"/>
  <c r="Z1691" i="79"/>
  <c r="Z1690" i="79"/>
  <c r="Z1689" i="79"/>
  <c r="Z1688" i="79"/>
  <c r="Z1687" i="79"/>
  <c r="Z1686" i="79"/>
  <c r="Z1685" i="79"/>
  <c r="Z1684" i="79"/>
  <c r="Z1683" i="79"/>
  <c r="Z1682" i="79"/>
  <c r="Z1681" i="79"/>
  <c r="Z1680" i="79"/>
  <c r="Z1679" i="79"/>
  <c r="Z1678" i="79"/>
  <c r="Z1677" i="79"/>
  <c r="Z1676" i="79"/>
  <c r="Z1675" i="79"/>
  <c r="Z1674" i="79"/>
  <c r="Z1673" i="79"/>
  <c r="Z1672" i="79"/>
  <c r="Z1671" i="79"/>
  <c r="Z1670" i="79"/>
  <c r="Z1669" i="79"/>
  <c r="Z1668" i="79"/>
  <c r="Z1667" i="79"/>
  <c r="Z1666" i="79"/>
  <c r="Z1665" i="79"/>
  <c r="Z1664" i="79"/>
  <c r="Z1663" i="79"/>
  <c r="Z1662" i="79"/>
  <c r="Z1661" i="79"/>
  <c r="Z1660" i="79"/>
  <c r="Z1659" i="79"/>
  <c r="Z1658" i="79"/>
  <c r="Z1657" i="79"/>
  <c r="Z1656" i="79"/>
  <c r="Z1655" i="79"/>
  <c r="Z1654" i="79"/>
  <c r="Z1653" i="79"/>
  <c r="Z1652" i="79"/>
  <c r="Z1651" i="79"/>
  <c r="Z1650" i="79"/>
  <c r="Z1649" i="79"/>
  <c r="Z1648" i="79"/>
  <c r="Z1647" i="79"/>
  <c r="Z1646" i="79"/>
  <c r="Z1645" i="79"/>
  <c r="Z1644" i="79"/>
  <c r="Z1643" i="79"/>
  <c r="Z1642" i="79"/>
  <c r="Z1641" i="79"/>
  <c r="Z1640" i="79"/>
  <c r="Z1639" i="79"/>
  <c r="Z1638" i="79"/>
  <c r="Z1637" i="79"/>
  <c r="Z1636" i="79"/>
  <c r="Z1635" i="79"/>
  <c r="Z1634" i="79"/>
  <c r="Z1633" i="79"/>
  <c r="Z1632" i="79"/>
  <c r="Z1631" i="79"/>
  <c r="Z1630" i="79"/>
  <c r="Z1629" i="79"/>
  <c r="Z1628" i="79"/>
  <c r="Z1627" i="79"/>
  <c r="Z1626" i="79"/>
  <c r="Z1625" i="79"/>
  <c r="Z1624" i="79"/>
  <c r="Z1623" i="79"/>
  <c r="Z1622" i="79"/>
  <c r="Z1621" i="79"/>
  <c r="Z1620" i="79"/>
  <c r="Z1619" i="79"/>
  <c r="Z1618" i="79"/>
  <c r="Z1617" i="79"/>
  <c r="Z1616" i="79"/>
  <c r="Z1615" i="79"/>
  <c r="Z1614" i="79"/>
  <c r="Z1613" i="79"/>
  <c r="Z1612" i="79"/>
  <c r="Z1611" i="79"/>
  <c r="Z1610" i="79"/>
  <c r="Z1609" i="79"/>
  <c r="Z1608" i="79"/>
  <c r="Z1607" i="79"/>
  <c r="Z1606" i="79"/>
  <c r="Z1605" i="79"/>
  <c r="Z1604" i="79"/>
  <c r="Z1603" i="79"/>
  <c r="Z1602" i="79"/>
  <c r="Z1601" i="79"/>
  <c r="Z1600" i="79"/>
  <c r="Z1599" i="79"/>
  <c r="Z1598" i="79"/>
  <c r="Z1597" i="79"/>
  <c r="Z1596" i="79"/>
  <c r="Z1595" i="79"/>
  <c r="Z1594" i="79"/>
  <c r="Z1593" i="79"/>
  <c r="Z1592" i="79"/>
  <c r="Z1591" i="79"/>
  <c r="Z1590" i="79"/>
  <c r="Z1589" i="79"/>
  <c r="Z1588" i="79"/>
  <c r="Z1587" i="79"/>
  <c r="Z1586" i="79"/>
  <c r="Z1585" i="79"/>
  <c r="Z1584" i="79"/>
  <c r="Z1583" i="79"/>
  <c r="Z1582" i="79"/>
  <c r="Z1581" i="79"/>
  <c r="Z1580" i="79"/>
  <c r="Z1579" i="79"/>
  <c r="Z1578" i="79"/>
  <c r="Z1577" i="79"/>
  <c r="Z1576" i="79"/>
  <c r="Z1575" i="79"/>
  <c r="Z1574" i="79"/>
  <c r="Z1573" i="79"/>
  <c r="Z1572" i="79"/>
  <c r="Z1571" i="79"/>
  <c r="Z1570" i="79"/>
  <c r="Z1569" i="79"/>
  <c r="Z1568" i="79"/>
  <c r="Z1567" i="79"/>
  <c r="Z1566" i="79"/>
  <c r="Z1565" i="79"/>
  <c r="Z1564" i="79"/>
  <c r="Z1563" i="79"/>
  <c r="Z1562" i="79"/>
  <c r="Z1561" i="79"/>
  <c r="Z1560" i="79"/>
  <c r="Z1559" i="79"/>
  <c r="Z1558" i="79"/>
  <c r="Z1557" i="79"/>
  <c r="Z1556" i="79"/>
  <c r="Z1555" i="79"/>
  <c r="Z1554" i="79"/>
  <c r="Z1553" i="79"/>
  <c r="Z1552" i="79"/>
  <c r="Z1551" i="79"/>
  <c r="Z1550" i="79"/>
  <c r="Z1549" i="79"/>
  <c r="Z1548" i="79"/>
  <c r="Z1547" i="79"/>
  <c r="Z1546" i="79"/>
  <c r="Z1545" i="79"/>
  <c r="Z1544" i="79"/>
  <c r="Z1543" i="79"/>
  <c r="Z1542" i="79"/>
  <c r="Z1541" i="79"/>
  <c r="Z1540" i="79"/>
  <c r="Z1539" i="79"/>
  <c r="Z1538" i="79"/>
  <c r="Z1537" i="79"/>
  <c r="Z1536" i="79"/>
  <c r="Z1535" i="79"/>
  <c r="Z1534" i="79"/>
  <c r="Z1533" i="79"/>
  <c r="Z1532" i="79"/>
  <c r="Z1531" i="79"/>
  <c r="Z1530" i="79"/>
  <c r="Z1529" i="79"/>
  <c r="Z1528" i="79"/>
  <c r="Z1527" i="79"/>
  <c r="Z1526" i="79"/>
  <c r="Z1525" i="79"/>
  <c r="Z1524" i="79"/>
  <c r="Z1523" i="79"/>
  <c r="Z1522" i="79"/>
  <c r="Z1521" i="79"/>
  <c r="Z1520" i="79"/>
  <c r="Z1519" i="79"/>
  <c r="Z1518" i="79"/>
  <c r="Z1517" i="79"/>
  <c r="Z1516" i="79"/>
  <c r="Z1515" i="79"/>
  <c r="Z1514" i="79"/>
  <c r="Z1513" i="79"/>
  <c r="Z1512" i="79"/>
  <c r="Z1511" i="79"/>
  <c r="Z1510" i="79"/>
  <c r="Z1509" i="79"/>
  <c r="Z1508" i="79"/>
  <c r="Z1507" i="79"/>
  <c r="Z1506" i="79"/>
  <c r="Z1505" i="79"/>
  <c r="Z1504" i="79"/>
  <c r="Z1503" i="79"/>
  <c r="Z1502" i="79"/>
  <c r="Z1501" i="79"/>
  <c r="Z1500" i="79"/>
  <c r="Z1499" i="79"/>
  <c r="Z1498" i="79"/>
  <c r="Z1497" i="79"/>
  <c r="Z1496" i="79"/>
  <c r="Z1495" i="79"/>
  <c r="Z1494" i="79"/>
  <c r="Z1493" i="79"/>
  <c r="Z1492" i="79"/>
  <c r="Z1491" i="79"/>
  <c r="Z1490" i="79"/>
  <c r="Z1489" i="79"/>
  <c r="Z1488" i="79"/>
  <c r="Z1487" i="79"/>
  <c r="Z1486" i="79"/>
  <c r="Z1485" i="79"/>
  <c r="Z1484" i="79"/>
  <c r="Z1483" i="79"/>
  <c r="Z1482" i="79"/>
  <c r="Z1481" i="79"/>
  <c r="Z1480" i="79"/>
  <c r="Z1479" i="79"/>
  <c r="Z1478" i="79"/>
  <c r="Z1477" i="79"/>
  <c r="Z1476" i="79"/>
  <c r="Z1475" i="79"/>
  <c r="Z1474" i="79"/>
  <c r="Z1473" i="79"/>
  <c r="Z1472" i="79"/>
  <c r="Z1471" i="79"/>
  <c r="Z1470" i="79"/>
  <c r="Z1469" i="79"/>
  <c r="Z1468" i="79"/>
  <c r="Z1467" i="79"/>
  <c r="Z1466" i="79"/>
  <c r="Z1465" i="79"/>
  <c r="Z1464" i="79"/>
  <c r="Z1463" i="79"/>
  <c r="Z1462" i="79"/>
  <c r="Z1461" i="79"/>
  <c r="Z1460" i="79"/>
  <c r="Z1459" i="79"/>
  <c r="Z1458" i="79"/>
  <c r="Z1457" i="79"/>
  <c r="Z1456" i="79"/>
  <c r="Z1455" i="79"/>
  <c r="Z1454" i="79"/>
  <c r="Z1453" i="79"/>
  <c r="Z1452" i="79"/>
  <c r="Z1451" i="79"/>
  <c r="Z1450" i="79"/>
  <c r="Z1449" i="79"/>
  <c r="Z1448" i="79"/>
  <c r="Z1447" i="79"/>
  <c r="Z1446" i="79"/>
  <c r="Z1445" i="79"/>
  <c r="Z1444" i="79"/>
  <c r="Z1443" i="79"/>
  <c r="Z1442" i="79"/>
  <c r="Z1441" i="79"/>
  <c r="Z1440" i="79"/>
  <c r="Z1439" i="79"/>
  <c r="Z1438" i="79"/>
  <c r="Z1437" i="79"/>
  <c r="Z1436" i="79"/>
  <c r="Z1435" i="79"/>
  <c r="Z1434" i="79"/>
  <c r="Z1433" i="79"/>
  <c r="Z1432" i="79"/>
  <c r="Z1431" i="79"/>
  <c r="Z1430" i="79"/>
  <c r="Z1429" i="79"/>
  <c r="Z1428" i="79"/>
  <c r="Z1427" i="79"/>
  <c r="Z1426" i="79"/>
  <c r="Z1425" i="79"/>
  <c r="Z1424" i="79"/>
  <c r="Z1423" i="79"/>
  <c r="Z1422" i="79"/>
  <c r="Z1421" i="79"/>
  <c r="Z1420" i="79"/>
  <c r="Z1419" i="79"/>
  <c r="Z1418" i="79"/>
  <c r="Z1417" i="79"/>
  <c r="Z1416" i="79"/>
  <c r="Z1415" i="79"/>
  <c r="Z1414" i="79"/>
  <c r="Z1413" i="79"/>
  <c r="Z1412" i="79"/>
  <c r="Z1411" i="79"/>
  <c r="Z1410" i="79"/>
  <c r="Z1409" i="79"/>
  <c r="Z1408" i="79"/>
  <c r="Z1407" i="79"/>
  <c r="Z1406" i="79"/>
  <c r="Z1405" i="79"/>
  <c r="Z1404" i="79"/>
  <c r="Z1403" i="79"/>
  <c r="Z1402" i="79"/>
  <c r="Z1401" i="79"/>
  <c r="Z1400" i="79"/>
  <c r="Z1399" i="79"/>
  <c r="Z1398" i="79"/>
  <c r="Z1397" i="79"/>
  <c r="Z1396" i="79"/>
  <c r="Z1395" i="79"/>
  <c r="Z1394" i="79"/>
  <c r="Z1393" i="79"/>
  <c r="Z1392" i="79"/>
  <c r="Z1391" i="79"/>
  <c r="Z1390" i="79"/>
  <c r="Z1389" i="79"/>
  <c r="Z1388" i="79"/>
  <c r="Z1387" i="79"/>
  <c r="Z1386" i="79"/>
  <c r="Z1385" i="79"/>
  <c r="Z1384" i="79"/>
  <c r="Z1383" i="79"/>
  <c r="Z1382" i="79"/>
  <c r="Z1381" i="79"/>
  <c r="Z1380" i="79"/>
  <c r="Z1379" i="79"/>
  <c r="Z1378" i="79"/>
  <c r="Z1377" i="79"/>
  <c r="Z1376" i="79"/>
  <c r="Z1375" i="79"/>
  <c r="Z1374" i="79"/>
  <c r="Z1373" i="79"/>
  <c r="Z1372" i="79"/>
  <c r="Z1371" i="79"/>
  <c r="Z1370" i="79"/>
  <c r="Z1369" i="79"/>
  <c r="Z1368" i="79"/>
  <c r="Z1367" i="79"/>
  <c r="Z1366" i="79"/>
  <c r="Z1365" i="79"/>
  <c r="Z1364" i="79"/>
  <c r="Z1363" i="79"/>
  <c r="Z1362" i="79"/>
  <c r="Z1361" i="79"/>
  <c r="Z1360" i="79"/>
  <c r="Z1359" i="79"/>
  <c r="Z1358" i="79"/>
  <c r="Z1357" i="79"/>
  <c r="Z1356" i="79"/>
  <c r="Z1355" i="79"/>
  <c r="Z1354" i="79"/>
  <c r="Z1353" i="79"/>
  <c r="Z1352" i="79"/>
  <c r="Z1351" i="79"/>
  <c r="Z1350" i="79"/>
  <c r="Z1349" i="79"/>
  <c r="Z1348" i="79"/>
  <c r="Z1347" i="79"/>
  <c r="Z1346" i="79"/>
  <c r="Z1345" i="79"/>
  <c r="Z1344" i="79"/>
  <c r="Z1343" i="79"/>
  <c r="Z1342" i="79"/>
  <c r="Z1341" i="79"/>
  <c r="Z1340" i="79"/>
  <c r="Z1339" i="79"/>
  <c r="Z1338" i="79"/>
  <c r="Z1337" i="79"/>
  <c r="Z1336" i="79"/>
  <c r="Z1335" i="79"/>
  <c r="Z1334" i="79"/>
  <c r="Z1333" i="79"/>
  <c r="Z1332" i="79"/>
  <c r="Z1331" i="79"/>
  <c r="Z1330" i="79"/>
  <c r="Z1329" i="79"/>
  <c r="Z1328" i="79"/>
  <c r="Z1327" i="79"/>
  <c r="Z1326" i="79"/>
  <c r="Z1325" i="79"/>
  <c r="Z1324" i="79"/>
  <c r="Z1323" i="79"/>
  <c r="Z1322" i="79"/>
  <c r="Z1321" i="79"/>
  <c r="Z1320" i="79"/>
  <c r="Z1319" i="79"/>
  <c r="Z1318" i="79"/>
  <c r="Z1317" i="79"/>
  <c r="Z1316" i="79"/>
  <c r="Z1315" i="79"/>
  <c r="Z1314" i="79"/>
  <c r="Z1313" i="79"/>
  <c r="Z1312" i="79"/>
  <c r="Z1311" i="79"/>
  <c r="Z1310" i="79"/>
  <c r="Z1309" i="79"/>
  <c r="Z1308" i="79"/>
  <c r="Z1307" i="79"/>
  <c r="Z1306" i="79"/>
  <c r="Z1305" i="79"/>
  <c r="Z1304" i="79"/>
  <c r="Z1303" i="79"/>
  <c r="Z1302" i="79"/>
  <c r="Z1301" i="79"/>
  <c r="Z1300" i="79"/>
  <c r="Z1299" i="79"/>
  <c r="Z1298" i="79"/>
  <c r="Z1297" i="79"/>
  <c r="Z1296" i="79"/>
  <c r="Z1295" i="79"/>
  <c r="Z1294" i="79"/>
  <c r="Z1293" i="79"/>
  <c r="Z1292" i="79"/>
  <c r="Z1291" i="79"/>
  <c r="Z1290" i="79"/>
  <c r="Z1289" i="79"/>
  <c r="Z1288" i="79"/>
  <c r="Z1287" i="79"/>
  <c r="Z1286" i="79"/>
  <c r="Z1285" i="79"/>
  <c r="Z1284" i="79"/>
  <c r="Z1283" i="79"/>
  <c r="Z1282" i="79"/>
  <c r="Z1281" i="79"/>
  <c r="Z1280" i="79"/>
  <c r="Z1279" i="79"/>
  <c r="Z1278" i="79"/>
  <c r="Z1277" i="79"/>
  <c r="Z1276" i="79"/>
  <c r="Z1275" i="79"/>
  <c r="Z1274" i="79"/>
  <c r="Z1273" i="79"/>
  <c r="Z1272" i="79"/>
  <c r="Z1271" i="79"/>
  <c r="Z1270" i="79"/>
  <c r="Z1269" i="79"/>
  <c r="Z1268" i="79"/>
  <c r="Z1267" i="79"/>
  <c r="Z1266" i="79"/>
  <c r="Z1265" i="79"/>
  <c r="Z1264" i="79"/>
  <c r="Z1263" i="79"/>
  <c r="Z1262" i="79"/>
  <c r="Z1261" i="79"/>
  <c r="Z1260" i="79"/>
  <c r="Z1259" i="79"/>
  <c r="Z1258" i="79"/>
  <c r="Z1257" i="79"/>
  <c r="Z1256" i="79"/>
  <c r="Z1255" i="79"/>
  <c r="Z1254" i="79"/>
  <c r="Z1253" i="79"/>
  <c r="Z1252" i="79"/>
  <c r="Z1251" i="79"/>
  <c r="Z1250" i="79"/>
  <c r="Z1249" i="79"/>
  <c r="Z1248" i="79"/>
  <c r="Z1247" i="79"/>
  <c r="Z1246" i="79"/>
  <c r="Z1245" i="79"/>
  <c r="Z1244" i="79"/>
  <c r="Z1243" i="79"/>
  <c r="Z1242" i="79"/>
  <c r="Z1241" i="79"/>
  <c r="Z1240" i="79"/>
  <c r="Z1239" i="79"/>
  <c r="Z1238" i="79"/>
  <c r="Z1237" i="79"/>
  <c r="Z1236" i="79"/>
  <c r="Z1235" i="79"/>
  <c r="Z1234" i="79"/>
  <c r="Z1233" i="79"/>
  <c r="Z1232" i="79"/>
  <c r="Z1231" i="79"/>
  <c r="Z1230" i="79"/>
  <c r="Z1229" i="79"/>
  <c r="Z1228" i="79"/>
  <c r="Z1227" i="79"/>
  <c r="Z1226" i="79"/>
  <c r="Z1225" i="79"/>
  <c r="Z1224" i="79"/>
  <c r="Z1223" i="79"/>
  <c r="Z1222" i="79"/>
  <c r="Z1221" i="79"/>
  <c r="Z1220" i="79"/>
  <c r="Z1219" i="79"/>
  <c r="Z1218" i="79"/>
  <c r="Z1217" i="79"/>
  <c r="Z1216" i="79"/>
  <c r="Z1215" i="79"/>
  <c r="Z1214" i="79"/>
  <c r="Z1213" i="79"/>
  <c r="Z1212" i="79"/>
  <c r="Z1211" i="79"/>
  <c r="Z1210" i="79"/>
  <c r="Z1209" i="79"/>
  <c r="Z1208" i="79"/>
  <c r="Z1207" i="79"/>
  <c r="Z1206" i="79"/>
  <c r="Z1205" i="79"/>
  <c r="Z1204" i="79"/>
  <c r="Z1203" i="79"/>
  <c r="Z1202" i="79"/>
  <c r="Z1201" i="79"/>
  <c r="Z1200" i="79"/>
  <c r="Z1199" i="79"/>
  <c r="Z1198" i="79"/>
  <c r="Z1197" i="79"/>
  <c r="Z1196" i="79"/>
  <c r="Z1195" i="79"/>
  <c r="Z1194" i="79"/>
  <c r="Z1193" i="79"/>
  <c r="Z1192" i="79"/>
  <c r="Z1191" i="79"/>
  <c r="Z1190" i="79"/>
  <c r="Z1189" i="79"/>
  <c r="Z1188" i="79"/>
  <c r="Z1187" i="79"/>
  <c r="Z1186" i="79"/>
  <c r="Z1185" i="79"/>
  <c r="Z1184" i="79"/>
  <c r="Z1183" i="79"/>
  <c r="Z1182" i="79"/>
  <c r="Z1181" i="79"/>
  <c r="Z1180" i="79"/>
  <c r="Z1179" i="79"/>
  <c r="Z1178" i="79"/>
  <c r="Z1177" i="79"/>
  <c r="Z1176" i="79"/>
  <c r="Z1175" i="79"/>
  <c r="Z1174" i="79"/>
  <c r="Z1173" i="79"/>
  <c r="Z1172" i="79"/>
  <c r="Z1171" i="79"/>
  <c r="Z1170" i="79"/>
  <c r="Z1169" i="79"/>
  <c r="Z1168" i="79"/>
  <c r="Z1167" i="79"/>
  <c r="Z1166" i="79"/>
  <c r="Z1165" i="79"/>
  <c r="Z1164" i="79"/>
  <c r="Z1163" i="79"/>
  <c r="Z1162" i="79"/>
  <c r="Z1161" i="79"/>
  <c r="Z1160" i="79"/>
  <c r="Z1159" i="79"/>
  <c r="Z1158" i="79"/>
  <c r="Z1157" i="79"/>
  <c r="Z1156" i="79"/>
  <c r="Z1155" i="79"/>
  <c r="Z1154" i="79"/>
  <c r="Z1153" i="79"/>
  <c r="Z1152" i="79"/>
  <c r="Z1151" i="79"/>
  <c r="Z1150" i="79"/>
  <c r="Z1149" i="79"/>
  <c r="Z1148" i="79"/>
  <c r="Z1147" i="79"/>
  <c r="Z1146" i="79"/>
  <c r="Z1145" i="79"/>
  <c r="Z1144" i="79"/>
  <c r="Z1143" i="79"/>
  <c r="Z1142" i="79"/>
  <c r="Z1141" i="79"/>
  <c r="Z1140" i="79"/>
  <c r="Z1139" i="79"/>
  <c r="Z1138" i="79"/>
  <c r="Z1137" i="79"/>
  <c r="Z1136" i="79"/>
  <c r="Z1135" i="79"/>
  <c r="Z1134" i="79"/>
  <c r="Z1133" i="79"/>
  <c r="Z1132" i="79"/>
  <c r="Z1131" i="79"/>
  <c r="Z1130" i="79"/>
  <c r="Z1129" i="79"/>
  <c r="Z1128" i="79"/>
  <c r="Z1127" i="79"/>
  <c r="Z1126" i="79"/>
  <c r="Z1125" i="79"/>
  <c r="Z1124" i="79"/>
  <c r="Z1123" i="79"/>
  <c r="Z1122" i="79"/>
  <c r="Z1121" i="79"/>
  <c r="Z1120" i="79"/>
  <c r="Z1119" i="79"/>
  <c r="Z1118" i="79"/>
  <c r="Z1117" i="79"/>
  <c r="Z1116" i="79"/>
  <c r="Z1115" i="79"/>
  <c r="Z1114" i="79"/>
  <c r="Z1113" i="79"/>
  <c r="Z1112" i="79"/>
  <c r="Z1111" i="79"/>
  <c r="Z1110" i="79"/>
  <c r="Z1109" i="79"/>
  <c r="Z1108" i="79"/>
  <c r="Z1107" i="79"/>
  <c r="Z1106" i="79"/>
  <c r="Z1105" i="79"/>
  <c r="Z1104" i="79"/>
  <c r="Z1103" i="79"/>
  <c r="Z1102" i="79"/>
  <c r="Z1101" i="79"/>
  <c r="Z1100" i="79"/>
  <c r="Z1099" i="79"/>
  <c r="Z1098" i="79"/>
  <c r="Z1097" i="79"/>
  <c r="Z1096" i="79"/>
  <c r="Z1095" i="79"/>
  <c r="Z1094" i="79"/>
  <c r="Z1093" i="79"/>
  <c r="Z1092" i="79"/>
  <c r="Z1091" i="79"/>
  <c r="Z1090" i="79"/>
  <c r="Z1089" i="79"/>
  <c r="Z1088" i="79"/>
  <c r="Z1087" i="79"/>
  <c r="Z1086" i="79"/>
  <c r="Z1085" i="79"/>
  <c r="Z1084" i="79"/>
  <c r="Z1083" i="79"/>
  <c r="Z1082" i="79"/>
  <c r="Z1081" i="79"/>
  <c r="Z1080" i="79"/>
  <c r="Z1079" i="79"/>
  <c r="Z1078" i="79"/>
  <c r="Z1077" i="79"/>
  <c r="Z1076" i="79"/>
  <c r="Z1075" i="79"/>
  <c r="Z1074" i="79"/>
  <c r="Z1073" i="79"/>
  <c r="Z1072" i="79"/>
  <c r="Z1071" i="79"/>
  <c r="Z1070" i="79"/>
  <c r="Z1069" i="79"/>
  <c r="Z1068" i="79"/>
  <c r="Z1067" i="79"/>
  <c r="Z1066" i="79"/>
  <c r="Z1065" i="79"/>
  <c r="Z1064" i="79"/>
  <c r="Z1063" i="79"/>
  <c r="Z1062" i="79"/>
  <c r="Z1061" i="79"/>
  <c r="Z1060" i="79"/>
  <c r="Z1059" i="79"/>
  <c r="Z1058" i="79"/>
  <c r="Z1057" i="79"/>
  <c r="Z1056" i="79"/>
  <c r="Z1055" i="79"/>
  <c r="Z1054" i="79"/>
  <c r="Z1053" i="79"/>
  <c r="Z1052" i="79"/>
  <c r="Z1051" i="79"/>
  <c r="Z1050" i="79"/>
  <c r="Z1049" i="79"/>
  <c r="Z1048" i="79"/>
  <c r="Z1047" i="79"/>
  <c r="Z1046" i="79"/>
  <c r="Z1045" i="79"/>
  <c r="Z1044" i="79"/>
  <c r="Z1043" i="79"/>
  <c r="Z1042" i="79"/>
  <c r="Z1041" i="79"/>
  <c r="Z1040" i="79"/>
  <c r="Z1039" i="79"/>
  <c r="Z1038" i="79"/>
  <c r="Z1037" i="79"/>
  <c r="Z1036" i="79"/>
  <c r="Z1035" i="79"/>
  <c r="Z1034" i="79"/>
  <c r="Z1033" i="79"/>
  <c r="Z1032" i="79"/>
  <c r="Z1031" i="79"/>
  <c r="Z1030" i="79"/>
  <c r="Z1029" i="79"/>
  <c r="Z1028" i="79"/>
  <c r="Z1027" i="79"/>
  <c r="Z1026" i="79"/>
  <c r="Z1025" i="79"/>
  <c r="Z1024" i="79"/>
  <c r="Z1023" i="79"/>
  <c r="Z1022" i="79"/>
  <c r="Z1021" i="79"/>
  <c r="Z1020" i="79"/>
  <c r="Z1019" i="79"/>
  <c r="Z1018" i="79"/>
  <c r="Z1017" i="79"/>
  <c r="Z1016" i="79"/>
  <c r="Z1015" i="79"/>
  <c r="Z1014" i="79"/>
  <c r="Z1013" i="79"/>
  <c r="Z1012" i="79"/>
  <c r="Z1011" i="79"/>
  <c r="Z1010" i="79"/>
  <c r="Z1009" i="79"/>
  <c r="Z1008" i="79"/>
  <c r="Z1007" i="79"/>
  <c r="Z1006" i="79"/>
  <c r="Z1005" i="79"/>
  <c r="Z1004" i="79"/>
  <c r="Z1003" i="79"/>
  <c r="Z1002" i="79"/>
  <c r="Z1001" i="79"/>
  <c r="Z1000" i="79"/>
  <c r="Z999" i="79"/>
  <c r="Z998" i="79"/>
  <c r="Z997" i="79"/>
  <c r="Z996" i="79"/>
  <c r="Z995" i="79"/>
  <c r="Z994" i="79"/>
  <c r="Z993" i="79"/>
  <c r="Z992" i="79"/>
  <c r="Z991" i="79"/>
  <c r="Z990" i="79"/>
  <c r="Z989" i="79"/>
  <c r="Z988" i="79"/>
  <c r="Z987" i="79"/>
  <c r="Z986" i="79"/>
  <c r="Z985" i="79"/>
  <c r="Z984" i="79"/>
  <c r="Z983" i="79"/>
  <c r="Z982" i="79"/>
  <c r="Z981" i="79"/>
  <c r="Z980" i="79"/>
  <c r="Z979" i="79"/>
  <c r="Z978" i="79"/>
  <c r="Z977" i="79"/>
  <c r="Z976" i="79"/>
  <c r="Z975" i="79"/>
  <c r="Z974" i="79"/>
  <c r="Z973" i="79"/>
  <c r="Z972" i="79"/>
  <c r="Z971" i="79"/>
  <c r="Z970" i="79"/>
  <c r="Z969" i="79"/>
  <c r="Z968" i="79"/>
  <c r="Z967" i="79"/>
  <c r="Z966" i="79"/>
  <c r="Z965" i="79"/>
  <c r="Z964" i="79"/>
  <c r="Z963" i="79"/>
  <c r="Z962" i="79"/>
  <c r="Z961" i="79"/>
  <c r="Z960" i="79"/>
  <c r="Z959" i="79"/>
  <c r="Z958" i="79"/>
  <c r="Z957" i="79"/>
  <c r="Z956" i="79"/>
  <c r="Z955" i="79"/>
  <c r="Z954" i="79"/>
  <c r="Z953" i="79"/>
  <c r="Z952" i="79"/>
  <c r="Z951" i="79"/>
  <c r="Z950" i="79"/>
  <c r="Z949" i="79"/>
  <c r="Z948" i="79"/>
  <c r="Z947" i="79"/>
  <c r="Z946" i="79"/>
  <c r="Z945" i="79"/>
  <c r="Z944" i="79"/>
  <c r="Z943" i="79"/>
  <c r="Z942" i="79"/>
  <c r="Z941" i="79"/>
  <c r="Z940" i="79"/>
  <c r="Z939" i="79"/>
  <c r="Z938" i="79"/>
  <c r="Z937" i="79"/>
  <c r="Z936" i="79"/>
  <c r="Z935" i="79"/>
  <c r="Z934" i="79"/>
  <c r="Z933" i="79"/>
  <c r="Z932" i="79"/>
  <c r="Z931" i="79"/>
  <c r="Z930" i="79"/>
  <c r="Z929" i="79"/>
  <c r="Z928" i="79"/>
  <c r="Z927" i="79"/>
  <c r="Z926" i="79"/>
  <c r="Z925" i="79"/>
  <c r="Z924" i="79"/>
  <c r="Z923" i="79"/>
  <c r="Z922" i="79"/>
  <c r="Z921" i="79"/>
  <c r="Z920" i="79"/>
  <c r="Z919" i="79"/>
  <c r="Z918" i="79"/>
  <c r="Z917" i="79"/>
  <c r="Z916" i="79"/>
  <c r="Z915" i="79"/>
  <c r="Z914" i="79"/>
  <c r="Z913" i="79"/>
  <c r="Z912" i="79"/>
  <c r="Z911" i="79"/>
  <c r="Z910" i="79"/>
  <c r="Z909" i="79"/>
  <c r="Z908" i="79"/>
  <c r="Z907" i="79"/>
  <c r="Z906" i="79"/>
  <c r="Z905" i="79"/>
  <c r="Z904" i="79"/>
  <c r="Z903" i="79"/>
  <c r="Z902" i="79"/>
  <c r="Z901" i="79"/>
  <c r="Z900" i="79"/>
  <c r="Z899" i="79"/>
  <c r="Z898" i="79"/>
  <c r="Z897" i="79"/>
  <c r="Z896" i="79"/>
  <c r="Z895" i="79"/>
  <c r="Z894" i="79"/>
  <c r="Z893" i="79"/>
  <c r="Z892" i="79"/>
  <c r="Z891" i="79"/>
  <c r="Z890" i="79"/>
  <c r="Z889" i="79"/>
  <c r="Z888" i="79"/>
  <c r="Z887" i="79"/>
  <c r="Z886" i="79"/>
  <c r="Z885" i="79"/>
  <c r="Z884" i="79"/>
  <c r="Z883" i="79"/>
  <c r="Z882" i="79"/>
  <c r="Z881" i="79"/>
  <c r="Z880" i="79"/>
  <c r="Z879" i="79"/>
  <c r="Z878" i="79"/>
  <c r="Z877" i="79"/>
  <c r="Z876" i="79"/>
  <c r="Z875" i="79"/>
  <c r="Z874" i="79"/>
  <c r="Z873" i="79"/>
  <c r="Z872" i="79"/>
  <c r="Z871" i="79"/>
  <c r="Z870" i="79"/>
  <c r="Z869" i="79"/>
  <c r="Z868" i="79"/>
  <c r="Z867" i="79"/>
  <c r="Z866" i="79"/>
  <c r="Z865" i="79"/>
  <c r="Z864" i="79"/>
  <c r="Z863" i="79"/>
  <c r="Z862" i="79"/>
  <c r="Z861" i="79"/>
  <c r="Z860" i="79"/>
  <c r="Z859" i="79"/>
  <c r="Z858" i="79"/>
  <c r="Z857" i="79"/>
  <c r="Z856" i="79"/>
  <c r="Z855" i="79"/>
  <c r="Z854" i="79"/>
  <c r="Z853" i="79"/>
  <c r="Z852" i="79"/>
  <c r="Z851" i="79"/>
  <c r="Z850" i="79"/>
  <c r="Z849" i="79"/>
  <c r="Z848" i="79"/>
  <c r="Z847" i="79"/>
  <c r="Z846" i="79"/>
  <c r="Z845" i="79"/>
  <c r="Z844" i="79"/>
  <c r="Z843" i="79"/>
  <c r="Z842" i="79"/>
  <c r="Z841" i="79"/>
  <c r="Z840" i="79"/>
  <c r="Z839" i="79"/>
  <c r="Z838" i="79"/>
  <c r="Z837" i="79"/>
  <c r="Z836" i="79"/>
  <c r="Z835" i="79"/>
  <c r="Z834" i="79"/>
  <c r="Z833" i="79"/>
  <c r="Z832" i="79"/>
  <c r="Z831" i="79"/>
  <c r="Z830" i="79"/>
  <c r="Z829" i="79"/>
  <c r="Z828" i="79"/>
  <c r="Z827" i="79"/>
  <c r="Z826" i="79"/>
  <c r="Z825" i="79"/>
  <c r="Z824" i="79"/>
  <c r="Z823" i="79"/>
  <c r="Z822" i="79"/>
  <c r="Z821" i="79"/>
  <c r="Z820" i="79"/>
  <c r="Z819" i="79"/>
  <c r="Z818" i="79"/>
  <c r="Z817" i="79"/>
  <c r="Z816" i="79"/>
  <c r="Z815" i="79"/>
  <c r="Z814" i="79"/>
  <c r="Z813" i="79"/>
  <c r="Z812" i="79"/>
  <c r="Z811" i="79"/>
  <c r="Z810" i="79"/>
  <c r="Z809" i="79"/>
  <c r="Z808" i="79"/>
  <c r="Z807" i="79"/>
  <c r="Z806" i="79"/>
  <c r="Z805" i="79"/>
  <c r="Z804" i="79"/>
  <c r="Z803" i="79"/>
  <c r="Z802" i="79"/>
  <c r="Z801" i="79"/>
  <c r="Z800" i="79"/>
  <c r="Z799" i="79"/>
  <c r="Z798" i="79"/>
  <c r="Z797" i="79"/>
  <c r="Z796" i="79"/>
  <c r="Z795" i="79"/>
  <c r="Z794" i="79"/>
  <c r="Z793" i="79"/>
  <c r="Z792" i="79"/>
  <c r="Z791" i="79"/>
  <c r="Z790" i="79"/>
  <c r="Z789" i="79"/>
  <c r="Z788" i="79"/>
  <c r="Z787" i="79"/>
  <c r="Z786" i="79"/>
  <c r="Z785" i="79"/>
  <c r="Z784" i="79"/>
  <c r="Z783" i="79"/>
  <c r="Z782" i="79"/>
  <c r="Z781" i="79"/>
  <c r="Z780" i="79"/>
  <c r="Z779" i="79"/>
  <c r="Z778" i="79"/>
  <c r="Z777" i="79"/>
  <c r="Z776" i="79"/>
  <c r="Z775" i="79"/>
  <c r="Z774" i="79"/>
  <c r="Z773" i="79"/>
  <c r="Z772" i="79"/>
  <c r="Z771" i="79"/>
  <c r="Z770" i="79"/>
  <c r="Z769" i="79"/>
  <c r="Z768" i="79"/>
  <c r="Z767" i="79"/>
  <c r="Z766" i="79"/>
  <c r="Z765" i="79"/>
  <c r="Z764" i="79"/>
  <c r="Z763" i="79"/>
  <c r="Z762" i="79"/>
  <c r="Z761" i="79"/>
  <c r="Z760" i="79"/>
  <c r="Z759" i="79"/>
  <c r="Z758" i="79"/>
  <c r="Z757" i="79"/>
  <c r="Z756" i="79"/>
  <c r="Z755" i="79"/>
  <c r="Z754" i="79"/>
  <c r="Z753" i="79"/>
  <c r="Z752" i="79"/>
  <c r="Z751" i="79"/>
  <c r="Z750" i="79"/>
  <c r="Z749" i="79"/>
  <c r="Z748" i="79"/>
  <c r="Z747" i="79"/>
  <c r="Z746" i="79"/>
  <c r="Z745" i="79"/>
  <c r="Z744" i="79"/>
  <c r="Z743" i="79"/>
  <c r="Z742" i="79"/>
  <c r="Z741" i="79"/>
  <c r="Z740" i="79"/>
  <c r="Z739" i="79"/>
  <c r="Z738" i="79"/>
  <c r="Z737" i="79"/>
  <c r="Z736" i="79"/>
  <c r="Z735" i="79"/>
  <c r="Z734" i="79"/>
  <c r="Z733" i="79"/>
  <c r="Z732" i="79"/>
  <c r="Z731" i="79"/>
  <c r="Z730" i="79"/>
  <c r="Z729" i="79"/>
  <c r="Z728" i="79"/>
  <c r="Z727" i="79"/>
  <c r="Z726" i="79"/>
  <c r="Z725" i="79"/>
  <c r="Z724" i="79"/>
  <c r="Z723" i="79"/>
  <c r="Z722" i="79"/>
  <c r="Z721" i="79"/>
  <c r="Z720" i="79"/>
  <c r="Z719" i="79"/>
  <c r="Z718" i="79"/>
  <c r="Z717" i="79"/>
  <c r="Z716" i="79"/>
  <c r="Z715" i="79"/>
  <c r="Z714" i="79"/>
  <c r="Z713" i="79"/>
  <c r="Z712" i="79"/>
  <c r="Z711" i="79"/>
  <c r="Z710" i="79"/>
  <c r="Z709" i="79"/>
  <c r="Z708" i="79"/>
  <c r="Z707" i="79"/>
  <c r="Z706" i="79"/>
  <c r="Z705" i="79"/>
  <c r="Z704" i="79"/>
  <c r="Z703" i="79"/>
  <c r="Z702" i="79"/>
  <c r="Z701" i="79"/>
  <c r="Z700" i="79"/>
  <c r="Z699" i="79"/>
  <c r="Z698" i="79"/>
  <c r="Z697" i="79"/>
  <c r="Z696" i="79"/>
  <c r="Z695" i="79"/>
  <c r="Z694" i="79"/>
  <c r="Z693" i="79"/>
  <c r="Z692" i="79"/>
  <c r="Z691" i="79"/>
  <c r="Z690" i="79"/>
  <c r="Z689" i="79"/>
  <c r="Z688" i="79"/>
  <c r="Z687" i="79"/>
  <c r="Z686" i="79"/>
  <c r="Z685" i="79"/>
  <c r="Z684" i="79"/>
  <c r="Z683" i="79"/>
  <c r="Z682" i="79"/>
  <c r="Z681" i="79"/>
  <c r="Z680" i="79"/>
  <c r="Z679" i="79"/>
  <c r="Z678" i="79"/>
  <c r="Z677" i="79"/>
  <c r="Z676" i="79"/>
  <c r="Z675" i="79"/>
  <c r="Z674" i="79"/>
  <c r="Z673" i="79"/>
  <c r="Z672" i="79"/>
  <c r="Z671" i="79"/>
  <c r="Z670" i="79"/>
  <c r="Z669" i="79"/>
  <c r="Z668" i="79"/>
  <c r="Z667" i="79"/>
  <c r="Z666" i="79"/>
  <c r="Z665" i="79"/>
  <c r="Z664" i="79"/>
  <c r="Z663" i="79"/>
  <c r="Z662" i="79"/>
  <c r="Z661" i="79"/>
  <c r="Z660" i="79"/>
  <c r="Z659" i="79"/>
  <c r="Z658" i="79"/>
  <c r="Z657" i="79"/>
  <c r="Z656" i="79"/>
  <c r="Z655" i="79"/>
  <c r="Z654" i="79"/>
  <c r="Z653" i="79"/>
  <c r="Z652" i="79"/>
  <c r="Z651" i="79"/>
  <c r="Z650" i="79"/>
  <c r="Z649" i="79"/>
  <c r="Z648" i="79"/>
  <c r="Z647" i="79"/>
  <c r="Z646" i="79"/>
  <c r="Z645" i="79"/>
  <c r="Z644" i="79"/>
  <c r="Z643" i="79"/>
  <c r="Z642" i="79"/>
  <c r="Z641" i="79"/>
  <c r="Z640" i="79"/>
  <c r="Z639" i="79"/>
  <c r="Z638" i="79"/>
  <c r="Z637" i="79"/>
  <c r="Z636" i="79"/>
  <c r="Z635" i="79"/>
  <c r="Z634" i="79"/>
  <c r="Z633" i="79"/>
  <c r="Z632" i="79"/>
  <c r="Z631" i="79"/>
  <c r="Z630" i="79"/>
  <c r="Z629" i="79"/>
  <c r="Z628" i="79"/>
  <c r="Z627" i="79"/>
  <c r="Z626" i="79"/>
  <c r="Z625" i="79"/>
  <c r="Z624" i="79"/>
  <c r="Z623" i="79"/>
  <c r="Z622" i="79"/>
  <c r="Z621" i="79"/>
  <c r="Z620" i="79"/>
  <c r="Z619" i="79"/>
  <c r="Z618" i="79"/>
  <c r="Z617" i="79"/>
  <c r="Z616" i="79"/>
  <c r="Z615" i="79"/>
  <c r="Z614" i="79"/>
  <c r="Z613" i="79"/>
  <c r="Z612" i="79"/>
  <c r="Z611" i="79"/>
  <c r="Z610" i="79"/>
  <c r="Z609" i="79"/>
  <c r="Z608" i="79"/>
  <c r="Z607" i="79"/>
  <c r="Z606" i="79"/>
  <c r="Z605" i="79"/>
  <c r="Z604" i="79"/>
  <c r="Z603" i="79"/>
  <c r="Z602" i="79"/>
  <c r="Z601" i="79"/>
  <c r="Z600" i="79"/>
  <c r="Z599" i="79"/>
  <c r="Z598" i="79"/>
  <c r="Z597" i="79"/>
  <c r="Z596" i="79"/>
  <c r="Z595" i="79"/>
  <c r="Z594" i="79"/>
  <c r="Z593" i="79"/>
  <c r="Z592" i="79"/>
  <c r="Z591" i="79"/>
  <c r="Z590" i="79"/>
  <c r="Z589" i="79"/>
  <c r="Z588" i="79"/>
  <c r="Z587" i="79"/>
  <c r="Z586" i="79"/>
  <c r="Z585" i="79"/>
  <c r="Z584" i="79"/>
  <c r="Z583" i="79"/>
  <c r="Z582" i="79"/>
  <c r="Z581" i="79"/>
  <c r="Z580" i="79"/>
  <c r="Z579" i="79"/>
  <c r="Z578" i="79"/>
  <c r="Z577" i="79"/>
  <c r="Z576" i="79"/>
  <c r="Z575" i="79"/>
  <c r="Z574" i="79"/>
  <c r="Z573" i="79"/>
  <c r="Z572" i="79"/>
  <c r="Z571" i="79"/>
  <c r="Z570" i="79"/>
  <c r="Z569" i="79"/>
  <c r="Z568" i="79"/>
  <c r="Z567" i="79"/>
  <c r="Z566" i="79"/>
  <c r="Z565" i="79"/>
  <c r="Z564" i="79"/>
  <c r="Z563" i="79"/>
  <c r="Z562" i="79"/>
  <c r="Z561" i="79"/>
  <c r="Z560" i="79"/>
  <c r="Z559" i="79"/>
  <c r="Z558" i="79"/>
  <c r="Z557" i="79"/>
  <c r="Z556" i="79"/>
  <c r="Z555" i="79"/>
  <c r="Z554" i="79"/>
  <c r="Z553" i="79"/>
  <c r="Z552" i="79"/>
  <c r="Z551" i="79"/>
  <c r="Z550" i="79"/>
  <c r="Z549" i="79"/>
  <c r="Z548" i="79"/>
  <c r="Z547" i="79"/>
  <c r="Z546" i="79"/>
  <c r="Z545" i="79"/>
  <c r="Z544" i="79"/>
  <c r="Z543" i="79"/>
  <c r="Z542" i="79"/>
  <c r="Z541" i="79"/>
  <c r="Z540" i="79"/>
  <c r="Z539" i="79"/>
  <c r="Z538" i="79"/>
  <c r="Z537" i="79"/>
  <c r="Z536" i="79"/>
  <c r="Z535" i="79"/>
  <c r="Z534" i="79"/>
  <c r="Z533" i="79"/>
  <c r="Z532" i="79"/>
  <c r="Z531" i="79"/>
  <c r="Z530" i="79"/>
  <c r="Z529" i="79"/>
  <c r="Z528" i="79"/>
  <c r="Z527" i="79"/>
  <c r="Z526" i="79"/>
  <c r="Z525" i="79"/>
  <c r="Z524" i="79"/>
  <c r="Z523" i="79"/>
  <c r="Z522" i="79"/>
  <c r="Z521" i="79"/>
  <c r="Z520" i="79"/>
  <c r="Z519" i="79"/>
  <c r="Z518" i="79"/>
  <c r="Z517" i="79"/>
  <c r="Z516" i="79"/>
  <c r="Z515" i="79"/>
  <c r="Z514" i="79"/>
  <c r="Z513" i="79"/>
  <c r="Z512" i="79"/>
  <c r="Z511" i="79"/>
  <c r="Z510" i="79"/>
  <c r="Z509" i="79"/>
  <c r="Z508" i="79"/>
  <c r="Z507" i="79"/>
  <c r="Z506" i="79"/>
  <c r="Z505" i="79"/>
  <c r="Z504" i="79"/>
  <c r="Z503" i="79"/>
  <c r="Z502" i="79"/>
  <c r="Z501" i="79"/>
  <c r="Z500" i="79"/>
  <c r="Z499" i="79"/>
  <c r="Z498" i="79"/>
  <c r="Z497" i="79"/>
  <c r="Z496" i="79"/>
  <c r="Z495" i="79"/>
  <c r="Z494" i="79"/>
  <c r="Z493" i="79"/>
  <c r="Z492" i="79"/>
  <c r="Z491" i="79"/>
  <c r="Z490" i="79"/>
  <c r="Z489" i="79"/>
  <c r="Z488" i="79"/>
  <c r="Z487" i="79"/>
  <c r="Z486" i="79"/>
  <c r="Z485" i="79"/>
  <c r="Z484" i="79"/>
  <c r="Z483" i="79"/>
  <c r="Z482" i="79"/>
  <c r="Z481" i="79"/>
  <c r="Z480" i="79"/>
  <c r="Z479" i="79"/>
  <c r="Z478" i="79"/>
  <c r="Z477" i="79"/>
  <c r="Z476" i="79"/>
  <c r="Z475" i="79"/>
  <c r="Z474" i="79"/>
  <c r="Z473" i="79"/>
  <c r="Z472" i="79"/>
  <c r="Z471" i="79"/>
  <c r="Z470" i="79"/>
  <c r="Z469" i="79"/>
  <c r="Z468" i="79"/>
  <c r="Z467" i="79"/>
  <c r="Z466" i="79"/>
  <c r="Z465" i="79"/>
  <c r="Z464" i="79"/>
  <c r="Z463" i="79"/>
  <c r="Z462" i="79"/>
  <c r="Z461" i="79"/>
  <c r="Z460" i="79"/>
  <c r="Z459" i="79"/>
  <c r="Z458" i="79"/>
  <c r="Z457" i="79"/>
  <c r="Z456" i="79"/>
  <c r="Z455" i="79"/>
  <c r="Z454" i="79"/>
  <c r="Z453" i="79"/>
  <c r="Z452" i="79"/>
  <c r="Z451" i="79"/>
  <c r="Z450" i="79"/>
  <c r="Z449" i="79"/>
  <c r="Z448" i="79"/>
  <c r="Z447" i="79"/>
  <c r="Z446" i="79"/>
  <c r="Z445" i="79"/>
  <c r="Z444" i="79"/>
  <c r="Z443" i="79"/>
  <c r="Z442" i="79"/>
  <c r="Z441" i="79"/>
  <c r="Z440" i="79"/>
  <c r="Z439" i="79"/>
  <c r="Z438" i="79"/>
  <c r="Z437" i="79"/>
  <c r="Z436" i="79"/>
  <c r="Z435" i="79"/>
  <c r="Z434" i="79"/>
  <c r="Z433" i="79"/>
  <c r="Z432" i="79"/>
  <c r="Z431" i="79"/>
  <c r="Z430" i="79"/>
  <c r="Z429" i="79"/>
  <c r="Z428" i="79"/>
  <c r="Z427" i="79"/>
  <c r="Z426" i="79"/>
  <c r="Z425" i="79"/>
  <c r="Z424" i="79"/>
  <c r="Z423" i="79"/>
  <c r="Z422" i="79"/>
  <c r="Z421" i="79"/>
  <c r="Z420" i="79"/>
  <c r="Z419" i="79"/>
  <c r="Z418" i="79"/>
  <c r="Z417" i="79"/>
  <c r="Z416" i="79"/>
  <c r="Z415" i="79"/>
  <c r="Z414" i="79"/>
  <c r="Z413" i="79"/>
  <c r="Z412" i="79"/>
  <c r="Z411" i="79"/>
  <c r="Z410" i="79"/>
  <c r="Z409" i="79"/>
  <c r="Z408" i="79"/>
  <c r="Z407" i="79"/>
  <c r="Z406" i="79"/>
  <c r="Z405" i="79"/>
  <c r="Z404" i="79"/>
  <c r="Z403" i="79"/>
  <c r="Z402" i="79"/>
  <c r="Z401" i="79"/>
  <c r="Z400" i="79"/>
  <c r="Z399" i="79"/>
  <c r="Z398" i="79"/>
  <c r="Z397" i="79"/>
  <c r="Z396" i="79"/>
  <c r="Z395" i="79"/>
  <c r="Z394" i="79"/>
  <c r="Z393" i="79"/>
  <c r="Z392" i="79"/>
  <c r="Z391" i="79"/>
  <c r="Z390" i="79"/>
  <c r="Z389" i="79"/>
  <c r="Z388" i="79"/>
  <c r="Z387" i="79"/>
  <c r="Z386" i="79"/>
  <c r="Z385" i="79"/>
  <c r="Z384" i="79"/>
  <c r="Z383" i="79"/>
  <c r="Z382" i="79"/>
  <c r="Z381" i="79"/>
  <c r="Z380" i="79"/>
  <c r="Z379" i="79"/>
  <c r="Z378" i="79"/>
  <c r="Z377" i="79"/>
  <c r="Z376" i="79"/>
  <c r="Z375" i="79"/>
  <c r="Z374" i="79"/>
  <c r="Z373" i="79"/>
  <c r="Z372" i="79"/>
  <c r="Z371" i="79"/>
  <c r="Z370" i="79"/>
  <c r="Z369" i="79"/>
  <c r="Z368" i="79"/>
  <c r="Z367" i="79"/>
  <c r="Z366" i="79"/>
  <c r="Z365" i="79"/>
  <c r="Z364" i="79"/>
  <c r="Z363" i="79"/>
  <c r="Z362" i="79"/>
  <c r="Z361" i="79"/>
  <c r="Z360" i="79"/>
  <c r="Z359" i="79"/>
  <c r="Z358" i="79"/>
  <c r="Z357" i="79"/>
  <c r="Z356" i="79"/>
  <c r="Z355" i="79"/>
  <c r="Z354" i="79"/>
  <c r="Z353" i="79"/>
  <c r="Z352" i="79"/>
  <c r="Z351" i="79"/>
  <c r="Z350" i="79"/>
  <c r="Z349" i="79"/>
  <c r="Z348" i="79"/>
  <c r="Z347" i="79"/>
  <c r="Z346" i="79"/>
  <c r="Z345" i="79"/>
  <c r="Z344" i="79"/>
  <c r="Z343" i="79"/>
  <c r="Z342" i="79"/>
  <c r="Z341" i="79"/>
  <c r="Z340" i="79"/>
  <c r="Z339" i="79"/>
  <c r="Z338" i="79"/>
  <c r="Z337" i="79"/>
  <c r="Z336" i="79"/>
  <c r="Z335" i="79"/>
  <c r="Z334" i="79"/>
  <c r="Z333" i="79"/>
  <c r="Z332" i="79"/>
  <c r="Z331" i="79"/>
  <c r="Z330" i="79"/>
  <c r="Z329" i="79"/>
  <c r="Z328" i="79"/>
  <c r="Z327" i="79"/>
  <c r="Z326" i="79"/>
  <c r="Z325" i="79"/>
  <c r="Z324" i="79"/>
  <c r="Z323" i="79"/>
  <c r="Z322" i="79"/>
  <c r="Z321" i="79"/>
  <c r="Z320" i="79"/>
  <c r="Z319" i="79"/>
  <c r="Z318" i="79"/>
  <c r="Z317" i="79"/>
  <c r="Z316" i="79"/>
  <c r="Z315" i="79"/>
  <c r="Z314" i="79"/>
  <c r="Z313" i="79"/>
  <c r="Z312" i="79"/>
  <c r="Z311" i="79"/>
  <c r="Z310" i="79"/>
  <c r="Z309" i="79"/>
  <c r="Z308" i="79"/>
  <c r="Z307" i="79"/>
  <c r="Z306" i="79"/>
  <c r="Z305" i="79"/>
  <c r="Z304" i="79"/>
  <c r="Z303" i="79"/>
  <c r="Z302" i="79"/>
  <c r="Z301" i="79"/>
  <c r="Z300" i="79"/>
  <c r="Z299" i="79"/>
  <c r="Z298" i="79"/>
  <c r="Z297" i="79"/>
  <c r="Z296" i="79"/>
  <c r="Z295" i="79"/>
  <c r="Z294" i="79"/>
  <c r="Z293" i="79"/>
  <c r="Z292" i="79"/>
  <c r="Z291" i="79"/>
  <c r="Z290" i="79"/>
  <c r="Z289" i="79"/>
  <c r="Z288" i="79"/>
  <c r="Z287" i="79"/>
  <c r="Z286" i="79"/>
  <c r="Z285" i="79"/>
  <c r="Z284" i="79"/>
  <c r="Z283" i="79"/>
  <c r="Z282" i="79"/>
  <c r="Z281" i="79"/>
  <c r="Z280" i="79"/>
  <c r="Z279" i="79"/>
  <c r="Z278" i="79"/>
  <c r="Z277" i="79"/>
  <c r="Z276" i="79"/>
  <c r="Z275" i="79"/>
  <c r="Z274" i="79"/>
  <c r="Z273" i="79"/>
  <c r="Z272" i="79"/>
  <c r="Z271" i="79"/>
  <c r="Z270" i="79"/>
  <c r="Z269" i="79"/>
  <c r="Z268" i="79"/>
  <c r="Z267" i="79"/>
  <c r="Z266" i="79"/>
  <c r="Z265" i="79"/>
  <c r="Z264" i="79"/>
  <c r="Z263" i="79"/>
  <c r="Z262" i="79"/>
  <c r="Z261" i="79"/>
  <c r="Z260" i="79"/>
  <c r="Z259" i="79"/>
  <c r="Z258" i="79"/>
  <c r="Z257" i="79"/>
  <c r="Z256" i="79"/>
  <c r="Z255" i="79"/>
  <c r="Z254" i="79"/>
  <c r="Z253" i="79"/>
  <c r="Z252" i="79"/>
  <c r="Z251" i="79"/>
  <c r="Z250" i="79"/>
  <c r="Z249" i="79"/>
  <c r="Z248" i="79"/>
  <c r="Z247" i="79"/>
  <c r="Z246" i="79"/>
  <c r="Z245" i="79"/>
  <c r="Z244" i="79"/>
  <c r="Z243" i="79"/>
  <c r="Z242" i="79"/>
  <c r="Z241" i="79"/>
  <c r="Z240" i="79"/>
  <c r="Z239" i="79"/>
  <c r="Z238" i="79"/>
  <c r="Z237" i="79"/>
  <c r="Z236" i="79"/>
  <c r="Z235" i="79"/>
  <c r="Z234" i="79"/>
  <c r="Z233" i="79"/>
  <c r="Z232" i="79"/>
  <c r="Z231" i="79"/>
  <c r="Z230" i="79"/>
  <c r="Z229" i="79"/>
  <c r="Z228" i="79"/>
  <c r="Z227" i="79"/>
  <c r="Z226" i="79"/>
  <c r="Z225" i="79"/>
  <c r="Z224" i="79"/>
  <c r="Z223" i="79"/>
  <c r="Z222" i="79"/>
  <c r="Z221" i="79"/>
  <c r="Z220" i="79"/>
  <c r="Z219" i="79"/>
  <c r="Z218" i="79"/>
  <c r="Z217" i="79"/>
  <c r="Z216" i="79"/>
  <c r="Z215" i="79"/>
  <c r="Z214" i="79"/>
  <c r="Z213" i="79"/>
  <c r="Z212" i="79"/>
  <c r="Z211" i="79"/>
  <c r="Z210" i="79"/>
  <c r="Z209" i="79"/>
  <c r="Z208" i="79"/>
  <c r="Z207" i="79"/>
  <c r="Z206" i="79"/>
  <c r="Z205" i="79"/>
  <c r="Z204" i="79"/>
  <c r="Z203" i="79"/>
  <c r="Z202" i="79"/>
  <c r="Z201" i="79"/>
  <c r="Z200" i="79"/>
  <c r="Z199" i="79"/>
  <c r="Z198" i="79"/>
  <c r="Z197" i="79"/>
  <c r="Z196" i="79"/>
  <c r="Z195" i="79"/>
  <c r="Z194" i="79"/>
  <c r="Z193" i="79"/>
  <c r="Z192" i="79"/>
  <c r="Z191" i="79"/>
  <c r="Z190" i="79"/>
  <c r="Z189" i="79"/>
  <c r="Z188" i="79"/>
  <c r="Z187" i="79"/>
  <c r="Z186" i="79"/>
  <c r="Z185" i="79"/>
  <c r="Z184" i="79"/>
  <c r="Z183" i="79"/>
  <c r="Z182" i="79"/>
  <c r="Z181" i="79"/>
  <c r="Z180" i="79"/>
  <c r="Z179" i="79"/>
  <c r="Z178" i="79"/>
  <c r="Z177" i="79"/>
  <c r="Z176" i="79"/>
  <c r="Z175" i="79"/>
  <c r="Z174" i="79"/>
  <c r="Z173" i="79"/>
  <c r="Z172" i="79"/>
  <c r="Z171" i="79"/>
  <c r="Z170" i="79"/>
  <c r="Z169" i="79"/>
  <c r="Z168" i="79"/>
  <c r="Z167" i="79"/>
  <c r="Z166" i="79"/>
  <c r="Z165" i="79"/>
  <c r="Z164" i="79"/>
  <c r="Z163" i="79"/>
  <c r="Z162" i="79"/>
  <c r="Z161" i="79"/>
  <c r="Z160" i="79"/>
  <c r="Z159" i="79"/>
  <c r="Z158" i="79"/>
  <c r="Z157" i="79"/>
  <c r="Z156" i="79"/>
  <c r="Z155" i="79"/>
  <c r="Z154" i="79"/>
  <c r="Z153" i="79"/>
  <c r="Z152" i="79"/>
  <c r="Z151" i="79"/>
  <c r="Z150" i="79"/>
  <c r="Z149" i="79"/>
  <c r="Z148" i="79"/>
  <c r="Z147" i="79"/>
  <c r="Z146" i="79"/>
  <c r="Z145" i="79"/>
  <c r="Z144" i="79"/>
  <c r="Z143" i="79"/>
  <c r="Z142" i="79"/>
  <c r="Z141" i="79"/>
  <c r="Z140" i="79"/>
  <c r="Z139" i="79"/>
  <c r="Z138" i="79"/>
  <c r="Z137" i="79"/>
  <c r="Z136" i="79"/>
  <c r="Z135" i="79"/>
  <c r="Z134" i="79"/>
  <c r="Z133" i="79"/>
  <c r="Z132" i="79"/>
  <c r="Z131" i="79"/>
  <c r="Z130" i="79"/>
  <c r="Z129" i="79"/>
  <c r="Z128" i="79"/>
  <c r="Z127" i="79"/>
  <c r="Z126" i="79"/>
  <c r="Z125" i="79"/>
  <c r="Z124" i="79"/>
  <c r="Z123" i="79"/>
  <c r="Z122" i="79"/>
  <c r="Z121" i="79"/>
  <c r="Z120" i="79"/>
  <c r="Z119" i="79"/>
  <c r="Z118" i="79"/>
  <c r="Z117" i="79"/>
  <c r="Z116" i="79"/>
  <c r="Z115" i="79"/>
  <c r="Z114" i="79"/>
  <c r="Z113" i="79"/>
  <c r="Z112" i="79"/>
  <c r="Z111" i="79"/>
  <c r="Z110" i="79"/>
  <c r="Z109" i="79"/>
  <c r="Z108" i="79"/>
  <c r="Z107" i="79"/>
  <c r="Z106" i="79"/>
  <c r="Z105" i="79"/>
  <c r="Z104" i="79"/>
  <c r="Z103" i="79"/>
  <c r="Z102" i="79"/>
  <c r="Z101" i="79"/>
  <c r="Z100" i="79"/>
  <c r="Z99" i="79"/>
  <c r="Z98" i="79"/>
  <c r="Z97" i="79"/>
  <c r="Z96" i="79"/>
  <c r="Z95" i="79"/>
  <c r="Z94" i="79"/>
  <c r="Z93" i="79"/>
  <c r="Z92" i="79"/>
  <c r="Z91" i="79"/>
  <c r="Z90" i="79"/>
  <c r="Z89" i="79"/>
  <c r="Z88" i="79"/>
  <c r="Z87" i="79"/>
  <c r="Z86" i="79"/>
  <c r="Z85" i="79"/>
  <c r="Z84" i="79"/>
  <c r="Z83" i="79"/>
  <c r="Z82" i="79"/>
  <c r="Z81" i="79"/>
  <c r="Z80" i="79"/>
  <c r="Z79" i="79"/>
  <c r="Z78" i="79"/>
  <c r="Z77" i="79"/>
  <c r="Z76" i="79"/>
  <c r="Z75" i="79"/>
  <c r="Z74" i="79"/>
  <c r="Z73" i="79"/>
  <c r="Z72" i="79"/>
  <c r="Z71" i="79"/>
  <c r="Z70" i="79"/>
  <c r="Z69" i="79"/>
  <c r="Z68" i="79"/>
  <c r="Z67" i="79"/>
  <c r="Z66" i="79"/>
  <c r="Z65" i="79"/>
  <c r="Z64" i="79"/>
  <c r="Z63" i="79"/>
  <c r="Z62" i="79"/>
  <c r="Z61" i="79"/>
  <c r="Z60" i="79"/>
  <c r="Z59" i="79"/>
  <c r="Z58" i="79"/>
  <c r="Z57" i="79"/>
  <c r="Z56" i="79"/>
  <c r="Z55" i="79"/>
  <c r="Z54" i="79"/>
  <c r="Z53" i="79"/>
  <c r="Z52" i="79"/>
  <c r="Z51" i="79"/>
  <c r="Z50" i="79"/>
  <c r="Z49" i="79"/>
  <c r="Z48" i="79"/>
  <c r="Z47" i="79"/>
  <c r="Z46" i="79"/>
  <c r="Z45" i="79"/>
  <c r="Z44" i="79"/>
  <c r="Z43" i="79"/>
  <c r="Z42" i="79"/>
  <c r="Z41" i="79"/>
  <c r="Z40" i="79"/>
  <c r="Z39" i="79"/>
  <c r="Z38" i="79"/>
  <c r="Z37" i="79"/>
  <c r="Z36" i="79"/>
  <c r="Z35" i="79"/>
  <c r="Z34" i="79"/>
  <c r="Z33" i="79"/>
  <c r="Z32" i="79"/>
  <c r="Z31" i="79"/>
  <c r="Z30" i="79"/>
  <c r="Z29" i="79"/>
  <c r="Z28" i="79"/>
  <c r="Z27" i="79"/>
  <c r="Z26" i="79"/>
  <c r="Z25" i="79"/>
  <c r="Z24" i="79"/>
  <c r="Z23" i="79"/>
  <c r="Z22" i="79"/>
  <c r="Z21" i="79"/>
  <c r="Z20" i="79"/>
  <c r="Z19" i="79"/>
  <c r="Z18" i="79"/>
  <c r="Z17" i="79"/>
  <c r="Z16" i="79"/>
  <c r="Z15" i="79"/>
  <c r="Z14" i="79"/>
  <c r="Z13" i="79"/>
  <c r="Z12" i="79"/>
  <c r="Z11" i="79"/>
  <c r="Z10" i="79"/>
  <c r="Z9" i="79"/>
  <c r="Z8" i="79"/>
  <c r="Z7" i="79"/>
  <c r="Z6" i="79"/>
  <c r="Z5" i="79"/>
  <c r="Z4" i="79"/>
  <c r="Z3" i="79"/>
  <c r="Z2" i="79"/>
  <c r="Z1" i="79"/>
  <c r="H12" i="1863"/>
  <c r="E12" i="1863"/>
  <c r="W10" i="670" l="1"/>
  <c r="V10" i="670"/>
  <c r="U10" i="670"/>
  <c r="T10" i="670"/>
  <c r="S10" i="670"/>
  <c r="R10" i="670"/>
  <c r="Q10" i="670"/>
  <c r="P10" i="670"/>
  <c r="O11" i="670"/>
  <c r="W10" i="1862"/>
  <c r="V10" i="1862"/>
  <c r="O11" i="1862"/>
  <c r="U10" i="1862"/>
  <c r="T10" i="1862"/>
  <c r="Q10" i="1862"/>
  <c r="P10" i="1862"/>
  <c r="S10" i="1862"/>
  <c r="R10" i="1862"/>
  <c r="T10" i="1861"/>
  <c r="O11" i="1861"/>
  <c r="W10" i="1861"/>
  <c r="Q10" i="1861"/>
  <c r="U10" i="1861"/>
  <c r="S10" i="1861"/>
  <c r="R10" i="1861"/>
  <c r="P10" i="1861"/>
  <c r="V10" i="1861"/>
  <c r="W10" i="1860"/>
  <c r="V10" i="1860"/>
  <c r="O11" i="1860"/>
  <c r="T10" i="1860"/>
  <c r="U10" i="1860"/>
  <c r="P10" i="1860"/>
  <c r="Q10" i="1860"/>
  <c r="S10" i="1860"/>
  <c r="R10" i="1860"/>
  <c r="T10" i="1859"/>
  <c r="R10" i="1859"/>
  <c r="Q10" i="1859"/>
  <c r="P10" i="1859"/>
  <c r="O11" i="1859"/>
  <c r="W10" i="1859"/>
  <c r="U10" i="1859"/>
  <c r="S10" i="1859"/>
  <c r="V10" i="1859"/>
  <c r="P10" i="1858"/>
  <c r="O11" i="1858"/>
  <c r="Q10" i="1858"/>
  <c r="W10" i="1858"/>
  <c r="R10" i="1858"/>
  <c r="U10" i="1858"/>
  <c r="T10" i="1858"/>
  <c r="S10" i="1858"/>
  <c r="V10" i="1858"/>
  <c r="O11" i="1857"/>
  <c r="U10" i="1857"/>
  <c r="T10" i="1857"/>
  <c r="R10" i="1857"/>
  <c r="Q10" i="1857"/>
  <c r="P10" i="1857"/>
  <c r="S10" i="1857"/>
  <c r="W10" i="1857"/>
  <c r="V10" i="1857"/>
  <c r="R11" i="1856"/>
  <c r="Q11" i="1856"/>
  <c r="P11" i="1856"/>
  <c r="W11" i="1856"/>
  <c r="V11" i="1856"/>
  <c r="U11" i="1856"/>
  <c r="T11" i="1856"/>
  <c r="S11" i="1856"/>
  <c r="O12" i="1856"/>
  <c r="W10" i="1855"/>
  <c r="V10" i="1855"/>
  <c r="U10" i="1855"/>
  <c r="T10" i="1855"/>
  <c r="S10" i="1855"/>
  <c r="R10" i="1855"/>
  <c r="Q10" i="1855"/>
  <c r="P10" i="1855"/>
  <c r="O11" i="1855"/>
  <c r="W10" i="1854"/>
  <c r="V10" i="1854"/>
  <c r="U10" i="1854"/>
  <c r="T10" i="1854"/>
  <c r="S10" i="1854"/>
  <c r="R10" i="1854"/>
  <c r="Q10" i="1854"/>
  <c r="P10" i="1854"/>
  <c r="O11" i="1854"/>
  <c r="S10" i="1853"/>
  <c r="W10" i="1853"/>
  <c r="V10" i="1853"/>
  <c r="U10" i="1853"/>
  <c r="T10" i="1853"/>
  <c r="R10" i="1853"/>
  <c r="Q10" i="1853"/>
  <c r="P10" i="1853"/>
  <c r="O11" i="1853"/>
  <c r="R10" i="1852"/>
  <c r="Q10" i="1852"/>
  <c r="W10" i="1852"/>
  <c r="V10" i="1852"/>
  <c r="U10" i="1852"/>
  <c r="T10" i="1852"/>
  <c r="S10" i="1852"/>
  <c r="P10" i="1852"/>
  <c r="O11" i="1852"/>
  <c r="W10" i="1851"/>
  <c r="U10" i="1851"/>
  <c r="T10" i="1851"/>
  <c r="O11" i="1851"/>
  <c r="P10" i="1851"/>
  <c r="S10" i="1851"/>
  <c r="Q10" i="1851"/>
  <c r="V10" i="1851"/>
  <c r="R10" i="1851"/>
  <c r="H13" i="1863"/>
  <c r="E13" i="1863"/>
  <c r="W11" i="670" l="1"/>
  <c r="V11" i="670"/>
  <c r="U11" i="670"/>
  <c r="T11" i="670"/>
  <c r="S11" i="670"/>
  <c r="R11" i="670"/>
  <c r="Q11" i="670"/>
  <c r="P11" i="670"/>
  <c r="O12" i="670"/>
  <c r="W11" i="1862"/>
  <c r="V11" i="1862"/>
  <c r="R11" i="1862"/>
  <c r="Q11" i="1862"/>
  <c r="P11" i="1862"/>
  <c r="O12" i="1862"/>
  <c r="T11" i="1862"/>
  <c r="S11" i="1862"/>
  <c r="U11" i="1862"/>
  <c r="T11" i="1861"/>
  <c r="P11" i="1861"/>
  <c r="O12" i="1861"/>
  <c r="S11" i="1861"/>
  <c r="R11" i="1861"/>
  <c r="U11" i="1861"/>
  <c r="Q11" i="1861"/>
  <c r="W11" i="1861"/>
  <c r="V11" i="1861"/>
  <c r="W11" i="1860"/>
  <c r="V11" i="1860"/>
  <c r="P11" i="1860"/>
  <c r="O12" i="1860"/>
  <c r="R11" i="1860"/>
  <c r="Q11" i="1860"/>
  <c r="U11" i="1860"/>
  <c r="T11" i="1860"/>
  <c r="S11" i="1860"/>
  <c r="T11" i="1859"/>
  <c r="R11" i="1859"/>
  <c r="U11" i="1859"/>
  <c r="S11" i="1859"/>
  <c r="Q11" i="1859"/>
  <c r="P11" i="1859"/>
  <c r="O12" i="1859"/>
  <c r="W11" i="1859"/>
  <c r="V11" i="1859"/>
  <c r="P11" i="1858"/>
  <c r="O12" i="1858"/>
  <c r="Q11" i="1858"/>
  <c r="S11" i="1858"/>
  <c r="R11" i="1858"/>
  <c r="U11" i="1858"/>
  <c r="T11" i="1858"/>
  <c r="W11" i="1858"/>
  <c r="V11" i="1858"/>
  <c r="V11" i="1857"/>
  <c r="U11" i="1857"/>
  <c r="W11" i="1857"/>
  <c r="T11" i="1857"/>
  <c r="S11" i="1857"/>
  <c r="R11" i="1857"/>
  <c r="Q11" i="1857"/>
  <c r="P11" i="1857"/>
  <c r="O12" i="1857"/>
  <c r="R12" i="1856"/>
  <c r="Q12" i="1856"/>
  <c r="P12" i="1856"/>
  <c r="O13" i="1856"/>
  <c r="W12" i="1856"/>
  <c r="V12" i="1856"/>
  <c r="U12" i="1856"/>
  <c r="S12" i="1856"/>
  <c r="T12" i="1856"/>
  <c r="W11" i="1855"/>
  <c r="V11" i="1855"/>
  <c r="U11" i="1855"/>
  <c r="T11" i="1855"/>
  <c r="S11" i="1855"/>
  <c r="R11" i="1855"/>
  <c r="Q11" i="1855"/>
  <c r="P11" i="1855"/>
  <c r="O12" i="1855"/>
  <c r="W11" i="1854"/>
  <c r="V11" i="1854"/>
  <c r="U11" i="1854"/>
  <c r="T11" i="1854"/>
  <c r="S11" i="1854"/>
  <c r="R11" i="1854"/>
  <c r="O12" i="1854"/>
  <c r="Q11" i="1854"/>
  <c r="P11" i="1854"/>
  <c r="S11" i="1853"/>
  <c r="W11" i="1853"/>
  <c r="V11" i="1853"/>
  <c r="U11" i="1853"/>
  <c r="T11" i="1853"/>
  <c r="R11" i="1853"/>
  <c r="Q11" i="1853"/>
  <c r="P11" i="1853"/>
  <c r="O12" i="1853"/>
  <c r="R11" i="1852"/>
  <c r="S11" i="1852"/>
  <c r="W11" i="1852"/>
  <c r="V11" i="1852"/>
  <c r="U11" i="1852"/>
  <c r="P11" i="1852"/>
  <c r="T11" i="1852"/>
  <c r="Q11" i="1852"/>
  <c r="O12" i="1852"/>
  <c r="W11" i="1851"/>
  <c r="U11" i="1851"/>
  <c r="T11" i="1851"/>
  <c r="P11" i="1851"/>
  <c r="V11" i="1851"/>
  <c r="S11" i="1851"/>
  <c r="O12" i="1851"/>
  <c r="R11" i="1851"/>
  <c r="Q11" i="1851"/>
  <c r="E14" i="1863"/>
  <c r="H14" i="1863"/>
  <c r="W12" i="670" l="1"/>
  <c r="W4" i="670" s="1"/>
  <c r="V12" i="670"/>
  <c r="V4" i="670" s="1"/>
  <c r="U12" i="670"/>
  <c r="U4" i="670" s="1"/>
  <c r="T12" i="670"/>
  <c r="T4" i="670" s="1"/>
  <c r="S12" i="670"/>
  <c r="S4" i="670" s="1"/>
  <c r="R12" i="670"/>
  <c r="R4" i="670" s="1"/>
  <c r="Q12" i="670"/>
  <c r="Q4" i="670" s="1"/>
  <c r="P12" i="670"/>
  <c r="W12" i="1862"/>
  <c r="V12" i="1862"/>
  <c r="U12" i="1862"/>
  <c r="T12" i="1862"/>
  <c r="S12" i="1862"/>
  <c r="R12" i="1862"/>
  <c r="Q12" i="1862"/>
  <c r="P12" i="1862"/>
  <c r="O13" i="1862"/>
  <c r="T12" i="1861"/>
  <c r="Q12" i="1861"/>
  <c r="P12" i="1861"/>
  <c r="O13" i="1861"/>
  <c r="W12" i="1861"/>
  <c r="V12" i="1861"/>
  <c r="U12" i="1861"/>
  <c r="S12" i="1861"/>
  <c r="R12" i="1861"/>
  <c r="W12" i="1860"/>
  <c r="V12" i="1860"/>
  <c r="S12" i="1860"/>
  <c r="R12" i="1860"/>
  <c r="Q12" i="1860"/>
  <c r="P12" i="1860"/>
  <c r="T12" i="1860"/>
  <c r="U12" i="1860"/>
  <c r="O13" i="1860"/>
  <c r="T12" i="1859"/>
  <c r="R12" i="1859"/>
  <c r="W12" i="1859"/>
  <c r="V12" i="1859"/>
  <c r="U12" i="1859"/>
  <c r="S12" i="1859"/>
  <c r="Q12" i="1859"/>
  <c r="P12" i="1859"/>
  <c r="O13" i="1859"/>
  <c r="P12" i="1858"/>
  <c r="O13" i="1858"/>
  <c r="S12" i="1858"/>
  <c r="R12" i="1858"/>
  <c r="Q12" i="1858"/>
  <c r="U12" i="1858"/>
  <c r="T12" i="1858"/>
  <c r="W12" i="1858"/>
  <c r="V12" i="1858"/>
  <c r="P12" i="1857"/>
  <c r="W12" i="1857"/>
  <c r="V12" i="1857"/>
  <c r="U12" i="1857"/>
  <c r="T12" i="1857"/>
  <c r="S12" i="1857"/>
  <c r="R12" i="1857"/>
  <c r="Q12" i="1857"/>
  <c r="O13" i="1857"/>
  <c r="R13" i="1856"/>
  <c r="Q13" i="1856"/>
  <c r="P13" i="1856"/>
  <c r="S13" i="1856"/>
  <c r="V13" i="1856"/>
  <c r="U13" i="1856"/>
  <c r="O14" i="1856"/>
  <c r="W13" i="1856"/>
  <c r="T13" i="1856"/>
  <c r="W12" i="1855"/>
  <c r="V12" i="1855"/>
  <c r="U12" i="1855"/>
  <c r="T12" i="1855"/>
  <c r="S12" i="1855"/>
  <c r="R12" i="1855"/>
  <c r="Q12" i="1855"/>
  <c r="P12" i="1855"/>
  <c r="O13" i="1855"/>
  <c r="W12" i="1854"/>
  <c r="V12" i="1854"/>
  <c r="U12" i="1854"/>
  <c r="T12" i="1854"/>
  <c r="P12" i="1854"/>
  <c r="S12" i="1854"/>
  <c r="Q12" i="1854"/>
  <c r="O13" i="1854"/>
  <c r="R12" i="1854"/>
  <c r="S12" i="1853"/>
  <c r="W12" i="1853"/>
  <c r="V12" i="1853"/>
  <c r="U12" i="1853"/>
  <c r="T12" i="1853"/>
  <c r="R12" i="1853"/>
  <c r="P12" i="1853"/>
  <c r="Q12" i="1853"/>
  <c r="O13" i="1853"/>
  <c r="R12" i="1852"/>
  <c r="T12" i="1852"/>
  <c r="O13" i="1852"/>
  <c r="W12" i="1852"/>
  <c r="V12" i="1852"/>
  <c r="Q12" i="1852"/>
  <c r="S12" i="1852"/>
  <c r="U12" i="1852"/>
  <c r="P12" i="1852"/>
  <c r="V12" i="1851"/>
  <c r="W12" i="1851"/>
  <c r="U12" i="1851"/>
  <c r="T12" i="1851"/>
  <c r="S12" i="1851"/>
  <c r="R12" i="1851"/>
  <c r="Q12" i="1851"/>
  <c r="P12" i="1851"/>
  <c r="O13" i="1851"/>
  <c r="N3" i="79"/>
  <c r="N4" i="79"/>
  <c r="N5" i="79"/>
  <c r="N6" i="79"/>
  <c r="N7" i="79"/>
  <c r="N8" i="79"/>
  <c r="N9" i="79"/>
  <c r="O9" i="79" s="1"/>
  <c r="N10" i="79"/>
  <c r="O10" i="79" s="1"/>
  <c r="N11" i="79"/>
  <c r="O11" i="79" s="1"/>
  <c r="N12" i="79"/>
  <c r="P12" i="79" s="1"/>
  <c r="N13" i="79"/>
  <c r="P13" i="79" s="1"/>
  <c r="N2" i="79"/>
  <c r="T2" i="79"/>
  <c r="L15" i="79"/>
  <c r="N15" i="79" s="1"/>
  <c r="P15" i="79" s="1"/>
  <c r="L16" i="79"/>
  <c r="N16" i="79" s="1"/>
  <c r="P16" i="79" s="1"/>
  <c r="L17" i="79"/>
  <c r="N17" i="79" s="1"/>
  <c r="L18" i="79"/>
  <c r="L30" i="79" s="1"/>
  <c r="N30" i="79" s="1"/>
  <c r="P30" i="79" s="1"/>
  <c r="L19" i="79"/>
  <c r="L31" i="79" s="1"/>
  <c r="L43" i="79" s="1"/>
  <c r="L55" i="79" s="1"/>
  <c r="L67" i="79" s="1"/>
  <c r="L79" i="79" s="1"/>
  <c r="L91" i="79" s="1"/>
  <c r="L103" i="79" s="1"/>
  <c r="L115" i="79" s="1"/>
  <c r="L127" i="79" s="1"/>
  <c r="N127" i="79" s="1"/>
  <c r="P127" i="79" s="1"/>
  <c r="L20" i="79"/>
  <c r="L32" i="79" s="1"/>
  <c r="L44" i="79" s="1"/>
  <c r="L56" i="79" s="1"/>
  <c r="L68" i="79" s="1"/>
  <c r="L80" i="79" s="1"/>
  <c r="L92" i="79" s="1"/>
  <c r="L104" i="79" s="1"/>
  <c r="L116" i="79" s="1"/>
  <c r="L128" i="79" s="1"/>
  <c r="N128" i="79" s="1"/>
  <c r="P128" i="79" s="1"/>
  <c r="L21" i="79"/>
  <c r="L33" i="79" s="1"/>
  <c r="L45" i="79" s="1"/>
  <c r="L57" i="79" s="1"/>
  <c r="L69" i="79" s="1"/>
  <c r="L81" i="79" s="1"/>
  <c r="L93" i="79" s="1"/>
  <c r="L105" i="79" s="1"/>
  <c r="L117" i="79" s="1"/>
  <c r="L22" i="79"/>
  <c r="L34" i="79" s="1"/>
  <c r="L46" i="79" s="1"/>
  <c r="L58" i="79" s="1"/>
  <c r="L70" i="79" s="1"/>
  <c r="L82" i="79" s="1"/>
  <c r="L94" i="79" s="1"/>
  <c r="L106" i="79" s="1"/>
  <c r="L118" i="79" s="1"/>
  <c r="L23" i="79"/>
  <c r="L35" i="79" s="1"/>
  <c r="L47" i="79" s="1"/>
  <c r="L59" i="79" s="1"/>
  <c r="L71" i="79" s="1"/>
  <c r="L83" i="79" s="1"/>
  <c r="L95" i="79" s="1"/>
  <c r="L107" i="79" s="1"/>
  <c r="L119" i="79" s="1"/>
  <c r="L24" i="79"/>
  <c r="L36" i="79" s="1"/>
  <c r="L48" i="79" s="1"/>
  <c r="L60" i="79" s="1"/>
  <c r="L72" i="79" s="1"/>
  <c r="L84" i="79" s="1"/>
  <c r="L96" i="79" s="1"/>
  <c r="L108" i="79" s="1"/>
  <c r="L120" i="79" s="1"/>
  <c r="N120" i="79" s="1"/>
  <c r="L25" i="79"/>
  <c r="L37" i="79" s="1"/>
  <c r="L49" i="79" s="1"/>
  <c r="L61" i="79" s="1"/>
  <c r="L73" i="79" s="1"/>
  <c r="L85" i="79" s="1"/>
  <c r="L97" i="79" s="1"/>
  <c r="L109" i="79" s="1"/>
  <c r="L121" i="79" s="1"/>
  <c r="N121" i="79" s="1"/>
  <c r="P121" i="79" s="1"/>
  <c r="L14" i="79"/>
  <c r="N14" i="79" s="1"/>
  <c r="P14" i="79" s="1"/>
  <c r="CN20" i="28"/>
  <c r="E15" i="1863"/>
  <c r="H15" i="1863"/>
  <c r="W13" i="1862" l="1"/>
  <c r="V13" i="1862"/>
  <c r="U13" i="1862"/>
  <c r="T13" i="1862"/>
  <c r="S13" i="1862"/>
  <c r="R13" i="1862"/>
  <c r="Q13" i="1862"/>
  <c r="P13" i="1862"/>
  <c r="O14" i="1862"/>
  <c r="T13" i="1861"/>
  <c r="R13" i="1861"/>
  <c r="Q13" i="1861"/>
  <c r="P13" i="1861"/>
  <c r="O14" i="1861"/>
  <c r="W13" i="1861"/>
  <c r="V13" i="1861"/>
  <c r="U13" i="1861"/>
  <c r="S13" i="1861"/>
  <c r="W13" i="1860"/>
  <c r="V13" i="1860"/>
  <c r="U13" i="1860"/>
  <c r="T13" i="1860"/>
  <c r="S13" i="1860"/>
  <c r="R13" i="1860"/>
  <c r="Q13" i="1860"/>
  <c r="P13" i="1860"/>
  <c r="O14" i="1860"/>
  <c r="T13" i="1859"/>
  <c r="R13" i="1859"/>
  <c r="W13" i="1859"/>
  <c r="V13" i="1859"/>
  <c r="U13" i="1859"/>
  <c r="P13" i="1859"/>
  <c r="O14" i="1859"/>
  <c r="S13" i="1859"/>
  <c r="Q13" i="1859"/>
  <c r="P13" i="1858"/>
  <c r="O14" i="1858"/>
  <c r="U13" i="1858"/>
  <c r="T13" i="1858"/>
  <c r="S13" i="1858"/>
  <c r="R13" i="1858"/>
  <c r="Q13" i="1858"/>
  <c r="W13" i="1858"/>
  <c r="V13" i="1858"/>
  <c r="Q13" i="1857"/>
  <c r="W13" i="1857"/>
  <c r="O14" i="1857"/>
  <c r="V13" i="1857"/>
  <c r="U13" i="1857"/>
  <c r="S13" i="1857"/>
  <c r="T13" i="1857"/>
  <c r="R13" i="1857"/>
  <c r="P13" i="1857"/>
  <c r="R14" i="1856"/>
  <c r="Q14" i="1856"/>
  <c r="P14" i="1856"/>
  <c r="W14" i="1856"/>
  <c r="V14" i="1856"/>
  <c r="U14" i="1856"/>
  <c r="T14" i="1856"/>
  <c r="S14" i="1856"/>
  <c r="O15" i="1856"/>
  <c r="W13" i="1855"/>
  <c r="V13" i="1855"/>
  <c r="U13" i="1855"/>
  <c r="T13" i="1855"/>
  <c r="S13" i="1855"/>
  <c r="R13" i="1855"/>
  <c r="Q13" i="1855"/>
  <c r="P13" i="1855"/>
  <c r="O14" i="1855"/>
  <c r="O14" i="1854"/>
  <c r="W13" i="1854"/>
  <c r="V13" i="1854"/>
  <c r="U13" i="1854"/>
  <c r="R13" i="1854"/>
  <c r="P13" i="1854"/>
  <c r="T13" i="1854"/>
  <c r="S13" i="1854"/>
  <c r="Q13" i="1854"/>
  <c r="S13" i="1853"/>
  <c r="W13" i="1853"/>
  <c r="V13" i="1853"/>
  <c r="U13" i="1853"/>
  <c r="Q13" i="1853"/>
  <c r="T13" i="1853"/>
  <c r="R13" i="1853"/>
  <c r="P13" i="1853"/>
  <c r="O14" i="1853"/>
  <c r="R13" i="1852"/>
  <c r="U13" i="1852"/>
  <c r="O14" i="1852"/>
  <c r="W13" i="1852"/>
  <c r="V13" i="1852"/>
  <c r="Q13" i="1852"/>
  <c r="T13" i="1852"/>
  <c r="S13" i="1852"/>
  <c r="P13" i="1852"/>
  <c r="W13" i="1851"/>
  <c r="U13" i="1851"/>
  <c r="T13" i="1851"/>
  <c r="V13" i="1851"/>
  <c r="S13" i="1851"/>
  <c r="R13" i="1851"/>
  <c r="Q13" i="1851"/>
  <c r="P13" i="1851"/>
  <c r="O14" i="1851"/>
  <c r="P2" i="79"/>
  <c r="O6" i="79"/>
  <c r="O5" i="79"/>
  <c r="P17" i="79"/>
  <c r="P8" i="79"/>
  <c r="P7" i="79"/>
  <c r="O4" i="79"/>
  <c r="O3" i="79"/>
  <c r="N73" i="79"/>
  <c r="N37" i="79"/>
  <c r="N18" i="79"/>
  <c r="N97" i="79"/>
  <c r="N85" i="79"/>
  <c r="N82" i="79"/>
  <c r="N81" i="79"/>
  <c r="N80" i="79"/>
  <c r="N79" i="79"/>
  <c r="N61" i="79"/>
  <c r="N49" i="79"/>
  <c r="N34" i="79"/>
  <c r="N33" i="79"/>
  <c r="N32" i="79"/>
  <c r="N31" i="79"/>
  <c r="N109" i="79"/>
  <c r="N25" i="79"/>
  <c r="N45" i="79"/>
  <c r="N44" i="79"/>
  <c r="N106" i="79"/>
  <c r="N58" i="79"/>
  <c r="N46" i="79"/>
  <c r="N43" i="79"/>
  <c r="N104" i="79"/>
  <c r="N72" i="79"/>
  <c r="N56" i="79"/>
  <c r="N24" i="79"/>
  <c r="P120" i="79"/>
  <c r="N48" i="79"/>
  <c r="N47" i="79"/>
  <c r="N94" i="79"/>
  <c r="N93" i="79"/>
  <c r="N108" i="79"/>
  <c r="N92" i="79"/>
  <c r="N60" i="79"/>
  <c r="N107" i="79"/>
  <c r="N91" i="79"/>
  <c r="N105" i="79"/>
  <c r="O13" i="79"/>
  <c r="N119" i="79"/>
  <c r="N103" i="79"/>
  <c r="N71" i="79"/>
  <c r="N55" i="79"/>
  <c r="N23" i="79"/>
  <c r="O12" i="79"/>
  <c r="N118" i="79"/>
  <c r="N70" i="79"/>
  <c r="N22" i="79"/>
  <c r="N59" i="79"/>
  <c r="N117" i="79"/>
  <c r="N69" i="79"/>
  <c r="N21" i="79"/>
  <c r="N95" i="79"/>
  <c r="N57" i="79"/>
  <c r="N116" i="79"/>
  <c r="N84" i="79"/>
  <c r="N68" i="79"/>
  <c r="N36" i="79"/>
  <c r="N20" i="79"/>
  <c r="N96" i="79"/>
  <c r="O121" i="79"/>
  <c r="N115" i="79"/>
  <c r="N83" i="79"/>
  <c r="N67" i="79"/>
  <c r="N35" i="79"/>
  <c r="N19" i="79"/>
  <c r="P6" i="79"/>
  <c r="P11" i="79"/>
  <c r="P10" i="79"/>
  <c r="P9" i="79"/>
  <c r="P5" i="79"/>
  <c r="P73" i="79"/>
  <c r="P4" i="79"/>
  <c r="P3" i="79"/>
  <c r="L133" i="79"/>
  <c r="L131" i="79"/>
  <c r="L129" i="79"/>
  <c r="L130" i="79"/>
  <c r="L132" i="79"/>
  <c r="N132" i="79" s="1"/>
  <c r="P106" i="79"/>
  <c r="P22" i="79"/>
  <c r="P82" i="79"/>
  <c r="P81" i="79"/>
  <c r="O14" i="79"/>
  <c r="O16" i="79"/>
  <c r="L29" i="79"/>
  <c r="L27" i="79"/>
  <c r="L28" i="79"/>
  <c r="L26" i="79"/>
  <c r="O128" i="79"/>
  <c r="O127" i="79"/>
  <c r="O8" i="79"/>
  <c r="O17" i="79"/>
  <c r="O15" i="79"/>
  <c r="L42" i="79"/>
  <c r="O2" i="79"/>
  <c r="O120" i="79"/>
  <c r="O7" i="79"/>
  <c r="H16" i="1863"/>
  <c r="E16" i="1863"/>
  <c r="W14" i="1862" l="1"/>
  <c r="V14" i="1862"/>
  <c r="U14" i="1862"/>
  <c r="T14" i="1862"/>
  <c r="Q14" i="1862"/>
  <c r="P14" i="1862"/>
  <c r="S14" i="1862"/>
  <c r="R14" i="1862"/>
  <c r="O15" i="1862"/>
  <c r="T14" i="1861"/>
  <c r="S14" i="1861"/>
  <c r="R14" i="1861"/>
  <c r="Q14" i="1861"/>
  <c r="P14" i="1861"/>
  <c r="O15" i="1861"/>
  <c r="W14" i="1861"/>
  <c r="U14" i="1861"/>
  <c r="V14" i="1861"/>
  <c r="W14" i="1860"/>
  <c r="V14" i="1860"/>
  <c r="U14" i="1860"/>
  <c r="T14" i="1860"/>
  <c r="S14" i="1860"/>
  <c r="P14" i="1860"/>
  <c r="Q14" i="1860"/>
  <c r="R14" i="1860"/>
  <c r="O15" i="1860"/>
  <c r="T14" i="1859"/>
  <c r="R14" i="1859"/>
  <c r="W14" i="1859"/>
  <c r="O15" i="1859"/>
  <c r="Q14" i="1859"/>
  <c r="P14" i="1859"/>
  <c r="S14" i="1859"/>
  <c r="V14" i="1859"/>
  <c r="U14" i="1859"/>
  <c r="P14" i="1858"/>
  <c r="O15" i="1858"/>
  <c r="W14" i="1858"/>
  <c r="V14" i="1858"/>
  <c r="U14" i="1858"/>
  <c r="T14" i="1858"/>
  <c r="S14" i="1858"/>
  <c r="R14" i="1858"/>
  <c r="Q14" i="1858"/>
  <c r="R14" i="1857"/>
  <c r="P14" i="1857"/>
  <c r="S14" i="1857"/>
  <c r="Q14" i="1857"/>
  <c r="O15" i="1857"/>
  <c r="V14" i="1857"/>
  <c r="U14" i="1857"/>
  <c r="W14" i="1857"/>
  <c r="T14" i="1857"/>
  <c r="R15" i="1856"/>
  <c r="Q15" i="1856"/>
  <c r="P15" i="1856"/>
  <c r="W15" i="1856"/>
  <c r="V15" i="1856"/>
  <c r="U15" i="1856"/>
  <c r="T15" i="1856"/>
  <c r="S15" i="1856"/>
  <c r="O16" i="1856"/>
  <c r="W14" i="1855"/>
  <c r="V14" i="1855"/>
  <c r="U14" i="1855"/>
  <c r="T14" i="1855"/>
  <c r="S14" i="1855"/>
  <c r="R14" i="1855"/>
  <c r="Q14" i="1855"/>
  <c r="P14" i="1855"/>
  <c r="O15" i="1855"/>
  <c r="P14" i="1854"/>
  <c r="O15" i="1854"/>
  <c r="S14" i="1854"/>
  <c r="R14" i="1854"/>
  <c r="W14" i="1854"/>
  <c r="U14" i="1854"/>
  <c r="Q14" i="1854"/>
  <c r="V14" i="1854"/>
  <c r="T14" i="1854"/>
  <c r="S14" i="1853"/>
  <c r="W14" i="1853"/>
  <c r="V14" i="1853"/>
  <c r="U14" i="1853"/>
  <c r="T14" i="1853"/>
  <c r="R14" i="1853"/>
  <c r="Q14" i="1853"/>
  <c r="O15" i="1853"/>
  <c r="P14" i="1853"/>
  <c r="R14" i="1852"/>
  <c r="V14" i="1852"/>
  <c r="S14" i="1852"/>
  <c r="Q14" i="1852"/>
  <c r="P14" i="1852"/>
  <c r="O15" i="1852"/>
  <c r="U14" i="1852"/>
  <c r="W14" i="1852"/>
  <c r="T14" i="1852"/>
  <c r="W14" i="1851"/>
  <c r="U14" i="1851"/>
  <c r="T14" i="1851"/>
  <c r="O15" i="1851"/>
  <c r="R14" i="1851"/>
  <c r="Q14" i="1851"/>
  <c r="V14" i="1851"/>
  <c r="S14" i="1851"/>
  <c r="P14" i="1851"/>
  <c r="P97" i="79"/>
  <c r="P85" i="79"/>
  <c r="P48" i="79"/>
  <c r="P61" i="79"/>
  <c r="P18" i="79"/>
  <c r="P59" i="79"/>
  <c r="P25" i="79"/>
  <c r="P93" i="79"/>
  <c r="P109" i="79"/>
  <c r="P83" i="79"/>
  <c r="P70" i="79"/>
  <c r="P94" i="79"/>
  <c r="P31" i="79"/>
  <c r="P67" i="79"/>
  <c r="P115" i="79"/>
  <c r="O118" i="79"/>
  <c r="P47" i="79"/>
  <c r="P33" i="79"/>
  <c r="P35" i="79"/>
  <c r="P96" i="79"/>
  <c r="P23" i="79"/>
  <c r="P37" i="79"/>
  <c r="P20" i="79"/>
  <c r="P55" i="79"/>
  <c r="P24" i="79"/>
  <c r="P49" i="79"/>
  <c r="P71" i="79"/>
  <c r="P56" i="79"/>
  <c r="P68" i="79"/>
  <c r="P103" i="79"/>
  <c r="P72" i="79"/>
  <c r="P79" i="79"/>
  <c r="P84" i="79"/>
  <c r="P119" i="79"/>
  <c r="P104" i="79"/>
  <c r="O116" i="79"/>
  <c r="P105" i="79"/>
  <c r="P46" i="79"/>
  <c r="P95" i="79"/>
  <c r="P91" i="79"/>
  <c r="P58" i="79"/>
  <c r="P43" i="79"/>
  <c r="P57" i="79"/>
  <c r="P32" i="79"/>
  <c r="P21" i="79"/>
  <c r="P107" i="79"/>
  <c r="P80" i="79"/>
  <c r="P69" i="79"/>
  <c r="P60" i="79"/>
  <c r="P44" i="79"/>
  <c r="P34" i="79"/>
  <c r="P19" i="79"/>
  <c r="O117" i="79"/>
  <c r="P92" i="79"/>
  <c r="P45" i="79"/>
  <c r="P117" i="79"/>
  <c r="O119" i="79"/>
  <c r="P116" i="79"/>
  <c r="N29" i="79"/>
  <c r="N129" i="79"/>
  <c r="N130" i="79"/>
  <c r="N42" i="79"/>
  <c r="N131" i="79"/>
  <c r="N133" i="79"/>
  <c r="N28" i="79"/>
  <c r="N26" i="79"/>
  <c r="N27" i="79"/>
  <c r="P118" i="79"/>
  <c r="O73" i="79"/>
  <c r="O93" i="79"/>
  <c r="O46" i="79"/>
  <c r="O68" i="79"/>
  <c r="O94" i="79"/>
  <c r="O24" i="79"/>
  <c r="O72" i="79"/>
  <c r="O18" i="79"/>
  <c r="O69" i="79"/>
  <c r="O130" i="79"/>
  <c r="O67" i="79"/>
  <c r="O70" i="79"/>
  <c r="O106" i="79"/>
  <c r="O57" i="79"/>
  <c r="O56" i="79"/>
  <c r="O71" i="79"/>
  <c r="O58" i="79"/>
  <c r="O43" i="79"/>
  <c r="O105" i="79"/>
  <c r="O104" i="79"/>
  <c r="O23" i="79"/>
  <c r="L39" i="79"/>
  <c r="O36" i="79"/>
  <c r="O103" i="79"/>
  <c r="O21" i="79"/>
  <c r="L41" i="79"/>
  <c r="O45" i="79"/>
  <c r="O22" i="79"/>
  <c r="O55" i="79"/>
  <c r="L40" i="79"/>
  <c r="O19" i="79"/>
  <c r="O20" i="79"/>
  <c r="P132" i="79"/>
  <c r="O115" i="79"/>
  <c r="L38" i="79"/>
  <c r="O25" i="79"/>
  <c r="O91" i="79"/>
  <c r="O80" i="79"/>
  <c r="O29" i="79"/>
  <c r="O96" i="79"/>
  <c r="O35" i="79"/>
  <c r="O44" i="79"/>
  <c r="O33" i="79"/>
  <c r="O83" i="79"/>
  <c r="O61" i="79"/>
  <c r="O60" i="79"/>
  <c r="O49" i="79"/>
  <c r="O30" i="79"/>
  <c r="O109" i="79"/>
  <c r="O92" i="79"/>
  <c r="O81" i="79"/>
  <c r="L54" i="79"/>
  <c r="O108" i="79"/>
  <c r="O97" i="79"/>
  <c r="O31" i="79"/>
  <c r="O84" i="79"/>
  <c r="O47" i="79"/>
  <c r="O34" i="79"/>
  <c r="O79" i="79"/>
  <c r="O37" i="79"/>
  <c r="O95" i="79"/>
  <c r="O82" i="79"/>
  <c r="O85" i="79"/>
  <c r="O59" i="79"/>
  <c r="O32" i="79"/>
  <c r="O107" i="79"/>
  <c r="O48" i="79"/>
  <c r="H17" i="1863"/>
  <c r="E17" i="1863"/>
  <c r="W15" i="1862" l="1"/>
  <c r="V15" i="1862"/>
  <c r="O16" i="1862"/>
  <c r="T15" i="1862"/>
  <c r="S15" i="1862"/>
  <c r="U15" i="1862"/>
  <c r="P15" i="1862"/>
  <c r="R15" i="1862"/>
  <c r="Q15" i="1862"/>
  <c r="T15" i="1861"/>
  <c r="U15" i="1861"/>
  <c r="S15" i="1861"/>
  <c r="R15" i="1861"/>
  <c r="Q15" i="1861"/>
  <c r="P15" i="1861"/>
  <c r="O16" i="1861"/>
  <c r="W15" i="1861"/>
  <c r="V15" i="1861"/>
  <c r="W15" i="1860"/>
  <c r="V15" i="1860"/>
  <c r="O16" i="1860"/>
  <c r="S15" i="1860"/>
  <c r="P15" i="1860"/>
  <c r="Q15" i="1860"/>
  <c r="R15" i="1860"/>
  <c r="U15" i="1860"/>
  <c r="T15" i="1860"/>
  <c r="T15" i="1859"/>
  <c r="R15" i="1859"/>
  <c r="Q15" i="1859"/>
  <c r="P15" i="1859"/>
  <c r="U15" i="1859"/>
  <c r="S15" i="1859"/>
  <c r="O16" i="1859"/>
  <c r="W15" i="1859"/>
  <c r="V15" i="1859"/>
  <c r="P15" i="1858"/>
  <c r="O16" i="1858"/>
  <c r="W15" i="1858"/>
  <c r="V15" i="1858"/>
  <c r="U15" i="1858"/>
  <c r="T15" i="1858"/>
  <c r="S15" i="1858"/>
  <c r="R15" i="1858"/>
  <c r="Q15" i="1858"/>
  <c r="S15" i="1857"/>
  <c r="R15" i="1857"/>
  <c r="V15" i="1857"/>
  <c r="Q15" i="1857"/>
  <c r="P15" i="1857"/>
  <c r="O16" i="1857"/>
  <c r="U15" i="1857"/>
  <c r="T15" i="1857"/>
  <c r="W15" i="1857"/>
  <c r="R16" i="1856"/>
  <c r="Q16" i="1856"/>
  <c r="P16" i="1856"/>
  <c r="O17" i="1856"/>
  <c r="W16" i="1856"/>
  <c r="V16" i="1856"/>
  <c r="U16" i="1856"/>
  <c r="T16" i="1856"/>
  <c r="S16" i="1856"/>
  <c r="W15" i="1855"/>
  <c r="V15" i="1855"/>
  <c r="U15" i="1855"/>
  <c r="T15" i="1855"/>
  <c r="S15" i="1855"/>
  <c r="R15" i="1855"/>
  <c r="Q15" i="1855"/>
  <c r="P15" i="1855"/>
  <c r="O16" i="1855"/>
  <c r="R15" i="1854"/>
  <c r="Q15" i="1854"/>
  <c r="P15" i="1854"/>
  <c r="O16" i="1854"/>
  <c r="V15" i="1854"/>
  <c r="S15" i="1854"/>
  <c r="U15" i="1854"/>
  <c r="W15" i="1854"/>
  <c r="T15" i="1854"/>
  <c r="S15" i="1853"/>
  <c r="P15" i="1853"/>
  <c r="U15" i="1853"/>
  <c r="W15" i="1853"/>
  <c r="V15" i="1853"/>
  <c r="T15" i="1853"/>
  <c r="Q15" i="1853"/>
  <c r="R15" i="1853"/>
  <c r="O16" i="1853"/>
  <c r="R15" i="1852"/>
  <c r="W15" i="1852"/>
  <c r="O16" i="1852"/>
  <c r="U15" i="1852"/>
  <c r="T15" i="1852"/>
  <c r="S15" i="1852"/>
  <c r="Q15" i="1852"/>
  <c r="P15" i="1852"/>
  <c r="V15" i="1852"/>
  <c r="V15" i="1851"/>
  <c r="W15" i="1851"/>
  <c r="U15" i="1851"/>
  <c r="T15" i="1851"/>
  <c r="Q15" i="1851"/>
  <c r="P15" i="1851"/>
  <c r="O16" i="1851"/>
  <c r="S15" i="1851"/>
  <c r="R15" i="1851"/>
  <c r="P26" i="79"/>
  <c r="P28" i="79"/>
  <c r="O133" i="79"/>
  <c r="P131" i="79"/>
  <c r="P42" i="79"/>
  <c r="P130" i="79"/>
  <c r="P129" i="79"/>
  <c r="P27" i="79"/>
  <c r="P29" i="79"/>
  <c r="O28" i="79"/>
  <c r="O27" i="79"/>
  <c r="O129" i="79"/>
  <c r="N39" i="79"/>
  <c r="N54" i="79"/>
  <c r="N38" i="79"/>
  <c r="O131" i="79"/>
  <c r="N40" i="79"/>
  <c r="N41" i="79"/>
  <c r="P133" i="79"/>
  <c r="L53" i="79"/>
  <c r="L51" i="79"/>
  <c r="L52" i="79"/>
  <c r="O132" i="79"/>
  <c r="O26" i="79"/>
  <c r="L50" i="79"/>
  <c r="L66" i="79"/>
  <c r="O42" i="79"/>
  <c r="H18" i="1863"/>
  <c r="E18" i="1863"/>
  <c r="W16" i="1862" l="1"/>
  <c r="V16" i="1862"/>
  <c r="Q16" i="1862"/>
  <c r="P16" i="1862"/>
  <c r="O17" i="1862"/>
  <c r="S16" i="1862"/>
  <c r="R16" i="1862"/>
  <c r="U16" i="1862"/>
  <c r="T16" i="1862"/>
  <c r="T16" i="1861"/>
  <c r="V16" i="1861"/>
  <c r="U16" i="1861"/>
  <c r="S16" i="1861"/>
  <c r="R16" i="1861"/>
  <c r="Q16" i="1861"/>
  <c r="P16" i="1861"/>
  <c r="O17" i="1861"/>
  <c r="W16" i="1861"/>
  <c r="W16" i="1860"/>
  <c r="V16" i="1860"/>
  <c r="O17" i="1860"/>
  <c r="R16" i="1860"/>
  <c r="Q16" i="1860"/>
  <c r="P16" i="1860"/>
  <c r="U16" i="1860"/>
  <c r="T16" i="1860"/>
  <c r="S16" i="1860"/>
  <c r="T16" i="1859"/>
  <c r="R16" i="1859"/>
  <c r="O17" i="1859"/>
  <c r="V16" i="1859"/>
  <c r="U16" i="1859"/>
  <c r="S16" i="1859"/>
  <c r="Q16" i="1859"/>
  <c r="P16" i="1859"/>
  <c r="W16" i="1859"/>
  <c r="P16" i="1858"/>
  <c r="O17" i="1858"/>
  <c r="W16" i="1858"/>
  <c r="V16" i="1858"/>
  <c r="U16" i="1858"/>
  <c r="T16" i="1858"/>
  <c r="Q16" i="1858"/>
  <c r="S16" i="1858"/>
  <c r="R16" i="1858"/>
  <c r="T16" i="1857"/>
  <c r="U16" i="1857"/>
  <c r="S16" i="1857"/>
  <c r="R16" i="1857"/>
  <c r="Q16" i="1857"/>
  <c r="P16" i="1857"/>
  <c r="O17" i="1857"/>
  <c r="W16" i="1857"/>
  <c r="V16" i="1857"/>
  <c r="W17" i="1856"/>
  <c r="R17" i="1856"/>
  <c r="Q17" i="1856"/>
  <c r="P17" i="1856"/>
  <c r="S17" i="1856"/>
  <c r="T17" i="1856"/>
  <c r="O18" i="1856"/>
  <c r="U17" i="1856"/>
  <c r="V17" i="1856"/>
  <c r="W16" i="1855"/>
  <c r="V16" i="1855"/>
  <c r="U16" i="1855"/>
  <c r="T16" i="1855"/>
  <c r="S16" i="1855"/>
  <c r="R16" i="1855"/>
  <c r="Q16" i="1855"/>
  <c r="P16" i="1855"/>
  <c r="O17" i="1855"/>
  <c r="T16" i="1854"/>
  <c r="S16" i="1854"/>
  <c r="R16" i="1854"/>
  <c r="Q16" i="1854"/>
  <c r="P16" i="1854"/>
  <c r="O17" i="1854"/>
  <c r="V16" i="1854"/>
  <c r="U16" i="1854"/>
  <c r="W16" i="1854"/>
  <c r="S16" i="1853"/>
  <c r="P16" i="1853"/>
  <c r="O17" i="1853"/>
  <c r="W16" i="1853"/>
  <c r="V16" i="1853"/>
  <c r="T16" i="1853"/>
  <c r="U16" i="1853"/>
  <c r="R16" i="1853"/>
  <c r="Q16" i="1853"/>
  <c r="R16" i="1852"/>
  <c r="W16" i="1852"/>
  <c r="V16" i="1852"/>
  <c r="U16" i="1852"/>
  <c r="T16" i="1852"/>
  <c r="S16" i="1852"/>
  <c r="Q16" i="1852"/>
  <c r="P16" i="1852"/>
  <c r="O17" i="1852"/>
  <c r="V16" i="1851"/>
  <c r="W16" i="1851"/>
  <c r="U16" i="1851"/>
  <c r="T16" i="1851"/>
  <c r="S16" i="1851"/>
  <c r="R16" i="1851"/>
  <c r="Q16" i="1851"/>
  <c r="P16" i="1851"/>
  <c r="O17" i="1851"/>
  <c r="O41" i="79"/>
  <c r="O40" i="79"/>
  <c r="P38" i="79"/>
  <c r="P54" i="79"/>
  <c r="P39" i="79"/>
  <c r="O39" i="79"/>
  <c r="N52" i="79"/>
  <c r="N51" i="79"/>
  <c r="N53" i="79"/>
  <c r="N66" i="79"/>
  <c r="N50" i="79"/>
  <c r="P41" i="79"/>
  <c r="L63" i="79"/>
  <c r="L75" i="79" s="1"/>
  <c r="P40" i="79"/>
  <c r="L65" i="79"/>
  <c r="L64" i="79"/>
  <c r="O38" i="79"/>
  <c r="L62" i="79"/>
  <c r="O54" i="79"/>
  <c r="L78" i="79"/>
  <c r="A1" i="79"/>
  <c r="E19" i="1863"/>
  <c r="H19" i="1863"/>
  <c r="W17" i="1862" l="1"/>
  <c r="V17" i="1862"/>
  <c r="T17" i="1862"/>
  <c r="S17" i="1862"/>
  <c r="R17" i="1862"/>
  <c r="Q17" i="1862"/>
  <c r="P17" i="1862"/>
  <c r="O18" i="1862"/>
  <c r="U17" i="1862"/>
  <c r="T17" i="1861"/>
  <c r="W17" i="1861"/>
  <c r="V17" i="1861"/>
  <c r="U17" i="1861"/>
  <c r="S17" i="1861"/>
  <c r="R17" i="1861"/>
  <c r="Q17" i="1861"/>
  <c r="P17" i="1861"/>
  <c r="O18" i="1861"/>
  <c r="W17" i="1860"/>
  <c r="V17" i="1860"/>
  <c r="R17" i="1860"/>
  <c r="Q17" i="1860"/>
  <c r="P17" i="1860"/>
  <c r="O18" i="1860"/>
  <c r="S17" i="1860"/>
  <c r="U17" i="1860"/>
  <c r="T17" i="1860"/>
  <c r="T17" i="1859"/>
  <c r="R17" i="1859"/>
  <c r="O18" i="1859"/>
  <c r="W17" i="1859"/>
  <c r="V17" i="1859"/>
  <c r="U17" i="1859"/>
  <c r="P17" i="1859"/>
  <c r="S17" i="1859"/>
  <c r="Q17" i="1859"/>
  <c r="P17" i="1858"/>
  <c r="O18" i="1858"/>
  <c r="W17" i="1858"/>
  <c r="V17" i="1858"/>
  <c r="S17" i="1858"/>
  <c r="R17" i="1858"/>
  <c r="Q17" i="1858"/>
  <c r="U17" i="1858"/>
  <c r="T17" i="1858"/>
  <c r="U17" i="1857"/>
  <c r="O18" i="1857"/>
  <c r="W17" i="1857"/>
  <c r="V17" i="1857"/>
  <c r="T17" i="1857"/>
  <c r="S17" i="1857"/>
  <c r="R17" i="1857"/>
  <c r="Q17" i="1857"/>
  <c r="P17" i="1857"/>
  <c r="W18" i="1856"/>
  <c r="R18" i="1856"/>
  <c r="Q18" i="1856"/>
  <c r="P18" i="1856"/>
  <c r="V18" i="1856"/>
  <c r="U18" i="1856"/>
  <c r="T18" i="1856"/>
  <c r="S18" i="1856"/>
  <c r="O19" i="1856"/>
  <c r="W17" i="1855"/>
  <c r="V17" i="1855"/>
  <c r="U17" i="1855"/>
  <c r="T17" i="1855"/>
  <c r="S17" i="1855"/>
  <c r="R17" i="1855"/>
  <c r="Q17" i="1855"/>
  <c r="P17" i="1855"/>
  <c r="O18" i="1855"/>
  <c r="V17" i="1854"/>
  <c r="U17" i="1854"/>
  <c r="T17" i="1854"/>
  <c r="S17" i="1854"/>
  <c r="R17" i="1854"/>
  <c r="Q17" i="1854"/>
  <c r="P17" i="1854"/>
  <c r="O18" i="1854"/>
  <c r="W17" i="1854"/>
  <c r="S17" i="1853"/>
  <c r="P17" i="1853"/>
  <c r="Q17" i="1853"/>
  <c r="O18" i="1853"/>
  <c r="W17" i="1853"/>
  <c r="V17" i="1853"/>
  <c r="U17" i="1853"/>
  <c r="T17" i="1853"/>
  <c r="R17" i="1853"/>
  <c r="R17" i="1852"/>
  <c r="P17" i="1852"/>
  <c r="W17" i="1852"/>
  <c r="V17" i="1852"/>
  <c r="U17" i="1852"/>
  <c r="T17" i="1852"/>
  <c r="S17" i="1852"/>
  <c r="Q17" i="1852"/>
  <c r="O18" i="1852"/>
  <c r="W17" i="1851"/>
  <c r="V17" i="1851"/>
  <c r="U17" i="1851"/>
  <c r="T17" i="1851"/>
  <c r="O18" i="1851"/>
  <c r="P17" i="1851"/>
  <c r="S17" i="1851"/>
  <c r="R17" i="1851"/>
  <c r="Q17" i="1851"/>
  <c r="J4" i="79"/>
  <c r="J2" i="79"/>
  <c r="U4" i="79" s="1"/>
  <c r="J5" i="79"/>
  <c r="J3" i="79"/>
  <c r="P50" i="79"/>
  <c r="P66" i="79"/>
  <c r="P53" i="79"/>
  <c r="P51" i="79"/>
  <c r="P52" i="79"/>
  <c r="O53" i="79"/>
  <c r="O52" i="79"/>
  <c r="N64" i="79"/>
  <c r="N65" i="79"/>
  <c r="N63" i="79"/>
  <c r="N78" i="79"/>
  <c r="L77" i="79"/>
  <c r="L89" i="79" s="1"/>
  <c r="N75" i="79"/>
  <c r="O51" i="79"/>
  <c r="L76" i="79"/>
  <c r="L88" i="79" s="1"/>
  <c r="N62" i="79"/>
  <c r="O50" i="79"/>
  <c r="L74" i="79"/>
  <c r="O66" i="79"/>
  <c r="L90" i="79"/>
  <c r="O65" i="79"/>
  <c r="O63" i="79"/>
  <c r="L87" i="79"/>
  <c r="O64" i="79"/>
  <c r="A12" i="79"/>
  <c r="C1" i="79"/>
  <c r="A2" i="79"/>
  <c r="A11" i="79"/>
  <c r="E20" i="1863"/>
  <c r="H20" i="1863"/>
  <c r="N50" i="28" a="1"/>
  <c r="N49" i="28" a="1"/>
  <c r="W18" i="1862" l="1"/>
  <c r="V18" i="1862"/>
  <c r="U18" i="1862"/>
  <c r="T18" i="1862"/>
  <c r="S18" i="1862"/>
  <c r="R18" i="1862"/>
  <c r="Q18" i="1862"/>
  <c r="P18" i="1862"/>
  <c r="O19" i="1862"/>
  <c r="T18" i="1861"/>
  <c r="W18" i="1861"/>
  <c r="V18" i="1861"/>
  <c r="O19" i="1861"/>
  <c r="U18" i="1861"/>
  <c r="S18" i="1861"/>
  <c r="R18" i="1861"/>
  <c r="Q18" i="1861"/>
  <c r="P18" i="1861"/>
  <c r="W18" i="1860"/>
  <c r="V18" i="1860"/>
  <c r="U18" i="1860"/>
  <c r="T18" i="1860"/>
  <c r="S18" i="1860"/>
  <c r="R18" i="1860"/>
  <c r="Q18" i="1860"/>
  <c r="P18" i="1860"/>
  <c r="O19" i="1860"/>
  <c r="T18" i="1859"/>
  <c r="R18" i="1859"/>
  <c r="Q18" i="1859"/>
  <c r="P18" i="1859"/>
  <c r="O19" i="1859"/>
  <c r="V18" i="1859"/>
  <c r="W18" i="1859"/>
  <c r="U18" i="1859"/>
  <c r="S18" i="1859"/>
  <c r="P18" i="1858"/>
  <c r="O19" i="1858"/>
  <c r="Q18" i="1858"/>
  <c r="W18" i="1858"/>
  <c r="R18" i="1858"/>
  <c r="V18" i="1858"/>
  <c r="U18" i="1858"/>
  <c r="T18" i="1858"/>
  <c r="S18" i="1858"/>
  <c r="V18" i="1857"/>
  <c r="W18" i="1857"/>
  <c r="U18" i="1857"/>
  <c r="T18" i="1857"/>
  <c r="S18" i="1857"/>
  <c r="P18" i="1857"/>
  <c r="R18" i="1857"/>
  <c r="O19" i="1857"/>
  <c r="Q18" i="1857"/>
  <c r="W19" i="1856"/>
  <c r="R19" i="1856"/>
  <c r="Q19" i="1856"/>
  <c r="P19" i="1856"/>
  <c r="O20" i="1856"/>
  <c r="V19" i="1856"/>
  <c r="U19" i="1856"/>
  <c r="T19" i="1856"/>
  <c r="S19" i="1856"/>
  <c r="W18" i="1855"/>
  <c r="V18" i="1855"/>
  <c r="U18" i="1855"/>
  <c r="T18" i="1855"/>
  <c r="S18" i="1855"/>
  <c r="R18" i="1855"/>
  <c r="Q18" i="1855"/>
  <c r="P18" i="1855"/>
  <c r="O19" i="1855"/>
  <c r="W18" i="1854"/>
  <c r="V18" i="1854"/>
  <c r="U18" i="1854"/>
  <c r="T18" i="1854"/>
  <c r="S18" i="1854"/>
  <c r="R18" i="1854"/>
  <c r="Q18" i="1854"/>
  <c r="P18" i="1854"/>
  <c r="O19" i="1854"/>
  <c r="S18" i="1853"/>
  <c r="P18" i="1853"/>
  <c r="T18" i="1853"/>
  <c r="R18" i="1853"/>
  <c r="Q18" i="1853"/>
  <c r="O19" i="1853"/>
  <c r="V18" i="1853"/>
  <c r="U18" i="1853"/>
  <c r="W18" i="1853"/>
  <c r="R18" i="1852"/>
  <c r="Q18" i="1852"/>
  <c r="W18" i="1852"/>
  <c r="V18" i="1852"/>
  <c r="U18" i="1852"/>
  <c r="P18" i="1852"/>
  <c r="T18" i="1852"/>
  <c r="S18" i="1852"/>
  <c r="O19" i="1852"/>
  <c r="W18" i="1851"/>
  <c r="V18" i="1851"/>
  <c r="U18" i="1851"/>
  <c r="T18" i="1851"/>
  <c r="P18" i="1851"/>
  <c r="S18" i="1851"/>
  <c r="O19" i="1851"/>
  <c r="R18" i="1851"/>
  <c r="Q18" i="1851"/>
  <c r="P62" i="79"/>
  <c r="P75" i="79"/>
  <c r="P78" i="79"/>
  <c r="P63" i="79"/>
  <c r="P65" i="79"/>
  <c r="P64" i="79"/>
  <c r="N87" i="79"/>
  <c r="N89" i="79"/>
  <c r="N77" i="79"/>
  <c r="N74" i="79"/>
  <c r="N88" i="79"/>
  <c r="N76" i="79"/>
  <c r="N90" i="79"/>
  <c r="O62" i="79"/>
  <c r="L86" i="79"/>
  <c r="L99" i="79"/>
  <c r="L101" i="79"/>
  <c r="O78" i="79"/>
  <c r="L100" i="79"/>
  <c r="O75" i="79"/>
  <c r="O77" i="79"/>
  <c r="L102" i="79"/>
  <c r="N50" i="28"/>
  <c r="N49" i="28"/>
  <c r="C11" i="79"/>
  <c r="C12" i="79"/>
  <c r="C2" i="79"/>
  <c r="A3" i="79"/>
  <c r="E21" i="1863"/>
  <c r="H21" i="1863"/>
  <c r="N44" i="28" a="1"/>
  <c r="N38" i="28" a="1"/>
  <c r="W19" i="1862" l="1"/>
  <c r="V19" i="1862"/>
  <c r="U19" i="1862"/>
  <c r="T19" i="1862"/>
  <c r="S19" i="1862"/>
  <c r="P19" i="1862"/>
  <c r="R19" i="1862"/>
  <c r="Q19" i="1862"/>
  <c r="O20" i="1862"/>
  <c r="T19" i="1861"/>
  <c r="W19" i="1861"/>
  <c r="V19" i="1861"/>
  <c r="U19" i="1861"/>
  <c r="S19" i="1861"/>
  <c r="R19" i="1861"/>
  <c r="Q19" i="1861"/>
  <c r="P19" i="1861"/>
  <c r="O20" i="1861"/>
  <c r="W19" i="1860"/>
  <c r="V19" i="1860"/>
  <c r="U19" i="1860"/>
  <c r="T19" i="1860"/>
  <c r="S19" i="1860"/>
  <c r="R19" i="1860"/>
  <c r="Q19" i="1860"/>
  <c r="P19" i="1860"/>
  <c r="O20" i="1860"/>
  <c r="T19" i="1859"/>
  <c r="R19" i="1859"/>
  <c r="U19" i="1859"/>
  <c r="S19" i="1859"/>
  <c r="Q19" i="1859"/>
  <c r="P19" i="1859"/>
  <c r="W19" i="1859"/>
  <c r="V19" i="1859"/>
  <c r="O20" i="1859"/>
  <c r="P19" i="1858"/>
  <c r="O20" i="1858"/>
  <c r="Q19" i="1858"/>
  <c r="S19" i="1858"/>
  <c r="R19" i="1858"/>
  <c r="V19" i="1858"/>
  <c r="U19" i="1858"/>
  <c r="T19" i="1858"/>
  <c r="W19" i="1858"/>
  <c r="W19" i="1857"/>
  <c r="O20" i="1857"/>
  <c r="P19" i="1857"/>
  <c r="V19" i="1857"/>
  <c r="U19" i="1857"/>
  <c r="R19" i="1857"/>
  <c r="Q19" i="1857"/>
  <c r="T19" i="1857"/>
  <c r="S19" i="1857"/>
  <c r="W20" i="1856"/>
  <c r="R20" i="1856"/>
  <c r="Q20" i="1856"/>
  <c r="P20" i="1856"/>
  <c r="S20" i="1856"/>
  <c r="O21" i="1856"/>
  <c r="U20" i="1856"/>
  <c r="T20" i="1856"/>
  <c r="V20" i="1856"/>
  <c r="W19" i="1855"/>
  <c r="V19" i="1855"/>
  <c r="U19" i="1855"/>
  <c r="T19" i="1855"/>
  <c r="S19" i="1855"/>
  <c r="R19" i="1855"/>
  <c r="Q19" i="1855"/>
  <c r="P19" i="1855"/>
  <c r="O20" i="1855"/>
  <c r="W19" i="1854"/>
  <c r="V19" i="1854"/>
  <c r="U19" i="1854"/>
  <c r="T19" i="1854"/>
  <c r="S19" i="1854"/>
  <c r="R19" i="1854"/>
  <c r="Q19" i="1854"/>
  <c r="P19" i="1854"/>
  <c r="O20" i="1854"/>
  <c r="S19" i="1853"/>
  <c r="P19" i="1853"/>
  <c r="V19" i="1853"/>
  <c r="U19" i="1853"/>
  <c r="T19" i="1853"/>
  <c r="R19" i="1853"/>
  <c r="Q19" i="1853"/>
  <c r="O20" i="1853"/>
  <c r="W19" i="1853"/>
  <c r="R19" i="1852"/>
  <c r="S19" i="1852"/>
  <c r="O20" i="1852"/>
  <c r="U19" i="1852"/>
  <c r="T19" i="1852"/>
  <c r="W19" i="1852"/>
  <c r="V19" i="1852"/>
  <c r="P19" i="1852"/>
  <c r="Q19" i="1852"/>
  <c r="V19" i="1851"/>
  <c r="W19" i="1851"/>
  <c r="U19" i="1851"/>
  <c r="T19" i="1851"/>
  <c r="S19" i="1851"/>
  <c r="O20" i="1851"/>
  <c r="R19" i="1851"/>
  <c r="Q19" i="1851"/>
  <c r="P19" i="1851"/>
  <c r="P88" i="79"/>
  <c r="P74" i="79"/>
  <c r="P77" i="79"/>
  <c r="O76" i="79"/>
  <c r="P89" i="79"/>
  <c r="P87" i="79"/>
  <c r="P90" i="79"/>
  <c r="P76" i="79"/>
  <c r="N102" i="79"/>
  <c r="N100" i="79"/>
  <c r="N101" i="79"/>
  <c r="N99" i="79"/>
  <c r="N86" i="79"/>
  <c r="O74" i="79"/>
  <c r="L98" i="79"/>
  <c r="O87" i="79"/>
  <c r="L111" i="79"/>
  <c r="O90" i="79"/>
  <c r="L114" i="79"/>
  <c r="O88" i="79"/>
  <c r="O89" i="79"/>
  <c r="L113" i="79"/>
  <c r="L112" i="79"/>
  <c r="N51" i="28"/>
  <c r="C5" i="28"/>
  <c r="N44" i="28"/>
  <c r="N38" i="28"/>
  <c r="A4" i="79"/>
  <c r="C3" i="79"/>
  <c r="E22" i="1863"/>
  <c r="H22" i="1863"/>
  <c r="N43" i="28" a="1"/>
  <c r="N37" i="28" a="1"/>
  <c r="W20" i="1862" l="1"/>
  <c r="V20" i="1862"/>
  <c r="O21" i="1862"/>
  <c r="S20" i="1862"/>
  <c r="R20" i="1862"/>
  <c r="U20" i="1862"/>
  <c r="T20" i="1862"/>
  <c r="Q20" i="1862"/>
  <c r="P20" i="1862"/>
  <c r="T20" i="1861"/>
  <c r="W20" i="1861"/>
  <c r="V20" i="1861"/>
  <c r="U20" i="1861"/>
  <c r="S20" i="1861"/>
  <c r="R20" i="1861"/>
  <c r="Q20" i="1861"/>
  <c r="P20" i="1861"/>
  <c r="O21" i="1861"/>
  <c r="W20" i="1860"/>
  <c r="V20" i="1860"/>
  <c r="U20" i="1860"/>
  <c r="R20" i="1860"/>
  <c r="T20" i="1860"/>
  <c r="S20" i="1860"/>
  <c r="Q20" i="1860"/>
  <c r="O21" i="1860"/>
  <c r="P20" i="1860"/>
  <c r="T20" i="1859"/>
  <c r="R20" i="1859"/>
  <c r="W20" i="1859"/>
  <c r="V20" i="1859"/>
  <c r="U20" i="1859"/>
  <c r="S20" i="1859"/>
  <c r="Q20" i="1859"/>
  <c r="O21" i="1859"/>
  <c r="P20" i="1859"/>
  <c r="P20" i="1858"/>
  <c r="O21" i="1858"/>
  <c r="S20" i="1858"/>
  <c r="R20" i="1858"/>
  <c r="Q20" i="1858"/>
  <c r="U20" i="1858"/>
  <c r="T20" i="1858"/>
  <c r="W20" i="1858"/>
  <c r="V20" i="1858"/>
  <c r="O21" i="1857"/>
  <c r="Q20" i="1857"/>
  <c r="T20" i="1857"/>
  <c r="R20" i="1857"/>
  <c r="P20" i="1857"/>
  <c r="U20" i="1857"/>
  <c r="S20" i="1857"/>
  <c r="V20" i="1857"/>
  <c r="W20" i="1857"/>
  <c r="W21" i="1856"/>
  <c r="R21" i="1856"/>
  <c r="Q21" i="1856"/>
  <c r="P21" i="1856"/>
  <c r="V21" i="1856"/>
  <c r="U21" i="1856"/>
  <c r="T21" i="1856"/>
  <c r="S21" i="1856"/>
  <c r="O22" i="1856"/>
  <c r="W20" i="1855"/>
  <c r="V20" i="1855"/>
  <c r="U20" i="1855"/>
  <c r="T20" i="1855"/>
  <c r="S20" i="1855"/>
  <c r="R20" i="1855"/>
  <c r="Q20" i="1855"/>
  <c r="P20" i="1855"/>
  <c r="O21" i="1855"/>
  <c r="W20" i="1854"/>
  <c r="V20" i="1854"/>
  <c r="U20" i="1854"/>
  <c r="T20" i="1854"/>
  <c r="Q20" i="1854"/>
  <c r="P20" i="1854"/>
  <c r="S20" i="1854"/>
  <c r="O21" i="1854"/>
  <c r="R20" i="1854"/>
  <c r="S20" i="1853"/>
  <c r="P20" i="1853"/>
  <c r="W20" i="1853"/>
  <c r="V20" i="1853"/>
  <c r="U20" i="1853"/>
  <c r="T20" i="1853"/>
  <c r="R20" i="1853"/>
  <c r="Q20" i="1853"/>
  <c r="O21" i="1853"/>
  <c r="R20" i="1852"/>
  <c r="T20" i="1852"/>
  <c r="O21" i="1852"/>
  <c r="V20" i="1852"/>
  <c r="W20" i="1852"/>
  <c r="Q20" i="1852"/>
  <c r="U20" i="1852"/>
  <c r="P20" i="1852"/>
  <c r="S20" i="1852"/>
  <c r="W20" i="1851"/>
  <c r="V20" i="1851"/>
  <c r="U20" i="1851"/>
  <c r="T20" i="1851"/>
  <c r="O21" i="1851"/>
  <c r="S20" i="1851"/>
  <c r="P20" i="1851"/>
  <c r="R20" i="1851"/>
  <c r="Q20" i="1851"/>
  <c r="P86" i="79"/>
  <c r="P100" i="79"/>
  <c r="P102" i="79"/>
  <c r="P99" i="79"/>
  <c r="P101" i="79"/>
  <c r="N98" i="79"/>
  <c r="N113" i="79"/>
  <c r="N114" i="79"/>
  <c r="N112" i="79"/>
  <c r="N111" i="79"/>
  <c r="O86" i="79"/>
  <c r="L110" i="79"/>
  <c r="O100" i="79"/>
  <c r="O102" i="79"/>
  <c r="L124" i="79"/>
  <c r="O101" i="79"/>
  <c r="L125" i="79"/>
  <c r="L126" i="79"/>
  <c r="O99" i="79"/>
  <c r="L123" i="79"/>
  <c r="N43" i="28"/>
  <c r="N45" i="28" s="1"/>
  <c r="N37" i="28"/>
  <c r="N39" i="28" s="1"/>
  <c r="A5" i="79"/>
  <c r="C4" i="79"/>
  <c r="E23" i="1863"/>
  <c r="H23" i="1863"/>
  <c r="W21" i="1862" l="1"/>
  <c r="V21" i="1862"/>
  <c r="P21" i="1862"/>
  <c r="O22" i="1862"/>
  <c r="U21" i="1862"/>
  <c r="R21" i="1862"/>
  <c r="Q21" i="1862"/>
  <c r="T21" i="1862"/>
  <c r="S21" i="1862"/>
  <c r="T21" i="1861"/>
  <c r="Q21" i="1861"/>
  <c r="W21" i="1861"/>
  <c r="V21" i="1861"/>
  <c r="U21" i="1861"/>
  <c r="S21" i="1861"/>
  <c r="R21" i="1861"/>
  <c r="O22" i="1861"/>
  <c r="P21" i="1861"/>
  <c r="W21" i="1860"/>
  <c r="V21" i="1860"/>
  <c r="O22" i="1860"/>
  <c r="U21" i="1860"/>
  <c r="S21" i="1860"/>
  <c r="R21" i="1860"/>
  <c r="Q21" i="1860"/>
  <c r="P21" i="1860"/>
  <c r="T21" i="1860"/>
  <c r="T21" i="1859"/>
  <c r="R21" i="1859"/>
  <c r="W21" i="1859"/>
  <c r="V21" i="1859"/>
  <c r="U21" i="1859"/>
  <c r="S21" i="1859"/>
  <c r="O22" i="1859"/>
  <c r="Q21" i="1859"/>
  <c r="P21" i="1859"/>
  <c r="P21" i="1858"/>
  <c r="O22" i="1858"/>
  <c r="U21" i="1858"/>
  <c r="T21" i="1858"/>
  <c r="S21" i="1858"/>
  <c r="R21" i="1858"/>
  <c r="Q21" i="1858"/>
  <c r="W21" i="1858"/>
  <c r="V21" i="1858"/>
  <c r="P21" i="1857"/>
  <c r="T21" i="1857"/>
  <c r="S21" i="1857"/>
  <c r="R21" i="1857"/>
  <c r="Q21" i="1857"/>
  <c r="O22" i="1857"/>
  <c r="U21" i="1857"/>
  <c r="V21" i="1857"/>
  <c r="W21" i="1857"/>
  <c r="W22" i="1856"/>
  <c r="R22" i="1856"/>
  <c r="Q22" i="1856"/>
  <c r="P22" i="1856"/>
  <c r="O23" i="1856"/>
  <c r="V22" i="1856"/>
  <c r="U22" i="1856"/>
  <c r="T22" i="1856"/>
  <c r="S22" i="1856"/>
  <c r="W21" i="1855"/>
  <c r="V21" i="1855"/>
  <c r="U21" i="1855"/>
  <c r="T21" i="1855"/>
  <c r="S21" i="1855"/>
  <c r="R21" i="1855"/>
  <c r="Q21" i="1855"/>
  <c r="P21" i="1855"/>
  <c r="O22" i="1855"/>
  <c r="O22" i="1854"/>
  <c r="W21" i="1854"/>
  <c r="V21" i="1854"/>
  <c r="Q21" i="1854"/>
  <c r="P21" i="1854"/>
  <c r="U21" i="1854"/>
  <c r="T21" i="1854"/>
  <c r="S21" i="1854"/>
  <c r="R21" i="1854"/>
  <c r="S21" i="1853"/>
  <c r="P21" i="1853"/>
  <c r="W21" i="1853"/>
  <c r="V21" i="1853"/>
  <c r="U21" i="1853"/>
  <c r="T21" i="1853"/>
  <c r="R21" i="1853"/>
  <c r="Q21" i="1853"/>
  <c r="O22" i="1853"/>
  <c r="R21" i="1852"/>
  <c r="U21" i="1852"/>
  <c r="S21" i="1852"/>
  <c r="Q21" i="1852"/>
  <c r="P21" i="1852"/>
  <c r="O22" i="1852"/>
  <c r="V21" i="1852"/>
  <c r="W21" i="1852"/>
  <c r="T21" i="1852"/>
  <c r="W21" i="1851"/>
  <c r="V21" i="1851"/>
  <c r="U21" i="1851"/>
  <c r="T21" i="1851"/>
  <c r="S21" i="1851"/>
  <c r="R21" i="1851"/>
  <c r="O22" i="1851"/>
  <c r="Q21" i="1851"/>
  <c r="P21" i="1851"/>
  <c r="P112" i="79"/>
  <c r="P111" i="79"/>
  <c r="P114" i="79"/>
  <c r="P113" i="79"/>
  <c r="P98" i="79"/>
  <c r="N124" i="79"/>
  <c r="O124" i="79" s="1"/>
  <c r="N110" i="79"/>
  <c r="N126" i="79"/>
  <c r="N123" i="79"/>
  <c r="N125" i="79"/>
  <c r="L122" i="79"/>
  <c r="O98" i="79"/>
  <c r="O111" i="79"/>
  <c r="O114" i="79"/>
  <c r="O113" i="79"/>
  <c r="O112" i="79"/>
  <c r="A6" i="79"/>
  <c r="C5" i="79"/>
  <c r="H24" i="1863"/>
  <c r="E24" i="1863"/>
  <c r="W22" i="1862" l="1"/>
  <c r="V22" i="1862"/>
  <c r="S22" i="1862"/>
  <c r="R22" i="1862"/>
  <c r="Q22" i="1862"/>
  <c r="P22" i="1862"/>
  <c r="O23" i="1862"/>
  <c r="U22" i="1862"/>
  <c r="T22" i="1862"/>
  <c r="T22" i="1861"/>
  <c r="W22" i="1861"/>
  <c r="V22" i="1861"/>
  <c r="U22" i="1861"/>
  <c r="S22" i="1861"/>
  <c r="R22" i="1861"/>
  <c r="Q22" i="1861"/>
  <c r="P22" i="1861"/>
  <c r="O23" i="1861"/>
  <c r="W22" i="1860"/>
  <c r="V22" i="1860"/>
  <c r="Q22" i="1860"/>
  <c r="P22" i="1860"/>
  <c r="O23" i="1860"/>
  <c r="T22" i="1860"/>
  <c r="S22" i="1860"/>
  <c r="R22" i="1860"/>
  <c r="U22" i="1860"/>
  <c r="T22" i="1859"/>
  <c r="R22" i="1859"/>
  <c r="W22" i="1859"/>
  <c r="V22" i="1859"/>
  <c r="U22" i="1859"/>
  <c r="S22" i="1859"/>
  <c r="Q22" i="1859"/>
  <c r="P22" i="1859"/>
  <c r="O23" i="1859"/>
  <c r="P22" i="1858"/>
  <c r="O23" i="1858"/>
  <c r="W22" i="1858"/>
  <c r="V22" i="1858"/>
  <c r="U22" i="1858"/>
  <c r="T22" i="1858"/>
  <c r="S22" i="1858"/>
  <c r="R22" i="1858"/>
  <c r="Q22" i="1858"/>
  <c r="Q22" i="1857"/>
  <c r="P22" i="1857"/>
  <c r="W22" i="1857"/>
  <c r="V22" i="1857"/>
  <c r="U22" i="1857"/>
  <c r="T22" i="1857"/>
  <c r="S22" i="1857"/>
  <c r="R22" i="1857"/>
  <c r="O23" i="1857"/>
  <c r="W23" i="1856"/>
  <c r="R23" i="1856"/>
  <c r="Q23" i="1856"/>
  <c r="P23" i="1856"/>
  <c r="T23" i="1856"/>
  <c r="O24" i="1856"/>
  <c r="S23" i="1856"/>
  <c r="V23" i="1856"/>
  <c r="U23" i="1856"/>
  <c r="W22" i="1855"/>
  <c r="V22" i="1855"/>
  <c r="U22" i="1855"/>
  <c r="T22" i="1855"/>
  <c r="S22" i="1855"/>
  <c r="R22" i="1855"/>
  <c r="Q22" i="1855"/>
  <c r="P22" i="1855"/>
  <c r="O23" i="1855"/>
  <c r="P22" i="1854"/>
  <c r="O23" i="1854"/>
  <c r="U22" i="1854"/>
  <c r="T22" i="1854"/>
  <c r="R22" i="1854"/>
  <c r="Q22" i="1854"/>
  <c r="W22" i="1854"/>
  <c r="V22" i="1854"/>
  <c r="S22" i="1854"/>
  <c r="S22" i="1853"/>
  <c r="P22" i="1853"/>
  <c r="W22" i="1853"/>
  <c r="V22" i="1853"/>
  <c r="R22" i="1853"/>
  <c r="U22" i="1853"/>
  <c r="T22" i="1853"/>
  <c r="Q22" i="1853"/>
  <c r="O23" i="1853"/>
  <c r="R22" i="1852"/>
  <c r="V22" i="1852"/>
  <c r="W22" i="1852"/>
  <c r="U22" i="1852"/>
  <c r="T22" i="1852"/>
  <c r="S22" i="1852"/>
  <c r="Q22" i="1852"/>
  <c r="P22" i="1852"/>
  <c r="O23" i="1852"/>
  <c r="V22" i="1851"/>
  <c r="W22" i="1851"/>
  <c r="U22" i="1851"/>
  <c r="T22" i="1851"/>
  <c r="S22" i="1851"/>
  <c r="R22" i="1851"/>
  <c r="Q22" i="1851"/>
  <c r="P22" i="1851"/>
  <c r="O23" i="1851"/>
  <c r="P123" i="79"/>
  <c r="P126" i="79"/>
  <c r="O125" i="79"/>
  <c r="P110" i="79"/>
  <c r="P124" i="79"/>
  <c r="O126" i="79"/>
  <c r="P125" i="79"/>
  <c r="O123" i="79"/>
  <c r="N122" i="79"/>
  <c r="S2" i="79"/>
  <c r="U2" i="79" s="1"/>
  <c r="O110" i="79"/>
  <c r="A7" i="79"/>
  <c r="C6" i="79"/>
  <c r="E25" i="1863"/>
  <c r="H25" i="1863"/>
  <c r="W23" i="1862" l="1"/>
  <c r="V23" i="1862"/>
  <c r="U23" i="1862"/>
  <c r="T23" i="1862"/>
  <c r="S23" i="1862"/>
  <c r="R23" i="1862"/>
  <c r="Q23" i="1862"/>
  <c r="P23" i="1862"/>
  <c r="O24" i="1862"/>
  <c r="T23" i="1861"/>
  <c r="S23" i="1861"/>
  <c r="W23" i="1861"/>
  <c r="V23" i="1861"/>
  <c r="U23" i="1861"/>
  <c r="R23" i="1861"/>
  <c r="Q23" i="1861"/>
  <c r="P23" i="1861"/>
  <c r="O24" i="1861"/>
  <c r="W23" i="1860"/>
  <c r="V23" i="1860"/>
  <c r="T23" i="1860"/>
  <c r="S23" i="1860"/>
  <c r="R23" i="1860"/>
  <c r="Q23" i="1860"/>
  <c r="P23" i="1860"/>
  <c r="O24" i="1860"/>
  <c r="U23" i="1860"/>
  <c r="T23" i="1859"/>
  <c r="R23" i="1859"/>
  <c r="W23" i="1859"/>
  <c r="V23" i="1859"/>
  <c r="U23" i="1859"/>
  <c r="O24" i="1859"/>
  <c r="P23" i="1859"/>
  <c r="S23" i="1859"/>
  <c r="Q23" i="1859"/>
  <c r="P23" i="1858"/>
  <c r="O24" i="1858"/>
  <c r="W23" i="1858"/>
  <c r="V23" i="1858"/>
  <c r="U23" i="1858"/>
  <c r="T23" i="1858"/>
  <c r="S23" i="1858"/>
  <c r="R23" i="1858"/>
  <c r="Q23" i="1858"/>
  <c r="R23" i="1857"/>
  <c r="Q23" i="1857"/>
  <c r="W23" i="1857"/>
  <c r="V23" i="1857"/>
  <c r="U23" i="1857"/>
  <c r="T23" i="1857"/>
  <c r="S23" i="1857"/>
  <c r="P23" i="1857"/>
  <c r="O24" i="1857"/>
  <c r="W24" i="1856"/>
  <c r="R24" i="1856"/>
  <c r="Q24" i="1856"/>
  <c r="P24" i="1856"/>
  <c r="V24" i="1856"/>
  <c r="U24" i="1856"/>
  <c r="T24" i="1856"/>
  <c r="S24" i="1856"/>
  <c r="O25" i="1856"/>
  <c r="O24" i="1855"/>
  <c r="W23" i="1855"/>
  <c r="V23" i="1855"/>
  <c r="U23" i="1855"/>
  <c r="T23" i="1855"/>
  <c r="S23" i="1855"/>
  <c r="R23" i="1855"/>
  <c r="Q23" i="1855"/>
  <c r="P23" i="1855"/>
  <c r="U23" i="1854"/>
  <c r="R23" i="1854"/>
  <c r="Q23" i="1854"/>
  <c r="P23" i="1854"/>
  <c r="O24" i="1854"/>
  <c r="V23" i="1854"/>
  <c r="T23" i="1854"/>
  <c r="W23" i="1854"/>
  <c r="S23" i="1854"/>
  <c r="S23" i="1853"/>
  <c r="P23" i="1853"/>
  <c r="W23" i="1853"/>
  <c r="U23" i="1853"/>
  <c r="V23" i="1853"/>
  <c r="T23" i="1853"/>
  <c r="O24" i="1853"/>
  <c r="R23" i="1853"/>
  <c r="Q23" i="1853"/>
  <c r="R23" i="1852"/>
  <c r="O24" i="1852"/>
  <c r="W23" i="1852"/>
  <c r="V23" i="1852"/>
  <c r="U23" i="1852"/>
  <c r="T23" i="1852"/>
  <c r="S23" i="1852"/>
  <c r="Q23" i="1852"/>
  <c r="P23" i="1852"/>
  <c r="V23" i="1851"/>
  <c r="W23" i="1851"/>
  <c r="U23" i="1851"/>
  <c r="T23" i="1851"/>
  <c r="S23" i="1851"/>
  <c r="R23" i="1851"/>
  <c r="Q23" i="1851"/>
  <c r="P23" i="1851"/>
  <c r="O24" i="1851"/>
  <c r="P122" i="79"/>
  <c r="O122" i="79"/>
  <c r="U3" i="79"/>
  <c r="BB53" i="28" s="1"/>
  <c r="A8" i="79"/>
  <c r="C7" i="79"/>
  <c r="H26" i="1863"/>
  <c r="E26" i="1863"/>
  <c r="W24" i="1862" l="1"/>
  <c r="V24" i="1862"/>
  <c r="U24" i="1862"/>
  <c r="T24" i="1862"/>
  <c r="S24" i="1862"/>
  <c r="R24" i="1862"/>
  <c r="Q24" i="1862"/>
  <c r="P24" i="1862"/>
  <c r="O25" i="1862"/>
  <c r="T24" i="1861"/>
  <c r="W24" i="1861"/>
  <c r="V24" i="1861"/>
  <c r="U24" i="1861"/>
  <c r="O25" i="1861"/>
  <c r="S24" i="1861"/>
  <c r="R24" i="1861"/>
  <c r="Q24" i="1861"/>
  <c r="P24" i="1861"/>
  <c r="W24" i="1860"/>
  <c r="V24" i="1860"/>
  <c r="U24" i="1860"/>
  <c r="T24" i="1860"/>
  <c r="S24" i="1860"/>
  <c r="R24" i="1860"/>
  <c r="Q24" i="1860"/>
  <c r="P24" i="1860"/>
  <c r="O25" i="1860"/>
  <c r="T24" i="1859"/>
  <c r="R24" i="1859"/>
  <c r="O25" i="1859"/>
  <c r="W24" i="1859"/>
  <c r="V24" i="1859"/>
  <c r="Q24" i="1859"/>
  <c r="P24" i="1859"/>
  <c r="U24" i="1859"/>
  <c r="S24" i="1859"/>
  <c r="P24" i="1858"/>
  <c r="O25" i="1858"/>
  <c r="W24" i="1858"/>
  <c r="V24" i="1858"/>
  <c r="U24" i="1858"/>
  <c r="T24" i="1858"/>
  <c r="S24" i="1858"/>
  <c r="R24" i="1858"/>
  <c r="Q24" i="1858"/>
  <c r="S24" i="1857"/>
  <c r="R24" i="1857"/>
  <c r="O25" i="1857"/>
  <c r="W24" i="1857"/>
  <c r="V24" i="1857"/>
  <c r="P24" i="1857"/>
  <c r="U24" i="1857"/>
  <c r="T24" i="1857"/>
  <c r="Q24" i="1857"/>
  <c r="W25" i="1856"/>
  <c r="R25" i="1856"/>
  <c r="Q25" i="1856"/>
  <c r="P25" i="1856"/>
  <c r="V25" i="1856"/>
  <c r="U25" i="1856"/>
  <c r="T25" i="1856"/>
  <c r="S25" i="1856"/>
  <c r="O26" i="1856"/>
  <c r="O25" i="1855"/>
  <c r="W24" i="1855"/>
  <c r="V24" i="1855"/>
  <c r="U24" i="1855"/>
  <c r="T24" i="1855"/>
  <c r="S24" i="1855"/>
  <c r="Q24" i="1855"/>
  <c r="R24" i="1855"/>
  <c r="P24" i="1855"/>
  <c r="U24" i="1854"/>
  <c r="V24" i="1854"/>
  <c r="T24" i="1854"/>
  <c r="S24" i="1854"/>
  <c r="R24" i="1854"/>
  <c r="Q24" i="1854"/>
  <c r="P24" i="1854"/>
  <c r="W24" i="1854"/>
  <c r="O25" i="1854"/>
  <c r="S24" i="1853"/>
  <c r="P24" i="1853"/>
  <c r="O25" i="1853"/>
  <c r="W24" i="1853"/>
  <c r="V24" i="1853"/>
  <c r="T24" i="1853"/>
  <c r="R24" i="1853"/>
  <c r="Q24" i="1853"/>
  <c r="U24" i="1853"/>
  <c r="R24" i="1852"/>
  <c r="W24" i="1852"/>
  <c r="V24" i="1852"/>
  <c r="U24" i="1852"/>
  <c r="T24" i="1852"/>
  <c r="S24" i="1852"/>
  <c r="P24" i="1852"/>
  <c r="Q24" i="1852"/>
  <c r="O25" i="1852"/>
  <c r="W24" i="1851"/>
  <c r="V24" i="1851"/>
  <c r="U24" i="1851"/>
  <c r="T24" i="1851"/>
  <c r="O25" i="1851"/>
  <c r="R24" i="1851"/>
  <c r="S24" i="1851"/>
  <c r="Q24" i="1851"/>
  <c r="P24" i="1851"/>
  <c r="BA48" i="27"/>
  <c r="AD48" i="27"/>
  <c r="G48" i="27"/>
  <c r="A9" i="79"/>
  <c r="C8" i="79"/>
  <c r="H27" i="1863"/>
  <c r="E27" i="1863"/>
  <c r="W25" i="1862" l="1"/>
  <c r="V25" i="1862"/>
  <c r="O26" i="1862"/>
  <c r="U25" i="1862"/>
  <c r="R25" i="1862"/>
  <c r="Q25" i="1862"/>
  <c r="T25" i="1862"/>
  <c r="S25" i="1862"/>
  <c r="P25" i="1862"/>
  <c r="T25" i="1861"/>
  <c r="O26" i="1861"/>
  <c r="V25" i="1861"/>
  <c r="W25" i="1861"/>
  <c r="Q25" i="1861"/>
  <c r="P25" i="1861"/>
  <c r="U25" i="1861"/>
  <c r="S25" i="1861"/>
  <c r="R25" i="1861"/>
  <c r="W25" i="1860"/>
  <c r="V25" i="1860"/>
  <c r="U25" i="1860"/>
  <c r="T25" i="1860"/>
  <c r="Q25" i="1860"/>
  <c r="S25" i="1860"/>
  <c r="R25" i="1860"/>
  <c r="O26" i="1860"/>
  <c r="P25" i="1860"/>
  <c r="T25" i="1859"/>
  <c r="R25" i="1859"/>
  <c r="O26" i="1859"/>
  <c r="P25" i="1859"/>
  <c r="W25" i="1859"/>
  <c r="V25" i="1859"/>
  <c r="U25" i="1859"/>
  <c r="S25" i="1859"/>
  <c r="Q25" i="1859"/>
  <c r="P25" i="1858"/>
  <c r="O26" i="1858"/>
  <c r="W25" i="1858"/>
  <c r="V25" i="1858"/>
  <c r="T25" i="1858"/>
  <c r="S25" i="1858"/>
  <c r="R25" i="1858"/>
  <c r="Q25" i="1858"/>
  <c r="U25" i="1858"/>
  <c r="T25" i="1857"/>
  <c r="S25" i="1857"/>
  <c r="P25" i="1857"/>
  <c r="U25" i="1857"/>
  <c r="O26" i="1857"/>
  <c r="W25" i="1857"/>
  <c r="R25" i="1857"/>
  <c r="V25" i="1857"/>
  <c r="Q25" i="1857"/>
  <c r="W26" i="1856"/>
  <c r="R26" i="1856"/>
  <c r="Q26" i="1856"/>
  <c r="P26" i="1856"/>
  <c r="S26" i="1856"/>
  <c r="O27" i="1856"/>
  <c r="V26" i="1856"/>
  <c r="U26" i="1856"/>
  <c r="T26" i="1856"/>
  <c r="Q25" i="1855"/>
  <c r="P25" i="1855"/>
  <c r="O26" i="1855"/>
  <c r="S25" i="1855"/>
  <c r="W25" i="1855"/>
  <c r="V25" i="1855"/>
  <c r="U25" i="1855"/>
  <c r="R25" i="1855"/>
  <c r="T25" i="1855"/>
  <c r="U25" i="1854"/>
  <c r="W25" i="1854"/>
  <c r="V25" i="1854"/>
  <c r="T25" i="1854"/>
  <c r="S25" i="1854"/>
  <c r="R25" i="1854"/>
  <c r="Q25" i="1854"/>
  <c r="P25" i="1854"/>
  <c r="O26" i="1854"/>
  <c r="S25" i="1853"/>
  <c r="P25" i="1853"/>
  <c r="Q25" i="1853"/>
  <c r="O26" i="1853"/>
  <c r="V25" i="1853"/>
  <c r="T25" i="1853"/>
  <c r="W25" i="1853"/>
  <c r="U25" i="1853"/>
  <c r="R25" i="1853"/>
  <c r="R25" i="1852"/>
  <c r="P25" i="1852"/>
  <c r="W25" i="1852"/>
  <c r="V25" i="1852"/>
  <c r="U25" i="1852"/>
  <c r="S25" i="1852"/>
  <c r="Q25" i="1852"/>
  <c r="T25" i="1852"/>
  <c r="O26" i="1852"/>
  <c r="W25" i="1851"/>
  <c r="V25" i="1851"/>
  <c r="U25" i="1851"/>
  <c r="T25" i="1851"/>
  <c r="S25" i="1851"/>
  <c r="R25" i="1851"/>
  <c r="Q25" i="1851"/>
  <c r="P25" i="1851"/>
  <c r="O26" i="1851"/>
  <c r="C9" i="79"/>
  <c r="A10" i="79"/>
  <c r="E28" i="1863"/>
  <c r="H28" i="1863"/>
  <c r="W26" i="1862" l="1"/>
  <c r="V26" i="1862"/>
  <c r="O27" i="1862"/>
  <c r="U26" i="1862"/>
  <c r="T26" i="1862"/>
  <c r="Q26" i="1862"/>
  <c r="P26" i="1862"/>
  <c r="R26" i="1862"/>
  <c r="S26" i="1862"/>
  <c r="T26" i="1861"/>
  <c r="O27" i="1861"/>
  <c r="W26" i="1861"/>
  <c r="U26" i="1861"/>
  <c r="Q26" i="1861"/>
  <c r="P26" i="1861"/>
  <c r="V26" i="1861"/>
  <c r="S26" i="1861"/>
  <c r="R26" i="1861"/>
  <c r="W26" i="1860"/>
  <c r="V26" i="1860"/>
  <c r="O27" i="1860"/>
  <c r="T26" i="1860"/>
  <c r="U26" i="1860"/>
  <c r="S26" i="1860"/>
  <c r="R26" i="1860"/>
  <c r="Q26" i="1860"/>
  <c r="P26" i="1860"/>
  <c r="T26" i="1859"/>
  <c r="R26" i="1859"/>
  <c r="Q26" i="1859"/>
  <c r="P26" i="1859"/>
  <c r="O27" i="1859"/>
  <c r="W26" i="1859"/>
  <c r="V26" i="1859"/>
  <c r="U26" i="1859"/>
  <c r="S26" i="1859"/>
  <c r="P26" i="1858"/>
  <c r="O27" i="1858"/>
  <c r="Q26" i="1858"/>
  <c r="U26" i="1858"/>
  <c r="T26" i="1858"/>
  <c r="S26" i="1858"/>
  <c r="R26" i="1858"/>
  <c r="W26" i="1858"/>
  <c r="V26" i="1858"/>
  <c r="O27" i="1857"/>
  <c r="U26" i="1857"/>
  <c r="T26" i="1857"/>
  <c r="S26" i="1857"/>
  <c r="R26" i="1857"/>
  <c r="Q26" i="1857"/>
  <c r="P26" i="1857"/>
  <c r="W26" i="1857"/>
  <c r="V26" i="1857"/>
  <c r="W27" i="1856"/>
  <c r="R27" i="1856"/>
  <c r="Q27" i="1856"/>
  <c r="P27" i="1856"/>
  <c r="U27" i="1856"/>
  <c r="T27" i="1856"/>
  <c r="S27" i="1856"/>
  <c r="O28" i="1856"/>
  <c r="V27" i="1856"/>
  <c r="S26" i="1855"/>
  <c r="R26" i="1855"/>
  <c r="Q26" i="1855"/>
  <c r="P26" i="1855"/>
  <c r="O27" i="1855"/>
  <c r="U26" i="1855"/>
  <c r="W26" i="1855"/>
  <c r="V26" i="1855"/>
  <c r="T26" i="1855"/>
  <c r="U26" i="1854"/>
  <c r="R26" i="1854"/>
  <c r="O27" i="1854"/>
  <c r="W26" i="1854"/>
  <c r="V26" i="1854"/>
  <c r="T26" i="1854"/>
  <c r="P26" i="1854"/>
  <c r="S26" i="1854"/>
  <c r="Q26" i="1854"/>
  <c r="S26" i="1853"/>
  <c r="P26" i="1853"/>
  <c r="T26" i="1853"/>
  <c r="R26" i="1853"/>
  <c r="Q26" i="1853"/>
  <c r="O27" i="1853"/>
  <c r="U26" i="1853"/>
  <c r="W26" i="1853"/>
  <c r="V26" i="1853"/>
  <c r="R26" i="1852"/>
  <c r="Q26" i="1852"/>
  <c r="O27" i="1852"/>
  <c r="T26" i="1852"/>
  <c r="U26" i="1852"/>
  <c r="W26" i="1852"/>
  <c r="V26" i="1852"/>
  <c r="S26" i="1852"/>
  <c r="P26" i="1852"/>
  <c r="V26" i="1851"/>
  <c r="W26" i="1851"/>
  <c r="U26" i="1851"/>
  <c r="T26" i="1851"/>
  <c r="S26" i="1851"/>
  <c r="R26" i="1851"/>
  <c r="Q26" i="1851"/>
  <c r="P26" i="1851"/>
  <c r="O27" i="1851"/>
  <c r="C10" i="79"/>
  <c r="H29" i="1863"/>
  <c r="E29" i="1863"/>
  <c r="W27" i="1862" l="1"/>
  <c r="V27" i="1862"/>
  <c r="R27" i="1862"/>
  <c r="Q27" i="1862"/>
  <c r="P27" i="1862"/>
  <c r="O28" i="1862"/>
  <c r="T27" i="1862"/>
  <c r="S27" i="1862"/>
  <c r="U27" i="1862"/>
  <c r="T27" i="1861"/>
  <c r="P27" i="1861"/>
  <c r="O28" i="1861"/>
  <c r="S27" i="1861"/>
  <c r="R27" i="1861"/>
  <c r="Q27" i="1861"/>
  <c r="W27" i="1861"/>
  <c r="V27" i="1861"/>
  <c r="U27" i="1861"/>
  <c r="S27" i="1860"/>
  <c r="W27" i="1860"/>
  <c r="P27" i="1860"/>
  <c r="O28" i="1860"/>
  <c r="U27" i="1860"/>
  <c r="T27" i="1860"/>
  <c r="R27" i="1860"/>
  <c r="V27" i="1860"/>
  <c r="Q27" i="1860"/>
  <c r="T27" i="1859"/>
  <c r="R27" i="1859"/>
  <c r="U27" i="1859"/>
  <c r="S27" i="1859"/>
  <c r="Q27" i="1859"/>
  <c r="P27" i="1859"/>
  <c r="V27" i="1859"/>
  <c r="W27" i="1859"/>
  <c r="O28" i="1859"/>
  <c r="P27" i="1858"/>
  <c r="O28" i="1858"/>
  <c r="Q27" i="1858"/>
  <c r="S27" i="1858"/>
  <c r="R27" i="1858"/>
  <c r="W27" i="1858"/>
  <c r="V27" i="1858"/>
  <c r="U27" i="1858"/>
  <c r="T27" i="1858"/>
  <c r="V27" i="1857"/>
  <c r="U27" i="1857"/>
  <c r="W27" i="1857"/>
  <c r="T27" i="1857"/>
  <c r="S27" i="1857"/>
  <c r="R27" i="1857"/>
  <c r="Q27" i="1857"/>
  <c r="P27" i="1857"/>
  <c r="O28" i="1857"/>
  <c r="W28" i="1856"/>
  <c r="R28" i="1856"/>
  <c r="Q28" i="1856"/>
  <c r="P28" i="1856"/>
  <c r="O29" i="1856"/>
  <c r="V28" i="1856"/>
  <c r="U28" i="1856"/>
  <c r="T28" i="1856"/>
  <c r="S28" i="1856"/>
  <c r="U27" i="1855"/>
  <c r="T27" i="1855"/>
  <c r="S27" i="1855"/>
  <c r="R27" i="1855"/>
  <c r="Q27" i="1855"/>
  <c r="P27" i="1855"/>
  <c r="O28" i="1855"/>
  <c r="V27" i="1855"/>
  <c r="W27" i="1855"/>
  <c r="U27" i="1854"/>
  <c r="R27" i="1854"/>
  <c r="O28" i="1854"/>
  <c r="S27" i="1854"/>
  <c r="Q27" i="1854"/>
  <c r="W27" i="1854"/>
  <c r="V27" i="1854"/>
  <c r="T27" i="1854"/>
  <c r="P27" i="1854"/>
  <c r="S27" i="1853"/>
  <c r="P27" i="1853"/>
  <c r="V27" i="1853"/>
  <c r="U27" i="1853"/>
  <c r="T27" i="1853"/>
  <c r="R27" i="1853"/>
  <c r="Q27" i="1853"/>
  <c r="O28" i="1853"/>
  <c r="W27" i="1853"/>
  <c r="R27" i="1852"/>
  <c r="S27" i="1852"/>
  <c r="P27" i="1852"/>
  <c r="O28" i="1852"/>
  <c r="W27" i="1852"/>
  <c r="T27" i="1852"/>
  <c r="Q27" i="1852"/>
  <c r="V27" i="1852"/>
  <c r="U27" i="1852"/>
  <c r="W27" i="1851"/>
  <c r="V27" i="1851"/>
  <c r="U27" i="1851"/>
  <c r="T27" i="1851"/>
  <c r="O28" i="1851"/>
  <c r="S27" i="1851"/>
  <c r="R27" i="1851"/>
  <c r="Q27" i="1851"/>
  <c r="P27" i="1851"/>
  <c r="H30" i="1863"/>
  <c r="E30" i="1863"/>
  <c r="W28" i="1862" l="1"/>
  <c r="V28" i="1862"/>
  <c r="U28" i="1862"/>
  <c r="T28" i="1862"/>
  <c r="S28" i="1862"/>
  <c r="R28" i="1862"/>
  <c r="Q28" i="1862"/>
  <c r="P28" i="1862"/>
  <c r="O29" i="1862"/>
  <c r="T28" i="1861"/>
  <c r="Q28" i="1861"/>
  <c r="P28" i="1861"/>
  <c r="O29" i="1861"/>
  <c r="W28" i="1861"/>
  <c r="V28" i="1861"/>
  <c r="U28" i="1861"/>
  <c r="S28" i="1861"/>
  <c r="R28" i="1861"/>
  <c r="S28" i="1860"/>
  <c r="V28" i="1860"/>
  <c r="U28" i="1860"/>
  <c r="T28" i="1860"/>
  <c r="R28" i="1860"/>
  <c r="Q28" i="1860"/>
  <c r="P28" i="1860"/>
  <c r="W28" i="1860"/>
  <c r="O29" i="1860"/>
  <c r="T28" i="1859"/>
  <c r="R28" i="1859"/>
  <c r="W28" i="1859"/>
  <c r="V28" i="1859"/>
  <c r="U28" i="1859"/>
  <c r="S28" i="1859"/>
  <c r="Q28" i="1859"/>
  <c r="P28" i="1859"/>
  <c r="O29" i="1859"/>
  <c r="P28" i="1858"/>
  <c r="O29" i="1858"/>
  <c r="S28" i="1858"/>
  <c r="R28" i="1858"/>
  <c r="Q28" i="1858"/>
  <c r="U28" i="1858"/>
  <c r="T28" i="1858"/>
  <c r="W28" i="1858"/>
  <c r="V28" i="1858"/>
  <c r="P28" i="1857"/>
  <c r="W28" i="1857"/>
  <c r="V28" i="1857"/>
  <c r="O29" i="1857"/>
  <c r="U28" i="1857"/>
  <c r="T28" i="1857"/>
  <c r="S28" i="1857"/>
  <c r="R28" i="1857"/>
  <c r="Q28" i="1857"/>
  <c r="W29" i="1856"/>
  <c r="R29" i="1856"/>
  <c r="Q29" i="1856"/>
  <c r="P29" i="1856"/>
  <c r="O30" i="1856"/>
  <c r="V29" i="1856"/>
  <c r="S29" i="1856"/>
  <c r="U29" i="1856"/>
  <c r="T29" i="1856"/>
  <c r="W28" i="1855"/>
  <c r="V28" i="1855"/>
  <c r="U28" i="1855"/>
  <c r="T28" i="1855"/>
  <c r="S28" i="1855"/>
  <c r="R28" i="1855"/>
  <c r="Q28" i="1855"/>
  <c r="P28" i="1855"/>
  <c r="O29" i="1855"/>
  <c r="U28" i="1854"/>
  <c r="R28" i="1854"/>
  <c r="T28" i="1854"/>
  <c r="S28" i="1854"/>
  <c r="Q28" i="1854"/>
  <c r="P28" i="1854"/>
  <c r="O29" i="1854"/>
  <c r="V28" i="1854"/>
  <c r="W28" i="1854"/>
  <c r="S28" i="1853"/>
  <c r="P28" i="1853"/>
  <c r="W28" i="1853"/>
  <c r="V28" i="1853"/>
  <c r="U28" i="1853"/>
  <c r="T28" i="1853"/>
  <c r="R28" i="1853"/>
  <c r="Q28" i="1853"/>
  <c r="O29" i="1853"/>
  <c r="R28" i="1852"/>
  <c r="T28" i="1852"/>
  <c r="U28" i="1852"/>
  <c r="S28" i="1852"/>
  <c r="Q28" i="1852"/>
  <c r="P28" i="1852"/>
  <c r="O29" i="1852"/>
  <c r="W28" i="1852"/>
  <c r="V28" i="1852"/>
  <c r="W28" i="1851"/>
  <c r="V28" i="1851"/>
  <c r="U28" i="1851"/>
  <c r="T28" i="1851"/>
  <c r="R28" i="1851"/>
  <c r="Q28" i="1851"/>
  <c r="P28" i="1851"/>
  <c r="O29" i="1851"/>
  <c r="S28" i="1851"/>
  <c r="E31" i="1863"/>
  <c r="H31" i="1863"/>
  <c r="W29" i="1862" l="1"/>
  <c r="V29" i="1862"/>
  <c r="U29" i="1862"/>
  <c r="T29" i="1862"/>
  <c r="S29" i="1862"/>
  <c r="R29" i="1862"/>
  <c r="Q29" i="1862"/>
  <c r="P29" i="1862"/>
  <c r="O30" i="1862"/>
  <c r="T29" i="1861"/>
  <c r="R29" i="1861"/>
  <c r="Q29" i="1861"/>
  <c r="P29" i="1861"/>
  <c r="O30" i="1861"/>
  <c r="W29" i="1861"/>
  <c r="V29" i="1861"/>
  <c r="U29" i="1861"/>
  <c r="S29" i="1861"/>
  <c r="S29" i="1860"/>
  <c r="O30" i="1860"/>
  <c r="W29" i="1860"/>
  <c r="V29" i="1860"/>
  <c r="U29" i="1860"/>
  <c r="T29" i="1860"/>
  <c r="P29" i="1860"/>
  <c r="R29" i="1860"/>
  <c r="Q29" i="1860"/>
  <c r="T29" i="1859"/>
  <c r="R29" i="1859"/>
  <c r="W29" i="1859"/>
  <c r="V29" i="1859"/>
  <c r="U29" i="1859"/>
  <c r="S29" i="1859"/>
  <c r="Q29" i="1859"/>
  <c r="O30" i="1859"/>
  <c r="P29" i="1859"/>
  <c r="P29" i="1858"/>
  <c r="O30" i="1858"/>
  <c r="U29" i="1858"/>
  <c r="T29" i="1858"/>
  <c r="S29" i="1858"/>
  <c r="R29" i="1858"/>
  <c r="Q29" i="1858"/>
  <c r="W29" i="1858"/>
  <c r="V29" i="1858"/>
  <c r="Q29" i="1857"/>
  <c r="W29" i="1857"/>
  <c r="O30" i="1857"/>
  <c r="T29" i="1857"/>
  <c r="P29" i="1857"/>
  <c r="V29" i="1857"/>
  <c r="S29" i="1857"/>
  <c r="U29" i="1857"/>
  <c r="R29" i="1857"/>
  <c r="W30" i="1856"/>
  <c r="R30" i="1856"/>
  <c r="Q30" i="1856"/>
  <c r="P30" i="1856"/>
  <c r="T30" i="1856"/>
  <c r="V30" i="1856"/>
  <c r="S30" i="1856"/>
  <c r="O31" i="1856"/>
  <c r="U30" i="1856"/>
  <c r="W29" i="1855"/>
  <c r="V29" i="1855"/>
  <c r="U29" i="1855"/>
  <c r="T29" i="1855"/>
  <c r="S29" i="1855"/>
  <c r="R29" i="1855"/>
  <c r="Q29" i="1855"/>
  <c r="P29" i="1855"/>
  <c r="O30" i="1855"/>
  <c r="U29" i="1854"/>
  <c r="R29" i="1854"/>
  <c r="W29" i="1854"/>
  <c r="V29" i="1854"/>
  <c r="T29" i="1854"/>
  <c r="S29" i="1854"/>
  <c r="Q29" i="1854"/>
  <c r="P29" i="1854"/>
  <c r="O30" i="1854"/>
  <c r="S29" i="1853"/>
  <c r="P29" i="1853"/>
  <c r="W29" i="1853"/>
  <c r="V29" i="1853"/>
  <c r="U29" i="1853"/>
  <c r="T29" i="1853"/>
  <c r="R29" i="1853"/>
  <c r="Q29" i="1853"/>
  <c r="O30" i="1853"/>
  <c r="R29" i="1852"/>
  <c r="U29" i="1852"/>
  <c r="O30" i="1852"/>
  <c r="W29" i="1852"/>
  <c r="V29" i="1852"/>
  <c r="T29" i="1852"/>
  <c r="S29" i="1852"/>
  <c r="Q29" i="1852"/>
  <c r="P29" i="1852"/>
  <c r="V29" i="1851"/>
  <c r="W29" i="1851"/>
  <c r="U29" i="1851"/>
  <c r="T29" i="1851"/>
  <c r="R29" i="1851"/>
  <c r="S29" i="1851"/>
  <c r="Q29" i="1851"/>
  <c r="O30" i="1851"/>
  <c r="P29" i="1851"/>
  <c r="H32" i="1863"/>
  <c r="E32" i="1863"/>
  <c r="W30" i="1862" l="1"/>
  <c r="V30" i="1862"/>
  <c r="U30" i="1862"/>
  <c r="T30" i="1862"/>
  <c r="Q30" i="1862"/>
  <c r="P30" i="1862"/>
  <c r="S30" i="1862"/>
  <c r="R30" i="1862"/>
  <c r="O31" i="1862"/>
  <c r="T30" i="1861"/>
  <c r="S30" i="1861"/>
  <c r="R30" i="1861"/>
  <c r="Q30" i="1861"/>
  <c r="P30" i="1861"/>
  <c r="O31" i="1861"/>
  <c r="W30" i="1861"/>
  <c r="V30" i="1861"/>
  <c r="U30" i="1861"/>
  <c r="S30" i="1860"/>
  <c r="O31" i="1860"/>
  <c r="W30" i="1860"/>
  <c r="T30" i="1860"/>
  <c r="R30" i="1860"/>
  <c r="Q30" i="1860"/>
  <c r="P30" i="1860"/>
  <c r="V30" i="1860"/>
  <c r="U30" i="1860"/>
  <c r="T30" i="1859"/>
  <c r="R30" i="1859"/>
  <c r="W30" i="1859"/>
  <c r="U30" i="1859"/>
  <c r="V30" i="1859"/>
  <c r="O31" i="1859"/>
  <c r="S30" i="1859"/>
  <c r="Q30" i="1859"/>
  <c r="P30" i="1859"/>
  <c r="P30" i="1858"/>
  <c r="O31" i="1858"/>
  <c r="W30" i="1858"/>
  <c r="V30" i="1858"/>
  <c r="U30" i="1858"/>
  <c r="T30" i="1858"/>
  <c r="S30" i="1858"/>
  <c r="R30" i="1858"/>
  <c r="Q30" i="1858"/>
  <c r="R30" i="1857"/>
  <c r="Q30" i="1857"/>
  <c r="U30" i="1857"/>
  <c r="P30" i="1857"/>
  <c r="O31" i="1857"/>
  <c r="V30" i="1857"/>
  <c r="W30" i="1857"/>
  <c r="T30" i="1857"/>
  <c r="S30" i="1857"/>
  <c r="W31" i="1856"/>
  <c r="R31" i="1856"/>
  <c r="Q31" i="1856"/>
  <c r="P31" i="1856"/>
  <c r="V31" i="1856"/>
  <c r="U31" i="1856"/>
  <c r="T31" i="1856"/>
  <c r="S31" i="1856"/>
  <c r="O32" i="1856"/>
  <c r="W30" i="1855"/>
  <c r="V30" i="1855"/>
  <c r="U30" i="1855"/>
  <c r="T30" i="1855"/>
  <c r="S30" i="1855"/>
  <c r="O31" i="1855"/>
  <c r="R30" i="1855"/>
  <c r="Q30" i="1855"/>
  <c r="P30" i="1855"/>
  <c r="U30" i="1854"/>
  <c r="R30" i="1854"/>
  <c r="O31" i="1854"/>
  <c r="W30" i="1854"/>
  <c r="V30" i="1854"/>
  <c r="T30" i="1854"/>
  <c r="P30" i="1854"/>
  <c r="S30" i="1854"/>
  <c r="Q30" i="1854"/>
  <c r="S30" i="1853"/>
  <c r="P30" i="1853"/>
  <c r="W30" i="1853"/>
  <c r="V30" i="1853"/>
  <c r="R30" i="1853"/>
  <c r="U30" i="1853"/>
  <c r="T30" i="1853"/>
  <c r="Q30" i="1853"/>
  <c r="O31" i="1853"/>
  <c r="R30" i="1852"/>
  <c r="V30" i="1852"/>
  <c r="W30" i="1852"/>
  <c r="U30" i="1852"/>
  <c r="T30" i="1852"/>
  <c r="S30" i="1852"/>
  <c r="P30" i="1852"/>
  <c r="Q30" i="1852"/>
  <c r="O31" i="1852"/>
  <c r="W30" i="1851"/>
  <c r="V30" i="1851"/>
  <c r="U30" i="1851"/>
  <c r="T30" i="1851"/>
  <c r="O31" i="1851"/>
  <c r="Q30" i="1851"/>
  <c r="P30" i="1851"/>
  <c r="S30" i="1851"/>
  <c r="R30" i="1851"/>
  <c r="H33" i="1863"/>
  <c r="E33" i="1863"/>
  <c r="W31" i="1862" l="1"/>
  <c r="V31" i="1862"/>
  <c r="O32" i="1862"/>
  <c r="T31" i="1862"/>
  <c r="S31" i="1862"/>
  <c r="U31" i="1862"/>
  <c r="P31" i="1862"/>
  <c r="R31" i="1862"/>
  <c r="Q31" i="1862"/>
  <c r="T31" i="1861"/>
  <c r="U31" i="1861"/>
  <c r="S31" i="1861"/>
  <c r="R31" i="1861"/>
  <c r="Q31" i="1861"/>
  <c r="P31" i="1861"/>
  <c r="O32" i="1861"/>
  <c r="W31" i="1861"/>
  <c r="V31" i="1861"/>
  <c r="S31" i="1860"/>
  <c r="P31" i="1860"/>
  <c r="O32" i="1860"/>
  <c r="R31" i="1860"/>
  <c r="Q31" i="1860"/>
  <c r="U31" i="1860"/>
  <c r="W31" i="1860"/>
  <c r="V31" i="1860"/>
  <c r="T31" i="1860"/>
  <c r="T31" i="1859"/>
  <c r="R31" i="1859"/>
  <c r="O32" i="1859"/>
  <c r="S31" i="1859"/>
  <c r="Q31" i="1859"/>
  <c r="P31" i="1859"/>
  <c r="U31" i="1859"/>
  <c r="W31" i="1859"/>
  <c r="V31" i="1859"/>
  <c r="P31" i="1858"/>
  <c r="O32" i="1858"/>
  <c r="W31" i="1858"/>
  <c r="V31" i="1858"/>
  <c r="U31" i="1858"/>
  <c r="T31" i="1858"/>
  <c r="S31" i="1858"/>
  <c r="R31" i="1858"/>
  <c r="Q31" i="1858"/>
  <c r="S31" i="1857"/>
  <c r="T31" i="1857"/>
  <c r="U31" i="1857"/>
  <c r="R31" i="1857"/>
  <c r="Q31" i="1857"/>
  <c r="P31" i="1857"/>
  <c r="O32" i="1857"/>
  <c r="W31" i="1857"/>
  <c r="V31" i="1857"/>
  <c r="W32" i="1856"/>
  <c r="R32" i="1856"/>
  <c r="Q32" i="1856"/>
  <c r="P32" i="1856"/>
  <c r="O33" i="1856"/>
  <c r="V32" i="1856"/>
  <c r="U32" i="1856"/>
  <c r="T32" i="1856"/>
  <c r="S32" i="1856"/>
  <c r="O32" i="1855"/>
  <c r="W31" i="1855"/>
  <c r="V31" i="1855"/>
  <c r="U31" i="1855"/>
  <c r="T31" i="1855"/>
  <c r="S31" i="1855"/>
  <c r="R31" i="1855"/>
  <c r="Q31" i="1855"/>
  <c r="P31" i="1855"/>
  <c r="U31" i="1854"/>
  <c r="R31" i="1854"/>
  <c r="O32" i="1854"/>
  <c r="T31" i="1854"/>
  <c r="S31" i="1854"/>
  <c r="Q31" i="1854"/>
  <c r="P31" i="1854"/>
  <c r="W31" i="1854"/>
  <c r="V31" i="1854"/>
  <c r="S31" i="1853"/>
  <c r="P31" i="1853"/>
  <c r="W31" i="1853"/>
  <c r="V31" i="1853"/>
  <c r="U31" i="1853"/>
  <c r="T31" i="1853"/>
  <c r="R31" i="1853"/>
  <c r="Q31" i="1853"/>
  <c r="O32" i="1853"/>
  <c r="R31" i="1852"/>
  <c r="W31" i="1852"/>
  <c r="P31" i="1852"/>
  <c r="O32" i="1852"/>
  <c r="V31" i="1852"/>
  <c r="T31" i="1852"/>
  <c r="S31" i="1852"/>
  <c r="U31" i="1852"/>
  <c r="Q31" i="1852"/>
  <c r="W31" i="1851"/>
  <c r="V31" i="1851"/>
  <c r="U31" i="1851"/>
  <c r="T31" i="1851"/>
  <c r="Q31" i="1851"/>
  <c r="P31" i="1851"/>
  <c r="O32" i="1851"/>
  <c r="S31" i="1851"/>
  <c r="R31" i="1851"/>
  <c r="AN23" i="28"/>
  <c r="H34" i="1863"/>
  <c r="E34" i="1863"/>
  <c r="W32" i="1862" l="1"/>
  <c r="V32" i="1862"/>
  <c r="Q32" i="1862"/>
  <c r="P32" i="1862"/>
  <c r="O33" i="1862"/>
  <c r="S32" i="1862"/>
  <c r="R32" i="1862"/>
  <c r="U32" i="1862"/>
  <c r="T32" i="1862"/>
  <c r="T32" i="1861"/>
  <c r="V32" i="1861"/>
  <c r="U32" i="1861"/>
  <c r="S32" i="1861"/>
  <c r="R32" i="1861"/>
  <c r="Q32" i="1861"/>
  <c r="P32" i="1861"/>
  <c r="O33" i="1861"/>
  <c r="W32" i="1861"/>
  <c r="S32" i="1860"/>
  <c r="Q32" i="1860"/>
  <c r="P32" i="1860"/>
  <c r="O33" i="1860"/>
  <c r="W32" i="1860"/>
  <c r="V32" i="1860"/>
  <c r="U32" i="1860"/>
  <c r="T32" i="1860"/>
  <c r="R32" i="1860"/>
  <c r="T32" i="1859"/>
  <c r="R32" i="1859"/>
  <c r="O33" i="1859"/>
  <c r="P32" i="1859"/>
  <c r="S32" i="1859"/>
  <c r="Q32" i="1859"/>
  <c r="U32" i="1859"/>
  <c r="W32" i="1859"/>
  <c r="V32" i="1859"/>
  <c r="P32" i="1858"/>
  <c r="O33" i="1858"/>
  <c r="W32" i="1858"/>
  <c r="V32" i="1858"/>
  <c r="U32" i="1858"/>
  <c r="T32" i="1858"/>
  <c r="S32" i="1858"/>
  <c r="R32" i="1858"/>
  <c r="Q32" i="1858"/>
  <c r="T32" i="1857"/>
  <c r="V32" i="1857"/>
  <c r="U32" i="1857"/>
  <c r="S32" i="1857"/>
  <c r="R32" i="1857"/>
  <c r="Q32" i="1857"/>
  <c r="P32" i="1857"/>
  <c r="O33" i="1857"/>
  <c r="W32" i="1857"/>
  <c r="W33" i="1856"/>
  <c r="R33" i="1856"/>
  <c r="Q33" i="1856"/>
  <c r="P33" i="1856"/>
  <c r="S33" i="1856"/>
  <c r="O34" i="1856"/>
  <c r="T33" i="1856"/>
  <c r="V33" i="1856"/>
  <c r="U33" i="1856"/>
  <c r="O33" i="1855"/>
  <c r="W32" i="1855"/>
  <c r="V32" i="1855"/>
  <c r="Q32" i="1855"/>
  <c r="U32" i="1855"/>
  <c r="T32" i="1855"/>
  <c r="S32" i="1855"/>
  <c r="R32" i="1855"/>
  <c r="P32" i="1855"/>
  <c r="U32" i="1854"/>
  <c r="R32" i="1854"/>
  <c r="T32" i="1854"/>
  <c r="S32" i="1854"/>
  <c r="Q32" i="1854"/>
  <c r="P32" i="1854"/>
  <c r="O33" i="1854"/>
  <c r="V32" i="1854"/>
  <c r="W32" i="1854"/>
  <c r="S32" i="1853"/>
  <c r="P32" i="1853"/>
  <c r="O33" i="1853"/>
  <c r="W32" i="1853"/>
  <c r="V32" i="1853"/>
  <c r="U32" i="1853"/>
  <c r="R32" i="1853"/>
  <c r="T32" i="1853"/>
  <c r="Q32" i="1853"/>
  <c r="R32" i="1852"/>
  <c r="Q32" i="1852"/>
  <c r="P32" i="1852"/>
  <c r="O33" i="1852"/>
  <c r="W32" i="1852"/>
  <c r="T32" i="1852"/>
  <c r="V32" i="1852"/>
  <c r="U32" i="1852"/>
  <c r="S32" i="1852"/>
  <c r="W32" i="1851"/>
  <c r="V32" i="1851"/>
  <c r="U32" i="1851"/>
  <c r="T32" i="1851"/>
  <c r="S32" i="1851"/>
  <c r="R32" i="1851"/>
  <c r="Q32" i="1851"/>
  <c r="P32" i="1851"/>
  <c r="O33" i="1851"/>
  <c r="H35" i="1863"/>
  <c r="E35" i="1863"/>
  <c r="W33" i="1862" l="1"/>
  <c r="V33" i="1862"/>
  <c r="T33" i="1862"/>
  <c r="S33" i="1862"/>
  <c r="R33" i="1862"/>
  <c r="Q33" i="1862"/>
  <c r="P33" i="1862"/>
  <c r="O34" i="1862"/>
  <c r="U33" i="1862"/>
  <c r="T33" i="1861"/>
  <c r="W33" i="1861"/>
  <c r="V33" i="1861"/>
  <c r="U33" i="1861"/>
  <c r="S33" i="1861"/>
  <c r="R33" i="1861"/>
  <c r="Q33" i="1861"/>
  <c r="P33" i="1861"/>
  <c r="O34" i="1861"/>
  <c r="S33" i="1860"/>
  <c r="R33" i="1860"/>
  <c r="Q33" i="1860"/>
  <c r="P33" i="1860"/>
  <c r="O34" i="1860"/>
  <c r="W33" i="1860"/>
  <c r="U33" i="1860"/>
  <c r="T33" i="1860"/>
  <c r="V33" i="1860"/>
  <c r="T33" i="1859"/>
  <c r="R33" i="1859"/>
  <c r="O34" i="1859"/>
  <c r="W33" i="1859"/>
  <c r="V33" i="1859"/>
  <c r="U33" i="1859"/>
  <c r="S33" i="1859"/>
  <c r="Q33" i="1859"/>
  <c r="P33" i="1859"/>
  <c r="P33" i="1858"/>
  <c r="O34" i="1858"/>
  <c r="W33" i="1858"/>
  <c r="V33" i="1858"/>
  <c r="U33" i="1858"/>
  <c r="Q33" i="1858"/>
  <c r="T33" i="1858"/>
  <c r="S33" i="1858"/>
  <c r="R33" i="1858"/>
  <c r="U33" i="1857"/>
  <c r="W33" i="1857"/>
  <c r="V33" i="1857"/>
  <c r="T33" i="1857"/>
  <c r="S33" i="1857"/>
  <c r="R33" i="1857"/>
  <c r="Q33" i="1857"/>
  <c r="P33" i="1857"/>
  <c r="O34" i="1857"/>
  <c r="W34" i="1856"/>
  <c r="R34" i="1856"/>
  <c r="Q34" i="1856"/>
  <c r="P34" i="1856"/>
  <c r="V34" i="1856"/>
  <c r="U34" i="1856"/>
  <c r="T34" i="1856"/>
  <c r="S34" i="1856"/>
  <c r="O35" i="1856"/>
  <c r="Q33" i="1855"/>
  <c r="P33" i="1855"/>
  <c r="O34" i="1855"/>
  <c r="W33" i="1855"/>
  <c r="V33" i="1855"/>
  <c r="S33" i="1855"/>
  <c r="R33" i="1855"/>
  <c r="U33" i="1855"/>
  <c r="T33" i="1855"/>
  <c r="U33" i="1854"/>
  <c r="R33" i="1854"/>
  <c r="W33" i="1854"/>
  <c r="V33" i="1854"/>
  <c r="T33" i="1854"/>
  <c r="S33" i="1854"/>
  <c r="Q33" i="1854"/>
  <c r="P33" i="1854"/>
  <c r="O34" i="1854"/>
  <c r="S33" i="1853"/>
  <c r="P33" i="1853"/>
  <c r="Q33" i="1853"/>
  <c r="O34" i="1853"/>
  <c r="W33" i="1853"/>
  <c r="T33" i="1853"/>
  <c r="R33" i="1853"/>
  <c r="V33" i="1853"/>
  <c r="U33" i="1853"/>
  <c r="R33" i="1852"/>
  <c r="S33" i="1852"/>
  <c r="P33" i="1852"/>
  <c r="U33" i="1852"/>
  <c r="T33" i="1852"/>
  <c r="Q33" i="1852"/>
  <c r="O34" i="1852"/>
  <c r="W33" i="1852"/>
  <c r="V33" i="1852"/>
  <c r="W33" i="1851"/>
  <c r="V33" i="1851"/>
  <c r="U33" i="1851"/>
  <c r="T33" i="1851"/>
  <c r="O34" i="1851"/>
  <c r="R33" i="1851"/>
  <c r="Q33" i="1851"/>
  <c r="S33" i="1851"/>
  <c r="P33" i="1851"/>
  <c r="H36" i="1863"/>
  <c r="E36" i="1863"/>
  <c r="W34" i="1862" l="1"/>
  <c r="V34" i="1862"/>
  <c r="U34" i="1862"/>
  <c r="T34" i="1862"/>
  <c r="S34" i="1862"/>
  <c r="R34" i="1862"/>
  <c r="Q34" i="1862"/>
  <c r="P34" i="1862"/>
  <c r="O35" i="1862"/>
  <c r="T34" i="1861"/>
  <c r="W34" i="1861"/>
  <c r="V34" i="1861"/>
  <c r="O35" i="1861"/>
  <c r="U34" i="1861"/>
  <c r="S34" i="1861"/>
  <c r="R34" i="1861"/>
  <c r="Q34" i="1861"/>
  <c r="P34" i="1861"/>
  <c r="S34" i="1860"/>
  <c r="T34" i="1860"/>
  <c r="R34" i="1860"/>
  <c r="Q34" i="1860"/>
  <c r="P34" i="1860"/>
  <c r="O35" i="1860"/>
  <c r="W34" i="1860"/>
  <c r="V34" i="1860"/>
  <c r="U34" i="1860"/>
  <c r="T34" i="1859"/>
  <c r="R34" i="1859"/>
  <c r="Q34" i="1859"/>
  <c r="P34" i="1859"/>
  <c r="O35" i="1859"/>
  <c r="U34" i="1859"/>
  <c r="S34" i="1859"/>
  <c r="W34" i="1859"/>
  <c r="V34" i="1859"/>
  <c r="P34" i="1858"/>
  <c r="O35" i="1858"/>
  <c r="W34" i="1858"/>
  <c r="Q34" i="1858"/>
  <c r="U34" i="1858"/>
  <c r="T34" i="1858"/>
  <c r="V34" i="1858"/>
  <c r="S34" i="1858"/>
  <c r="R34" i="1858"/>
  <c r="V34" i="1857"/>
  <c r="O35" i="1857"/>
  <c r="W34" i="1857"/>
  <c r="U34" i="1857"/>
  <c r="T34" i="1857"/>
  <c r="P34" i="1857"/>
  <c r="S34" i="1857"/>
  <c r="Q34" i="1857"/>
  <c r="R34" i="1857"/>
  <c r="W35" i="1856"/>
  <c r="R35" i="1856"/>
  <c r="Q35" i="1856"/>
  <c r="P35" i="1856"/>
  <c r="O36" i="1856"/>
  <c r="V35" i="1856"/>
  <c r="U35" i="1856"/>
  <c r="T35" i="1856"/>
  <c r="S35" i="1856"/>
  <c r="S34" i="1855"/>
  <c r="R34" i="1855"/>
  <c r="Q34" i="1855"/>
  <c r="P34" i="1855"/>
  <c r="O35" i="1855"/>
  <c r="W34" i="1855"/>
  <c r="T34" i="1855"/>
  <c r="V34" i="1855"/>
  <c r="U34" i="1855"/>
  <c r="U34" i="1854"/>
  <c r="R34" i="1854"/>
  <c r="O35" i="1854"/>
  <c r="W34" i="1854"/>
  <c r="V34" i="1854"/>
  <c r="T34" i="1854"/>
  <c r="S34" i="1854"/>
  <c r="P34" i="1854"/>
  <c r="Q34" i="1854"/>
  <c r="S34" i="1853"/>
  <c r="P34" i="1853"/>
  <c r="T34" i="1853"/>
  <c r="R34" i="1853"/>
  <c r="Q34" i="1853"/>
  <c r="O35" i="1853"/>
  <c r="W34" i="1853"/>
  <c r="V34" i="1853"/>
  <c r="U34" i="1853"/>
  <c r="R34" i="1852"/>
  <c r="T34" i="1852"/>
  <c r="Q34" i="1852"/>
  <c r="W34" i="1852"/>
  <c r="V34" i="1852"/>
  <c r="U34" i="1852"/>
  <c r="S34" i="1852"/>
  <c r="P34" i="1852"/>
  <c r="O35" i="1852"/>
  <c r="W34" i="1851"/>
  <c r="V34" i="1851"/>
  <c r="U34" i="1851"/>
  <c r="T34" i="1851"/>
  <c r="P34" i="1851"/>
  <c r="S34" i="1851"/>
  <c r="O35" i="1851"/>
  <c r="R34" i="1851"/>
  <c r="Q34" i="1851"/>
  <c r="AN32" i="28"/>
  <c r="BZ28" i="28"/>
  <c r="BS28" i="28"/>
  <c r="BM28" i="28"/>
  <c r="BZ20" i="28"/>
  <c r="BS20" i="28"/>
  <c r="BM20" i="28"/>
  <c r="AN22" i="28"/>
  <c r="AN18" i="28"/>
  <c r="AN15" i="28"/>
  <c r="BY9" i="28"/>
  <c r="BV9" i="28"/>
  <c r="BS9" i="28"/>
  <c r="BP9" i="28"/>
  <c r="BM9" i="28"/>
  <c r="BJ9" i="28"/>
  <c r="BG9" i="28"/>
  <c r="BD9" i="28"/>
  <c r="BA9" i="28"/>
  <c r="AX9" i="28"/>
  <c r="AU9" i="28"/>
  <c r="AR9" i="28"/>
  <c r="AO9" i="28"/>
  <c r="H37" i="1863"/>
  <c r="E37" i="1863"/>
  <c r="W35" i="1862" l="1"/>
  <c r="V35" i="1862"/>
  <c r="U35" i="1862"/>
  <c r="T35" i="1862"/>
  <c r="S35" i="1862"/>
  <c r="P35" i="1862"/>
  <c r="R35" i="1862"/>
  <c r="Q35" i="1862"/>
  <c r="O36" i="1862"/>
  <c r="T35" i="1861"/>
  <c r="W35" i="1861"/>
  <c r="V35" i="1861"/>
  <c r="U35" i="1861"/>
  <c r="S35" i="1861"/>
  <c r="R35" i="1861"/>
  <c r="Q35" i="1861"/>
  <c r="P35" i="1861"/>
  <c r="O36" i="1861"/>
  <c r="S35" i="1860"/>
  <c r="U35" i="1860"/>
  <c r="T35" i="1860"/>
  <c r="R35" i="1860"/>
  <c r="Q35" i="1860"/>
  <c r="P35" i="1860"/>
  <c r="O36" i="1860"/>
  <c r="W35" i="1860"/>
  <c r="V35" i="1860"/>
  <c r="T35" i="1859"/>
  <c r="R35" i="1859"/>
  <c r="U35" i="1859"/>
  <c r="S35" i="1859"/>
  <c r="Q35" i="1859"/>
  <c r="P35" i="1859"/>
  <c r="W35" i="1859"/>
  <c r="V35" i="1859"/>
  <c r="O36" i="1859"/>
  <c r="P35" i="1858"/>
  <c r="O36" i="1858"/>
  <c r="R35" i="1858"/>
  <c r="Q35" i="1858"/>
  <c r="T35" i="1858"/>
  <c r="S35" i="1858"/>
  <c r="U35" i="1858"/>
  <c r="W35" i="1858"/>
  <c r="V35" i="1858"/>
  <c r="W35" i="1857"/>
  <c r="O36" i="1857"/>
  <c r="R35" i="1857"/>
  <c r="P35" i="1857"/>
  <c r="T35" i="1857"/>
  <c r="Q35" i="1857"/>
  <c r="V35" i="1857"/>
  <c r="U35" i="1857"/>
  <c r="S35" i="1857"/>
  <c r="W36" i="1856"/>
  <c r="R36" i="1856"/>
  <c r="Q36" i="1856"/>
  <c r="P36" i="1856"/>
  <c r="O37" i="1856"/>
  <c r="V36" i="1856"/>
  <c r="U36" i="1856"/>
  <c r="T36" i="1856"/>
  <c r="S36" i="1856"/>
  <c r="U35" i="1855"/>
  <c r="T35" i="1855"/>
  <c r="S35" i="1855"/>
  <c r="R35" i="1855"/>
  <c r="Q35" i="1855"/>
  <c r="P35" i="1855"/>
  <c r="O36" i="1855"/>
  <c r="W35" i="1855"/>
  <c r="V35" i="1855"/>
  <c r="U35" i="1854"/>
  <c r="R35" i="1854"/>
  <c r="O36" i="1854"/>
  <c r="P35" i="1854"/>
  <c r="Q35" i="1854"/>
  <c r="W35" i="1854"/>
  <c r="V35" i="1854"/>
  <c r="T35" i="1854"/>
  <c r="S35" i="1854"/>
  <c r="S35" i="1853"/>
  <c r="P35" i="1853"/>
  <c r="V35" i="1853"/>
  <c r="U35" i="1853"/>
  <c r="T35" i="1853"/>
  <c r="R35" i="1853"/>
  <c r="Q35" i="1853"/>
  <c r="O36" i="1853"/>
  <c r="W35" i="1853"/>
  <c r="R35" i="1852"/>
  <c r="U35" i="1852"/>
  <c r="S35" i="1852"/>
  <c r="W35" i="1852"/>
  <c r="V35" i="1852"/>
  <c r="T35" i="1852"/>
  <c r="Q35" i="1852"/>
  <c r="P35" i="1852"/>
  <c r="O36" i="1852"/>
  <c r="W35" i="1851"/>
  <c r="V35" i="1851"/>
  <c r="U35" i="1851"/>
  <c r="T35" i="1851"/>
  <c r="S35" i="1851"/>
  <c r="R35" i="1851"/>
  <c r="Q35" i="1851"/>
  <c r="P35" i="1851"/>
  <c r="O36" i="1851"/>
  <c r="I14" i="27"/>
  <c r="BC14" i="27"/>
  <c r="AF14" i="27"/>
  <c r="BC17" i="27"/>
  <c r="AF17" i="27"/>
  <c r="I17" i="27"/>
  <c r="AV9" i="27"/>
  <c r="Y9" i="27"/>
  <c r="B9" i="27"/>
  <c r="H38" i="1863"/>
  <c r="E38" i="1863"/>
  <c r="W36" i="1862" l="1"/>
  <c r="V36" i="1862"/>
  <c r="O37" i="1862"/>
  <c r="S36" i="1862"/>
  <c r="R36" i="1862"/>
  <c r="U36" i="1862"/>
  <c r="T36" i="1862"/>
  <c r="Q36" i="1862"/>
  <c r="P36" i="1862"/>
  <c r="T36" i="1861"/>
  <c r="W36" i="1861"/>
  <c r="V36" i="1861"/>
  <c r="U36" i="1861"/>
  <c r="S36" i="1861"/>
  <c r="R36" i="1861"/>
  <c r="Q36" i="1861"/>
  <c r="P36" i="1861"/>
  <c r="O37" i="1861"/>
  <c r="S36" i="1860"/>
  <c r="V36" i="1860"/>
  <c r="U36" i="1860"/>
  <c r="T36" i="1860"/>
  <c r="R36" i="1860"/>
  <c r="Q36" i="1860"/>
  <c r="P36" i="1860"/>
  <c r="O37" i="1860"/>
  <c r="W36" i="1860"/>
  <c r="T36" i="1859"/>
  <c r="R36" i="1859"/>
  <c r="W36" i="1859"/>
  <c r="V36" i="1859"/>
  <c r="U36" i="1859"/>
  <c r="S36" i="1859"/>
  <c r="Q36" i="1859"/>
  <c r="P36" i="1859"/>
  <c r="O37" i="1859"/>
  <c r="P36" i="1858"/>
  <c r="O37" i="1858"/>
  <c r="U36" i="1858"/>
  <c r="T36" i="1858"/>
  <c r="S36" i="1858"/>
  <c r="R36" i="1858"/>
  <c r="Q36" i="1858"/>
  <c r="W36" i="1858"/>
  <c r="V36" i="1858"/>
  <c r="O37" i="1857"/>
  <c r="R36" i="1857"/>
  <c r="Q36" i="1857"/>
  <c r="P36" i="1857"/>
  <c r="V36" i="1857"/>
  <c r="W36" i="1857"/>
  <c r="U36" i="1857"/>
  <c r="T36" i="1857"/>
  <c r="S36" i="1857"/>
  <c r="W37" i="1856"/>
  <c r="W4" i="1856" s="1"/>
  <c r="R37" i="1856"/>
  <c r="R4" i="1856" s="1"/>
  <c r="Q37" i="1856"/>
  <c r="Q4" i="1856" s="1"/>
  <c r="P37" i="1856"/>
  <c r="V37" i="1856"/>
  <c r="V4" i="1856" s="1"/>
  <c r="U37" i="1856"/>
  <c r="U4" i="1856" s="1"/>
  <c r="T37" i="1856"/>
  <c r="T4" i="1856" s="1"/>
  <c r="S37" i="1856"/>
  <c r="S4" i="1856" s="1"/>
  <c r="W36" i="1855"/>
  <c r="V36" i="1855"/>
  <c r="U36" i="1855"/>
  <c r="T36" i="1855"/>
  <c r="S36" i="1855"/>
  <c r="R36" i="1855"/>
  <c r="Q36" i="1855"/>
  <c r="P36" i="1855"/>
  <c r="O37" i="1855"/>
  <c r="U36" i="1854"/>
  <c r="R36" i="1854"/>
  <c r="T36" i="1854"/>
  <c r="S36" i="1854"/>
  <c r="Q36" i="1854"/>
  <c r="P36" i="1854"/>
  <c r="O37" i="1854"/>
  <c r="V36" i="1854"/>
  <c r="W36" i="1854"/>
  <c r="R36" i="1853"/>
  <c r="T36" i="1853"/>
  <c r="P36" i="1853"/>
  <c r="W36" i="1853"/>
  <c r="V36" i="1853"/>
  <c r="U36" i="1853"/>
  <c r="S36" i="1853"/>
  <c r="Q36" i="1853"/>
  <c r="O37" i="1853"/>
  <c r="R36" i="1852"/>
  <c r="V36" i="1852"/>
  <c r="T36" i="1852"/>
  <c r="O37" i="1852"/>
  <c r="S36" i="1852"/>
  <c r="Q36" i="1852"/>
  <c r="W36" i="1852"/>
  <c r="U36" i="1852"/>
  <c r="P36" i="1852"/>
  <c r="W36" i="1851"/>
  <c r="V36" i="1851"/>
  <c r="U36" i="1851"/>
  <c r="T36" i="1851"/>
  <c r="O37" i="1851"/>
  <c r="S36" i="1851"/>
  <c r="R36" i="1851"/>
  <c r="Q36" i="1851"/>
  <c r="P36" i="1851"/>
  <c r="AV21" i="27"/>
  <c r="B21" i="27"/>
  <c r="Y21" i="27"/>
  <c r="AN26" i="28"/>
  <c r="H39" i="1863"/>
  <c r="E39" i="1863"/>
  <c r="W37" i="1862" l="1"/>
  <c r="W4" i="1862" s="1"/>
  <c r="V37" i="1862"/>
  <c r="V4" i="1862" s="1"/>
  <c r="P37" i="1862"/>
  <c r="U37" i="1862"/>
  <c r="U4" i="1862" s="1"/>
  <c r="R37" i="1862"/>
  <c r="R4" i="1862" s="1"/>
  <c r="Q37" i="1862"/>
  <c r="Q4" i="1862" s="1"/>
  <c r="T37" i="1862"/>
  <c r="T4" i="1862" s="1"/>
  <c r="S37" i="1862"/>
  <c r="S4" i="1862" s="1"/>
  <c r="T37" i="1861"/>
  <c r="T4" i="1861" s="1"/>
  <c r="W37" i="1861"/>
  <c r="W4" i="1861" s="1"/>
  <c r="V37" i="1861"/>
  <c r="V4" i="1861" s="1"/>
  <c r="U37" i="1861"/>
  <c r="U4" i="1861" s="1"/>
  <c r="S37" i="1861"/>
  <c r="S4" i="1861" s="1"/>
  <c r="R37" i="1861"/>
  <c r="R4" i="1861" s="1"/>
  <c r="Q37" i="1861"/>
  <c r="Q4" i="1861" s="1"/>
  <c r="P37" i="1861"/>
  <c r="S37" i="1860"/>
  <c r="S4" i="1860" s="1"/>
  <c r="W37" i="1860"/>
  <c r="W4" i="1860" s="1"/>
  <c r="V37" i="1860"/>
  <c r="V4" i="1860" s="1"/>
  <c r="U37" i="1860"/>
  <c r="U4" i="1860" s="1"/>
  <c r="T37" i="1860"/>
  <c r="T4" i="1860" s="1"/>
  <c r="R37" i="1860"/>
  <c r="R4" i="1860" s="1"/>
  <c r="Q37" i="1860"/>
  <c r="Q4" i="1860" s="1"/>
  <c r="P37" i="1860"/>
  <c r="T37" i="1859"/>
  <c r="T4" i="1859" s="1"/>
  <c r="R37" i="1859"/>
  <c r="R4" i="1859" s="1"/>
  <c r="W37" i="1859"/>
  <c r="W4" i="1859" s="1"/>
  <c r="V37" i="1859"/>
  <c r="V4" i="1859" s="1"/>
  <c r="U37" i="1859"/>
  <c r="U4" i="1859" s="1"/>
  <c r="P37" i="1859"/>
  <c r="S37" i="1859"/>
  <c r="S4" i="1859" s="1"/>
  <c r="Q37" i="1859"/>
  <c r="Q4" i="1859" s="1"/>
  <c r="P37" i="1858"/>
  <c r="W37" i="1858"/>
  <c r="W4" i="1858" s="1"/>
  <c r="V37" i="1858"/>
  <c r="V4" i="1858" s="1"/>
  <c r="U37" i="1858"/>
  <c r="U4" i="1858" s="1"/>
  <c r="T37" i="1858"/>
  <c r="T4" i="1858" s="1"/>
  <c r="S37" i="1858"/>
  <c r="S4" i="1858" s="1"/>
  <c r="R37" i="1858"/>
  <c r="R4" i="1858" s="1"/>
  <c r="Q37" i="1858"/>
  <c r="Q4" i="1858" s="1"/>
  <c r="P37" i="1857"/>
  <c r="U37" i="1857"/>
  <c r="U4" i="1857" s="1"/>
  <c r="W37" i="1857"/>
  <c r="W4" i="1857" s="1"/>
  <c r="T37" i="1857"/>
  <c r="T4" i="1857" s="1"/>
  <c r="S37" i="1857"/>
  <c r="S4" i="1857" s="1"/>
  <c r="R37" i="1857"/>
  <c r="R4" i="1857" s="1"/>
  <c r="Q37" i="1857"/>
  <c r="Q4" i="1857" s="1"/>
  <c r="V37" i="1857"/>
  <c r="V4" i="1857" s="1"/>
  <c r="W37" i="1855"/>
  <c r="W4" i="1855" s="1"/>
  <c r="V37" i="1855"/>
  <c r="V4" i="1855" s="1"/>
  <c r="U37" i="1855"/>
  <c r="U4" i="1855" s="1"/>
  <c r="T37" i="1855"/>
  <c r="T4" i="1855" s="1"/>
  <c r="S37" i="1855"/>
  <c r="S4" i="1855" s="1"/>
  <c r="R37" i="1855"/>
  <c r="R4" i="1855" s="1"/>
  <c r="Q37" i="1855"/>
  <c r="Q4" i="1855" s="1"/>
  <c r="P37" i="1855"/>
  <c r="U37" i="1854"/>
  <c r="U4" i="1854" s="1"/>
  <c r="R37" i="1854"/>
  <c r="R4" i="1854" s="1"/>
  <c r="W37" i="1854"/>
  <c r="W4" i="1854" s="1"/>
  <c r="V37" i="1854"/>
  <c r="V4" i="1854" s="1"/>
  <c r="T37" i="1854"/>
  <c r="T4" i="1854" s="1"/>
  <c r="S37" i="1854"/>
  <c r="S4" i="1854" s="1"/>
  <c r="Q37" i="1854"/>
  <c r="Q4" i="1854" s="1"/>
  <c r="P37" i="1854"/>
  <c r="R37" i="1853"/>
  <c r="R4" i="1853" s="1"/>
  <c r="U37" i="1853"/>
  <c r="U4" i="1853" s="1"/>
  <c r="Q37" i="1853"/>
  <c r="Q4" i="1853" s="1"/>
  <c r="W37" i="1853"/>
  <c r="W4" i="1853" s="1"/>
  <c r="V37" i="1853"/>
  <c r="V4" i="1853" s="1"/>
  <c r="P37" i="1853"/>
  <c r="T37" i="1853"/>
  <c r="T4" i="1853" s="1"/>
  <c r="S37" i="1853"/>
  <c r="S4" i="1853" s="1"/>
  <c r="R37" i="1852"/>
  <c r="R4" i="1852" s="1"/>
  <c r="W37" i="1852"/>
  <c r="W4" i="1852" s="1"/>
  <c r="U37" i="1852"/>
  <c r="U4" i="1852" s="1"/>
  <c r="P37" i="1852"/>
  <c r="S37" i="1852"/>
  <c r="S4" i="1852" s="1"/>
  <c r="T37" i="1852"/>
  <c r="T4" i="1852" s="1"/>
  <c r="V37" i="1852"/>
  <c r="V4" i="1852" s="1"/>
  <c r="Q37" i="1852"/>
  <c r="Q4" i="1852" s="1"/>
  <c r="W37" i="1851"/>
  <c r="V37" i="1851"/>
  <c r="V4" i="1851" s="1"/>
  <c r="U37" i="1851"/>
  <c r="U4" i="1851" s="1"/>
  <c r="T37" i="1851"/>
  <c r="T4" i="1851" s="1"/>
  <c r="S37" i="1851"/>
  <c r="R37" i="1851"/>
  <c r="R4" i="1851" s="1"/>
  <c r="Q37" i="1851"/>
  <c r="Q4" i="1851" s="1"/>
  <c r="P37" i="1851"/>
  <c r="AF11" i="27"/>
  <c r="I11" i="27"/>
  <c r="BC11" i="27"/>
  <c r="H40" i="1863"/>
  <c r="E40" i="1863"/>
  <c r="E41" i="1863" l="1"/>
  <c r="E42" i="1863" s="1"/>
  <c r="H41" i="1863"/>
  <c r="S4" i="1851"/>
  <c r="W4" i="1851"/>
  <c r="AV30" i="27"/>
  <c r="B30" i="27"/>
  <c r="Y30" i="27"/>
  <c r="AX21" i="27" l="1"/>
  <c r="AA21" i="27"/>
  <c r="D21" i="27"/>
  <c r="AX30" i="27" l="1"/>
  <c r="AA30" i="27"/>
  <c r="D30" i="27"/>
  <c r="AA39" i="27" l="1"/>
  <c r="AX39" i="27"/>
  <c r="D39" i="27"/>
  <c r="AV39" i="27" l="1"/>
  <c r="B39" i="27"/>
  <c r="Y39" i="27"/>
  <c r="AD43" i="28" a="1"/>
  <c r="AD43" i="28" l="1"/>
  <c r="BL43" i="28" s="1"/>
  <c r="AJ29" i="27" s="1"/>
  <c r="AD49" i="28" a="1"/>
  <c r="AD44" i="28" a="1"/>
  <c r="S29" i="27" l="1"/>
  <c r="BI29" i="27"/>
  <c r="BM29" i="27"/>
  <c r="O29" i="27"/>
  <c r="AP29" i="27"/>
  <c r="K29" i="27"/>
  <c r="AL29" i="27"/>
  <c r="U29" i="27"/>
  <c r="M29" i="27"/>
  <c r="AH29" i="27"/>
  <c r="BA29" i="27"/>
  <c r="BK29" i="27"/>
  <c r="BC29" i="27"/>
  <c r="Q29" i="27"/>
  <c r="G29" i="27"/>
  <c r="AF29" i="27"/>
  <c r="AN29" i="27"/>
  <c r="I29" i="27"/>
  <c r="BG29" i="27"/>
  <c r="BO29" i="27"/>
  <c r="BE29" i="27"/>
  <c r="AR29" i="27"/>
  <c r="AD29" i="27"/>
  <c r="AD44" i="28"/>
  <c r="AD49" i="28"/>
  <c r="BL49" i="28" s="1"/>
  <c r="AL38" i="27" s="1"/>
  <c r="AD50" i="28" a="1"/>
  <c r="G38" i="27" l="1"/>
  <c r="M38" i="27"/>
  <c r="BO38" i="27"/>
  <c r="I38" i="27"/>
  <c r="BC38" i="27"/>
  <c r="AF38" i="27"/>
  <c r="BG38" i="27"/>
  <c r="BM38" i="27"/>
  <c r="W29" i="27"/>
  <c r="W35" i="27" s="1"/>
  <c r="U38" i="27"/>
  <c r="AD38" i="27"/>
  <c r="AH38" i="27"/>
  <c r="BA38" i="27"/>
  <c r="BI38" i="27"/>
  <c r="O38" i="27"/>
  <c r="S38" i="27"/>
  <c r="BK38" i="27"/>
  <c r="AP38" i="27"/>
  <c r="AN38" i="27"/>
  <c r="AJ38" i="27"/>
  <c r="AR38" i="27"/>
  <c r="AD50" i="28"/>
  <c r="Q38" i="27"/>
  <c r="K38" i="27"/>
  <c r="BE38" i="27"/>
  <c r="U35" i="27" l="1"/>
  <c r="AR35" i="27" s="1"/>
  <c r="BO35" i="27" s="1"/>
  <c r="W38" i="27"/>
  <c r="W44" i="27" s="1"/>
  <c r="O35" i="27"/>
  <c r="AL35" i="27" s="1"/>
  <c r="BI35" i="27" s="1"/>
  <c r="Q35" i="27"/>
  <c r="AN35" i="27" s="1"/>
  <c r="BK35" i="27" s="1"/>
  <c r="M35" i="27"/>
  <c r="AJ35" i="27" s="1"/>
  <c r="BG35" i="27" s="1"/>
  <c r="K35" i="27"/>
  <c r="AH35" i="27" s="1"/>
  <c r="BE35" i="27" s="1"/>
  <c r="S35" i="27"/>
  <c r="AP35" i="27" s="1"/>
  <c r="BM35" i="27" s="1"/>
  <c r="G35" i="27"/>
  <c r="AD35" i="27" s="1"/>
  <c r="BA35" i="27" s="1"/>
  <c r="I35" i="27"/>
  <c r="AF35" i="27" s="1"/>
  <c r="BC35" i="27" s="1"/>
  <c r="M44" i="27" l="1"/>
  <c r="AJ44" i="27" s="1"/>
  <c r="BG44" i="27" s="1"/>
  <c r="U44" i="27"/>
  <c r="AR44" i="27" s="1"/>
  <c r="BO44" i="27" s="1"/>
  <c r="S44" i="27"/>
  <c r="AP44" i="27" s="1"/>
  <c r="BM44" i="27" s="1"/>
  <c r="G44" i="27"/>
  <c r="AD44" i="27" s="1"/>
  <c r="BA44" i="27" s="1"/>
  <c r="I44" i="27"/>
  <c r="AF44" i="27" s="1"/>
  <c r="BC44" i="27" s="1"/>
  <c r="K44" i="27"/>
  <c r="AH44" i="27" s="1"/>
  <c r="BE44" i="27" s="1"/>
  <c r="O44" i="27"/>
  <c r="AL44" i="27" s="1"/>
  <c r="BI44" i="27" s="1"/>
  <c r="Q44" i="27"/>
  <c r="AN44" i="27" s="1"/>
  <c r="BK44" i="27" s="1"/>
  <c r="AD37" i="28" a="1"/>
  <c r="AD37" i="28" l="1"/>
  <c r="BL37" i="28" s="1"/>
  <c r="AD38" i="28" a="1"/>
  <c r="AD38" i="28" l="1"/>
  <c r="AJ20" i="27"/>
  <c r="BI20" i="27"/>
  <c r="BC20" i="27"/>
  <c r="BM20" i="27"/>
  <c r="AH20" i="27"/>
  <c r="AN20" i="27"/>
  <c r="AL20" i="27"/>
  <c r="BG20" i="27"/>
  <c r="AF20" i="27"/>
  <c r="BO20" i="27"/>
  <c r="I20" i="27"/>
  <c r="BE20" i="27"/>
  <c r="G20" i="27"/>
  <c r="K20" i="27"/>
  <c r="O20" i="27"/>
  <c r="AR20" i="27"/>
  <c r="AD20" i="27"/>
  <c r="Q20" i="27"/>
  <c r="BK20" i="27"/>
  <c r="S20" i="27"/>
  <c r="M20" i="27"/>
  <c r="BA20" i="27"/>
  <c r="AP20" i="27"/>
  <c r="U20" i="27"/>
  <c r="W20" i="27" l="1"/>
  <c r="W26" i="27" s="1"/>
  <c r="U26" i="27" l="1"/>
  <c r="AR26" i="27" s="1"/>
  <c r="BO26" i="27" s="1"/>
  <c r="Q26" i="27"/>
  <c r="AN26" i="27" s="1"/>
  <c r="BK26" i="27" s="1"/>
  <c r="K26" i="27"/>
  <c r="AH26" i="27" s="1"/>
  <c r="BE26" i="27" s="1"/>
  <c r="O26" i="27"/>
  <c r="AL26" i="27" s="1"/>
  <c r="BI26" i="27" s="1"/>
  <c r="M26" i="27"/>
  <c r="AJ26" i="27" s="1"/>
  <c r="BG26" i="27" s="1"/>
  <c r="I26" i="27"/>
  <c r="AF26" i="27" s="1"/>
  <c r="BC26" i="27" s="1"/>
  <c r="G26" i="27"/>
  <c r="AD26" i="27" s="1"/>
  <c r="BA26" i="27" s="1"/>
  <c r="S26" i="27"/>
  <c r="AP26" i="27" s="1"/>
  <c r="BM26" i="27" s="1"/>
  <c r="W46" i="27"/>
  <c r="U46" i="27" l="1"/>
  <c r="AR46" i="27" s="1"/>
  <c r="BO46" i="27" s="1"/>
  <c r="G46" i="27"/>
  <c r="AD46" i="27" s="1"/>
  <c r="BA46" i="27" s="1"/>
  <c r="K46" i="27"/>
  <c r="AH46" i="27" s="1"/>
  <c r="BE46" i="27" s="1"/>
  <c r="I46" i="27"/>
  <c r="AF46" i="27" s="1"/>
  <c r="BC46" i="27" s="1"/>
  <c r="O46" i="27"/>
  <c r="AL46" i="27" s="1"/>
  <c r="BI46" i="27" s="1"/>
  <c r="S46" i="27"/>
  <c r="AP46" i="27" s="1"/>
  <c r="BM46" i="27" s="1"/>
  <c r="M46" i="27"/>
  <c r="AJ46" i="27" s="1"/>
  <c r="BG46" i="27" s="1"/>
  <c r="Q46" i="27"/>
  <c r="AN46" i="27" s="1"/>
  <c r="BK46"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 authorId="0" shapeId="0" xr:uid="{9CD09ED3-C714-446E-9D49-96C8E921C184}">
      <text>
        <r>
          <rPr>
            <b/>
            <sz val="9"/>
            <color indexed="81"/>
            <rFont val="MS P ゴシック"/>
            <family val="3"/>
            <charset val="128"/>
          </rPr>
          <t>使用する年度をプルダウンより選択
（例：2027年2月分は「2026」、2027年3月～2028年2月分は「2027」を選択する）</t>
        </r>
        <r>
          <rPr>
            <sz val="9"/>
            <color indexed="81"/>
            <rFont val="MS P 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2AC3C16D-E145-4E57-99D2-C0E9BEBFE92E}">
      <text>
        <r>
          <rPr>
            <sz val="9"/>
            <color indexed="81"/>
            <rFont val="MS P ゴシック"/>
            <family val="3"/>
            <charset val="128"/>
          </rPr>
          <t>千円未満切捨ての課税標準額を記入</t>
        </r>
      </text>
    </comment>
    <comment ref="H7" authorId="0" shapeId="0" xr:uid="{16FA9BEA-B4DF-44AE-A3BE-4B6D5FFFEE74}">
      <text>
        <r>
          <rPr>
            <sz val="9"/>
            <color indexed="81"/>
            <rFont val="MS P ゴシック"/>
            <family val="3"/>
            <charset val="128"/>
          </rPr>
          <t>千円未満切捨ての課税標準額を記入</t>
        </r>
      </text>
    </comment>
    <comment ref="E41" authorId="0" shapeId="0" xr:uid="{A9DA0322-31B0-4694-9810-73C0C0D53911}">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7DA35C3E-6D8A-4865-8710-C5DCB08FE29E}">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94D7EC94-25EE-4C63-A369-1F84340251BA}">
      <text>
        <r>
          <rPr>
            <sz val="9"/>
            <color indexed="81"/>
            <rFont val="MS P ゴシック"/>
            <family val="3"/>
            <charset val="128"/>
          </rPr>
          <t>千円未満切捨ての課税標準額を記入</t>
        </r>
      </text>
    </comment>
    <comment ref="H7" authorId="0" shapeId="0" xr:uid="{7D76446B-89CA-4C7C-9DCE-DFD25280A326}">
      <text>
        <r>
          <rPr>
            <sz val="9"/>
            <color indexed="81"/>
            <rFont val="MS P ゴシック"/>
            <family val="3"/>
            <charset val="128"/>
          </rPr>
          <t>千円未満切捨ての課税標準額を記入</t>
        </r>
      </text>
    </comment>
    <comment ref="E41" authorId="0" shapeId="0" xr:uid="{68B5AE04-BD91-4205-99FB-735828A3E64B}">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79F02E52-7298-4A12-921A-A4C24370AD68}">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6A54CB57-A12E-48E4-97CB-9BA3014F76AF}">
      <text>
        <r>
          <rPr>
            <sz val="9"/>
            <color indexed="81"/>
            <rFont val="MS P ゴシック"/>
            <family val="3"/>
            <charset val="128"/>
          </rPr>
          <t>千円未満切捨ての課税標準額を記入</t>
        </r>
      </text>
    </comment>
    <comment ref="H7" authorId="0" shapeId="0" xr:uid="{36842C6F-C4B3-41A9-B9D3-0A7BE7CF7687}">
      <text>
        <r>
          <rPr>
            <sz val="9"/>
            <color indexed="81"/>
            <rFont val="MS P ゴシック"/>
            <family val="3"/>
            <charset val="128"/>
          </rPr>
          <t>千円未満切捨ての課税標準額を記入</t>
        </r>
      </text>
    </comment>
    <comment ref="E41" authorId="0" shapeId="0" xr:uid="{962F7FB1-EE9D-4F8A-9D07-CFBA6B6E38F3}">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E00DAC71-C25F-4957-BEF6-0FE3F1D3198F}">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0ED60074-13AE-4BC1-8A58-14FC7C87F852}">
      <text>
        <r>
          <rPr>
            <sz val="9"/>
            <color indexed="81"/>
            <rFont val="MS P ゴシック"/>
            <family val="3"/>
            <charset val="128"/>
          </rPr>
          <t>千円未満切捨ての課税標準額を記入</t>
        </r>
      </text>
    </comment>
    <comment ref="H7" authorId="0" shapeId="0" xr:uid="{56A207C3-83C0-4DE8-9848-9A895AAC534D}">
      <text>
        <r>
          <rPr>
            <sz val="9"/>
            <color indexed="81"/>
            <rFont val="MS P ゴシック"/>
            <family val="3"/>
            <charset val="128"/>
          </rPr>
          <t>千円未満切捨ての課税標準額を記入</t>
        </r>
      </text>
    </comment>
    <comment ref="E41" authorId="0" shapeId="0" xr:uid="{4D4B3817-FE00-49DC-8D53-A490118DE39F}">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37D3C8DE-441F-4C22-943D-BA7EFC0E439A}">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7772C8AC-3F1A-4A6F-90A0-E99AB2C2B95F}">
      <text>
        <r>
          <rPr>
            <sz val="9"/>
            <color indexed="81"/>
            <rFont val="MS P ゴシック"/>
            <family val="3"/>
            <charset val="128"/>
          </rPr>
          <t>千円未満切捨ての課税標準額を記入</t>
        </r>
      </text>
    </comment>
    <comment ref="H7" authorId="0" shapeId="0" xr:uid="{07657900-028F-4DB9-9D0F-E7F8F5F27C49}">
      <text>
        <r>
          <rPr>
            <sz val="9"/>
            <color indexed="81"/>
            <rFont val="MS P ゴシック"/>
            <family val="3"/>
            <charset val="128"/>
          </rPr>
          <t>千円未満切捨ての課税標準額を記入</t>
        </r>
      </text>
    </comment>
    <comment ref="E41" authorId="0" shapeId="0" xr:uid="{0ED4CBD9-B897-4219-9438-6C671CBDA039}">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D93D240D-2530-40AA-929F-1826A72BCC8E}">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CB77C6B5-D471-4ADB-B45B-27CD692304D2}">
      <text>
        <r>
          <rPr>
            <sz val="9"/>
            <color indexed="81"/>
            <rFont val="MS P ゴシック"/>
            <family val="3"/>
            <charset val="128"/>
          </rPr>
          <t>千円未満切捨ての課税標準額を記入</t>
        </r>
      </text>
    </comment>
    <comment ref="H7" authorId="0" shapeId="0" xr:uid="{AFE87B87-4E07-42C9-9592-C9BE25EC4A66}">
      <text>
        <r>
          <rPr>
            <sz val="9"/>
            <color indexed="81"/>
            <rFont val="MS P ゴシック"/>
            <family val="3"/>
            <charset val="128"/>
          </rPr>
          <t>千円未満切捨ての課税標準額を記入</t>
        </r>
      </text>
    </comment>
    <comment ref="E41" authorId="0" shapeId="0" xr:uid="{6600E9E6-1878-46FF-8C67-F8045F791823}">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C42E8A8E-36EC-45D1-AA05-E54C53D8C6A3}">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2CE07149-E26A-4110-BBC7-D2344E12D6FC}">
      <text>
        <r>
          <rPr>
            <sz val="9"/>
            <color indexed="81"/>
            <rFont val="MS P ゴシック"/>
            <family val="3"/>
            <charset val="128"/>
          </rPr>
          <t>千円未満切捨ての課税標準額を記入</t>
        </r>
      </text>
    </comment>
    <comment ref="H7" authorId="0" shapeId="0" xr:uid="{4D6F36B5-E679-4498-851D-3BBBD06E9679}">
      <text>
        <r>
          <rPr>
            <sz val="9"/>
            <color indexed="81"/>
            <rFont val="MS P ゴシック"/>
            <family val="3"/>
            <charset val="128"/>
          </rPr>
          <t>千円未満切捨ての課税標準額を記入</t>
        </r>
      </text>
    </comment>
    <comment ref="E41" authorId="0" shapeId="0" xr:uid="{CEE1CAB6-30FE-4402-9638-EE46711421A1}">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9FA5FCC6-15BC-4BFE-ACD8-894651976658}">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4F0CD43C-B563-4340-80D8-44C87808E96D}">
      <text>
        <r>
          <rPr>
            <sz val="9"/>
            <color indexed="81"/>
            <rFont val="MS P ゴシック"/>
            <family val="3"/>
            <charset val="128"/>
          </rPr>
          <t>千円未満切捨ての課税標準額を記入</t>
        </r>
      </text>
    </comment>
    <comment ref="H7" authorId="0" shapeId="0" xr:uid="{4EADBD49-DAB4-4601-873B-D0DC1C2237CE}">
      <text>
        <r>
          <rPr>
            <sz val="9"/>
            <color indexed="81"/>
            <rFont val="MS P ゴシック"/>
            <family val="3"/>
            <charset val="128"/>
          </rPr>
          <t>千円未満切捨ての課税標準額を記入</t>
        </r>
      </text>
    </comment>
    <comment ref="E41" authorId="0" shapeId="0" xr:uid="{584FA0F7-D193-4EB1-AEF9-9A16B1A54571}">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FD00B035-C7A1-4051-9D4E-39004E730A17}">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CC81B351-2796-471B-8088-C9A399E650B0}">
      <text>
        <r>
          <rPr>
            <sz val="9"/>
            <color indexed="81"/>
            <rFont val="MS P ゴシック"/>
            <family val="3"/>
            <charset val="128"/>
          </rPr>
          <t>千円未満切捨ての課税標準額を記入</t>
        </r>
      </text>
    </comment>
    <comment ref="H7" authorId="0" shapeId="0" xr:uid="{A797B51D-A092-499E-A709-E7E3F9D322CF}">
      <text>
        <r>
          <rPr>
            <sz val="9"/>
            <color indexed="81"/>
            <rFont val="MS P ゴシック"/>
            <family val="3"/>
            <charset val="128"/>
          </rPr>
          <t>千円未満切捨ての課税標準額を記入</t>
        </r>
      </text>
    </comment>
    <comment ref="E41" authorId="0" shapeId="0" xr:uid="{8C8E2F7B-F693-4A54-948B-5453A4F44C46}">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057A00E3-F45E-41F2-9ADF-DB664D8B5EEA}">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C6871BE3-4476-4477-BC1C-BEA20577EF6B}">
      <text>
        <r>
          <rPr>
            <sz val="9"/>
            <color indexed="81"/>
            <rFont val="MS P ゴシック"/>
            <family val="3"/>
            <charset val="128"/>
          </rPr>
          <t>千円未満切捨ての課税標準額を記入</t>
        </r>
      </text>
    </comment>
    <comment ref="H7" authorId="0" shapeId="0" xr:uid="{0DA1FB54-A43A-4996-B931-C9AABB53813D}">
      <text>
        <r>
          <rPr>
            <sz val="9"/>
            <color indexed="81"/>
            <rFont val="MS P ゴシック"/>
            <family val="3"/>
            <charset val="128"/>
          </rPr>
          <t>千円未満切捨ての課税標準額を記入</t>
        </r>
      </text>
    </comment>
    <comment ref="E41" authorId="0" shapeId="0" xr:uid="{88238BC1-7FD7-4BDA-B8CF-A6B5947F91C8}">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88B3C5EE-BC8F-429E-A4A2-C616486D0FC2}">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3E3A3396-B6FB-407E-860B-26388D6AF0C8}">
      <text>
        <r>
          <rPr>
            <sz val="9"/>
            <color indexed="81"/>
            <rFont val="MS P ゴシック"/>
            <family val="3"/>
            <charset val="128"/>
          </rPr>
          <t>千円未満切捨ての課税標準額を記入</t>
        </r>
      </text>
    </comment>
    <comment ref="H7" authorId="0" shapeId="0" xr:uid="{0F67267C-70C6-4C2D-8CC7-24662517F0F3}">
      <text>
        <r>
          <rPr>
            <sz val="9"/>
            <color indexed="81"/>
            <rFont val="MS P ゴシック"/>
            <family val="3"/>
            <charset val="128"/>
          </rPr>
          <t>千円未満切捨ての課税標準額を記入</t>
        </r>
      </text>
    </comment>
    <comment ref="E41" authorId="0" shapeId="0" xr:uid="{D5CEEA8B-85EA-4490-8656-E3C2E06D527B}">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97C2A838-87B4-4192-9141-84C7167B70B1}">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AD46676B-B561-4EB8-B019-544EDF553082}">
      <text>
        <r>
          <rPr>
            <sz val="9"/>
            <color indexed="81"/>
            <rFont val="MS P ゴシック"/>
            <family val="3"/>
            <charset val="128"/>
          </rPr>
          <t>千円未満切捨ての課税標準額を記入</t>
        </r>
      </text>
    </comment>
    <comment ref="H7" authorId="0" shapeId="0" xr:uid="{EB08A993-DF53-40A1-AC10-951A5042938E}">
      <text>
        <r>
          <rPr>
            <sz val="9"/>
            <color indexed="81"/>
            <rFont val="MS P ゴシック"/>
            <family val="3"/>
            <charset val="128"/>
          </rPr>
          <t>千円未満切捨ての課税標準額を記入</t>
        </r>
      </text>
    </comment>
    <comment ref="E41" authorId="0" shapeId="0" xr:uid="{E300E9A1-5948-4D2E-AF51-DBF0A3E2F2CE}">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CCD906A4-B3E8-41AF-BAA0-190A112AD0A1}">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<sst xmlns="http://schemas.openxmlformats.org/spreadsheetml/2006/main" count="1085" uniqueCount="205">
  <si>
    <t>特別徴収義務者</t>
  </si>
  <si>
    <t>施設情報</t>
  </si>
  <si>
    <t>郵便番号</t>
  </si>
  <si>
    <t>住所又は所在地</t>
    <rPh sb="0" eb="2">
      <t>ジュウショ</t>
    </rPh>
    <rPh sb="2" eb="3">
      <t>マタ</t>
    </rPh>
    <phoneticPr fontId="1"/>
  </si>
  <si>
    <t>電話番号</t>
  </si>
  <si>
    <t>法人番号</t>
  </si>
  <si>
    <t>応答部署名及び担当者名</t>
    <rPh sb="0" eb="2">
      <t>オウトウ</t>
    </rPh>
    <rPh sb="2" eb="4">
      <t>ブショ</t>
    </rPh>
    <rPh sb="4" eb="5">
      <t>メイ</t>
    </rPh>
    <rPh sb="5" eb="6">
      <t>オヨ</t>
    </rPh>
    <rPh sb="7" eb="10">
      <t>タントウシャ</t>
    </rPh>
    <rPh sb="10" eb="11">
      <t>メイ</t>
    </rPh>
    <phoneticPr fontId="1"/>
  </si>
  <si>
    <t>応答部署連絡先</t>
    <rPh sb="0" eb="2">
      <t>オウトウ</t>
    </rPh>
    <rPh sb="2" eb="4">
      <t>ブショ</t>
    </rPh>
    <rPh sb="4" eb="7">
      <t>レンラクサキ</t>
    </rPh>
    <phoneticPr fontId="1"/>
  </si>
  <si>
    <t>郵便番号</t>
    <phoneticPr fontId="1"/>
  </si>
  <si>
    <t>所在地</t>
    <phoneticPr fontId="1"/>
  </si>
  <si>
    <t>電話番号</t>
    <phoneticPr fontId="1"/>
  </si>
  <si>
    <t>基本情報</t>
    <rPh sb="0" eb="2">
      <t>キホン</t>
    </rPh>
    <rPh sb="2" eb="4">
      <t>ジョウホウ</t>
    </rPh>
    <phoneticPr fontId="1"/>
  </si>
  <si>
    <t>宿　泊　税　納　入　申　告　書</t>
    <rPh sb="0" eb="1">
      <t>ヤド</t>
    </rPh>
    <rPh sb="2" eb="3">
      <t>ハク</t>
    </rPh>
    <rPh sb="6" eb="7">
      <t>オサム</t>
    </rPh>
    <rPh sb="8" eb="9">
      <t>イ</t>
    </rPh>
    <rPh sb="10" eb="11">
      <t>サル</t>
    </rPh>
    <rPh sb="12" eb="13">
      <t>コク</t>
    </rPh>
    <rPh sb="14" eb="15">
      <t>ショ</t>
    </rPh>
    <phoneticPr fontId="5"/>
  </si>
  <si>
    <t xml:space="preserve"> ※</t>
    <phoneticPr fontId="5"/>
  </si>
  <si>
    <t>郵便官署消印</t>
    <rPh sb="0" eb="2">
      <t>ユウビン</t>
    </rPh>
    <rPh sb="2" eb="4">
      <t>カンショ</t>
    </rPh>
    <rPh sb="4" eb="6">
      <t>ケシイン</t>
    </rPh>
    <phoneticPr fontId="5"/>
  </si>
  <si>
    <t>担当者</t>
    <rPh sb="0" eb="3">
      <t>タントウシャ</t>
    </rPh>
    <phoneticPr fontId="5"/>
  </si>
  <si>
    <t>処理
事項</t>
    <rPh sb="0" eb="2">
      <t>ショリ</t>
    </rPh>
    <rPh sb="3" eb="5">
      <t>ジコウ</t>
    </rPh>
    <phoneticPr fontId="5"/>
  </si>
  <si>
    <t>受 付 印</t>
    <rPh sb="0" eb="1">
      <t>ウケ</t>
    </rPh>
    <rPh sb="2" eb="3">
      <t>ヅケ</t>
    </rPh>
    <rPh sb="4" eb="5">
      <t>イン</t>
    </rPh>
    <phoneticPr fontId="5"/>
  </si>
  <si>
    <t>特別徴収義務者</t>
    <phoneticPr fontId="5"/>
  </si>
  <si>
    <t>法人番号</t>
    <rPh sb="0" eb="2">
      <t>ホウジン</t>
    </rPh>
    <rPh sb="2" eb="4">
      <t>バンゴウ</t>
    </rPh>
    <phoneticPr fontId="5"/>
  </si>
  <si>
    <t>住所又は所在地</t>
    <phoneticPr fontId="5"/>
  </si>
  <si>
    <t>氏名又は名称
及び代表者名</t>
    <phoneticPr fontId="1"/>
  </si>
  <si>
    <t xml:space="preserve"> 沖縄県</t>
    <rPh sb="1" eb="3">
      <t>オキナワ</t>
    </rPh>
    <rPh sb="3" eb="4">
      <t>ケン</t>
    </rPh>
    <phoneticPr fontId="5"/>
  </si>
  <si>
    <t>応答部署名</t>
    <rPh sb="0" eb="2">
      <t>オウトウ</t>
    </rPh>
    <rPh sb="2" eb="4">
      <t>ブショ</t>
    </rPh>
    <rPh sb="4" eb="5">
      <t>メイ</t>
    </rPh>
    <phoneticPr fontId="5"/>
  </si>
  <si>
    <t>及び担当者名</t>
    <rPh sb="0" eb="1">
      <t>オヨ</t>
    </rPh>
    <rPh sb="2" eb="6">
      <t>タントウシャメイ</t>
    </rPh>
    <phoneticPr fontId="5"/>
  </si>
  <si>
    <t>ﾌ 　ﾘ　 ｶﾞ　 ﾅ</t>
    <phoneticPr fontId="5"/>
  </si>
  <si>
    <t>名称
又は届出番号</t>
    <rPh sb="0" eb="1">
      <t>メイ</t>
    </rPh>
    <rPh sb="1" eb="2">
      <t>ショウ</t>
    </rPh>
    <rPh sb="3" eb="4">
      <t>マタ</t>
    </rPh>
    <rPh sb="5" eb="7">
      <t>トドケデ</t>
    </rPh>
    <rPh sb="7" eb="9">
      <t>バンゴウ</t>
    </rPh>
    <phoneticPr fontId="5"/>
  </si>
  <si>
    <t>施設</t>
    <rPh sb="0" eb="2">
      <t>シセツ</t>
    </rPh>
    <phoneticPr fontId="5"/>
  </si>
  <si>
    <t>所在地</t>
    <rPh sb="0" eb="1">
      <t>トコロ</t>
    </rPh>
    <rPh sb="1" eb="2">
      <t>ザイ</t>
    </rPh>
    <rPh sb="2" eb="3">
      <t>チ</t>
    </rPh>
    <phoneticPr fontId="5"/>
  </si>
  <si>
    <t>種別</t>
    <rPh sb="0" eb="2">
      <t>シュベツ</t>
    </rPh>
    <phoneticPr fontId="5"/>
  </si>
  <si>
    <t>　□旅館・ホテル
　□特区民泊</t>
    <phoneticPr fontId="5"/>
  </si>
  <si>
    <t>　□簡易宿所
　□住宅宿泊事業</t>
    <phoneticPr fontId="5"/>
  </si>
  <si>
    <t>施設番号
（課税番号）</t>
    <rPh sb="0" eb="2">
      <t>シセツ</t>
    </rPh>
    <rPh sb="2" eb="4">
      <t>バンゴウ</t>
    </rPh>
    <rPh sb="6" eb="8">
      <t>カゼイ</t>
    </rPh>
    <rPh sb="8" eb="10">
      <t>バンゴウ</t>
    </rPh>
    <phoneticPr fontId="5"/>
  </si>
  <si>
    <t>区分</t>
    <rPh sb="0" eb="2">
      <t>クブン</t>
    </rPh>
    <phoneticPr fontId="1"/>
  </si>
  <si>
    <r>
      <t xml:space="preserve">宿泊者数
</t>
    </r>
    <r>
      <rPr>
        <sz val="8"/>
        <rFont val="ＭＳ 明朝"/>
        <family val="1"/>
        <charset val="128"/>
      </rPr>
      <t>（延べ数）</t>
    </r>
    <rPh sb="6" eb="7">
      <t>ノ</t>
    </rPh>
    <rPh sb="8" eb="9">
      <t>スウ</t>
    </rPh>
    <phoneticPr fontId="1"/>
  </si>
  <si>
    <t>税率
（Ｂ）</t>
    <rPh sb="0" eb="2">
      <t>ゼイリツ</t>
    </rPh>
    <phoneticPr fontId="1"/>
  </si>
  <si>
    <r>
      <t>税額
（Ａ</t>
    </r>
    <r>
      <rPr>
        <sz val="10"/>
        <rFont val="ＭＳ 明朝"/>
        <family val="1"/>
        <charset val="128"/>
      </rPr>
      <t>×</t>
    </r>
    <r>
      <rPr>
        <sz val="11"/>
        <rFont val="ＭＳ 明朝"/>
        <family val="1"/>
        <charset val="128"/>
      </rPr>
      <t>Ｂ）</t>
    </r>
    <rPh sb="0" eb="2">
      <t>ゼイガク</t>
    </rPh>
    <phoneticPr fontId="1"/>
  </si>
  <si>
    <t>課税対象</t>
    <rPh sb="0" eb="2">
      <t>カゼイ</t>
    </rPh>
    <rPh sb="2" eb="4">
      <t>タイショウ</t>
    </rPh>
    <phoneticPr fontId="1"/>
  </si>
  <si>
    <t>課税免除対象</t>
    <rPh sb="0" eb="2">
      <t>カゼイ</t>
    </rPh>
    <rPh sb="2" eb="4">
      <t>メンジョ</t>
    </rPh>
    <rPh sb="4" eb="6">
      <t>タイショウ</t>
    </rPh>
    <phoneticPr fontId="1"/>
  </si>
  <si>
    <t>合計</t>
    <rPh sb="0" eb="2">
      <t>ゴウケイ</t>
    </rPh>
    <phoneticPr fontId="1"/>
  </si>
  <si>
    <t>（個人事業主の場合）氏名</t>
    <rPh sb="1" eb="6">
      <t>コジンジギョウヌシ</t>
    </rPh>
    <rPh sb="7" eb="9">
      <t>バアイ</t>
    </rPh>
    <phoneticPr fontId="1"/>
  </si>
  <si>
    <t>（法人の場合）名称及び代表者氏名</t>
    <rPh sb="1" eb="3">
      <t>ホウジン</t>
    </rPh>
    <rPh sb="4" eb="6">
      <t>バアイ</t>
    </rPh>
    <rPh sb="7" eb="9">
      <t>メイショウ</t>
    </rPh>
    <rPh sb="9" eb="10">
      <t>オヨ</t>
    </rPh>
    <phoneticPr fontId="1"/>
  </si>
  <si>
    <t>宿泊者数</t>
    <rPh sb="0" eb="3">
      <t>シュクハクシャ</t>
    </rPh>
    <rPh sb="3" eb="4">
      <t>スウ</t>
    </rPh>
    <phoneticPr fontId="1"/>
  </si>
  <si>
    <t>宿泊料金</t>
    <rPh sb="0" eb="2">
      <t>シュクハク</t>
    </rPh>
    <rPh sb="2" eb="4">
      <t>リョウキン</t>
    </rPh>
    <phoneticPr fontId="1"/>
  </si>
  <si>
    <t>施設番号</t>
    <rPh sb="0" eb="2">
      <t>シセツ</t>
    </rPh>
    <rPh sb="2" eb="4">
      <t>バンゴウ</t>
    </rPh>
    <phoneticPr fontId="1"/>
  </si>
  <si>
    <t>宿泊施設名</t>
    <rPh sb="0" eb="2">
      <t>シュクハク</t>
    </rPh>
    <rPh sb="2" eb="4">
      <t>シセツ</t>
    </rPh>
    <rPh sb="4" eb="5">
      <t>メイ</t>
    </rPh>
    <phoneticPr fontId="1"/>
  </si>
  <si>
    <t>令和</t>
    <phoneticPr fontId="1"/>
  </si>
  <si>
    <t>日付</t>
    <rPh sb="0" eb="2">
      <t>ヒヅケ</t>
    </rPh>
    <phoneticPr fontId="1"/>
  </si>
  <si>
    <t>課税免除</t>
    <rPh sb="0" eb="2">
      <t>カゼイ</t>
    </rPh>
    <rPh sb="2" eb="4">
      <t>メンジョ</t>
    </rPh>
    <phoneticPr fontId="1"/>
  </si>
  <si>
    <r>
      <t xml:space="preserve">税額
</t>
    </r>
    <r>
      <rPr>
        <sz val="9"/>
        <color theme="1"/>
        <rFont val="ＭＳ 明朝"/>
        <family val="1"/>
        <charset val="128"/>
      </rPr>
      <t>（税率２％）</t>
    </r>
    <rPh sb="0" eb="2">
      <t>ゼイガク</t>
    </rPh>
    <rPh sb="4" eb="6">
      <t>ゼイリツ</t>
    </rPh>
    <phoneticPr fontId="1"/>
  </si>
  <si>
    <t>月</t>
    <rPh sb="0" eb="1">
      <t>ガツ</t>
    </rPh>
    <phoneticPr fontId="1"/>
  </si>
  <si>
    <t>－</t>
    <phoneticPr fontId="1"/>
  </si>
  <si>
    <t>ﾌﾘｶﾞﾅ
名称又は届出番号</t>
    <rPh sb="8" eb="9">
      <t>マタ</t>
    </rPh>
    <rPh sb="10" eb="12">
      <t>トドケデ</t>
    </rPh>
    <rPh sb="12" eb="14">
      <t>バンゴウ</t>
    </rPh>
    <phoneticPr fontId="1"/>
  </si>
  <si>
    <t>沖縄県　県税</t>
    <rPh sb="0" eb="3">
      <t>オキナワケン</t>
    </rPh>
    <rPh sb="4" eb="5">
      <t>ケン</t>
    </rPh>
    <rPh sb="5" eb="6">
      <t>ゼイ</t>
    </rPh>
    <phoneticPr fontId="20"/>
  </si>
  <si>
    <t>宿泊税　領収証書　公</t>
    <rPh sb="0" eb="2">
      <t>シュクハク</t>
    </rPh>
    <rPh sb="2" eb="3">
      <t>ゼイ</t>
    </rPh>
    <rPh sb="4" eb="6">
      <t>リョウシュウ</t>
    </rPh>
    <rPh sb="6" eb="8">
      <t>ショウショ</t>
    </rPh>
    <rPh sb="9" eb="10">
      <t>コウ</t>
    </rPh>
    <phoneticPr fontId="20"/>
  </si>
  <si>
    <t>宿泊税納入書（原符）公</t>
    <rPh sb="0" eb="2">
      <t>シュクハク</t>
    </rPh>
    <rPh sb="2" eb="3">
      <t>ゼイ</t>
    </rPh>
    <rPh sb="3" eb="6">
      <t>ノウニュウショ</t>
    </rPh>
    <rPh sb="7" eb="8">
      <t>ゲン</t>
    </rPh>
    <rPh sb="8" eb="9">
      <t>フ</t>
    </rPh>
    <rPh sb="10" eb="11">
      <t>コウ</t>
    </rPh>
    <phoneticPr fontId="20"/>
  </si>
  <si>
    <t>宿泊税領収済通知書　公</t>
    <rPh sb="0" eb="2">
      <t>シュクハク</t>
    </rPh>
    <rPh sb="2" eb="3">
      <t>ゼイ</t>
    </rPh>
    <rPh sb="3" eb="5">
      <t>リョウシュウ</t>
    </rPh>
    <rPh sb="5" eb="6">
      <t>ズミ</t>
    </rPh>
    <rPh sb="6" eb="9">
      <t>ツウチショ</t>
    </rPh>
    <rPh sb="10" eb="11">
      <t>コウ</t>
    </rPh>
    <phoneticPr fontId="20"/>
  </si>
  <si>
    <t>口　　　　座　　　　番　　　　号</t>
    <rPh sb="0" eb="1">
      <t>クチザ</t>
    </rPh>
    <rPh sb="5" eb="6">
      <t>ザバ</t>
    </rPh>
    <rPh sb="10" eb="11">
      <t>バンゴ</t>
    </rPh>
    <rPh sb="15" eb="16">
      <t>ゴウ</t>
    </rPh>
    <phoneticPr fontId="5"/>
  </si>
  <si>
    <t>加　　　　入　　　　者</t>
    <rPh sb="0" eb="1">
      <t>カイ</t>
    </rPh>
    <rPh sb="5" eb="6">
      <t>イリシ</t>
    </rPh>
    <rPh sb="10" eb="11">
      <t>シャ</t>
    </rPh>
    <phoneticPr fontId="5"/>
  </si>
  <si>
    <t>01730-3-961038</t>
  </si>
  <si>
    <t>沖縄県会計管理者</t>
    <rPh sb="0" eb="3">
      <t>オキナワケンカ</t>
    </rPh>
    <rPh sb="3" eb="5">
      <t>カイケイカ</t>
    </rPh>
    <rPh sb="5" eb="8">
      <t>カンリシャ</t>
    </rPh>
    <phoneticPr fontId="5"/>
  </si>
  <si>
    <t>施設番号（課税番号）</t>
    <rPh sb="2" eb="4">
      <t>バンゴウ</t>
    </rPh>
    <rPh sb="5" eb="7">
      <t>カゼイ</t>
    </rPh>
    <rPh sb="7" eb="9">
      <t>バンゴウ</t>
    </rPh>
    <phoneticPr fontId="20"/>
  </si>
  <si>
    <t>年度</t>
    <rPh sb="0" eb="2">
      <t>ネンド</t>
    </rPh>
    <phoneticPr fontId="20"/>
  </si>
  <si>
    <t>調定</t>
    <rPh sb="0" eb="2">
      <t>チョウテイ</t>
    </rPh>
    <phoneticPr fontId="20"/>
  </si>
  <si>
    <t>申告区分</t>
    <rPh sb="0" eb="2">
      <t>シンコク</t>
    </rPh>
    <rPh sb="2" eb="4">
      <t>クブン</t>
    </rPh>
    <phoneticPr fontId="20"/>
  </si>
  <si>
    <t>当初</t>
    <rPh sb="0" eb="2">
      <t>トウショ</t>
    </rPh>
    <phoneticPr fontId="20"/>
  </si>
  <si>
    <t>追加</t>
    <rPh sb="0" eb="2">
      <t>ツイカ</t>
    </rPh>
    <phoneticPr fontId="20"/>
  </si>
  <si>
    <t>納入者</t>
    <rPh sb="0" eb="2">
      <t>ノウニュウ</t>
    </rPh>
    <rPh sb="2" eb="3">
      <t>シャ</t>
    </rPh>
    <phoneticPr fontId="20"/>
  </si>
  <si>
    <t>住（居）所</t>
    <rPh sb="0" eb="1">
      <t>ジュウ</t>
    </rPh>
    <rPh sb="2" eb="3">
      <t>キョ</t>
    </rPh>
    <rPh sb="4" eb="5">
      <t>ショ</t>
    </rPh>
    <phoneticPr fontId="20"/>
  </si>
  <si>
    <t>氏名
（名称）</t>
    <rPh sb="0" eb="2">
      <t>シメイ</t>
    </rPh>
    <rPh sb="4" eb="6">
      <t>メイショウ</t>
    </rPh>
    <phoneticPr fontId="20"/>
  </si>
  <si>
    <t>施設名称
（宿名）</t>
    <rPh sb="0" eb="4">
      <t>シセツメイショウ</t>
    </rPh>
    <rPh sb="6" eb="8">
      <t>ヤドメイ</t>
    </rPh>
    <phoneticPr fontId="20"/>
  </si>
  <si>
    <t>実績年月</t>
    <rPh sb="0" eb="2">
      <t>ジッセキ</t>
    </rPh>
    <rPh sb="2" eb="4">
      <t>ネンゲツ</t>
    </rPh>
    <phoneticPr fontId="20"/>
  </si>
  <si>
    <t>税額</t>
    <rPh sb="0" eb="2">
      <t>ゼイガク</t>
    </rPh>
    <phoneticPr fontId="20"/>
  </si>
  <si>
    <t>千</t>
    <rPh sb="0" eb="1">
      <t>セン</t>
    </rPh>
    <phoneticPr fontId="20"/>
  </si>
  <si>
    <t>百</t>
    <rPh sb="0" eb="1">
      <t>ヒャク</t>
    </rPh>
    <phoneticPr fontId="20"/>
  </si>
  <si>
    <t>十</t>
    <rPh sb="0" eb="1">
      <t>ジュウ</t>
    </rPh>
    <phoneticPr fontId="20"/>
  </si>
  <si>
    <t>万</t>
    <rPh sb="0" eb="1">
      <t>マン</t>
    </rPh>
    <phoneticPr fontId="20"/>
  </si>
  <si>
    <t>円</t>
    <rPh sb="0" eb="1">
      <t>エン</t>
    </rPh>
    <phoneticPr fontId="20"/>
  </si>
  <si>
    <t>年</t>
    <rPh sb="0" eb="1">
      <t>ネン</t>
    </rPh>
    <phoneticPr fontId="20"/>
  </si>
  <si>
    <t>月分</t>
    <rPh sb="0" eb="1">
      <t>ガツ</t>
    </rPh>
    <rPh sb="1" eb="2">
      <t>フン</t>
    </rPh>
    <phoneticPr fontId="20"/>
  </si>
  <si>
    <t>延滞金</t>
    <rPh sb="0" eb="3">
      <t>エンタイキン</t>
    </rPh>
    <phoneticPr fontId="20"/>
  </si>
  <si>
    <t>小計①</t>
    <rPh sb="0" eb="2">
      <t>ショウケイ</t>
    </rPh>
    <phoneticPr fontId="20"/>
  </si>
  <si>
    <t>小計②</t>
    <rPh sb="0" eb="2">
      <t>ショウケイ</t>
    </rPh>
    <phoneticPr fontId="20"/>
  </si>
  <si>
    <t>小計③</t>
    <rPh sb="0" eb="2">
      <t>ショウケイ</t>
    </rPh>
    <phoneticPr fontId="20"/>
  </si>
  <si>
    <r>
      <t xml:space="preserve">合計額
</t>
    </r>
    <r>
      <rPr>
        <b/>
        <sz val="8"/>
        <color theme="1"/>
        <rFont val="ＭＳ 明朝"/>
        <family val="1"/>
        <charset val="128"/>
      </rPr>
      <t>①+②+③＝</t>
    </r>
    <rPh sb="0" eb="3">
      <t>ゴウケイガク</t>
    </rPh>
    <phoneticPr fontId="20"/>
  </si>
  <si>
    <r>
      <t xml:space="preserve">納期限
</t>
    </r>
    <r>
      <rPr>
        <sz val="8"/>
        <color theme="1"/>
        <rFont val="ＭＳ 明朝"/>
        <family val="1"/>
        <charset val="128"/>
      </rPr>
      <t>（申告期限）</t>
    </r>
    <rPh sb="0" eb="3">
      <t>ノウキゲン</t>
    </rPh>
    <rPh sb="5" eb="7">
      <t>シンコク</t>
    </rPh>
    <rPh sb="7" eb="9">
      <t>キゲン</t>
    </rPh>
    <phoneticPr fontId="20"/>
  </si>
  <si>
    <t>課税事務所</t>
    <rPh sb="0" eb="2">
      <t>カゼイジ</t>
    </rPh>
    <rPh sb="2" eb="5">
      <t>ジムショ</t>
    </rPh>
    <phoneticPr fontId="5"/>
  </si>
  <si>
    <t>那覇県税事務所</t>
    <rPh sb="0" eb="7">
      <t>ナハケンゼイジムショ</t>
    </rPh>
    <phoneticPr fontId="20"/>
  </si>
  <si>
    <t>領収日付印</t>
    <rPh sb="0" eb="2">
      <t>リョウシュウ</t>
    </rPh>
    <rPh sb="2" eb="4">
      <t>ヒヅケ</t>
    </rPh>
    <rPh sb="4" eb="5">
      <t>イン</t>
    </rPh>
    <phoneticPr fontId="20"/>
  </si>
  <si>
    <t>納入場所</t>
    <rPh sb="0" eb="2">
      <t>ノウニュウ</t>
    </rPh>
    <rPh sb="2" eb="4">
      <t>バショ</t>
    </rPh>
    <phoneticPr fontId="20"/>
  </si>
  <si>
    <r>
      <t xml:space="preserve">指定金融
 機 関 名
</t>
    </r>
    <r>
      <rPr>
        <sz val="4"/>
        <rFont val="ＭＳ Ｐゴシック"/>
        <family val="3"/>
        <charset val="128"/>
      </rPr>
      <t>（取りまとめ店）</t>
    </r>
    <rPh sb="0" eb="2">
      <t>シテイキ</t>
    </rPh>
    <rPh sb="2" eb="4">
      <t>キンユウキ</t>
    </rPh>
    <rPh sb="6" eb="7">
      <t>キセ</t>
    </rPh>
    <rPh sb="8" eb="9">
      <t>セキメ</t>
    </rPh>
    <rPh sb="10" eb="11">
      <t>メイ</t>
    </rPh>
    <rPh sb="13" eb="14">
      <t>ト</t>
    </rPh>
    <rPh sb="18" eb="19">
      <t>テン</t>
    </rPh>
    <phoneticPr fontId="5"/>
  </si>
  <si>
    <t>琉球銀行又は沖縄銀行</t>
    <rPh sb="0" eb="2">
      <t>リュウキュウギ</t>
    </rPh>
    <rPh sb="2" eb="4">
      <t>ギンコウマ</t>
    </rPh>
    <rPh sb="4" eb="5">
      <t>マタオ</t>
    </rPh>
    <rPh sb="6" eb="8">
      <t>オキナワギ</t>
    </rPh>
    <rPh sb="8" eb="10">
      <t>ギンコウ</t>
    </rPh>
    <phoneticPr fontId="5"/>
  </si>
  <si>
    <t>琉球銀行、沖縄銀行、
沖縄海邦銀行、
コザ信用金庫、
沖縄県労働金庫、
沖縄県農業協同組合、
みずほ銀行、鹿児島銀行、
沖縄県内のゆうちょ銀行
又は郵便局</t>
    <phoneticPr fontId="20"/>
  </si>
  <si>
    <t>取りまとめ店</t>
    <rPh sb="0" eb="1">
      <t>トテ</t>
    </rPh>
    <rPh sb="5" eb="6">
      <t>テン</t>
    </rPh>
    <phoneticPr fontId="5"/>
  </si>
  <si>
    <t>〒812-8794
ゆうちょ銀行福岡貯金事務センター</t>
    <rPh sb="14" eb="16">
      <t>ギンコウフ</t>
    </rPh>
    <rPh sb="16" eb="18">
      <t>フクオカチ</t>
    </rPh>
    <rPh sb="18" eb="20">
      <t>チョキンジ</t>
    </rPh>
    <rPh sb="20" eb="22">
      <t>ジム</t>
    </rPh>
    <phoneticPr fontId="5"/>
  </si>
  <si>
    <t>　上記の金額を領収しまし</t>
    <phoneticPr fontId="20"/>
  </si>
  <si>
    <t>たので通知します。</t>
    <phoneticPr fontId="20"/>
  </si>
  <si>
    <t>　上記の金額を領収しました。</t>
    <phoneticPr fontId="20"/>
  </si>
  <si>
    <t>（特別徴収義務者保管）</t>
    <phoneticPr fontId="20"/>
  </si>
  <si>
    <t>（金融機関保管）</t>
    <rPh sb="1" eb="3">
      <t>キンユウ</t>
    </rPh>
    <rPh sb="3" eb="5">
      <t>キカン</t>
    </rPh>
    <rPh sb="5" eb="7">
      <t>ホカン</t>
    </rPh>
    <phoneticPr fontId="20"/>
  </si>
  <si>
    <t>（沖縄県保管）</t>
    <rPh sb="1" eb="3">
      <t>オキナワ</t>
    </rPh>
    <rPh sb="3" eb="4">
      <t>ケン</t>
    </rPh>
    <rPh sb="4" eb="6">
      <t>ホカン</t>
    </rPh>
    <phoneticPr fontId="20"/>
  </si>
  <si>
    <t>　実績　　　年　　　月分</t>
    <rPh sb="1" eb="3">
      <t>ジッセキ</t>
    </rPh>
    <rPh sb="6" eb="7">
      <t>ネン</t>
    </rPh>
    <rPh sb="10" eb="11">
      <t>ツキ</t>
    </rPh>
    <rPh sb="11" eb="12">
      <t>ブン</t>
    </rPh>
    <phoneticPr fontId="1"/>
  </si>
  <si>
    <t>宿泊料金総額
（Ａ）</t>
    <rPh sb="0" eb="4">
      <t>シュクハクリョウキン</t>
    </rPh>
    <rPh sb="4" eb="6">
      <t>ソウガク</t>
    </rPh>
    <phoneticPr fontId="1"/>
  </si>
  <si>
    <t>申　 告　 期　 限</t>
    <rPh sb="0" eb="1">
      <t>サル</t>
    </rPh>
    <rPh sb="3" eb="4">
      <t>コク</t>
    </rPh>
    <rPh sb="6" eb="7">
      <t>キ</t>
    </rPh>
    <rPh sb="9" eb="10">
      <t>キリ</t>
    </rPh>
    <phoneticPr fontId="1"/>
  </si>
  <si>
    <t>注１　この申告書は、宿泊税を課す市町村の区域外の宿泊施設に係る宿泊税の申告に使用してくだ</t>
    <rPh sb="5" eb="8">
      <t>シンコクショ</t>
    </rPh>
    <rPh sb="10" eb="12">
      <t>シュクハク</t>
    </rPh>
    <rPh sb="12" eb="13">
      <t>ゼイ</t>
    </rPh>
    <rPh sb="14" eb="15">
      <t>カ</t>
    </rPh>
    <rPh sb="16" eb="19">
      <t>シチョウソン</t>
    </rPh>
    <rPh sb="20" eb="22">
      <t>クイキ</t>
    </rPh>
    <rPh sb="22" eb="23">
      <t>ソト</t>
    </rPh>
    <rPh sb="24" eb="26">
      <t>シュクハク</t>
    </rPh>
    <rPh sb="26" eb="28">
      <t>シセツ</t>
    </rPh>
    <rPh sb="29" eb="30">
      <t>カカ</t>
    </rPh>
    <rPh sb="31" eb="33">
      <t>シュクハク</t>
    </rPh>
    <rPh sb="33" eb="34">
      <t>ゼイ</t>
    </rPh>
    <rPh sb="35" eb="37">
      <t>シンコク</t>
    </rPh>
    <rPh sb="38" eb="40">
      <t>シヨウ</t>
    </rPh>
    <phoneticPr fontId="5"/>
  </si>
  <si>
    <t>　　さい。</t>
    <phoneticPr fontId="1"/>
  </si>
  <si>
    <t>　２　※印の欄は、記入する必要はありません。</t>
    <rPh sb="4" eb="5">
      <t>イン</t>
    </rPh>
    <rPh sb="6" eb="7">
      <t>ラン</t>
    </rPh>
    <rPh sb="9" eb="11">
      <t>キニュウ</t>
    </rPh>
    <rPh sb="13" eb="15">
      <t>ヒツヨウ</t>
    </rPh>
    <phoneticPr fontId="5"/>
  </si>
  <si>
    <t>　３　課税対象、課税対象外及び課税免除の宿泊者数が宿泊年月日ごとに記載された書類を添付し</t>
    <rPh sb="3" eb="5">
      <t>カゼイ</t>
    </rPh>
    <rPh sb="5" eb="7">
      <t>タイショウ</t>
    </rPh>
    <rPh sb="8" eb="10">
      <t>カゼイ</t>
    </rPh>
    <rPh sb="10" eb="13">
      <t>タイショウガイ</t>
    </rPh>
    <rPh sb="13" eb="14">
      <t>オヨ</t>
    </rPh>
    <rPh sb="15" eb="17">
      <t>カゼイ</t>
    </rPh>
    <rPh sb="17" eb="19">
      <t>メンジョ</t>
    </rPh>
    <rPh sb="20" eb="23">
      <t>シュクハクシャ</t>
    </rPh>
    <rPh sb="23" eb="24">
      <t>スウ</t>
    </rPh>
    <rPh sb="25" eb="27">
      <t>シュクハク</t>
    </rPh>
    <rPh sb="27" eb="29">
      <t>ネンゲツ</t>
    </rPh>
    <rPh sb="29" eb="30">
      <t>ビ</t>
    </rPh>
    <rPh sb="33" eb="35">
      <t>キサイ</t>
    </rPh>
    <rPh sb="38" eb="40">
      <t>ショルイ</t>
    </rPh>
    <rPh sb="41" eb="43">
      <t>テンプ</t>
    </rPh>
    <phoneticPr fontId="5"/>
  </si>
  <si>
    <t>　　てください。</t>
    <phoneticPr fontId="1"/>
  </si>
  <si>
    <t>　４　申告書の提出期限後に申告納入されると延滞金のほか、不申告加算金が徴収されます。</t>
    <rPh sb="3" eb="6">
      <t>シンコクショ</t>
    </rPh>
    <rPh sb="7" eb="9">
      <t>テイシュツ</t>
    </rPh>
    <rPh sb="9" eb="11">
      <t>キゲン</t>
    </rPh>
    <rPh sb="11" eb="12">
      <t>ゴ</t>
    </rPh>
    <rPh sb="13" eb="15">
      <t>シンコク</t>
    </rPh>
    <rPh sb="15" eb="17">
      <t>ノウニュウ</t>
    </rPh>
    <rPh sb="21" eb="23">
      <t>エンタイ</t>
    </rPh>
    <rPh sb="23" eb="24">
      <t>キン</t>
    </rPh>
    <rPh sb="28" eb="29">
      <t>フ</t>
    </rPh>
    <rPh sb="29" eb="31">
      <t>シンコク</t>
    </rPh>
    <rPh sb="31" eb="34">
      <t>カサンキン</t>
    </rPh>
    <rPh sb="35" eb="37">
      <t>チョウシュウ</t>
    </rPh>
    <phoneticPr fontId="5"/>
  </si>
  <si>
    <t>電話</t>
    <rPh sb="0" eb="1">
      <t>デンワ</t>
    </rPh>
    <phoneticPr fontId="1"/>
  </si>
  <si>
    <t>－</t>
  </si>
  <si>
    <t xml:space="preserve"> 那覇県税事務所長 殿</t>
    <rPh sb="1" eb="3">
      <t>ナハ</t>
    </rPh>
    <rPh sb="3" eb="5">
      <t>ケンゼイ</t>
    </rPh>
    <rPh sb="5" eb="8">
      <t>ジムショ</t>
    </rPh>
    <rPh sb="8" eb="9">
      <t>チョウ</t>
    </rPh>
    <rPh sb="10" eb="11">
      <t>トノ</t>
    </rPh>
    <phoneticPr fontId="5"/>
  </si>
  <si>
    <t>年</t>
    <phoneticPr fontId="1"/>
  </si>
  <si>
    <t>月分</t>
    <phoneticPr fontId="1"/>
  </si>
  <si>
    <t>（単位：人、円）</t>
    <rPh sb="1" eb="3">
      <t>タンイ</t>
    </rPh>
    <rPh sb="4" eb="5">
      <t>ニン</t>
    </rPh>
    <rPh sb="6" eb="7">
      <t>エン</t>
    </rPh>
    <phoneticPr fontId="1"/>
  </si>
  <si>
    <t>施設番号　10ｹﾀ
（課税番号）</t>
    <rPh sb="11" eb="13">
      <t>カゼイ</t>
    </rPh>
    <phoneticPr fontId="1"/>
  </si>
  <si>
    <t>個人番号（ﾏｲﾅﾝﾊﾞｰ）は入力しない</t>
    <rPh sb="0" eb="4">
      <t>コジンバンゴウ</t>
    </rPh>
    <rPh sb="14" eb="16">
      <t>ニュウリョク</t>
    </rPh>
    <phoneticPr fontId="1"/>
  </si>
  <si>
    <t>宿泊税特別徴収義務者証票に記載の
10桁の施設番号</t>
    <phoneticPr fontId="1"/>
  </si>
  <si>
    <t>個人事業主の場合に入力</t>
    <rPh sb="0" eb="5">
      <t>コジンジギョウヌシ</t>
    </rPh>
    <rPh sb="6" eb="8">
      <t>バアイ</t>
    </rPh>
    <rPh sb="9" eb="11">
      <t>ニュウリョク</t>
    </rPh>
    <phoneticPr fontId="1"/>
  </si>
  <si>
    <t>法人の場合に入力</t>
    <rPh sb="0" eb="2">
      <t>ホウジン</t>
    </rPh>
    <rPh sb="3" eb="5">
      <t>バアイ</t>
    </rPh>
    <rPh sb="6" eb="8">
      <t>ニュウリョク</t>
    </rPh>
    <phoneticPr fontId="1"/>
  </si>
  <si>
    <t>年</t>
    <rPh sb="0" eb="1">
      <t>ネン</t>
    </rPh>
    <phoneticPr fontId="1"/>
  </si>
  <si>
    <t>宿泊者名等</t>
  </si>
  <si>
    <t>宿泊人数</t>
  </si>
  <si>
    <t>課税対象額（税抜）</t>
  </si>
  <si>
    <t>宿泊税（2%）/人</t>
    <rPh sb="8" eb="9">
      <t>ニン</t>
    </rPh>
    <phoneticPr fontId="1"/>
  </si>
  <si>
    <t>日付</t>
  </si>
  <si>
    <t>曜日</t>
    <rPh sb="0" eb="2">
      <t>ヨウビ</t>
    </rPh>
    <phoneticPr fontId="1"/>
  </si>
  <si>
    <t>月間合計</t>
    <rPh sb="0" eb="2">
      <t>ゲッカン</t>
    </rPh>
    <rPh sb="2" eb="4">
      <t>ゴウケイ</t>
    </rPh>
    <phoneticPr fontId="1"/>
  </si>
  <si>
    <t>※1人分の宿泊費が確認できる場合の算定方法</t>
    <rPh sb="2" eb="3">
      <t>ニン</t>
    </rPh>
    <rPh sb="3" eb="4">
      <t>フン</t>
    </rPh>
    <rPh sb="5" eb="8">
      <t>シュクハクヒ</t>
    </rPh>
    <rPh sb="9" eb="11">
      <t>カクニン</t>
    </rPh>
    <rPh sb="14" eb="16">
      <t>バアイ</t>
    </rPh>
    <rPh sb="17" eb="19">
      <t>サンテイ</t>
    </rPh>
    <rPh sb="19" eb="21">
      <t>ホウホウ</t>
    </rPh>
    <phoneticPr fontId="1"/>
  </si>
  <si>
    <t>↓こちらの①～⑥に宿泊者情報を入力してください。</t>
    <rPh sb="9" eb="12">
      <t>シュクハクシャ</t>
    </rPh>
    <rPh sb="12" eb="14">
      <t>ジョウホウ</t>
    </rPh>
    <rPh sb="15" eb="17">
      <t>ニュウリョク</t>
    </rPh>
    <phoneticPr fontId="1"/>
  </si>
  <si>
    <t>①</t>
    <phoneticPr fontId="1"/>
  </si>
  <si>
    <t>②</t>
    <phoneticPr fontId="1"/>
  </si>
  <si>
    <t>③</t>
    <phoneticPr fontId="1"/>
  </si>
  <si>
    <t>④</t>
    <phoneticPr fontId="1"/>
  </si>
  <si>
    <t>⑤</t>
    <phoneticPr fontId="1"/>
  </si>
  <si>
    <t>⑥</t>
    <phoneticPr fontId="1"/>
  </si>
  <si>
    <t>年度</t>
    <rPh sb="0" eb="2">
      <t>ネンド</t>
    </rPh>
    <phoneticPr fontId="1"/>
  </si>
  <si>
    <t>人数</t>
    <rPh sb="0" eb="2">
      <t>ニンズウ</t>
    </rPh>
    <phoneticPr fontId="1"/>
  </si>
  <si>
    <t>◆日別集計/課税対象</t>
    <rPh sb="1" eb="3">
      <t>ヒベツ</t>
    </rPh>
    <rPh sb="3" eb="5">
      <t>シュウケイ</t>
    </rPh>
    <rPh sb="6" eb="8">
      <t>カゼイ</t>
    </rPh>
    <rPh sb="8" eb="10">
      <t>タイショウ</t>
    </rPh>
    <phoneticPr fontId="1"/>
  </si>
  <si>
    <t>◆日別集計/課税免除</t>
    <rPh sb="1" eb="3">
      <t>ヒベツ</t>
    </rPh>
    <rPh sb="3" eb="5">
      <t>シュウケイ</t>
    </rPh>
    <rPh sb="6" eb="8">
      <t>カゼイ</t>
    </rPh>
    <rPh sb="8" eb="10">
      <t>メンジョ</t>
    </rPh>
    <phoneticPr fontId="1"/>
  </si>
  <si>
    <t>人数</t>
    <phoneticPr fontId="1"/>
  </si>
  <si>
    <t>毎月</t>
    <rPh sb="0" eb="2">
      <t>マイツキ</t>
    </rPh>
    <phoneticPr fontId="1"/>
  </si>
  <si>
    <t>特例</t>
    <rPh sb="0" eb="2">
      <t>トクレイ</t>
    </rPh>
    <phoneticPr fontId="1"/>
  </si>
  <si>
    <t>3～5月宿泊分</t>
    <rPh sb="3" eb="4">
      <t>ガツ</t>
    </rPh>
    <rPh sb="4" eb="7">
      <t>シュクハクフン</t>
    </rPh>
    <phoneticPr fontId="1"/>
  </si>
  <si>
    <t>6～8月宿泊分</t>
    <rPh sb="3" eb="4">
      <t>ガツ</t>
    </rPh>
    <rPh sb="4" eb="7">
      <t>シュクハクフン</t>
    </rPh>
    <phoneticPr fontId="1"/>
  </si>
  <si>
    <t>9～11月宿泊分</t>
    <rPh sb="4" eb="5">
      <t>ガツ</t>
    </rPh>
    <rPh sb="5" eb="8">
      <t>シュクハクフン</t>
    </rPh>
    <phoneticPr fontId="1"/>
  </si>
  <si>
    <t>12～2月宿泊分</t>
    <rPh sb="4" eb="5">
      <t>ガツ</t>
    </rPh>
    <rPh sb="5" eb="8">
      <t>シュクハクフン</t>
    </rPh>
    <phoneticPr fontId="1"/>
  </si>
  <si>
    <t>申告期限</t>
    <rPh sb="0" eb="2">
      <t>シンコク</t>
    </rPh>
    <rPh sb="2" eb="4">
      <t>キゲン</t>
    </rPh>
    <phoneticPr fontId="1"/>
  </si>
  <si>
    <t>対象期間</t>
    <rPh sb="0" eb="2">
      <t>タイショウ</t>
    </rPh>
    <rPh sb="2" eb="4">
      <t>キカン</t>
    </rPh>
    <phoneticPr fontId="1"/>
  </si>
  <si>
    <t>「毎月」か「特例」の一方のみ、プルダウンから対象期間を選択してください</t>
    <rPh sb="1" eb="3">
      <t>マイツキ</t>
    </rPh>
    <rPh sb="6" eb="8">
      <t>トクレイ</t>
    </rPh>
    <rPh sb="10" eb="12">
      <t>イッポウ</t>
    </rPh>
    <rPh sb="22" eb="24">
      <t>タイショウ</t>
    </rPh>
    <rPh sb="24" eb="26">
      <t>キカン</t>
    </rPh>
    <rPh sb="27" eb="29">
      <t>センタク</t>
    </rPh>
    <phoneticPr fontId="1"/>
  </si>
  <si>
    <t>月</t>
    <rPh sb="0" eb="1">
      <t>ツキ</t>
    </rPh>
    <phoneticPr fontId="1"/>
  </si>
  <si>
    <t>特例版申告期限</t>
    <rPh sb="0" eb="2">
      <t>トクレイ</t>
    </rPh>
    <rPh sb="2" eb="3">
      <t>バン</t>
    </rPh>
    <rPh sb="3" eb="7">
      <t>シンコクキゲン</t>
    </rPh>
    <phoneticPr fontId="1"/>
  </si>
  <si>
    <t>毎月版申告期限</t>
    <rPh sb="0" eb="2">
      <t>マイツキ</t>
    </rPh>
    <rPh sb="2" eb="3">
      <t>バン</t>
    </rPh>
    <rPh sb="3" eb="7">
      <t>シンコクキゲン</t>
    </rPh>
    <phoneticPr fontId="1"/>
  </si>
  <si>
    <t>翌月末日</t>
    <rPh sb="0" eb="2">
      <t>ヨクツキ</t>
    </rPh>
    <rPh sb="2" eb="4">
      <t>マツジツ</t>
    </rPh>
    <phoneticPr fontId="1"/>
  </si>
  <si>
    <t>入力_1月</t>
    <rPh sb="0" eb="2">
      <t>ニュウリョク</t>
    </rPh>
    <rPh sb="4" eb="5">
      <t>ガツ</t>
    </rPh>
    <phoneticPr fontId="1"/>
  </si>
  <si>
    <t>入力_2月</t>
    <rPh sb="0" eb="2">
      <t>ニュウリョク</t>
    </rPh>
    <rPh sb="4" eb="5">
      <t>ガツ</t>
    </rPh>
    <phoneticPr fontId="1"/>
  </si>
  <si>
    <t>入力_3月</t>
    <rPh sb="0" eb="2">
      <t>ニュウリョク</t>
    </rPh>
    <rPh sb="4" eb="5">
      <t>ガツ</t>
    </rPh>
    <phoneticPr fontId="1"/>
  </si>
  <si>
    <t>入力_4月</t>
    <rPh sb="0" eb="2">
      <t>ニュウリョク</t>
    </rPh>
    <rPh sb="4" eb="5">
      <t>ガツ</t>
    </rPh>
    <phoneticPr fontId="1"/>
  </si>
  <si>
    <t>入力_5月</t>
    <rPh sb="0" eb="2">
      <t>ニュウリョク</t>
    </rPh>
    <rPh sb="4" eb="5">
      <t>ガツ</t>
    </rPh>
    <phoneticPr fontId="1"/>
  </si>
  <si>
    <t>入力_6月</t>
    <rPh sb="0" eb="2">
      <t>ニュウリョク</t>
    </rPh>
    <rPh sb="4" eb="5">
      <t>ガツ</t>
    </rPh>
    <phoneticPr fontId="1"/>
  </si>
  <si>
    <t>入力_7月</t>
    <rPh sb="0" eb="2">
      <t>ニュウリョク</t>
    </rPh>
    <rPh sb="4" eb="5">
      <t>ガツ</t>
    </rPh>
    <phoneticPr fontId="1"/>
  </si>
  <si>
    <t>入力_8月</t>
    <rPh sb="0" eb="2">
      <t>ニュウリョク</t>
    </rPh>
    <rPh sb="4" eb="5">
      <t>ガツ</t>
    </rPh>
    <phoneticPr fontId="1"/>
  </si>
  <si>
    <t>入力_9月</t>
    <rPh sb="0" eb="2">
      <t>ニュウリョク</t>
    </rPh>
    <rPh sb="4" eb="5">
      <t>ガツ</t>
    </rPh>
    <phoneticPr fontId="1"/>
  </si>
  <si>
    <t>入力_10月</t>
    <rPh sb="0" eb="2">
      <t>ニュウリョク</t>
    </rPh>
    <rPh sb="5" eb="6">
      <t>ガツ</t>
    </rPh>
    <phoneticPr fontId="1"/>
  </si>
  <si>
    <t>入力_11月</t>
    <rPh sb="0" eb="2">
      <t>ニュウリョク</t>
    </rPh>
    <rPh sb="5" eb="6">
      <t>ガツ</t>
    </rPh>
    <phoneticPr fontId="1"/>
  </si>
  <si>
    <t>入力_12月</t>
    <rPh sb="0" eb="2">
      <t>ニュウリョク</t>
    </rPh>
    <rPh sb="5" eb="6">
      <t>ガツ</t>
    </rPh>
    <phoneticPr fontId="1"/>
  </si>
  <si>
    <t>月計表_1月</t>
    <rPh sb="0" eb="1">
      <t>ツキ</t>
    </rPh>
    <rPh sb="1" eb="2">
      <t>ケイ</t>
    </rPh>
    <rPh sb="2" eb="3">
      <t>ヒョウ</t>
    </rPh>
    <rPh sb="5" eb="6">
      <t>ガツ</t>
    </rPh>
    <phoneticPr fontId="1"/>
  </si>
  <si>
    <t>月計表_2月</t>
    <rPh sb="0" eb="1">
      <t>ツキ</t>
    </rPh>
    <rPh sb="1" eb="2">
      <t>ケイ</t>
    </rPh>
    <rPh sb="2" eb="3">
      <t>ヒョウ</t>
    </rPh>
    <rPh sb="5" eb="6">
      <t>ガツ</t>
    </rPh>
    <phoneticPr fontId="1"/>
  </si>
  <si>
    <t>月計表_3月</t>
    <rPh sb="0" eb="1">
      <t>ツキ</t>
    </rPh>
    <rPh sb="1" eb="2">
      <t>ケイ</t>
    </rPh>
    <rPh sb="2" eb="3">
      <t>ヒョウ</t>
    </rPh>
    <rPh sb="5" eb="6">
      <t>ガツ</t>
    </rPh>
    <phoneticPr fontId="1"/>
  </si>
  <si>
    <t>月計表_4月</t>
    <rPh sb="0" eb="1">
      <t>ツキ</t>
    </rPh>
    <rPh sb="1" eb="2">
      <t>ケイ</t>
    </rPh>
    <rPh sb="2" eb="3">
      <t>ヒョウ</t>
    </rPh>
    <rPh sb="5" eb="6">
      <t>ガツ</t>
    </rPh>
    <phoneticPr fontId="1"/>
  </si>
  <si>
    <t>月計表_5月</t>
    <rPh sb="0" eb="1">
      <t>ツキ</t>
    </rPh>
    <rPh sb="1" eb="2">
      <t>ケイ</t>
    </rPh>
    <rPh sb="2" eb="3">
      <t>ヒョウ</t>
    </rPh>
    <rPh sb="5" eb="6">
      <t>ガツ</t>
    </rPh>
    <phoneticPr fontId="1"/>
  </si>
  <si>
    <t>月計表_6月</t>
    <rPh sb="0" eb="1">
      <t>ツキ</t>
    </rPh>
    <rPh sb="1" eb="2">
      <t>ケイ</t>
    </rPh>
    <rPh sb="2" eb="3">
      <t>ヒョウ</t>
    </rPh>
    <rPh sb="5" eb="6">
      <t>ガツ</t>
    </rPh>
    <phoneticPr fontId="1"/>
  </si>
  <si>
    <t>月計表_7月</t>
    <rPh sb="0" eb="1">
      <t>ツキ</t>
    </rPh>
    <rPh sb="1" eb="2">
      <t>ケイ</t>
    </rPh>
    <rPh sb="2" eb="3">
      <t>ヒョウ</t>
    </rPh>
    <rPh sb="5" eb="6">
      <t>ガツ</t>
    </rPh>
    <phoneticPr fontId="1"/>
  </si>
  <si>
    <t>月計表_8月</t>
    <rPh sb="0" eb="1">
      <t>ツキ</t>
    </rPh>
    <rPh sb="1" eb="2">
      <t>ケイ</t>
    </rPh>
    <rPh sb="2" eb="3">
      <t>ヒョウ</t>
    </rPh>
    <rPh sb="5" eb="6">
      <t>ガツ</t>
    </rPh>
    <phoneticPr fontId="1"/>
  </si>
  <si>
    <t>月計表_9月</t>
    <rPh sb="0" eb="1">
      <t>ツキ</t>
    </rPh>
    <rPh sb="1" eb="2">
      <t>ケイ</t>
    </rPh>
    <rPh sb="2" eb="3">
      <t>ヒョウ</t>
    </rPh>
    <rPh sb="5" eb="6">
      <t>ガツ</t>
    </rPh>
    <phoneticPr fontId="1"/>
  </si>
  <si>
    <t>月計表_10月</t>
    <rPh sb="0" eb="1">
      <t>ツキ</t>
    </rPh>
    <rPh sb="1" eb="2">
      <t>ケイ</t>
    </rPh>
    <rPh sb="2" eb="3">
      <t>ヒョウ</t>
    </rPh>
    <rPh sb="6" eb="7">
      <t>ガツ</t>
    </rPh>
    <phoneticPr fontId="1"/>
  </si>
  <si>
    <t>月計表_11月</t>
    <rPh sb="0" eb="1">
      <t>ツキ</t>
    </rPh>
    <rPh sb="1" eb="2">
      <t>ケイ</t>
    </rPh>
    <rPh sb="2" eb="3">
      <t>ヒョウ</t>
    </rPh>
    <rPh sb="6" eb="7">
      <t>ガツ</t>
    </rPh>
    <phoneticPr fontId="1"/>
  </si>
  <si>
    <t>月計表_12月</t>
    <rPh sb="0" eb="1">
      <t>ツキ</t>
    </rPh>
    <rPh sb="1" eb="2">
      <t>ケイ</t>
    </rPh>
    <rPh sb="2" eb="3">
      <t>ヒョウ</t>
    </rPh>
    <rPh sb="6" eb="7">
      <t>ガツ</t>
    </rPh>
    <phoneticPr fontId="1"/>
  </si>
  <si>
    <t>宿泊料金（消費税込・食事代等込の総額）/人</t>
    <rPh sb="5" eb="7">
      <t>ショウヒ</t>
    </rPh>
    <rPh sb="20" eb="21">
      <t>ヒト</t>
    </rPh>
    <phoneticPr fontId="1"/>
  </si>
  <si>
    <t>宿泊税
課税対象</t>
    <rPh sb="0" eb="3">
      <t>シュクハクゼイ</t>
    </rPh>
    <rPh sb="4" eb="6">
      <t>カゼイ</t>
    </rPh>
    <rPh sb="6" eb="8">
      <t>タイショウ</t>
    </rPh>
    <phoneticPr fontId="1"/>
  </si>
  <si>
    <t>課税対象額（税抜）/人</t>
    <rPh sb="10" eb="11">
      <t>ニン</t>
    </rPh>
    <phoneticPr fontId="1"/>
  </si>
  <si>
    <t>課税標準額（税抜）/人</t>
    <rPh sb="0" eb="5">
      <t>カゼイヒョウジュンガク</t>
    </rPh>
    <rPh sb="6" eb="8">
      <t>ゼイヌ</t>
    </rPh>
    <rPh sb="10" eb="11">
      <t>ニン</t>
    </rPh>
    <phoneticPr fontId="1"/>
  </si>
  <si>
    <t>※入力は赤枠部分のみ。それ以外は、自動計算で入力されます。</t>
  </si>
  <si>
    <t>食事代など宿泊税の対象外経費（消費税込）/人</t>
    <rPh sb="21" eb="22">
      <t>ヒト</t>
    </rPh>
    <phoneticPr fontId="1"/>
  </si>
  <si>
    <t/>
  </si>
  <si>
    <t>課税標準税額</t>
    <rPh sb="0" eb="2">
      <t>カゼイ</t>
    </rPh>
    <rPh sb="2" eb="4">
      <t>ヒョウジュン</t>
    </rPh>
    <rPh sb="4" eb="6">
      <t>ゼイガク</t>
    </rPh>
    <phoneticPr fontId="1"/>
  </si>
  <si>
    <t>課税標準税額（税抜）</t>
    <rPh sb="0" eb="2">
      <t>カゼイ</t>
    </rPh>
    <rPh sb="2" eb="4">
      <t>ヒョウジュン</t>
    </rPh>
    <rPh sb="4" eb="6">
      <t>ゼイガク</t>
    </rPh>
    <rPh sb="7" eb="9">
      <t>ゼイヌ</t>
    </rPh>
    <phoneticPr fontId="1"/>
  </si>
  <si>
    <t>宿泊税合計</t>
    <rPh sb="0" eb="3">
      <t>シュクハクゼイ</t>
    </rPh>
    <rPh sb="3" eb="5">
      <t>ゴウケイ</t>
    </rPh>
    <phoneticPr fontId="1"/>
  </si>
  <si>
    <t>課税対象額（税抜）
×人数</t>
    <rPh sb="11" eb="13">
      <t>ニンズウ</t>
    </rPh>
    <phoneticPr fontId="1"/>
  </si>
  <si>
    <t>課税標準税額
×人数</t>
    <rPh sb="0" eb="2">
      <t>カゼイ</t>
    </rPh>
    <rPh sb="2" eb="4">
      <t>ヒョウジュン</t>
    </rPh>
    <rPh sb="4" eb="6">
      <t>ゼイガク</t>
    </rPh>
    <rPh sb="8" eb="10">
      <t>ニンズウ</t>
    </rPh>
    <phoneticPr fontId="1"/>
  </si>
  <si>
    <t>人数日計</t>
    <rPh sb="0" eb="2">
      <t>ニンズウ</t>
    </rPh>
    <rPh sb="2" eb="4">
      <t>ニッケイ</t>
    </rPh>
    <phoneticPr fontId="1"/>
  </si>
  <si>
    <t>課税対象額（税抜）日計</t>
    <rPh sb="9" eb="11">
      <t>ニッケイ</t>
    </rPh>
    <phoneticPr fontId="1"/>
  </si>
  <si>
    <t>課税標準税額（税抜）日計</t>
    <rPh sb="0" eb="2">
      <t>カゼイ</t>
    </rPh>
    <rPh sb="2" eb="4">
      <t>ヒョウジュン</t>
    </rPh>
    <rPh sb="4" eb="6">
      <t>ゼイガク</t>
    </rPh>
    <rPh sb="7" eb="9">
      <t>ゼイヌ</t>
    </rPh>
    <rPh sb="10" eb="12">
      <t>ニッケイ</t>
    </rPh>
    <phoneticPr fontId="1"/>
  </si>
  <si>
    <t>宿泊税合計
日計</t>
    <rPh sb="0" eb="3">
      <t>シュクハクゼイ</t>
    </rPh>
    <rPh sb="3" eb="5">
      <t>ゴウケイ</t>
    </rPh>
    <rPh sb="6" eb="8">
      <t>ニッケイ</t>
    </rPh>
    <phoneticPr fontId="1"/>
  </si>
  <si>
    <t>人数日計</t>
    <rPh sb="2" eb="4">
      <t>ニッケイ</t>
    </rPh>
    <phoneticPr fontId="1"/>
  </si>
  <si>
    <t>課税標準額（税抜）日計</t>
    <rPh sb="0" eb="2">
      <t>カゼイ</t>
    </rPh>
    <rPh sb="2" eb="4">
      <t>ヒョウジュン</t>
    </rPh>
    <rPh sb="4" eb="5">
      <t>ガク</t>
    </rPh>
    <rPh sb="6" eb="8">
      <t>ゼイヌ</t>
    </rPh>
    <rPh sb="9" eb="11">
      <t>ニッケイ</t>
    </rPh>
    <phoneticPr fontId="1"/>
  </si>
  <si>
    <t>宿泊税
×人数</t>
    <rPh sb="0" eb="3">
      <t>シュクハクゼイ</t>
    </rPh>
    <rPh sb="5" eb="7">
      <t>ニンズウ</t>
    </rPh>
    <phoneticPr fontId="1"/>
  </si>
  <si>
    <t>鈴木太郎</t>
    <rPh sb="0" eb="2">
      <t>スズキ</t>
    </rPh>
    <rPh sb="2" eb="4">
      <t>タロウ</t>
    </rPh>
    <phoneticPr fontId="1"/>
  </si>
  <si>
    <t>斉藤花子</t>
    <rPh sb="0" eb="2">
      <t>サイトウ</t>
    </rPh>
    <rPh sb="2" eb="4">
      <t>ハナコ</t>
    </rPh>
    <phoneticPr fontId="1"/>
  </si>
  <si>
    <t>高橋次郎</t>
    <rPh sb="0" eb="2">
      <t>タカハシ</t>
    </rPh>
    <rPh sb="2" eb="4">
      <t>ジロウ</t>
    </rPh>
    <phoneticPr fontId="1"/>
  </si>
  <si>
    <t>鈴木一郎</t>
    <rPh sb="0" eb="2">
      <t>スズキ</t>
    </rPh>
    <rPh sb="2" eb="4">
      <t>イチロウ</t>
    </rPh>
    <phoneticPr fontId="1"/>
  </si>
  <si>
    <t>田中花子</t>
    <rPh sb="0" eb="2">
      <t>タナカ</t>
    </rPh>
    <rPh sb="2" eb="4">
      <t>ハナコ</t>
    </rPh>
    <phoneticPr fontId="1"/>
  </si>
  <si>
    <t>伊藤太郎</t>
    <rPh sb="0" eb="2">
      <t>イトウ</t>
    </rPh>
    <rPh sb="2" eb="4">
      <t>タロウ</t>
    </rPh>
    <phoneticPr fontId="1"/>
  </si>
  <si>
    <t>※入力枠は、1,000行ございますので、1日当たり30組程度の入力が可能です。</t>
    <rPh sb="1" eb="3">
      <t>ニュウリョク</t>
    </rPh>
    <rPh sb="3" eb="4">
      <t>ワク</t>
    </rPh>
    <rPh sb="11" eb="12">
      <t>ギョウ</t>
    </rPh>
    <rPh sb="21" eb="23">
      <t>ニチア</t>
    </rPh>
    <rPh sb="27" eb="30">
      <t>クミテイド</t>
    </rPh>
    <rPh sb="31" eb="33">
      <t>ニュウリョク</t>
    </rPh>
    <rPh sb="34" eb="3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</si>
</sst>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m/d"/>
    <numFmt numFmtId="179" formatCode="ggge&quot;年&quot;m&quot;月&quot;d&quot;日&quot;"/>
  </numFmts>
  <fonts count="42">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ＭＳ Ｐゴシック"/>
      <family val="3"/>
      <charset val="128"/>
    </font>
    <font>
      <sz val="14"/>
      <name val="ＭＳ 明朝"/>
      <family val="1"/>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9"/>
      <name val="ＭＳ Ｐゴシック"/>
      <family val="3"/>
      <charset val="128"/>
    </font>
    <font>
      <sz val="6"/>
      <name val="ＭＳ 明朝"/>
      <family val="1"/>
      <charset val="128"/>
    </font>
    <font>
      <sz val="8"/>
      <name val="ＭＳ 明朝"/>
      <family val="1"/>
      <charset val="128"/>
    </font>
    <font>
      <sz val="8"/>
      <name val="ＭＳ Ｐゴシック"/>
      <family val="3"/>
      <charset val="128"/>
    </font>
    <font>
      <sz val="10"/>
      <name val="ＭＳ Ｐゴシック"/>
      <family val="3"/>
      <charset val="128"/>
    </font>
    <font>
      <sz val="11"/>
      <color rgb="FFFF0000"/>
      <name val="ＭＳ 明朝"/>
      <family val="1"/>
      <charset val="128"/>
    </font>
    <font>
      <sz val="9"/>
      <color theme="1"/>
      <name val="ＭＳ 明朝"/>
      <family val="1"/>
      <charset val="128"/>
    </font>
    <font>
      <sz val="11"/>
      <color theme="1"/>
      <name val="游ゴシック"/>
      <family val="2"/>
      <charset val="128"/>
      <scheme val="minor"/>
    </font>
    <font>
      <sz val="11"/>
      <color theme="1"/>
      <name val="ＭＳ 明朝"/>
      <family val="1"/>
      <charset val="128"/>
    </font>
    <font>
      <sz val="10"/>
      <color theme="1"/>
      <name val="ＭＳ 明朝"/>
      <family val="1"/>
      <charset val="128"/>
    </font>
    <font>
      <b/>
      <sz val="11"/>
      <color theme="1"/>
      <name val="ＭＳ 明朝"/>
      <family val="1"/>
      <charset val="128"/>
    </font>
    <font>
      <sz val="6"/>
      <name val="游ゴシック"/>
      <family val="3"/>
      <charset val="128"/>
      <scheme val="minor"/>
    </font>
    <font>
      <b/>
      <sz val="14"/>
      <color theme="1"/>
      <name val="ＭＳ ゴシック"/>
      <family val="3"/>
      <charset val="128"/>
    </font>
    <font>
      <b/>
      <sz val="8"/>
      <color theme="1"/>
      <name val="ＭＳ 明朝"/>
      <family val="1"/>
      <charset val="128"/>
    </font>
    <font>
      <sz val="8"/>
      <color theme="1"/>
      <name val="ＭＳ 明朝"/>
      <family val="1"/>
      <charset val="128"/>
    </font>
    <font>
      <sz val="4"/>
      <name val="ＭＳ Ｐゴシック"/>
      <family val="3"/>
      <charset val="128"/>
    </font>
    <font>
      <sz val="5"/>
      <name val="ＭＳ Ｐゴシック"/>
      <family val="3"/>
      <charset val="128"/>
    </font>
    <font>
      <sz val="11"/>
      <color theme="1"/>
      <name val="游ゴシック"/>
      <family val="2"/>
      <scheme val="minor"/>
    </font>
    <font>
      <sz val="12"/>
      <color theme="1"/>
      <name val="ＭＳ 明朝"/>
      <family val="1"/>
      <charset val="128"/>
    </font>
    <font>
      <sz val="11"/>
      <color rgb="FFFF0000"/>
      <name val="ＭＳ Ｐゴシック"/>
      <family val="3"/>
      <charset val="128"/>
    </font>
    <font>
      <sz val="10"/>
      <color theme="1"/>
      <name val="ＭＳ Ｐゴシック"/>
      <family val="3"/>
      <charset val="128"/>
    </font>
    <font>
      <sz val="10.5"/>
      <color theme="1"/>
      <name val="ＭＳ 明朝"/>
      <family val="1"/>
      <charset val="128"/>
    </font>
    <font>
      <sz val="10.5"/>
      <name val="ＭＳ 明朝"/>
      <family val="1"/>
      <charset val="128"/>
    </font>
    <font>
      <sz val="9"/>
      <color theme="1"/>
      <name val="游ゴシック"/>
      <family val="3"/>
      <charset val="128"/>
      <scheme val="minor"/>
    </font>
    <font>
      <b/>
      <sz val="9"/>
      <color theme="1"/>
      <name val="游ゴシック"/>
      <family val="3"/>
      <charset val="128"/>
      <scheme val="minor"/>
    </font>
    <font>
      <sz val="11"/>
      <name val="Meiryo UI"/>
      <family val="3"/>
      <charset val="128"/>
    </font>
    <font>
      <sz val="12"/>
      <name val="ＭＳ 明朝"/>
      <family val="1"/>
      <charset val="128"/>
    </font>
    <font>
      <sz val="11"/>
      <color theme="0"/>
      <name val="游ゴシック"/>
      <family val="2"/>
      <charset val="128"/>
      <scheme val="minor"/>
    </font>
    <font>
      <sz val="14"/>
      <color rgb="FFFF0000"/>
      <name val="BIZ UDPゴシック"/>
      <family val="3"/>
      <charset val="128"/>
    </font>
    <font>
      <sz val="9"/>
      <color indexed="81"/>
      <name val="MS P ゴシック"/>
      <family val="3"/>
      <charset val="128"/>
    </font>
    <font>
      <b/>
      <sz val="9"/>
      <color indexed="81"/>
      <name val="MS P ゴシック"/>
      <family val="3"/>
      <charset val="128"/>
    </font>
    <font>
      <sz val="11"/>
      <color theme="0"/>
      <name val="ＭＳ 明朝"/>
      <family val="1"/>
      <charset val="128"/>
    </font>
    <font>
      <b/>
      <sz val="20"/>
      <color theme="1"/>
      <name val="游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3" tint="0.749992370372631"/>
        <bgColor indexed="64"/>
      </patternFill>
    </fill>
  </fills>
  <borders count="1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diagonal/>
    </border>
    <border>
      <left/>
      <right style="hair">
        <color indexed="64"/>
      </right>
      <top/>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dotted">
        <color auto="1"/>
      </right>
      <top/>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thin">
        <color indexed="64"/>
      </right>
      <top/>
      <bottom/>
      <diagonal/>
    </border>
    <border>
      <left style="thick">
        <color indexed="64"/>
      </left>
      <right/>
      <top style="thick">
        <color indexed="64"/>
      </top>
      <bottom/>
      <diagonal/>
    </border>
    <border>
      <left/>
      <right/>
      <top style="thick">
        <color indexed="64"/>
      </top>
      <bottom/>
      <diagonal/>
    </border>
    <border>
      <left style="medium">
        <color indexed="64"/>
      </left>
      <right style="dotted">
        <color indexed="64"/>
      </right>
      <top style="thick">
        <color indexed="64"/>
      </top>
      <bottom/>
      <diagonal/>
    </border>
    <border>
      <left style="dotted">
        <color indexed="64"/>
      </left>
      <right style="dotted">
        <color indexed="64"/>
      </right>
      <top style="thick">
        <color indexed="64"/>
      </top>
      <bottom/>
      <diagonal/>
    </border>
    <border>
      <left style="dotted">
        <color indexed="64"/>
      </left>
      <right style="thin">
        <color indexed="64"/>
      </right>
      <top style="thick">
        <color indexed="64"/>
      </top>
      <bottom/>
      <diagonal/>
    </border>
    <border>
      <left style="thin">
        <color indexed="64"/>
      </left>
      <right style="dotted">
        <color indexed="64"/>
      </right>
      <top style="thick">
        <color indexed="64"/>
      </top>
      <bottom/>
      <diagonal/>
    </border>
    <border>
      <left style="dotted">
        <color indexed="64"/>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style="medium">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n">
        <color indexed="64"/>
      </right>
      <top/>
      <bottom style="thick">
        <color indexed="64"/>
      </bottom>
      <diagonal/>
    </border>
    <border>
      <left style="thin">
        <color indexed="64"/>
      </left>
      <right style="dotted">
        <color indexed="64"/>
      </right>
      <top/>
      <bottom style="thick">
        <color indexed="64"/>
      </bottom>
      <diagonal/>
    </border>
    <border>
      <left style="dotted">
        <color indexed="64"/>
      </left>
      <right style="thick">
        <color indexed="64"/>
      </right>
      <top/>
      <bottom style="thick">
        <color indexed="64"/>
      </bottom>
      <diagonal/>
    </border>
    <border>
      <left style="thin">
        <color indexed="64"/>
      </left>
      <right/>
      <top/>
      <bottom style="thick">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hair">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auto="1"/>
      </left>
      <right style="thin">
        <color auto="1"/>
      </right>
      <top/>
      <bottom style="hair">
        <color auto="1"/>
      </bottom>
      <diagonal/>
    </border>
    <border>
      <left style="thin">
        <color auto="1"/>
      </left>
      <right style="thin">
        <color auto="1"/>
      </right>
      <top style="thin">
        <color auto="1"/>
      </top>
      <bottom style="double">
        <color indexed="64"/>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n">
        <color auto="1"/>
      </left>
      <right style="thick">
        <color rgb="FFFF0000"/>
      </right>
      <top style="thick">
        <color rgb="FFFF0000"/>
      </top>
      <bottom style="thin">
        <color auto="1"/>
      </bottom>
      <diagonal/>
    </border>
    <border>
      <left style="thick">
        <color rgb="FFFF0000"/>
      </left>
      <right style="thin">
        <color auto="1"/>
      </right>
      <top style="thin">
        <color auto="1"/>
      </top>
      <bottom style="thin">
        <color auto="1"/>
      </bottom>
      <diagonal/>
    </border>
    <border>
      <left style="thin">
        <color auto="1"/>
      </left>
      <right style="thick">
        <color rgb="FFFF0000"/>
      </right>
      <top style="thin">
        <color auto="1"/>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style="thin">
        <color auto="1"/>
      </left>
      <right style="thick">
        <color rgb="FFFF0000"/>
      </right>
      <top style="thin">
        <color auto="1"/>
      </top>
      <bottom style="thick">
        <color rgb="FFFF0000"/>
      </bottom>
      <diagonal/>
    </border>
    <border>
      <left style="dotted">
        <color indexed="64"/>
      </left>
      <right/>
      <top style="medium">
        <color indexed="64"/>
      </top>
      <bottom/>
      <diagonal/>
    </border>
    <border>
      <left style="dotted">
        <color indexed="64"/>
      </left>
      <right/>
      <top/>
      <bottom style="medium">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dotted">
        <color indexed="64"/>
      </left>
      <right/>
      <top style="thick">
        <color indexed="64"/>
      </top>
      <bottom/>
      <diagonal/>
    </border>
    <border>
      <left/>
      <right style="dotted">
        <color indexed="64"/>
      </right>
      <top style="thick">
        <color indexed="64"/>
      </top>
      <bottom/>
      <diagonal/>
    </border>
    <border>
      <left style="dotted">
        <color indexed="64"/>
      </left>
      <right/>
      <top/>
      <bottom style="thick">
        <color indexed="64"/>
      </bottom>
      <diagonal/>
    </border>
    <border>
      <left/>
      <right style="dotted">
        <color indexed="64"/>
      </right>
      <top/>
      <bottom style="thick">
        <color indexed="64"/>
      </bottom>
      <diagonal/>
    </border>
  </borders>
  <cellStyleXfs count="5">
    <xf numFmtId="0" fontId="0" fillId="0" borderId="0">
      <alignment vertical="center"/>
    </xf>
    <xf numFmtId="0" fontId="3" fillId="0" borderId="0"/>
    <xf numFmtId="38" fontId="16" fillId="0" borderId="0" applyFont="0" applyFill="0" applyBorder="0" applyAlignment="0" applyProtection="0">
      <alignment vertical="center"/>
    </xf>
    <xf numFmtId="0" fontId="26" fillId="0" borderId="0"/>
    <xf numFmtId="0" fontId="3" fillId="0" borderId="0"/>
  </cellStyleXfs>
  <cellXfs count="595">
    <xf numFmtId="0" fontId="0" fillId="0" borderId="0" xfId="0">
      <alignment vertical="center"/>
    </xf>
    <xf numFmtId="0" fontId="2" fillId="0" borderId="0" xfId="0" applyFont="1">
      <alignment vertical="center"/>
    </xf>
    <xf numFmtId="0" fontId="0" fillId="0" borderId="1" xfId="0" applyBorder="1">
      <alignment vertical="center"/>
    </xf>
    <xf numFmtId="0" fontId="17" fillId="0" borderId="0" xfId="0" applyFont="1">
      <alignment vertical="center"/>
    </xf>
    <xf numFmtId="0" fontId="17" fillId="0" borderId="0" xfId="0" applyFont="1" applyAlignment="1">
      <alignment horizontal="right" vertical="center"/>
    </xf>
    <xf numFmtId="0" fontId="18" fillId="0" borderId="1" xfId="0" applyFont="1" applyBorder="1" applyAlignment="1">
      <alignment horizontal="center" vertical="center" wrapText="1"/>
    </xf>
    <xf numFmtId="0" fontId="17" fillId="0" borderId="4" xfId="0" applyFont="1" applyBorder="1">
      <alignment vertical="center"/>
    </xf>
    <xf numFmtId="0" fontId="17" fillId="0" borderId="5" xfId="0" applyFont="1" applyBorder="1">
      <alignment vertical="center"/>
    </xf>
    <xf numFmtId="0" fontId="17" fillId="0" borderId="37" xfId="0" applyFont="1" applyBorder="1" applyAlignment="1">
      <alignment horizontal="center" vertical="center"/>
    </xf>
    <xf numFmtId="0" fontId="17" fillId="0" borderId="1" xfId="0" applyFont="1" applyBorder="1" applyAlignment="1">
      <alignment horizontal="center" vertical="center"/>
    </xf>
    <xf numFmtId="0" fontId="17" fillId="0" borderId="0" xfId="0" applyFont="1" applyAlignment="1">
      <alignment horizontal="right"/>
    </xf>
    <xf numFmtId="38" fontId="14" fillId="0" borderId="37" xfId="2" applyFont="1" applyBorder="1">
      <alignment vertical="center"/>
    </xf>
    <xf numFmtId="0" fontId="17" fillId="0" borderId="2" xfId="0" applyFont="1" applyBorder="1" applyAlignment="1">
      <alignment horizontal="center" vertical="center"/>
    </xf>
    <xf numFmtId="0" fontId="14" fillId="0" borderId="3" xfId="0" applyFont="1" applyBorder="1" applyAlignment="1">
      <alignment horizontal="right" vertical="center"/>
    </xf>
    <xf numFmtId="0" fontId="2" fillId="3" borderId="1" xfId="0" applyFont="1" applyFill="1" applyBorder="1" applyAlignment="1">
      <alignment vertical="center" wrapText="1"/>
    </xf>
    <xf numFmtId="3" fontId="0" fillId="0" borderId="1" xfId="0" applyNumberFormat="1" applyBorder="1">
      <alignment vertical="center"/>
    </xf>
    <xf numFmtId="0" fontId="0" fillId="3" borderId="1" xfId="0" applyFill="1" applyBorder="1">
      <alignment vertical="center"/>
    </xf>
    <xf numFmtId="0" fontId="2" fillId="4" borderId="3" xfId="0" applyFont="1" applyFill="1" applyBorder="1">
      <alignment vertical="center"/>
    </xf>
    <xf numFmtId="0" fontId="2" fillId="4" borderId="31" xfId="0" applyFont="1" applyFill="1" applyBorder="1">
      <alignment vertical="center"/>
    </xf>
    <xf numFmtId="0" fontId="2" fillId="4" borderId="2" xfId="0" applyFont="1" applyFill="1" applyBorder="1">
      <alignment vertical="center"/>
    </xf>
    <xf numFmtId="0" fontId="2" fillId="4" borderId="1" xfId="0" applyFont="1" applyFill="1" applyBorder="1" applyAlignment="1">
      <alignment vertical="center" wrapText="1"/>
    </xf>
    <xf numFmtId="178" fontId="32" fillId="0" borderId="0" xfId="0" applyNumberFormat="1" applyFont="1">
      <alignment vertical="center"/>
    </xf>
    <xf numFmtId="178" fontId="33" fillId="0" borderId="0" xfId="0" applyNumberFormat="1" applyFont="1">
      <alignment vertical="center"/>
    </xf>
    <xf numFmtId="178" fontId="33" fillId="3" borderId="1" xfId="0" applyNumberFormat="1" applyFont="1" applyFill="1" applyBorder="1" applyAlignment="1">
      <alignment vertical="center" wrapText="1"/>
    </xf>
    <xf numFmtId="178" fontId="32" fillId="0" borderId="1" xfId="0" applyNumberFormat="1" applyFont="1" applyBorder="1">
      <alignment vertical="center"/>
    </xf>
    <xf numFmtId="38" fontId="14" fillId="0" borderId="92" xfId="2" applyFont="1" applyBorder="1">
      <alignment vertical="center"/>
    </xf>
    <xf numFmtId="38" fontId="14" fillId="0" borderId="1" xfId="2" applyFont="1" applyBorder="1">
      <alignment vertical="center"/>
    </xf>
    <xf numFmtId="38" fontId="14" fillId="0" borderId="93" xfId="2" applyFont="1" applyBorder="1">
      <alignment vertical="center"/>
    </xf>
    <xf numFmtId="0" fontId="17" fillId="0" borderId="93" xfId="0" applyFont="1" applyBorder="1" applyAlignment="1">
      <alignment horizontal="center" vertical="center"/>
    </xf>
    <xf numFmtId="0" fontId="2" fillId="3" borderId="3" xfId="0" applyFont="1" applyFill="1" applyBorder="1">
      <alignment vertical="center"/>
    </xf>
    <xf numFmtId="0" fontId="2" fillId="3" borderId="31" xfId="0" applyFont="1" applyFill="1" applyBorder="1">
      <alignment vertical="center"/>
    </xf>
    <xf numFmtId="0" fontId="2" fillId="3" borderId="2" xfId="0" applyFont="1" applyFill="1" applyBorder="1">
      <alignment vertical="center"/>
    </xf>
    <xf numFmtId="0" fontId="0" fillId="4" borderId="31" xfId="0" applyFill="1" applyBorder="1">
      <alignment vertical="center"/>
    </xf>
    <xf numFmtId="3" fontId="0" fillId="0" borderId="0" xfId="0" applyNumberFormat="1">
      <alignment vertical="center"/>
    </xf>
    <xf numFmtId="14" fontId="0" fillId="0" borderId="0" xfId="0" applyNumberFormat="1">
      <alignment vertical="center"/>
    </xf>
    <xf numFmtId="14" fontId="0" fillId="0" borderId="1" xfId="0" applyNumberFormat="1" applyBorder="1">
      <alignment vertical="center"/>
    </xf>
    <xf numFmtId="14" fontId="0" fillId="4" borderId="1" xfId="0" applyNumberFormat="1" applyFill="1" applyBorder="1">
      <alignment vertical="center"/>
    </xf>
    <xf numFmtId="0" fontId="6" fillId="0" borderId="0" xfId="4" applyFont="1" applyAlignment="1" applyProtection="1">
      <alignment horizontal="center" vertical="center"/>
      <protection hidden="1"/>
    </xf>
    <xf numFmtId="0" fontId="4" fillId="0" borderId="0" xfId="4" applyFont="1" applyAlignment="1" applyProtection="1">
      <alignment horizontal="center" vertical="center"/>
      <protection hidden="1"/>
    </xf>
    <xf numFmtId="0" fontId="6" fillId="0" borderId="0" xfId="4" applyFont="1" applyProtection="1">
      <protection hidden="1"/>
    </xf>
    <xf numFmtId="0" fontId="4" fillId="0" borderId="0" xfId="4" applyFont="1" applyAlignment="1" applyProtection="1">
      <alignment horizontal="right" vertical="center"/>
      <protection hidden="1"/>
    </xf>
    <xf numFmtId="0" fontId="3" fillId="0" borderId="0" xfId="4" applyAlignment="1" applyProtection="1">
      <alignment horizontal="center"/>
      <protection hidden="1"/>
    </xf>
    <xf numFmtId="0" fontId="3" fillId="0" borderId="0" xfId="4" applyAlignment="1" applyProtection="1">
      <alignment vertical="center"/>
      <protection hidden="1"/>
    </xf>
    <xf numFmtId="0" fontId="4" fillId="0" borderId="0" xfId="4" applyFont="1" applyAlignment="1" applyProtection="1">
      <alignment horizontal="left" vertical="center"/>
      <protection hidden="1"/>
    </xf>
    <xf numFmtId="0" fontId="6" fillId="0" borderId="0" xfId="1" applyFont="1" applyProtection="1">
      <protection hidden="1"/>
    </xf>
    <xf numFmtId="0" fontId="7" fillId="0" borderId="0" xfId="4" applyFont="1" applyProtection="1">
      <protection hidden="1"/>
    </xf>
    <xf numFmtId="0" fontId="7" fillId="0" borderId="0" xfId="4" applyFont="1" applyAlignment="1" applyProtection="1">
      <alignment horizontal="center" vertical="center"/>
      <protection hidden="1"/>
    </xf>
    <xf numFmtId="0" fontId="8" fillId="0" borderId="0" xfId="4" applyFont="1" applyProtection="1">
      <protection hidden="1"/>
    </xf>
    <xf numFmtId="0" fontId="9" fillId="0" borderId="0" xfId="4" applyFont="1" applyProtection="1">
      <protection hidden="1"/>
    </xf>
    <xf numFmtId="0" fontId="8" fillId="0" borderId="0" xfId="4" applyFont="1" applyAlignment="1" applyProtection="1">
      <alignment horizontal="right" vertical="center"/>
      <protection hidden="1"/>
    </xf>
    <xf numFmtId="0" fontId="8" fillId="0" borderId="0" xfId="4" applyFont="1" applyAlignment="1" applyProtection="1">
      <alignment horizontal="center" vertical="center"/>
      <protection hidden="1"/>
    </xf>
    <xf numFmtId="0" fontId="9" fillId="0" borderId="0" xfId="4" applyFont="1" applyAlignment="1" applyProtection="1">
      <alignment horizontal="center" vertical="center"/>
      <protection hidden="1"/>
    </xf>
    <xf numFmtId="0" fontId="6" fillId="0" borderId="11" xfId="4" applyFont="1" applyBorder="1" applyProtection="1">
      <protection hidden="1"/>
    </xf>
    <xf numFmtId="0" fontId="6" fillId="0" borderId="12" xfId="4" applyFont="1" applyBorder="1" applyProtection="1">
      <protection hidden="1"/>
    </xf>
    <xf numFmtId="0" fontId="6" fillId="0" borderId="13" xfId="4" applyFont="1" applyBorder="1" applyProtection="1">
      <protection hidden="1"/>
    </xf>
    <xf numFmtId="0" fontId="6" fillId="0" borderId="15" xfId="4" applyFont="1" applyBorder="1" applyProtection="1">
      <protection hidden="1"/>
    </xf>
    <xf numFmtId="0" fontId="7" fillId="0" borderId="15" xfId="4" applyFont="1" applyBorder="1" applyProtection="1">
      <protection hidden="1"/>
    </xf>
    <xf numFmtId="0" fontId="9" fillId="0" borderId="15" xfId="4" applyFont="1" applyBorder="1" applyAlignment="1" applyProtection="1">
      <alignment horizontal="center" vertical="center"/>
      <protection hidden="1"/>
    </xf>
    <xf numFmtId="0" fontId="8" fillId="0" borderId="15" xfId="4" applyFont="1" applyBorder="1" applyAlignment="1" applyProtection="1">
      <alignment horizontal="right" vertical="center"/>
      <protection hidden="1"/>
    </xf>
    <xf numFmtId="0" fontId="3" fillId="0" borderId="17" xfId="4" applyBorder="1" applyProtection="1">
      <protection hidden="1"/>
    </xf>
    <xf numFmtId="0" fontId="3" fillId="0" borderId="15" xfId="4" applyBorder="1" applyProtection="1">
      <protection hidden="1"/>
    </xf>
    <xf numFmtId="0" fontId="6" fillId="0" borderId="0" xfId="1" applyFont="1" applyAlignment="1" applyProtection="1">
      <alignment horizontal="center" vertical="center"/>
      <protection hidden="1"/>
    </xf>
    <xf numFmtId="0" fontId="6" fillId="0" borderId="10" xfId="1" applyFont="1" applyBorder="1" applyAlignment="1" applyProtection="1">
      <alignment horizontal="center" vertical="center"/>
      <protection hidden="1"/>
    </xf>
    <xf numFmtId="0" fontId="6" fillId="0" borderId="4" xfId="4" applyFont="1" applyBorder="1" applyProtection="1">
      <protection hidden="1"/>
    </xf>
    <xf numFmtId="0" fontId="6" fillId="0" borderId="5" xfId="4" applyFont="1" applyBorder="1" applyProtection="1">
      <protection hidden="1"/>
    </xf>
    <xf numFmtId="0" fontId="7" fillId="0" borderId="5" xfId="4" applyFont="1" applyBorder="1" applyProtection="1">
      <protection hidden="1"/>
    </xf>
    <xf numFmtId="0" fontId="6" fillId="0" borderId="21" xfId="4" applyFont="1" applyBorder="1" applyProtection="1">
      <protection hidden="1"/>
    </xf>
    <xf numFmtId="0" fontId="9" fillId="0" borderId="5" xfId="4" applyFont="1" applyBorder="1" applyAlignment="1" applyProtection="1">
      <alignment horizontal="center" vertical="center" wrapText="1"/>
      <protection hidden="1"/>
    </xf>
    <xf numFmtId="0" fontId="8" fillId="0" borderId="5" xfId="4" applyFont="1" applyBorder="1" applyAlignment="1" applyProtection="1">
      <alignment vertical="center" wrapText="1"/>
      <protection hidden="1"/>
    </xf>
    <xf numFmtId="0" fontId="9" fillId="0" borderId="5" xfId="4" applyFont="1" applyBorder="1" applyProtection="1">
      <protection hidden="1"/>
    </xf>
    <xf numFmtId="0" fontId="3" fillId="0" borderId="5" xfId="4" applyBorder="1" applyProtection="1">
      <protection hidden="1"/>
    </xf>
    <xf numFmtId="0" fontId="3" fillId="0" borderId="21" xfId="4" applyBorder="1" applyAlignment="1" applyProtection="1">
      <alignment vertical="center"/>
      <protection hidden="1"/>
    </xf>
    <xf numFmtId="0" fontId="3" fillId="0" borderId="5" xfId="4" applyBorder="1" applyAlignment="1" applyProtection="1">
      <alignment vertical="center"/>
      <protection hidden="1"/>
    </xf>
    <xf numFmtId="0" fontId="3" fillId="0" borderId="22" xfId="4" applyBorder="1" applyProtection="1">
      <protection hidden="1"/>
    </xf>
    <xf numFmtId="0" fontId="3" fillId="0" borderId="0" xfId="4" applyProtection="1">
      <protection hidden="1"/>
    </xf>
    <xf numFmtId="0" fontId="6" fillId="0" borderId="10" xfId="4" applyFont="1" applyBorder="1" applyProtection="1">
      <protection hidden="1"/>
    </xf>
    <xf numFmtId="0" fontId="6" fillId="0" borderId="23" xfId="4" applyFont="1" applyBorder="1" applyProtection="1">
      <protection hidden="1"/>
    </xf>
    <xf numFmtId="0" fontId="6" fillId="0" borderId="0" xfId="4" applyFont="1" applyAlignment="1" applyProtection="1">
      <alignment horizontal="center" vertical="center" wrapText="1"/>
      <protection hidden="1"/>
    </xf>
    <xf numFmtId="0" fontId="3" fillId="0" borderId="23" xfId="4" applyBorder="1" applyAlignment="1" applyProtection="1">
      <alignment vertical="center"/>
      <protection hidden="1"/>
    </xf>
    <xf numFmtId="0" fontId="3" fillId="0" borderId="10" xfId="4" applyBorder="1" applyAlignment="1" applyProtection="1">
      <alignment horizontal="center" vertical="center"/>
      <protection hidden="1"/>
    </xf>
    <xf numFmtId="0" fontId="6" fillId="0" borderId="25" xfId="4" applyFont="1" applyBorder="1" applyProtection="1">
      <protection hidden="1"/>
    </xf>
    <xf numFmtId="0" fontId="6" fillId="0" borderId="27" xfId="4" applyFont="1" applyBorder="1" applyProtection="1">
      <protection hidden="1"/>
    </xf>
    <xf numFmtId="0" fontId="3" fillId="0" borderId="27" xfId="4" applyBorder="1" applyProtection="1">
      <protection hidden="1"/>
    </xf>
    <xf numFmtId="0" fontId="3" fillId="0" borderId="26" xfId="4" applyBorder="1" applyAlignment="1" applyProtection="1">
      <alignment vertical="center"/>
      <protection hidden="1"/>
    </xf>
    <xf numFmtId="0" fontId="3" fillId="0" borderId="27" xfId="4" applyBorder="1" applyAlignment="1" applyProtection="1">
      <alignment vertical="center"/>
      <protection hidden="1"/>
    </xf>
    <xf numFmtId="0" fontId="3" fillId="0" borderId="28" xfId="4" applyBorder="1" applyProtection="1">
      <protection hidden="1"/>
    </xf>
    <xf numFmtId="0" fontId="28" fillId="0" borderId="0" xfId="4" applyFont="1" applyAlignment="1" applyProtection="1">
      <alignment vertical="top"/>
      <protection hidden="1"/>
    </xf>
    <xf numFmtId="0" fontId="6" fillId="0" borderId="0" xfId="4" applyFont="1" applyAlignment="1" applyProtection="1">
      <alignment vertical="center"/>
      <protection hidden="1"/>
    </xf>
    <xf numFmtId="0" fontId="8" fillId="0" borderId="0" xfId="4" applyFont="1" applyAlignment="1" applyProtection="1">
      <alignment horizontal="right"/>
      <protection hidden="1"/>
    </xf>
    <xf numFmtId="0" fontId="6" fillId="0" borderId="23" xfId="4" quotePrefix="1" applyFont="1" applyBorder="1" applyAlignment="1" applyProtection="1">
      <alignment horizontal="right"/>
      <protection hidden="1"/>
    </xf>
    <xf numFmtId="0" fontId="6" fillId="0" borderId="0" xfId="4" quotePrefix="1" applyFont="1" applyAlignment="1" applyProtection="1">
      <alignment horizontal="right"/>
      <protection hidden="1"/>
    </xf>
    <xf numFmtId="0" fontId="13" fillId="0" borderId="26" xfId="4" applyFont="1" applyBorder="1" applyProtection="1">
      <protection hidden="1"/>
    </xf>
    <xf numFmtId="0" fontId="13" fillId="0" borderId="27" xfId="4" applyFont="1" applyBorder="1" applyProtection="1">
      <protection hidden="1"/>
    </xf>
    <xf numFmtId="0" fontId="13" fillId="0" borderId="82" xfId="4" applyFont="1" applyBorder="1" applyProtection="1">
      <protection hidden="1"/>
    </xf>
    <xf numFmtId="0" fontId="6" fillId="0" borderId="82" xfId="4" applyFont="1" applyBorder="1" applyProtection="1">
      <protection hidden="1"/>
    </xf>
    <xf numFmtId="0" fontId="6" fillId="0" borderId="26" xfId="4" quotePrefix="1" applyFont="1" applyBorder="1" applyAlignment="1" applyProtection="1">
      <alignment horizontal="right"/>
      <protection hidden="1"/>
    </xf>
    <xf numFmtId="0" fontId="6" fillId="0" borderId="27" xfId="4" quotePrefix="1" applyFont="1" applyBorder="1" applyAlignment="1" applyProtection="1">
      <alignment horizontal="right"/>
      <protection hidden="1"/>
    </xf>
    <xf numFmtId="0" fontId="7" fillId="0" borderId="0" xfId="4" applyFont="1" applyAlignment="1" applyProtection="1">
      <alignment horizontal="right" vertical="center"/>
      <protection hidden="1"/>
    </xf>
    <xf numFmtId="0" fontId="7" fillId="0" borderId="0" xfId="4" applyFont="1" applyAlignment="1" applyProtection="1">
      <alignment horizontal="distributed" vertical="center" wrapText="1"/>
      <protection hidden="1"/>
    </xf>
    <xf numFmtId="0" fontId="7" fillId="0" borderId="23" xfId="4" applyFont="1" applyBorder="1" applyAlignment="1" applyProtection="1">
      <alignment horizontal="center" vertical="center" textRotation="255"/>
      <protection hidden="1"/>
    </xf>
    <xf numFmtId="0" fontId="13" fillId="0" borderId="0" xfId="4" applyFont="1" applyProtection="1">
      <protection hidden="1"/>
    </xf>
    <xf numFmtId="0" fontId="13" fillId="0" borderId="24" xfId="4" applyFont="1" applyBorder="1" applyProtection="1">
      <protection hidden="1"/>
    </xf>
    <xf numFmtId="0" fontId="14" fillId="0" borderId="0" xfId="4" applyFont="1" applyAlignment="1" applyProtection="1">
      <alignment horizontal="left" vertical="center"/>
      <protection hidden="1"/>
    </xf>
    <xf numFmtId="0" fontId="13" fillId="0" borderId="23" xfId="4" applyFont="1" applyBorder="1" applyProtection="1">
      <protection hidden="1"/>
    </xf>
    <xf numFmtId="0" fontId="7" fillId="0" borderId="0" xfId="4" applyFont="1" applyAlignment="1" applyProtection="1">
      <alignment horizontal="left" vertical="center"/>
      <protection hidden="1"/>
    </xf>
    <xf numFmtId="0" fontId="3" fillId="0" borderId="0" xfId="4" applyAlignment="1" applyProtection="1">
      <alignment horizontal="left" vertical="center"/>
      <protection hidden="1"/>
    </xf>
    <xf numFmtId="0" fontId="7" fillId="0" borderId="0" xfId="4" applyFont="1" applyAlignment="1" applyProtection="1">
      <alignment horizontal="left" vertical="top" wrapText="1"/>
      <protection hidden="1"/>
    </xf>
    <xf numFmtId="0" fontId="7" fillId="0" borderId="0" xfId="4" applyFont="1" applyAlignment="1" applyProtection="1">
      <alignment vertical="center"/>
      <protection hidden="1"/>
    </xf>
    <xf numFmtId="0" fontId="6" fillId="0" borderId="26" xfId="4" applyFont="1" applyBorder="1" applyAlignment="1" applyProtection="1">
      <alignment horizontal="left"/>
      <protection hidden="1"/>
    </xf>
    <xf numFmtId="0" fontId="6" fillId="0" borderId="27" xfId="4" applyFont="1" applyBorder="1" applyAlignment="1" applyProtection="1">
      <alignment horizontal="left"/>
      <protection hidden="1"/>
    </xf>
    <xf numFmtId="0" fontId="7" fillId="0" borderId="0" xfId="4" applyFont="1" applyAlignment="1" applyProtection="1">
      <alignment horizontal="left"/>
      <protection hidden="1"/>
    </xf>
    <xf numFmtId="0" fontId="7" fillId="0" borderId="0" xfId="4" applyFont="1" applyAlignment="1" applyProtection="1">
      <alignment horizontal="right"/>
      <protection hidden="1"/>
    </xf>
    <xf numFmtId="0" fontId="6" fillId="0" borderId="26" xfId="4" applyFont="1" applyBorder="1" applyProtection="1">
      <protection hidden="1"/>
    </xf>
    <xf numFmtId="0" fontId="6" fillId="0" borderId="0" xfId="4" applyFont="1" applyAlignment="1" applyProtection="1">
      <alignment horizontal="left" vertical="center"/>
      <protection hidden="1"/>
    </xf>
    <xf numFmtId="0" fontId="3" fillId="0" borderId="18" xfId="4" applyBorder="1" applyProtection="1">
      <protection hidden="1"/>
    </xf>
    <xf numFmtId="0" fontId="6" fillId="0" borderId="31" xfId="4" applyFont="1" applyBorder="1" applyProtection="1">
      <protection hidden="1"/>
    </xf>
    <xf numFmtId="0" fontId="6" fillId="0" borderId="5" xfId="4" applyFont="1" applyBorder="1" applyAlignment="1" applyProtection="1">
      <alignment horizontal="left" vertical="center"/>
      <protection hidden="1"/>
    </xf>
    <xf numFmtId="0" fontId="3" fillId="0" borderId="5" xfId="4" applyBorder="1" applyAlignment="1" applyProtection="1">
      <alignment horizontal="left" vertical="center"/>
      <protection hidden="1"/>
    </xf>
    <xf numFmtId="0" fontId="6" fillId="0" borderId="31" xfId="4" applyFont="1" applyBorder="1" applyAlignment="1" applyProtection="1">
      <alignment horizontal="left" vertical="center"/>
      <protection hidden="1"/>
    </xf>
    <xf numFmtId="0" fontId="6" fillId="0" borderId="2" xfId="4" applyFont="1" applyBorder="1" applyAlignment="1" applyProtection="1">
      <alignment horizontal="left" vertical="center"/>
      <protection hidden="1"/>
    </xf>
    <xf numFmtId="38" fontId="6" fillId="0" borderId="0" xfId="2" applyFont="1" applyAlignment="1" applyProtection="1">
      <protection hidden="1"/>
    </xf>
    <xf numFmtId="38" fontId="6" fillId="0" borderId="0" xfId="2" applyFont="1" applyAlignment="1" applyProtection="1">
      <alignment horizontal="center" vertical="center"/>
      <protection hidden="1"/>
    </xf>
    <xf numFmtId="38" fontId="6" fillId="0" borderId="4" xfId="2" applyFont="1" applyBorder="1" applyAlignment="1" applyProtection="1">
      <alignment horizontal="center" vertical="center"/>
      <protection hidden="1"/>
    </xf>
    <xf numFmtId="38" fontId="6" fillId="0" borderId="5" xfId="2" applyFont="1" applyBorder="1" applyAlignment="1" applyProtection="1">
      <alignment horizontal="center" vertical="center"/>
      <protection hidden="1"/>
    </xf>
    <xf numFmtId="0" fontId="29" fillId="0" borderId="0" xfId="4" applyFont="1" applyProtection="1">
      <protection hidden="1"/>
    </xf>
    <xf numFmtId="0" fontId="31" fillId="0" borderId="0" xfId="4" applyFont="1" applyProtection="1">
      <protection hidden="1"/>
    </xf>
    <xf numFmtId="0" fontId="36" fillId="0" borderId="0" xfId="0" applyFont="1">
      <alignment vertical="center"/>
    </xf>
    <xf numFmtId="0" fontId="0" fillId="2" borderId="1" xfId="0" applyFill="1" applyBorder="1" applyProtection="1">
      <alignment vertical="center"/>
      <protection locked="0"/>
    </xf>
    <xf numFmtId="3" fontId="0" fillId="2" borderId="1" xfId="0" applyNumberFormat="1" applyFill="1" applyBorder="1" applyProtection="1">
      <alignment vertical="center"/>
      <protection locked="0"/>
    </xf>
    <xf numFmtId="0" fontId="0" fillId="5" borderId="1" xfId="0" applyFill="1" applyBorder="1">
      <alignment vertical="center"/>
    </xf>
    <xf numFmtId="3" fontId="0" fillId="5" borderId="1" xfId="0" applyNumberFormat="1" applyFill="1" applyBorder="1">
      <alignment vertical="center"/>
    </xf>
    <xf numFmtId="0" fontId="2" fillId="3" borderId="94" xfId="0" applyFont="1" applyFill="1" applyBorder="1" applyAlignment="1">
      <alignment horizontal="center" vertical="center"/>
    </xf>
    <xf numFmtId="0" fontId="2" fillId="3" borderId="95" xfId="0" applyFont="1" applyFill="1" applyBorder="1" applyAlignment="1">
      <alignment horizontal="center" vertical="center"/>
    </xf>
    <xf numFmtId="0" fontId="2" fillId="3" borderId="96" xfId="0" applyFont="1" applyFill="1" applyBorder="1" applyAlignment="1">
      <alignment horizontal="center" vertical="center"/>
    </xf>
    <xf numFmtId="0" fontId="2" fillId="3" borderId="97" xfId="0" applyFont="1" applyFill="1" applyBorder="1" applyAlignment="1">
      <alignment vertical="center" wrapText="1"/>
    </xf>
    <xf numFmtId="0" fontId="2" fillId="3" borderId="98" xfId="0" applyFont="1" applyFill="1" applyBorder="1" applyAlignment="1">
      <alignment vertical="center" wrapText="1"/>
    </xf>
    <xf numFmtId="0" fontId="0" fillId="2" borderId="97" xfId="0" applyFill="1" applyBorder="1" applyProtection="1">
      <alignment vertical="center"/>
      <protection locked="0"/>
    </xf>
    <xf numFmtId="0" fontId="0" fillId="2" borderId="98" xfId="0" applyFill="1" applyBorder="1" applyProtection="1">
      <alignment vertical="center"/>
      <protection locked="0"/>
    </xf>
    <xf numFmtId="0" fontId="0" fillId="2" borderId="99" xfId="0" applyFill="1" applyBorder="1" applyProtection="1">
      <alignment vertical="center"/>
      <protection locked="0"/>
    </xf>
    <xf numFmtId="0" fontId="0" fillId="2" borderId="100" xfId="0" applyFill="1" applyBorder="1" applyProtection="1">
      <alignment vertical="center"/>
      <protection locked="0"/>
    </xf>
    <xf numFmtId="3" fontId="0" fillId="2" borderId="100" xfId="0" applyNumberFormat="1" applyFill="1" applyBorder="1" applyProtection="1">
      <alignment vertical="center"/>
      <protection locked="0"/>
    </xf>
    <xf numFmtId="0" fontId="0" fillId="2" borderId="101" xfId="0" applyFill="1" applyBorder="1" applyProtection="1">
      <alignment vertical="center"/>
      <protection locked="0"/>
    </xf>
    <xf numFmtId="0" fontId="37" fillId="0" borderId="0" xfId="0" applyFont="1">
      <alignment vertical="center"/>
    </xf>
    <xf numFmtId="0" fontId="0" fillId="0" borderId="1" xfId="0" applyBorder="1" applyAlignment="1">
      <alignment vertical="center" wrapText="1"/>
    </xf>
    <xf numFmtId="0" fontId="0" fillId="0" borderId="0" xfId="0" applyAlignment="1">
      <alignment vertical="center" wrapText="1"/>
    </xf>
    <xf numFmtId="49" fontId="0" fillId="0" borderId="3" xfId="0" applyNumberFormat="1" applyBorder="1" applyAlignment="1">
      <alignment horizontal="center" vertical="center"/>
    </xf>
    <xf numFmtId="49" fontId="0" fillId="0" borderId="31" xfId="0" applyNumberFormat="1" applyBorder="1" applyAlignment="1">
      <alignment horizontal="center" vertical="center"/>
    </xf>
    <xf numFmtId="49" fontId="0" fillId="0" borderId="2" xfId="0" applyNumberFormat="1" applyBorder="1" applyAlignment="1">
      <alignment horizontal="center" vertical="center"/>
    </xf>
    <xf numFmtId="0" fontId="0" fillId="0" borderId="31" xfId="0" applyBorder="1" applyAlignment="1">
      <alignment horizontal="center" vertical="center"/>
    </xf>
    <xf numFmtId="0" fontId="0" fillId="0" borderId="2" xfId="0" applyBorder="1" applyAlignment="1">
      <alignment horizontal="center" vertical="center"/>
    </xf>
    <xf numFmtId="0" fontId="17" fillId="0" borderId="0" xfId="3" applyFont="1" applyAlignment="1" applyProtection="1">
      <alignment horizontal="left" vertical="center" shrinkToFit="1"/>
      <protection hidden="1"/>
    </xf>
    <xf numFmtId="0" fontId="17" fillId="0" borderId="38" xfId="3" applyFont="1" applyBorder="1" applyAlignment="1" applyProtection="1">
      <alignment horizontal="left" vertical="center" shrinkToFit="1"/>
      <protection hidden="1"/>
    </xf>
    <xf numFmtId="0" fontId="17" fillId="0" borderId="0" xfId="3" applyFont="1" applyProtection="1">
      <protection hidden="1"/>
    </xf>
    <xf numFmtId="176" fontId="17" fillId="0" borderId="0" xfId="3" applyNumberFormat="1" applyFont="1" applyProtection="1">
      <protection hidden="1"/>
    </xf>
    <xf numFmtId="0" fontId="17" fillId="0" borderId="0" xfId="3" applyFont="1" applyAlignment="1" applyProtection="1">
      <alignment horizontal="left" vertical="center"/>
      <protection hidden="1"/>
    </xf>
    <xf numFmtId="0" fontId="17" fillId="0" borderId="38" xfId="3" applyFont="1" applyBorder="1" applyAlignment="1" applyProtection="1">
      <alignment horizontal="left" vertical="center"/>
      <protection hidden="1"/>
    </xf>
    <xf numFmtId="0" fontId="17" fillId="0" borderId="41" xfId="3" applyFont="1" applyBorder="1" applyAlignment="1" applyProtection="1">
      <alignment horizontal="left" vertical="center"/>
      <protection hidden="1"/>
    </xf>
    <xf numFmtId="0" fontId="17" fillId="0" borderId="38" xfId="3" applyFont="1" applyBorder="1" applyProtection="1">
      <protection hidden="1"/>
    </xf>
    <xf numFmtId="0" fontId="6" fillId="0" borderId="38" xfId="3" applyFont="1" applyBorder="1" applyAlignment="1" applyProtection="1">
      <alignment shrinkToFit="1"/>
      <protection hidden="1"/>
    </xf>
    <xf numFmtId="0" fontId="6" fillId="0" borderId="0" xfId="3" applyFont="1" applyAlignment="1" applyProtection="1">
      <alignment horizontal="left" vertical="center"/>
      <protection hidden="1"/>
    </xf>
    <xf numFmtId="0" fontId="6" fillId="0" borderId="38" xfId="3" applyFont="1" applyBorder="1" applyAlignment="1" applyProtection="1">
      <alignment horizontal="left" vertical="center"/>
      <protection hidden="1"/>
    </xf>
    <xf numFmtId="176" fontId="17" fillId="0" borderId="0" xfId="3" applyNumberFormat="1" applyFont="1" applyAlignment="1" applyProtection="1">
      <alignment horizontal="right" vertical="center"/>
      <protection hidden="1"/>
    </xf>
    <xf numFmtId="0" fontId="17" fillId="0" borderId="0" xfId="3" applyFont="1" applyAlignment="1" applyProtection="1">
      <alignment horizontal="right" vertical="center"/>
      <protection hidden="1"/>
    </xf>
    <xf numFmtId="0" fontId="40" fillId="0" borderId="38" xfId="3" applyFont="1" applyBorder="1" applyAlignment="1" applyProtection="1">
      <alignment horizontal="left" vertical="center" shrinkToFit="1"/>
      <protection hidden="1"/>
    </xf>
    <xf numFmtId="0" fontId="17" fillId="0" borderId="35" xfId="3" applyFont="1" applyBorder="1" applyAlignment="1" applyProtection="1">
      <alignment horizontal="left" vertical="center"/>
      <protection hidden="1"/>
    </xf>
    <xf numFmtId="0" fontId="17" fillId="0" borderId="79" xfId="3" applyFont="1" applyBorder="1" applyAlignment="1" applyProtection="1">
      <alignment horizontal="left" vertical="center"/>
      <protection hidden="1"/>
    </xf>
    <xf numFmtId="0" fontId="17" fillId="0" borderId="5" xfId="3" applyFont="1" applyBorder="1" applyAlignment="1" applyProtection="1">
      <alignment horizontal="left" vertical="center" textRotation="255"/>
      <protection hidden="1"/>
    </xf>
    <xf numFmtId="0" fontId="17" fillId="0" borderId="38" xfId="3" applyFont="1" applyBorder="1" applyAlignment="1" applyProtection="1">
      <alignment horizontal="left" vertical="center" textRotation="255"/>
      <protection hidden="1"/>
    </xf>
    <xf numFmtId="0" fontId="17" fillId="0" borderId="0" xfId="3" applyFont="1" applyAlignment="1" applyProtection="1">
      <alignment horizontal="left" vertical="center" textRotation="255"/>
      <protection hidden="1"/>
    </xf>
    <xf numFmtId="0" fontId="17" fillId="0" borderId="10" xfId="3" applyFont="1" applyBorder="1" applyAlignment="1" applyProtection="1">
      <alignment horizontal="left" vertical="center"/>
      <protection hidden="1"/>
    </xf>
    <xf numFmtId="0" fontId="17" fillId="0" borderId="0" xfId="3" applyFont="1" applyAlignment="1" applyProtection="1">
      <alignment vertical="center"/>
      <protection hidden="1"/>
    </xf>
    <xf numFmtId="0" fontId="25" fillId="0" borderId="10" xfId="3" applyFont="1" applyBorder="1" applyAlignment="1" applyProtection="1">
      <alignment horizontal="center" vertical="center" wrapText="1"/>
      <protection hidden="1"/>
    </xf>
    <xf numFmtId="0" fontId="9" fillId="0" borderId="0" xfId="3" applyFont="1" applyAlignment="1" applyProtection="1">
      <alignment horizontal="left" vertical="center" wrapText="1" shrinkToFit="1"/>
      <protection hidden="1"/>
    </xf>
    <xf numFmtId="0" fontId="25" fillId="0" borderId="0" xfId="3" applyFont="1" applyAlignment="1" applyProtection="1">
      <alignment horizontal="center" vertical="center" wrapText="1"/>
      <protection hidden="1"/>
    </xf>
    <xf numFmtId="0" fontId="17" fillId="0" borderId="41" xfId="3" applyFont="1" applyBorder="1" applyProtection="1">
      <protection hidden="1"/>
    </xf>
    <xf numFmtId="0" fontId="17" fillId="0" borderId="10" xfId="3" applyFont="1" applyBorder="1" applyProtection="1">
      <protection hidden="1"/>
    </xf>
    <xf numFmtId="0" fontId="17" fillId="0" borderId="16" xfId="3" applyFont="1" applyBorder="1" applyProtection="1">
      <protection hidden="1"/>
    </xf>
    <xf numFmtId="0" fontId="17" fillId="0" borderId="15" xfId="3" applyFont="1" applyBorder="1" applyProtection="1">
      <protection hidden="1"/>
    </xf>
    <xf numFmtId="0" fontId="6" fillId="0" borderId="38" xfId="3" applyFont="1" applyBorder="1" applyAlignment="1" applyProtection="1">
      <alignment horizontal="left" vertical="center" shrinkToFit="1"/>
      <protection hidden="1"/>
    </xf>
    <xf numFmtId="0" fontId="6" fillId="0" borderId="0" xfId="3" applyFont="1" applyAlignment="1" applyProtection="1">
      <alignment shrinkToFit="1"/>
      <protection hidden="1"/>
    </xf>
    <xf numFmtId="0" fontId="0" fillId="0" borderId="1" xfId="0" applyBorder="1">
      <alignment vertical="center"/>
    </xf>
    <xf numFmtId="0" fontId="0" fillId="0" borderId="1" xfId="0" applyBorder="1" applyAlignment="1">
      <alignment vertical="center" wrapText="1"/>
    </xf>
    <xf numFmtId="0" fontId="0" fillId="0" borderId="3" xfId="0" applyBorder="1" applyAlignment="1">
      <alignment horizontal="left" vertical="center"/>
    </xf>
    <xf numFmtId="0" fontId="0" fillId="0" borderId="3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center" vertical="center"/>
    </xf>
    <xf numFmtId="0" fontId="0" fillId="0" borderId="31" xfId="0" applyBorder="1" applyAlignment="1">
      <alignment horizontal="center" vertical="center"/>
    </xf>
    <xf numFmtId="0" fontId="0" fillId="0" borderId="2" xfId="0" applyBorder="1" applyAlignment="1">
      <alignment horizontal="center" vertical="center"/>
    </xf>
    <xf numFmtId="49" fontId="0" fillId="0" borderId="1" xfId="0" applyNumberFormat="1" applyBorder="1">
      <alignment vertical="center"/>
    </xf>
    <xf numFmtId="0" fontId="0" fillId="0" borderId="1" xfId="0" applyBorder="1" applyAlignment="1">
      <alignment horizontal="center" vertical="center" wrapText="1"/>
    </xf>
    <xf numFmtId="176" fontId="0" fillId="0" borderId="1" xfId="0" applyNumberFormat="1" applyBorder="1">
      <alignment vertical="center"/>
    </xf>
    <xf numFmtId="0" fontId="0" fillId="0" borderId="1" xfId="0" applyBorder="1">
      <alignment vertical="center"/>
    </xf>
    <xf numFmtId="0" fontId="0" fillId="2" borderId="1" xfId="0" applyFill="1" applyBorder="1">
      <alignment vertical="center"/>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5" xfId="0" applyBorder="1" applyAlignment="1">
      <alignment vertical="center" wrapText="1"/>
    </xf>
    <xf numFmtId="0" fontId="0" fillId="0" borderId="37" xfId="0" applyBorder="1" applyAlignment="1">
      <alignment vertical="center" wrapText="1"/>
    </xf>
    <xf numFmtId="0" fontId="7" fillId="0" borderId="12" xfId="4" applyFont="1" applyBorder="1" applyAlignment="1" applyProtection="1">
      <alignment horizontal="left" vertical="center" wrapText="1"/>
      <protection hidden="1"/>
    </xf>
    <xf numFmtId="0" fontId="7" fillId="0" borderId="12" xfId="4" applyFont="1" applyBorder="1" applyAlignment="1" applyProtection="1">
      <alignment horizontal="left" vertical="center"/>
      <protection hidden="1"/>
    </xf>
    <xf numFmtId="0" fontId="7" fillId="0" borderId="0" xfId="4" applyFont="1" applyAlignment="1" applyProtection="1">
      <alignment horizontal="left" vertical="center"/>
      <protection hidden="1"/>
    </xf>
    <xf numFmtId="0" fontId="7" fillId="0" borderId="27" xfId="4" applyFont="1" applyBorder="1" applyAlignment="1" applyProtection="1">
      <alignment horizontal="left" vertical="center"/>
      <protection hidden="1"/>
    </xf>
    <xf numFmtId="0" fontId="6" fillId="0" borderId="0" xfId="4" quotePrefix="1" applyFont="1" applyAlignment="1" applyProtection="1">
      <alignment horizontal="center" vertical="center"/>
      <protection hidden="1"/>
    </xf>
    <xf numFmtId="0" fontId="6" fillId="0" borderId="27" xfId="4" quotePrefix="1" applyFont="1" applyBorder="1" applyAlignment="1" applyProtection="1">
      <alignment horizontal="center" vertical="center"/>
      <protection hidden="1"/>
    </xf>
    <xf numFmtId="0" fontId="3" fillId="0" borderId="21" xfId="4" applyBorder="1" applyAlignment="1" applyProtection="1">
      <alignment horizontal="center" vertical="center"/>
      <protection hidden="1"/>
    </xf>
    <xf numFmtId="0" fontId="3" fillId="0" borderId="5" xfId="4" applyBorder="1" applyAlignment="1" applyProtection="1">
      <alignment horizontal="center" vertical="center"/>
      <protection hidden="1"/>
    </xf>
    <xf numFmtId="0" fontId="3" fillId="0" borderId="81" xfId="4" applyBorder="1" applyAlignment="1" applyProtection="1">
      <alignment horizontal="center" vertical="center"/>
      <protection hidden="1"/>
    </xf>
    <xf numFmtId="0" fontId="3" fillId="0" borderId="17" xfId="4" applyBorder="1" applyAlignment="1" applyProtection="1">
      <alignment horizontal="center" vertical="center"/>
      <protection hidden="1"/>
    </xf>
    <xf numFmtId="0" fontId="3" fillId="0" borderId="15" xfId="4" applyBorder="1" applyAlignment="1" applyProtection="1">
      <alignment horizontal="center" vertical="center"/>
      <protection hidden="1"/>
    </xf>
    <xf numFmtId="0" fontId="3" fillId="0" borderId="18" xfId="4" applyBorder="1" applyAlignment="1" applyProtection="1">
      <alignment horizontal="center" vertical="center"/>
      <protection hidden="1"/>
    </xf>
    <xf numFmtId="0" fontId="3" fillId="0" borderId="4" xfId="4" applyBorder="1" applyAlignment="1" applyProtection="1">
      <alignment horizontal="center" vertical="center"/>
      <protection hidden="1"/>
    </xf>
    <xf numFmtId="0" fontId="3" fillId="0" borderId="22" xfId="4" applyBorder="1" applyAlignment="1" applyProtection="1">
      <alignment horizontal="center" vertical="center"/>
      <protection hidden="1"/>
    </xf>
    <xf numFmtId="0" fontId="3" fillId="0" borderId="16" xfId="4" applyBorder="1" applyAlignment="1" applyProtection="1">
      <alignment horizontal="center" vertical="center"/>
      <protection hidden="1"/>
    </xf>
    <xf numFmtId="0" fontId="3" fillId="0" borderId="30" xfId="4" applyBorder="1" applyAlignment="1" applyProtection="1">
      <alignment horizontal="center" vertical="center"/>
      <protection hidden="1"/>
    </xf>
    <xf numFmtId="0" fontId="6" fillId="0" borderId="11" xfId="4" applyFont="1" applyBorder="1" applyAlignment="1" applyProtection="1">
      <alignment horizontal="left" vertical="center" wrapText="1"/>
      <protection hidden="1"/>
    </xf>
    <xf numFmtId="0" fontId="6" fillId="0" borderId="12" xfId="4" applyFont="1" applyBorder="1" applyAlignment="1" applyProtection="1">
      <alignment horizontal="left" vertical="center" wrapText="1"/>
      <protection hidden="1"/>
    </xf>
    <xf numFmtId="0" fontId="6" fillId="0" borderId="29" xfId="4" applyFont="1" applyBorder="1" applyAlignment="1" applyProtection="1">
      <alignment horizontal="left" vertical="center" wrapText="1"/>
      <protection hidden="1"/>
    </xf>
    <xf numFmtId="38" fontId="6" fillId="0" borderId="33" xfId="2" applyFont="1" applyBorder="1" applyAlignment="1" applyProtection="1">
      <alignment horizontal="center" vertical="center"/>
      <protection hidden="1"/>
    </xf>
    <xf numFmtId="38" fontId="6" fillId="0" borderId="19" xfId="2" applyFont="1" applyBorder="1" applyAlignment="1" applyProtection="1">
      <alignment horizontal="center" vertical="center"/>
      <protection hidden="1"/>
    </xf>
    <xf numFmtId="38" fontId="6" fillId="0" borderId="20" xfId="2" applyFont="1" applyBorder="1" applyAlignment="1" applyProtection="1">
      <alignment horizontal="center" vertical="center"/>
      <protection hidden="1"/>
    </xf>
    <xf numFmtId="0" fontId="6" fillId="0" borderId="6" xfId="4" applyFont="1" applyBorder="1" applyAlignment="1" applyProtection="1">
      <alignment horizontal="center" vertical="center" wrapText="1"/>
      <protection hidden="1"/>
    </xf>
    <xf numFmtId="0" fontId="6" fillId="0" borderId="7" xfId="4" applyFont="1" applyBorder="1" applyAlignment="1" applyProtection="1">
      <alignment horizontal="center" vertical="center" wrapText="1"/>
      <protection hidden="1"/>
    </xf>
    <xf numFmtId="0" fontId="6" fillId="0" borderId="8" xfId="4" applyFont="1" applyBorder="1" applyAlignment="1" applyProtection="1">
      <alignment horizontal="center" vertical="center" wrapText="1"/>
      <protection hidden="1"/>
    </xf>
    <xf numFmtId="0" fontId="6" fillId="0" borderId="9" xfId="4" applyFont="1" applyBorder="1" applyAlignment="1" applyProtection="1">
      <alignment horizontal="center" vertical="center" wrapText="1"/>
      <protection hidden="1"/>
    </xf>
    <xf numFmtId="0" fontId="6" fillId="0" borderId="0" xfId="4" applyFont="1" applyAlignment="1" applyProtection="1">
      <alignment horizontal="center" vertical="center"/>
      <protection hidden="1"/>
    </xf>
    <xf numFmtId="0" fontId="10" fillId="0" borderId="4" xfId="4" applyFont="1" applyBorder="1" applyAlignment="1" applyProtection="1">
      <alignment horizontal="left"/>
      <protection hidden="1"/>
    </xf>
    <xf numFmtId="0" fontId="10" fillId="0" borderId="5" xfId="4" applyFont="1" applyBorder="1" applyAlignment="1" applyProtection="1">
      <alignment horizontal="left"/>
      <protection hidden="1"/>
    </xf>
    <xf numFmtId="0" fontId="11" fillId="0" borderId="6" xfId="4" applyFont="1" applyBorder="1" applyAlignment="1" applyProtection="1">
      <alignment horizontal="center" vertical="center"/>
      <protection hidden="1"/>
    </xf>
    <xf numFmtId="0" fontId="11" fillId="0" borderId="7" xfId="4" applyFont="1" applyBorder="1" applyAlignment="1" applyProtection="1">
      <alignment horizontal="center" vertical="center"/>
      <protection hidden="1"/>
    </xf>
    <xf numFmtId="0" fontId="11" fillId="0" borderId="8" xfId="4" applyFont="1" applyBorder="1" applyAlignment="1" applyProtection="1">
      <alignment horizontal="center" vertical="center"/>
      <protection hidden="1"/>
    </xf>
    <xf numFmtId="0" fontId="11" fillId="0" borderId="6" xfId="4" applyFont="1" applyBorder="1" applyAlignment="1" applyProtection="1">
      <alignment horizontal="center" vertical="top"/>
      <protection hidden="1"/>
    </xf>
    <xf numFmtId="0" fontId="11" fillId="0" borderId="7" xfId="4" applyFont="1" applyBorder="1" applyAlignment="1" applyProtection="1">
      <alignment horizontal="center" vertical="top"/>
      <protection hidden="1"/>
    </xf>
    <xf numFmtId="0" fontId="11" fillId="0" borderId="9" xfId="4" applyFont="1" applyBorder="1" applyAlignment="1" applyProtection="1">
      <alignment horizontal="center" vertical="top"/>
      <protection hidden="1"/>
    </xf>
    <xf numFmtId="0" fontId="11" fillId="0" borderId="10" xfId="4" applyFont="1" applyBorder="1" applyAlignment="1" applyProtection="1">
      <alignment horizontal="center" vertical="center" wrapText="1"/>
      <protection hidden="1"/>
    </xf>
    <xf numFmtId="0" fontId="11" fillId="0" borderId="0" xfId="4" applyFont="1" applyAlignment="1" applyProtection="1">
      <alignment horizontal="center" vertical="center" wrapText="1"/>
      <protection hidden="1"/>
    </xf>
    <xf numFmtId="0" fontId="11" fillId="0" borderId="16" xfId="4" applyFont="1" applyBorder="1" applyAlignment="1" applyProtection="1">
      <alignment horizontal="center" vertical="center" wrapText="1"/>
      <protection hidden="1"/>
    </xf>
    <xf numFmtId="0" fontId="11" fillId="0" borderId="15" xfId="4" applyFont="1" applyBorder="1" applyAlignment="1" applyProtection="1">
      <alignment horizontal="center" vertical="center" wrapText="1"/>
      <protection hidden="1"/>
    </xf>
    <xf numFmtId="0" fontId="6" fillId="0" borderId="11" xfId="4" applyFont="1" applyBorder="1" applyProtection="1">
      <protection hidden="1"/>
    </xf>
    <xf numFmtId="0" fontId="6" fillId="0" borderId="12" xfId="4" applyFont="1" applyBorder="1" applyProtection="1">
      <protection hidden="1"/>
    </xf>
    <xf numFmtId="0" fontId="6" fillId="0" borderId="13" xfId="4" applyFont="1" applyBorder="1" applyProtection="1">
      <protection hidden="1"/>
    </xf>
    <xf numFmtId="0" fontId="6" fillId="0" borderId="17" xfId="4" applyFont="1" applyBorder="1" applyProtection="1">
      <protection hidden="1"/>
    </xf>
    <xf numFmtId="0" fontId="6" fillId="0" borderId="15" xfId="4" applyFont="1" applyBorder="1" applyProtection="1">
      <protection hidden="1"/>
    </xf>
    <xf numFmtId="0" fontId="6" fillId="0" borderId="18" xfId="4" applyFont="1" applyBorder="1" applyProtection="1">
      <protection hidden="1"/>
    </xf>
    <xf numFmtId="0" fontId="3" fillId="0" borderId="11" xfId="4" applyBorder="1" applyProtection="1">
      <protection hidden="1"/>
    </xf>
    <xf numFmtId="0" fontId="3" fillId="0" borderId="12" xfId="4" applyBorder="1" applyProtection="1">
      <protection hidden="1"/>
    </xf>
    <xf numFmtId="0" fontId="3" fillId="0" borderId="29" xfId="4" applyBorder="1" applyProtection="1">
      <protection hidden="1"/>
    </xf>
    <xf numFmtId="0" fontId="3" fillId="0" borderId="17" xfId="4" applyBorder="1" applyProtection="1">
      <protection hidden="1"/>
    </xf>
    <xf numFmtId="0" fontId="3" fillId="0" borderId="15" xfId="4" applyBorder="1" applyProtection="1">
      <protection hidden="1"/>
    </xf>
    <xf numFmtId="0" fontId="3" fillId="0" borderId="30" xfId="4" applyBorder="1" applyProtection="1">
      <protection hidden="1"/>
    </xf>
    <xf numFmtId="0" fontId="6" fillId="0" borderId="23" xfId="4" applyFont="1" applyBorder="1" applyAlignment="1" applyProtection="1">
      <alignment horizontal="center" vertical="distributed" textRotation="255" wrapText="1"/>
      <protection hidden="1"/>
    </xf>
    <xf numFmtId="0" fontId="6" fillId="0" borderId="0" xfId="4" applyFont="1" applyAlignment="1" applyProtection="1">
      <alignment horizontal="center" vertical="distributed" textRotation="255" wrapText="1"/>
      <protection hidden="1"/>
    </xf>
    <xf numFmtId="0" fontId="6" fillId="0" borderId="24" xfId="4" applyFont="1" applyBorder="1" applyAlignment="1" applyProtection="1">
      <alignment horizontal="center" vertical="distributed" textRotation="255" wrapText="1"/>
      <protection hidden="1"/>
    </xf>
    <xf numFmtId="0" fontId="6" fillId="0" borderId="0" xfId="4" applyFont="1" applyAlignment="1" applyProtection="1">
      <alignment horizontal="center" vertical="center" wrapText="1"/>
      <protection hidden="1"/>
    </xf>
    <xf numFmtId="0" fontId="6" fillId="0" borderId="10" xfId="4" applyFont="1" applyBorder="1" applyAlignment="1" applyProtection="1">
      <alignment vertical="center"/>
      <protection hidden="1"/>
    </xf>
    <xf numFmtId="0" fontId="6" fillId="0" borderId="0" xfId="4" applyFont="1" applyAlignment="1" applyProtection="1">
      <alignment vertical="center"/>
      <protection hidden="1"/>
    </xf>
    <xf numFmtId="0" fontId="6" fillId="0" borderId="12" xfId="4" applyFont="1" applyBorder="1" applyAlignment="1" applyProtection="1">
      <alignment horizontal="distributed"/>
      <protection hidden="1"/>
    </xf>
    <xf numFmtId="0" fontId="6" fillId="0" borderId="0" xfId="4" applyFont="1" applyAlignment="1" applyProtection="1">
      <alignment horizontal="distributed"/>
      <protection hidden="1"/>
    </xf>
    <xf numFmtId="0" fontId="6" fillId="0" borderId="10" xfId="4" applyFont="1" applyBorder="1" applyProtection="1">
      <protection hidden="1"/>
    </xf>
    <xf numFmtId="0" fontId="6" fillId="0" borderId="0" xfId="4" applyFont="1" applyProtection="1">
      <protection hidden="1"/>
    </xf>
    <xf numFmtId="0" fontId="6" fillId="0" borderId="0" xfId="4" applyFont="1" applyAlignment="1" applyProtection="1">
      <alignment horizontal="distributed" vertical="center"/>
      <protection hidden="1"/>
    </xf>
    <xf numFmtId="0" fontId="6" fillId="0" borderId="27" xfId="4" applyFont="1" applyBorder="1" applyAlignment="1" applyProtection="1">
      <alignment horizontal="distributed" vertical="center"/>
      <protection hidden="1"/>
    </xf>
    <xf numFmtId="0" fontId="8" fillId="0" borderId="12" xfId="4" applyFont="1" applyBorder="1" applyAlignment="1" applyProtection="1">
      <alignment horizontal="center" vertical="center" wrapText="1"/>
      <protection hidden="1"/>
    </xf>
    <xf numFmtId="0" fontId="6" fillId="0" borderId="0" xfId="4" applyFont="1" applyAlignment="1" applyProtection="1">
      <alignment horizontal="distributed" vertical="center" wrapText="1"/>
      <protection hidden="1"/>
    </xf>
    <xf numFmtId="0" fontId="6" fillId="0" borderId="27" xfId="4" applyFont="1" applyBorder="1" applyAlignment="1" applyProtection="1">
      <alignment horizontal="distributed" vertical="center" wrapText="1"/>
      <protection hidden="1"/>
    </xf>
    <xf numFmtId="0" fontId="6" fillId="0" borderId="23" xfId="4" applyFont="1" applyBorder="1" applyAlignment="1" applyProtection="1">
      <alignment horizontal="left" vertical="center" wrapText="1"/>
      <protection hidden="1"/>
    </xf>
    <xf numFmtId="0" fontId="6" fillId="0" borderId="0" xfId="4" applyFont="1" applyAlignment="1" applyProtection="1">
      <alignment horizontal="left" vertical="center" wrapText="1"/>
      <protection hidden="1"/>
    </xf>
    <xf numFmtId="0" fontId="6" fillId="0" borderId="25" xfId="4" applyFont="1" applyBorder="1" applyAlignment="1" applyProtection="1">
      <alignment horizontal="left" vertical="center" wrapText="1"/>
      <protection hidden="1"/>
    </xf>
    <xf numFmtId="0" fontId="6" fillId="0" borderId="26" xfId="4" applyFont="1" applyBorder="1" applyAlignment="1" applyProtection="1">
      <alignment horizontal="left" vertical="center" wrapText="1"/>
      <protection hidden="1"/>
    </xf>
    <xf numFmtId="0" fontId="6" fillId="0" borderId="27" xfId="4" applyFont="1" applyBorder="1" applyAlignment="1" applyProtection="1">
      <alignment horizontal="left" vertical="center" wrapText="1"/>
      <protection hidden="1"/>
    </xf>
    <xf numFmtId="0" fontId="6" fillId="0" borderId="28" xfId="4" applyFont="1" applyBorder="1" applyAlignment="1" applyProtection="1">
      <alignment horizontal="left" vertical="center" wrapText="1"/>
      <protection hidden="1"/>
    </xf>
    <xf numFmtId="0" fontId="6" fillId="0" borderId="11" xfId="4" quotePrefix="1" applyFont="1" applyBorder="1" applyAlignment="1" applyProtection="1">
      <alignment horizontal="left" vertical="top" wrapText="1"/>
      <protection hidden="1"/>
    </xf>
    <xf numFmtId="0" fontId="6" fillId="0" borderId="12" xfId="4" quotePrefix="1" applyFont="1" applyBorder="1" applyAlignment="1" applyProtection="1">
      <alignment horizontal="left" vertical="top" wrapText="1"/>
      <protection hidden="1"/>
    </xf>
    <xf numFmtId="0" fontId="6" fillId="0" borderId="29" xfId="4" quotePrefix="1" applyFont="1" applyBorder="1" applyAlignment="1" applyProtection="1">
      <alignment horizontal="left" vertical="top" wrapText="1"/>
      <protection hidden="1"/>
    </xf>
    <xf numFmtId="0" fontId="6" fillId="0" borderId="23" xfId="4" quotePrefix="1" applyFont="1" applyBorder="1" applyAlignment="1" applyProtection="1">
      <alignment horizontal="left" vertical="top" wrapText="1"/>
      <protection hidden="1"/>
    </xf>
    <xf numFmtId="0" fontId="6" fillId="0" borderId="0" xfId="4" quotePrefix="1" applyFont="1" applyAlignment="1" applyProtection="1">
      <alignment horizontal="left" vertical="top" wrapText="1"/>
      <protection hidden="1"/>
    </xf>
    <xf numFmtId="0" fontId="6" fillId="0" borderId="25" xfId="4" quotePrefix="1" applyFont="1" applyBorder="1" applyAlignment="1" applyProtection="1">
      <alignment horizontal="left" vertical="top" wrapText="1"/>
      <protection hidden="1"/>
    </xf>
    <xf numFmtId="0" fontId="6" fillId="0" borderId="12" xfId="4" applyFont="1" applyBorder="1" applyAlignment="1" applyProtection="1">
      <alignment horizontal="distributed" vertical="center" wrapText="1"/>
      <protection hidden="1"/>
    </xf>
    <xf numFmtId="0" fontId="3" fillId="0" borderId="11" xfId="4" applyBorder="1" applyAlignment="1" applyProtection="1">
      <alignment vertical="center" wrapText="1"/>
      <protection hidden="1"/>
    </xf>
    <xf numFmtId="0" fontId="3" fillId="0" borderId="12" xfId="4" applyBorder="1" applyAlignment="1" applyProtection="1">
      <alignment vertical="center" wrapText="1"/>
      <protection hidden="1"/>
    </xf>
    <xf numFmtId="0" fontId="3" fillId="0" borderId="29" xfId="4" applyBorder="1" applyAlignment="1" applyProtection="1">
      <alignment vertical="center" wrapText="1"/>
      <protection hidden="1"/>
    </xf>
    <xf numFmtId="0" fontId="3" fillId="0" borderId="23" xfId="4" applyBorder="1" applyAlignment="1" applyProtection="1">
      <alignment vertical="center" wrapText="1"/>
      <protection hidden="1"/>
    </xf>
    <xf numFmtId="0" fontId="3" fillId="0" borderId="0" xfId="4" applyAlignment="1" applyProtection="1">
      <alignment vertical="center" wrapText="1"/>
      <protection hidden="1"/>
    </xf>
    <xf numFmtId="0" fontId="3" fillId="0" borderId="25" xfId="4" applyBorder="1" applyAlignment="1" applyProtection="1">
      <alignment vertical="center" wrapText="1"/>
      <protection hidden="1"/>
    </xf>
    <xf numFmtId="0" fontId="3" fillId="0" borderId="26" xfId="4" applyBorder="1" applyAlignment="1" applyProtection="1">
      <alignment vertical="center" wrapText="1"/>
      <protection hidden="1"/>
    </xf>
    <xf numFmtId="0" fontId="3" fillId="0" borderId="27" xfId="4" applyBorder="1" applyAlignment="1" applyProtection="1">
      <alignment vertical="center" wrapText="1"/>
      <protection hidden="1"/>
    </xf>
    <xf numFmtId="0" fontId="3" fillId="0" borderId="28" xfId="4" applyBorder="1" applyAlignment="1" applyProtection="1">
      <alignment vertical="center" wrapText="1"/>
      <protection hidden="1"/>
    </xf>
    <xf numFmtId="0" fontId="3" fillId="0" borderId="11" xfId="4" applyBorder="1" applyAlignment="1" applyProtection="1">
      <alignment horizontal="left" vertical="center" wrapText="1"/>
      <protection hidden="1"/>
    </xf>
    <xf numFmtId="0" fontId="3" fillId="0" borderId="12" xfId="4" applyBorder="1" applyAlignment="1" applyProtection="1">
      <alignment horizontal="left" vertical="center" wrapText="1"/>
      <protection hidden="1"/>
    </xf>
    <xf numFmtId="0" fontId="3" fillId="0" borderId="29" xfId="4" applyBorder="1" applyAlignment="1" applyProtection="1">
      <alignment horizontal="left" vertical="center" wrapText="1"/>
      <protection hidden="1"/>
    </xf>
    <xf numFmtId="0" fontId="3" fillId="0" borderId="23" xfId="4" applyBorder="1" applyAlignment="1" applyProtection="1">
      <alignment horizontal="left" vertical="center" wrapText="1"/>
      <protection hidden="1"/>
    </xf>
    <xf numFmtId="0" fontId="3" fillId="0" borderId="0" xfId="4" applyAlignment="1" applyProtection="1">
      <alignment horizontal="left" vertical="center" wrapText="1"/>
      <protection hidden="1"/>
    </xf>
    <xf numFmtId="0" fontId="3" fillId="0" borderId="25" xfId="4" applyBorder="1" applyAlignment="1" applyProtection="1">
      <alignment horizontal="left" vertical="center" wrapText="1"/>
      <protection hidden="1"/>
    </xf>
    <xf numFmtId="0" fontId="3" fillId="0" borderId="26" xfId="4" applyBorder="1" applyAlignment="1" applyProtection="1">
      <alignment horizontal="left" vertical="center" wrapText="1"/>
      <protection hidden="1"/>
    </xf>
    <xf numFmtId="0" fontId="3" fillId="0" borderId="27" xfId="4" applyBorder="1" applyAlignment="1" applyProtection="1">
      <alignment horizontal="left" vertical="center" wrapText="1"/>
      <protection hidden="1"/>
    </xf>
    <xf numFmtId="0" fontId="3" fillId="0" borderId="28" xfId="4" applyBorder="1" applyAlignment="1" applyProtection="1">
      <alignment horizontal="left" vertical="center" wrapText="1"/>
      <protection hidden="1"/>
    </xf>
    <xf numFmtId="0" fontId="8" fillId="0" borderId="0" xfId="4" quotePrefix="1" applyFont="1" applyAlignment="1" applyProtection="1">
      <alignment horizontal="center" vertical="center"/>
      <protection hidden="1"/>
    </xf>
    <xf numFmtId="0" fontId="8" fillId="0" borderId="25" xfId="4" quotePrefix="1" applyFont="1" applyBorder="1" applyAlignment="1" applyProtection="1">
      <alignment horizontal="center" vertical="center"/>
      <protection hidden="1"/>
    </xf>
    <xf numFmtId="0" fontId="8" fillId="0" borderId="27" xfId="4" quotePrefix="1" applyFont="1" applyBorder="1" applyAlignment="1" applyProtection="1">
      <alignment horizontal="center" vertical="center"/>
      <protection hidden="1"/>
    </xf>
    <xf numFmtId="0" fontId="8" fillId="0" borderId="28" xfId="4" quotePrefix="1" applyFont="1" applyBorder="1" applyAlignment="1" applyProtection="1">
      <alignment horizontal="center" vertical="center"/>
      <protection hidden="1"/>
    </xf>
    <xf numFmtId="0" fontId="7" fillId="0" borderId="27" xfId="4" applyFont="1" applyBorder="1" applyAlignment="1" applyProtection="1">
      <alignment horizontal="center" vertical="center"/>
      <protection hidden="1"/>
    </xf>
    <xf numFmtId="49" fontId="8" fillId="0" borderId="27" xfId="4" applyNumberFormat="1" applyFont="1" applyBorder="1" applyAlignment="1" applyProtection="1">
      <alignment horizontal="center" vertical="center"/>
      <protection hidden="1"/>
    </xf>
    <xf numFmtId="0" fontId="6" fillId="0" borderId="27" xfId="4" applyFont="1" applyBorder="1" applyAlignment="1" applyProtection="1">
      <alignment horizontal="center" vertical="center"/>
      <protection hidden="1"/>
    </xf>
    <xf numFmtId="0" fontId="8" fillId="0" borderId="27" xfId="4" applyFont="1" applyBorder="1" applyAlignment="1" applyProtection="1">
      <alignment horizontal="center" vertical="center"/>
      <protection hidden="1"/>
    </xf>
    <xf numFmtId="0" fontId="8" fillId="0" borderId="28" xfId="4" applyFont="1" applyBorder="1" applyAlignment="1" applyProtection="1">
      <alignment horizontal="center" vertical="center"/>
      <protection hidden="1"/>
    </xf>
    <xf numFmtId="0" fontId="7" fillId="0" borderId="0" xfId="4" quotePrefix="1" applyFont="1" applyAlignment="1" applyProtection="1">
      <alignment horizontal="center" vertical="center"/>
      <protection hidden="1"/>
    </xf>
    <xf numFmtId="0" fontId="7" fillId="0" borderId="27" xfId="4" quotePrefix="1" applyFont="1" applyBorder="1" applyAlignment="1" applyProtection="1">
      <alignment horizontal="center" vertical="center"/>
      <protection hidden="1"/>
    </xf>
    <xf numFmtId="0" fontId="8" fillId="0" borderId="0" xfId="4" applyFont="1" applyAlignment="1" applyProtection="1">
      <alignment horizontal="center" vertical="center"/>
      <protection hidden="1"/>
    </xf>
    <xf numFmtId="0" fontId="6" fillId="0" borderId="84" xfId="4" applyFont="1" applyBorder="1" applyAlignment="1" applyProtection="1">
      <alignment horizontal="center" vertical="center"/>
      <protection hidden="1"/>
    </xf>
    <xf numFmtId="0" fontId="6" fillId="0" borderId="14" xfId="4" applyFont="1" applyBorder="1" applyAlignment="1" applyProtection="1">
      <alignment horizontal="center" vertical="center"/>
      <protection hidden="1"/>
    </xf>
    <xf numFmtId="0" fontId="6" fillId="0" borderId="85" xfId="4" applyFont="1" applyBorder="1" applyAlignment="1" applyProtection="1">
      <alignment horizontal="center" vertical="center"/>
      <protection hidden="1"/>
    </xf>
    <xf numFmtId="38" fontId="6" fillId="0" borderId="32" xfId="2" applyFont="1" applyBorder="1" applyAlignment="1" applyProtection="1">
      <alignment horizontal="center" vertical="center"/>
      <protection hidden="1"/>
    </xf>
    <xf numFmtId="38" fontId="6" fillId="0" borderId="14" xfId="2" applyFont="1" applyBorder="1" applyAlignment="1" applyProtection="1">
      <alignment horizontal="center" vertical="center"/>
      <protection hidden="1"/>
    </xf>
    <xf numFmtId="38" fontId="6" fillId="0" borderId="85" xfId="2" applyFont="1" applyBorder="1" applyAlignment="1" applyProtection="1">
      <alignment horizontal="center" vertical="center"/>
      <protection hidden="1"/>
    </xf>
    <xf numFmtId="0" fontId="6" fillId="0" borderId="15" xfId="4" applyFont="1" applyBorder="1" applyAlignment="1" applyProtection="1">
      <alignment horizontal="distributed" vertical="center" wrapText="1"/>
      <protection hidden="1"/>
    </xf>
    <xf numFmtId="0" fontId="6" fillId="0" borderId="23" xfId="4" applyFont="1" applyBorder="1" applyAlignment="1" applyProtection="1">
      <alignment horizontal="left" vertical="center"/>
      <protection hidden="1"/>
    </xf>
    <xf numFmtId="0" fontId="6" fillId="0" borderId="0" xfId="4" applyFont="1" applyAlignment="1" applyProtection="1">
      <alignment horizontal="left" vertical="center"/>
      <protection hidden="1"/>
    </xf>
    <xf numFmtId="0" fontId="6" fillId="0" borderId="25" xfId="4" applyFont="1" applyBorder="1" applyAlignment="1" applyProtection="1">
      <alignment horizontal="left" vertical="center"/>
      <protection hidden="1"/>
    </xf>
    <xf numFmtId="0" fontId="6" fillId="0" borderId="17" xfId="4" applyFont="1" applyBorder="1" applyAlignment="1" applyProtection="1">
      <alignment horizontal="left" vertical="center"/>
      <protection hidden="1"/>
    </xf>
    <xf numFmtId="0" fontId="6" fillId="0" borderId="15" xfId="4" applyFont="1" applyBorder="1" applyAlignment="1" applyProtection="1">
      <alignment horizontal="left" vertical="center"/>
      <protection hidden="1"/>
    </xf>
    <xf numFmtId="0" fontId="6" fillId="0" borderId="30" xfId="4" applyFont="1" applyBorder="1" applyAlignment="1" applyProtection="1">
      <alignment horizontal="left" vertical="center"/>
      <protection hidden="1"/>
    </xf>
    <xf numFmtId="0" fontId="6" fillId="0" borderId="83" xfId="4" applyFont="1" applyBorder="1" applyAlignment="1" applyProtection="1">
      <alignment horizontal="center" vertical="center"/>
      <protection hidden="1"/>
    </xf>
    <xf numFmtId="0" fontId="6" fillId="0" borderId="82" xfId="4" applyFont="1" applyBorder="1" applyAlignment="1" applyProtection="1">
      <alignment horizontal="center" vertical="center"/>
      <protection hidden="1"/>
    </xf>
    <xf numFmtId="0" fontId="6" fillId="0" borderId="3" xfId="4" applyFont="1" applyBorder="1" applyAlignment="1" applyProtection="1">
      <alignment horizontal="left" vertical="center"/>
      <protection hidden="1"/>
    </xf>
    <xf numFmtId="0" fontId="6" fillId="0" borderId="31" xfId="4" applyFont="1" applyBorder="1" applyAlignment="1" applyProtection="1">
      <alignment horizontal="left" vertical="center"/>
      <protection hidden="1"/>
    </xf>
    <xf numFmtId="0" fontId="6" fillId="0" borderId="31" xfId="4" applyFont="1" applyBorder="1" applyAlignment="1" applyProtection="1">
      <alignment horizontal="center" vertical="center" shrinkToFit="1"/>
      <protection hidden="1"/>
    </xf>
    <xf numFmtId="0" fontId="6" fillId="0" borderId="31" xfId="4" applyFont="1" applyBorder="1" applyAlignment="1" applyProtection="1">
      <alignment horizontal="center" vertical="center"/>
      <protection hidden="1"/>
    </xf>
    <xf numFmtId="0" fontId="6" fillId="0" borderId="0" xfId="4" applyFont="1" applyAlignment="1" applyProtection="1">
      <alignment vertical="distributed" textRotation="255"/>
      <protection hidden="1"/>
    </xf>
    <xf numFmtId="0" fontId="6" fillId="0" borderId="12" xfId="4" applyFont="1" applyBorder="1" applyAlignment="1" applyProtection="1">
      <alignment horizontal="distributed" vertical="center"/>
      <protection hidden="1"/>
    </xf>
    <xf numFmtId="0" fontId="6" fillId="0" borderId="11" xfId="4" applyFont="1" applyBorder="1" applyAlignment="1" applyProtection="1">
      <alignment horizontal="left" vertical="top" wrapText="1"/>
      <protection hidden="1"/>
    </xf>
    <xf numFmtId="0" fontId="6" fillId="0" borderId="12" xfId="4" applyFont="1" applyBorder="1" applyAlignment="1" applyProtection="1">
      <alignment horizontal="left" vertical="top" wrapText="1"/>
      <protection hidden="1"/>
    </xf>
    <xf numFmtId="0" fontId="6" fillId="0" borderId="29" xfId="4" applyFont="1" applyBorder="1" applyAlignment="1" applyProtection="1">
      <alignment horizontal="left" vertical="top" wrapText="1"/>
      <protection hidden="1"/>
    </xf>
    <xf numFmtId="0" fontId="6" fillId="0" borderId="23" xfId="4" applyFont="1" applyBorder="1" applyAlignment="1" applyProtection="1">
      <alignment horizontal="left" vertical="top" wrapText="1"/>
      <protection hidden="1"/>
    </xf>
    <xf numFmtId="0" fontId="6" fillId="0" borderId="0" xfId="4" applyFont="1" applyAlignment="1" applyProtection="1">
      <alignment horizontal="left" vertical="top" wrapText="1"/>
      <protection hidden="1"/>
    </xf>
    <xf numFmtId="0" fontId="6" fillId="0" borderId="25" xfId="4" applyFont="1" applyBorder="1" applyAlignment="1" applyProtection="1">
      <alignment horizontal="left" vertical="top" wrapText="1"/>
      <protection hidden="1"/>
    </xf>
    <xf numFmtId="9" fontId="6" fillId="0" borderId="33" xfId="2" applyNumberFormat="1" applyFont="1" applyBorder="1" applyAlignment="1" applyProtection="1">
      <alignment horizontal="center" vertical="center"/>
      <protection hidden="1"/>
    </xf>
    <xf numFmtId="9" fontId="6" fillId="0" borderId="19" xfId="2" applyNumberFormat="1" applyFont="1" applyBorder="1" applyAlignment="1" applyProtection="1">
      <alignment horizontal="center" vertical="center"/>
      <protection hidden="1"/>
    </xf>
    <xf numFmtId="9" fontId="6" fillId="0" borderId="86" xfId="2" applyNumberFormat="1" applyFont="1" applyBorder="1" applyAlignment="1" applyProtection="1">
      <alignment horizontal="center" vertical="center"/>
      <protection hidden="1"/>
    </xf>
    <xf numFmtId="177" fontId="6" fillId="0" borderId="33" xfId="2" applyNumberFormat="1" applyFont="1" applyBorder="1" applyAlignment="1" applyProtection="1">
      <alignment horizontal="center" vertical="center"/>
      <protection hidden="1"/>
    </xf>
    <xf numFmtId="177" fontId="6" fillId="0" borderId="19" xfId="2" applyNumberFormat="1" applyFont="1" applyBorder="1" applyAlignment="1" applyProtection="1">
      <alignment horizontal="center" vertical="center"/>
      <protection hidden="1"/>
    </xf>
    <xf numFmtId="177" fontId="6" fillId="0" borderId="20" xfId="2" applyNumberFormat="1" applyFont="1" applyBorder="1" applyAlignment="1" applyProtection="1">
      <alignment horizontal="center" vertical="center"/>
      <protection hidden="1"/>
    </xf>
    <xf numFmtId="0" fontId="31" fillId="0" borderId="0" xfId="4" applyFont="1" applyProtection="1">
      <protection hidden="1"/>
    </xf>
    <xf numFmtId="0" fontId="6" fillId="0" borderId="88" xfId="4" applyFont="1" applyBorder="1" applyAlignment="1" applyProtection="1">
      <alignment horizontal="center" vertical="center"/>
      <protection hidden="1"/>
    </xf>
    <xf numFmtId="0" fontId="6" fillId="0" borderId="19" xfId="4" applyFont="1" applyBorder="1" applyAlignment="1" applyProtection="1">
      <alignment horizontal="center" vertical="center"/>
      <protection hidden="1"/>
    </xf>
    <xf numFmtId="0" fontId="6" fillId="0" borderId="86" xfId="4" applyFont="1" applyBorder="1" applyAlignment="1" applyProtection="1">
      <alignment horizontal="center" vertical="center"/>
      <protection hidden="1"/>
    </xf>
    <xf numFmtId="0" fontId="6" fillId="0" borderId="3" xfId="4" applyFont="1" applyBorder="1" applyAlignment="1" applyProtection="1">
      <alignment horizontal="center" vertical="center"/>
      <protection hidden="1"/>
    </xf>
    <xf numFmtId="0" fontId="6" fillId="0" borderId="89" xfId="4" applyFont="1" applyBorder="1" applyAlignment="1" applyProtection="1">
      <alignment horizontal="center" vertical="center"/>
      <protection hidden="1"/>
    </xf>
    <xf numFmtId="0" fontId="30" fillId="0" borderId="0" xfId="4" applyFont="1" applyAlignment="1" applyProtection="1">
      <alignment vertical="center" wrapText="1"/>
      <protection hidden="1"/>
    </xf>
    <xf numFmtId="0" fontId="30" fillId="0" borderId="0" xfId="4" applyFont="1" applyAlignment="1" applyProtection="1">
      <alignment wrapText="1"/>
      <protection hidden="1"/>
    </xf>
    <xf numFmtId="0" fontId="31" fillId="0" borderId="0" xfId="4" applyFont="1" applyAlignment="1" applyProtection="1">
      <alignment wrapText="1"/>
      <protection hidden="1"/>
    </xf>
    <xf numFmtId="0" fontId="34" fillId="2" borderId="1" xfId="4" applyFont="1" applyFill="1" applyBorder="1" applyAlignment="1" applyProtection="1">
      <alignment horizontal="center" vertical="center" wrapText="1"/>
      <protection hidden="1"/>
    </xf>
    <xf numFmtId="179" fontId="35" fillId="0" borderId="34" xfId="4" applyNumberFormat="1" applyFont="1" applyBorder="1" applyAlignment="1" applyProtection="1">
      <alignment horizontal="center" vertical="center"/>
      <protection hidden="1"/>
    </xf>
    <xf numFmtId="179" fontId="35" fillId="0" borderId="31" xfId="4" applyNumberFormat="1" applyFont="1" applyBorder="1" applyAlignment="1" applyProtection="1">
      <alignment horizontal="center" vertical="center"/>
      <protection hidden="1"/>
    </xf>
    <xf numFmtId="179" fontId="35" fillId="0" borderId="2" xfId="4" applyNumberFormat="1" applyFont="1" applyBorder="1" applyAlignment="1" applyProtection="1">
      <alignment horizontal="center" vertical="center"/>
      <protection hidden="1"/>
    </xf>
    <xf numFmtId="0" fontId="6" fillId="0" borderId="87" xfId="4" applyFont="1" applyBorder="1" applyAlignment="1" applyProtection="1">
      <alignment horizontal="center" vertical="center"/>
      <protection hidden="1"/>
    </xf>
    <xf numFmtId="0" fontId="6" fillId="0" borderId="0" xfId="1" applyFont="1" applyAlignment="1" applyProtection="1">
      <alignment horizontal="center" vertical="center"/>
      <protection hidden="1"/>
    </xf>
    <xf numFmtId="0" fontId="6" fillId="4" borderId="35" xfId="1" applyFont="1" applyFill="1" applyBorder="1" applyAlignment="1" applyProtection="1">
      <alignment horizontal="center" vertical="center"/>
      <protection hidden="1"/>
    </xf>
    <xf numFmtId="0" fontId="6" fillId="4" borderId="36" xfId="1" applyFont="1" applyFill="1" applyBorder="1" applyAlignment="1" applyProtection="1">
      <alignment horizontal="center" vertical="center"/>
      <protection hidden="1"/>
    </xf>
    <xf numFmtId="0" fontId="6" fillId="4" borderId="37" xfId="1" applyFont="1" applyFill="1" applyBorder="1" applyAlignment="1" applyProtection="1">
      <alignment horizontal="center" vertical="center"/>
      <protection hidden="1"/>
    </xf>
    <xf numFmtId="0" fontId="6" fillId="0" borderId="35" xfId="1" applyFont="1" applyBorder="1" applyAlignment="1" applyProtection="1">
      <alignment horizontal="center" vertical="center"/>
      <protection locked="0"/>
    </xf>
    <xf numFmtId="0" fontId="6" fillId="0" borderId="36" xfId="1" applyFont="1" applyBorder="1" applyAlignment="1" applyProtection="1">
      <alignment horizontal="center" vertical="center"/>
      <protection locked="0"/>
    </xf>
    <xf numFmtId="0" fontId="6" fillId="0" borderId="37"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hidden="1"/>
    </xf>
    <xf numFmtId="0" fontId="6" fillId="0" borderId="1" xfId="1" applyFont="1" applyBorder="1" applyAlignment="1" applyProtection="1">
      <alignment horizontal="center" vertical="center"/>
      <protection locked="0"/>
    </xf>
    <xf numFmtId="0" fontId="34" fillId="0" borderId="1" xfId="1" applyFont="1" applyBorder="1" applyAlignment="1" applyProtection="1">
      <alignment horizontal="left" vertical="center" wrapText="1"/>
      <protection hidden="1"/>
    </xf>
    <xf numFmtId="0" fontId="25" fillId="0" borderId="4" xfId="3" applyFont="1" applyBorder="1" applyAlignment="1" applyProtection="1">
      <alignment horizontal="center" vertical="center" wrapText="1"/>
      <protection hidden="1"/>
    </xf>
    <xf numFmtId="0" fontId="25" fillId="0" borderId="22" xfId="3" applyFont="1" applyBorder="1" applyAlignment="1" applyProtection="1">
      <alignment horizontal="center" vertical="center" wrapText="1"/>
      <protection hidden="1"/>
    </xf>
    <xf numFmtId="0" fontId="25" fillId="0" borderId="10" xfId="3" applyFont="1" applyBorder="1" applyAlignment="1" applyProtection="1">
      <alignment horizontal="center" vertical="center" wrapText="1"/>
      <protection hidden="1"/>
    </xf>
    <xf numFmtId="0" fontId="25" fillId="0" borderId="25" xfId="3" applyFont="1" applyBorder="1" applyAlignment="1" applyProtection="1">
      <alignment horizontal="center" vertical="center" wrapText="1"/>
      <protection hidden="1"/>
    </xf>
    <xf numFmtId="0" fontId="25" fillId="0" borderId="16" xfId="3" applyFont="1" applyBorder="1" applyAlignment="1" applyProtection="1">
      <alignment horizontal="center" vertical="center" wrapText="1"/>
      <protection hidden="1"/>
    </xf>
    <xf numFmtId="0" fontId="25" fillId="0" borderId="30" xfId="3" applyFont="1" applyBorder="1" applyAlignment="1" applyProtection="1">
      <alignment horizontal="center" vertical="center" wrapText="1"/>
      <protection hidden="1"/>
    </xf>
    <xf numFmtId="0" fontId="9" fillId="0" borderId="4" xfId="3" applyFont="1" applyBorder="1" applyAlignment="1" applyProtection="1">
      <alignment horizontal="left" vertical="center" wrapText="1" shrinkToFit="1"/>
      <protection hidden="1"/>
    </xf>
    <xf numFmtId="0" fontId="9" fillId="0" borderId="5" xfId="3" applyFont="1" applyBorder="1" applyAlignment="1" applyProtection="1">
      <alignment horizontal="left" vertical="center" wrapText="1" shrinkToFit="1"/>
      <protection hidden="1"/>
    </xf>
    <xf numFmtId="0" fontId="9" fillId="0" borderId="22" xfId="3" applyFont="1" applyBorder="1" applyAlignment="1" applyProtection="1">
      <alignment horizontal="left" vertical="center" wrapText="1" shrinkToFit="1"/>
      <protection hidden="1"/>
    </xf>
    <xf numFmtId="0" fontId="9" fillId="0" borderId="10" xfId="3" applyFont="1" applyBorder="1" applyAlignment="1" applyProtection="1">
      <alignment horizontal="left" vertical="center" wrapText="1" shrinkToFit="1"/>
      <protection hidden="1"/>
    </xf>
    <xf numFmtId="0" fontId="9" fillId="0" borderId="0" xfId="3" applyFont="1" applyAlignment="1" applyProtection="1">
      <alignment horizontal="left" vertical="center" wrapText="1" shrinkToFit="1"/>
      <protection hidden="1"/>
    </xf>
    <xf numFmtId="0" fontId="9" fillId="0" borderId="25" xfId="3" applyFont="1" applyBorder="1" applyAlignment="1" applyProtection="1">
      <alignment horizontal="left" vertical="center" wrapText="1" shrinkToFit="1"/>
      <protection hidden="1"/>
    </xf>
    <xf numFmtId="0" fontId="9" fillId="0" borderId="16" xfId="3" applyFont="1" applyBorder="1" applyAlignment="1" applyProtection="1">
      <alignment horizontal="left" vertical="center" wrapText="1" shrinkToFit="1"/>
      <protection hidden="1"/>
    </xf>
    <xf numFmtId="0" fontId="9" fillId="0" borderId="15" xfId="3" applyFont="1" applyBorder="1" applyAlignment="1" applyProtection="1">
      <alignment horizontal="left" vertical="center" wrapText="1" shrinkToFit="1"/>
      <protection hidden="1"/>
    </xf>
    <xf numFmtId="0" fontId="9" fillId="0" borderId="30" xfId="3" applyFont="1" applyBorder="1" applyAlignment="1" applyProtection="1">
      <alignment horizontal="left" vertical="center" wrapText="1" shrinkToFit="1"/>
      <protection hidden="1"/>
    </xf>
    <xf numFmtId="0" fontId="17" fillId="0" borderId="31" xfId="3" applyFont="1" applyBorder="1" applyAlignment="1" applyProtection="1">
      <alignment horizontal="center"/>
      <protection hidden="1"/>
    </xf>
    <xf numFmtId="0" fontId="17" fillId="0" borderId="2" xfId="3" applyFont="1" applyBorder="1" applyAlignment="1" applyProtection="1">
      <alignment horizontal="center"/>
      <protection hidden="1"/>
    </xf>
    <xf numFmtId="0" fontId="12" fillId="0" borderId="3" xfId="3" applyFont="1" applyBorder="1" applyAlignment="1" applyProtection="1">
      <alignment horizontal="center" vertical="center" shrinkToFit="1"/>
      <protection hidden="1"/>
    </xf>
    <xf numFmtId="0" fontId="12" fillId="0" borderId="31" xfId="3" applyFont="1" applyBorder="1" applyAlignment="1" applyProtection="1">
      <alignment horizontal="center" vertical="center" shrinkToFit="1"/>
      <protection hidden="1"/>
    </xf>
    <xf numFmtId="0" fontId="12" fillId="0" borderId="2" xfId="3" applyFont="1" applyBorder="1" applyAlignment="1" applyProtection="1">
      <alignment horizontal="center" vertical="center" shrinkToFit="1"/>
      <protection hidden="1"/>
    </xf>
    <xf numFmtId="0" fontId="26" fillId="0" borderId="3" xfId="3" applyBorder="1" applyAlignment="1" applyProtection="1">
      <alignment horizontal="center" vertical="center" shrinkToFit="1"/>
      <protection hidden="1"/>
    </xf>
    <xf numFmtId="0" fontId="26" fillId="0" borderId="31" xfId="3" applyBorder="1" applyAlignment="1" applyProtection="1">
      <alignment horizontal="center" vertical="center" shrinkToFit="1"/>
      <protection hidden="1"/>
    </xf>
    <xf numFmtId="0" fontId="26" fillId="0" borderId="2" xfId="3" applyBorder="1" applyAlignment="1" applyProtection="1">
      <alignment horizontal="center" vertical="center" shrinkToFit="1"/>
      <protection hidden="1"/>
    </xf>
    <xf numFmtId="0" fontId="17" fillId="0" borderId="3" xfId="3" applyFont="1" applyBorder="1" applyAlignment="1" applyProtection="1">
      <alignment horizontal="center" vertical="center"/>
      <protection hidden="1"/>
    </xf>
    <xf numFmtId="0" fontId="17" fillId="0" borderId="31" xfId="3" applyFont="1" applyBorder="1" applyAlignment="1" applyProtection="1">
      <alignment horizontal="center" vertical="center"/>
      <protection hidden="1"/>
    </xf>
    <xf numFmtId="0" fontId="17" fillId="0" borderId="2" xfId="3" applyFont="1" applyBorder="1" applyAlignment="1" applyProtection="1">
      <alignment horizontal="center" vertical="center"/>
      <protection hidden="1"/>
    </xf>
    <xf numFmtId="0" fontId="17" fillId="0" borderId="4" xfId="3" applyFont="1" applyBorder="1" applyAlignment="1" applyProtection="1">
      <alignment horizontal="center" vertical="center"/>
      <protection hidden="1"/>
    </xf>
    <xf numFmtId="0" fontId="17" fillId="0" borderId="5" xfId="3" applyFont="1" applyBorder="1" applyAlignment="1" applyProtection="1">
      <alignment horizontal="center" vertical="center"/>
      <protection hidden="1"/>
    </xf>
    <xf numFmtId="0" fontId="17" fillId="0" borderId="22" xfId="3" applyFont="1" applyBorder="1" applyAlignment="1" applyProtection="1">
      <alignment horizontal="center" vertical="center"/>
      <protection hidden="1"/>
    </xf>
    <xf numFmtId="0" fontId="17" fillId="0" borderId="4" xfId="3" applyFont="1" applyBorder="1" applyAlignment="1" applyProtection="1">
      <alignment horizontal="center" vertical="center" textRotation="255"/>
      <protection hidden="1"/>
    </xf>
    <xf numFmtId="0" fontId="17" fillId="0" borderId="5" xfId="3" applyFont="1" applyBorder="1" applyAlignment="1" applyProtection="1">
      <alignment horizontal="center" vertical="center" textRotation="255"/>
      <protection hidden="1"/>
    </xf>
    <xf numFmtId="0" fontId="17" fillId="0" borderId="22" xfId="3" applyFont="1" applyBorder="1" applyAlignment="1" applyProtection="1">
      <alignment horizontal="center" vertical="center" textRotation="255"/>
      <protection hidden="1"/>
    </xf>
    <xf numFmtId="0" fontId="17" fillId="0" borderId="10" xfId="3" applyFont="1" applyBorder="1" applyAlignment="1" applyProtection="1">
      <alignment horizontal="center" vertical="center" textRotation="255"/>
      <protection hidden="1"/>
    </xf>
    <xf numFmtId="0" fontId="17" fillId="0" borderId="0" xfId="3" applyFont="1" applyAlignment="1" applyProtection="1">
      <alignment horizontal="center" vertical="center" textRotation="255"/>
      <protection hidden="1"/>
    </xf>
    <xf numFmtId="0" fontId="17" fillId="0" borderId="25" xfId="3" applyFont="1" applyBorder="1" applyAlignment="1" applyProtection="1">
      <alignment horizontal="center" vertical="center" textRotation="255"/>
      <protection hidden="1"/>
    </xf>
    <xf numFmtId="0" fontId="17" fillId="0" borderId="16" xfId="3" applyFont="1" applyBorder="1" applyAlignment="1" applyProtection="1">
      <alignment horizontal="center" vertical="center" textRotation="255"/>
      <protection hidden="1"/>
    </xf>
    <xf numFmtId="0" fontId="17" fillId="0" borderId="15" xfId="3" applyFont="1" applyBorder="1" applyAlignment="1" applyProtection="1">
      <alignment horizontal="center" vertical="center" textRotation="255"/>
      <protection hidden="1"/>
    </xf>
    <xf numFmtId="0" fontId="17" fillId="0" borderId="30" xfId="3" applyFont="1" applyBorder="1" applyAlignment="1" applyProtection="1">
      <alignment horizontal="center" vertical="center" textRotation="255"/>
      <protection hidden="1"/>
    </xf>
    <xf numFmtId="0" fontId="5" fillId="0" borderId="4" xfId="3" applyFont="1" applyBorder="1" applyAlignment="1" applyProtection="1">
      <alignment horizontal="center" wrapText="1"/>
      <protection hidden="1"/>
    </xf>
    <xf numFmtId="0" fontId="5" fillId="0" borderId="22" xfId="3" applyFont="1" applyBorder="1" applyAlignment="1" applyProtection="1">
      <alignment horizontal="center" wrapText="1"/>
      <protection hidden="1"/>
    </xf>
    <xf numFmtId="0" fontId="5" fillId="0" borderId="16" xfId="3" applyFont="1" applyBorder="1" applyAlignment="1" applyProtection="1">
      <alignment horizontal="center" wrapText="1"/>
      <protection hidden="1"/>
    </xf>
    <xf numFmtId="0" fontId="5" fillId="0" borderId="30" xfId="3" applyFont="1" applyBorder="1" applyAlignment="1" applyProtection="1">
      <alignment horizontal="center" wrapText="1"/>
      <protection hidden="1"/>
    </xf>
    <xf numFmtId="0" fontId="13" fillId="0" borderId="4" xfId="3" applyFont="1" applyBorder="1" applyAlignment="1" applyProtection="1">
      <alignment horizontal="center" vertical="center"/>
      <protection hidden="1"/>
    </xf>
    <xf numFmtId="0" fontId="13" fillId="0" borderId="5" xfId="3" applyFont="1" applyBorder="1" applyAlignment="1" applyProtection="1">
      <alignment horizontal="center" vertical="center"/>
      <protection hidden="1"/>
    </xf>
    <xf numFmtId="0" fontId="13" fillId="0" borderId="22" xfId="3" applyFont="1" applyBorder="1" applyAlignment="1" applyProtection="1">
      <alignment horizontal="center" vertical="center"/>
      <protection hidden="1"/>
    </xf>
    <xf numFmtId="0" fontId="13" fillId="0" borderId="16" xfId="3" applyFont="1" applyBorder="1" applyAlignment="1" applyProtection="1">
      <alignment horizontal="center" vertical="center"/>
      <protection hidden="1"/>
    </xf>
    <xf numFmtId="0" fontId="13" fillId="0" borderId="15" xfId="3" applyFont="1" applyBorder="1" applyAlignment="1" applyProtection="1">
      <alignment horizontal="center" vertical="center"/>
      <protection hidden="1"/>
    </xf>
    <xf numFmtId="0" fontId="13" fillId="0" borderId="30" xfId="3" applyFont="1" applyBorder="1" applyAlignment="1" applyProtection="1">
      <alignment horizontal="center" vertical="center"/>
      <protection hidden="1"/>
    </xf>
    <xf numFmtId="0" fontId="18" fillId="0" borderId="4" xfId="3" applyFont="1" applyBorder="1" applyAlignment="1" applyProtection="1">
      <alignment horizontal="left" vertical="center" wrapText="1"/>
      <protection hidden="1"/>
    </xf>
    <xf numFmtId="0" fontId="18" fillId="0" borderId="5" xfId="3" applyFont="1" applyBorder="1" applyAlignment="1" applyProtection="1">
      <alignment horizontal="left" vertical="center" wrapText="1"/>
      <protection hidden="1"/>
    </xf>
    <xf numFmtId="0" fontId="18" fillId="0" borderId="22" xfId="3" applyFont="1" applyBorder="1" applyAlignment="1" applyProtection="1">
      <alignment horizontal="left" vertical="center" wrapText="1"/>
      <protection hidden="1"/>
    </xf>
    <xf numFmtId="0" fontId="18" fillId="0" borderId="10" xfId="3" applyFont="1" applyBorder="1" applyAlignment="1" applyProtection="1">
      <alignment horizontal="left" vertical="center" wrapText="1"/>
      <protection hidden="1"/>
    </xf>
    <xf numFmtId="0" fontId="18" fillId="0" borderId="0" xfId="3" applyFont="1" applyAlignment="1" applyProtection="1">
      <alignment horizontal="left" vertical="center" wrapText="1"/>
      <protection hidden="1"/>
    </xf>
    <xf numFmtId="0" fontId="18" fillId="0" borderId="25" xfId="3" applyFont="1" applyBorder="1" applyAlignment="1" applyProtection="1">
      <alignment horizontal="left" vertical="center" wrapText="1"/>
      <protection hidden="1"/>
    </xf>
    <xf numFmtId="0" fontId="18" fillId="0" borderId="16" xfId="3" applyFont="1" applyBorder="1" applyAlignment="1" applyProtection="1">
      <alignment horizontal="left" vertical="center" wrapText="1"/>
      <protection hidden="1"/>
    </xf>
    <xf numFmtId="0" fontId="18" fillId="0" borderId="15" xfId="3" applyFont="1" applyBorder="1" applyAlignment="1" applyProtection="1">
      <alignment horizontal="left" vertical="center" wrapText="1"/>
      <protection hidden="1"/>
    </xf>
    <xf numFmtId="0" fontId="18" fillId="0" borderId="30" xfId="3" applyFont="1" applyBorder="1" applyAlignment="1" applyProtection="1">
      <alignment horizontal="left" vertical="center" wrapText="1"/>
      <protection hidden="1"/>
    </xf>
    <xf numFmtId="0" fontId="17" fillId="0" borderId="10" xfId="3" applyFont="1" applyBorder="1" applyAlignment="1" applyProtection="1">
      <alignment horizontal="distributed" vertical="center" wrapText="1"/>
      <protection hidden="1"/>
    </xf>
    <xf numFmtId="0" fontId="17" fillId="0" borderId="0" xfId="3" applyFont="1" applyAlignment="1" applyProtection="1">
      <alignment horizontal="distributed" vertical="center"/>
      <protection hidden="1"/>
    </xf>
    <xf numFmtId="0" fontId="17" fillId="0" borderId="25" xfId="3" applyFont="1" applyBorder="1" applyAlignment="1" applyProtection="1">
      <alignment horizontal="distributed" vertical="center"/>
      <protection hidden="1"/>
    </xf>
    <xf numFmtId="0" fontId="17" fillId="0" borderId="16" xfId="3" applyFont="1" applyBorder="1" applyAlignment="1" applyProtection="1">
      <alignment horizontal="distributed" vertical="center"/>
      <protection hidden="1"/>
    </xf>
    <xf numFmtId="0" fontId="17" fillId="0" borderId="15" xfId="3" applyFont="1" applyBorder="1" applyAlignment="1" applyProtection="1">
      <alignment horizontal="distributed" vertical="center"/>
      <protection hidden="1"/>
    </xf>
    <xf numFmtId="0" fontId="17" fillId="0" borderId="30" xfId="3" applyFont="1" applyBorder="1" applyAlignment="1" applyProtection="1">
      <alignment horizontal="distributed" vertical="center"/>
      <protection hidden="1"/>
    </xf>
    <xf numFmtId="179" fontId="17" fillId="0" borderId="10" xfId="3" applyNumberFormat="1" applyFont="1" applyBorder="1" applyAlignment="1" applyProtection="1">
      <alignment horizontal="center" vertical="center"/>
      <protection hidden="1"/>
    </xf>
    <xf numFmtId="179" fontId="17" fillId="0" borderId="0" xfId="3" applyNumberFormat="1" applyFont="1" applyAlignment="1" applyProtection="1">
      <alignment horizontal="center" vertical="center"/>
      <protection hidden="1"/>
    </xf>
    <xf numFmtId="179" fontId="17" fillId="0" borderId="25" xfId="3" applyNumberFormat="1" applyFont="1" applyBorder="1" applyAlignment="1" applyProtection="1">
      <alignment horizontal="center" vertical="center"/>
      <protection hidden="1"/>
    </xf>
    <xf numFmtId="179" fontId="17" fillId="0" borderId="16" xfId="3" applyNumberFormat="1" applyFont="1" applyBorder="1" applyAlignment="1" applyProtection="1">
      <alignment horizontal="center" vertical="center"/>
      <protection hidden="1"/>
    </xf>
    <xf numFmtId="179" fontId="17" fillId="0" borderId="15" xfId="3" applyNumberFormat="1" applyFont="1" applyBorder="1" applyAlignment="1" applyProtection="1">
      <alignment horizontal="center" vertical="center"/>
      <protection hidden="1"/>
    </xf>
    <xf numFmtId="179" fontId="17" fillId="0" borderId="30" xfId="3" applyNumberFormat="1" applyFont="1" applyBorder="1" applyAlignment="1" applyProtection="1">
      <alignment horizontal="center" vertical="center"/>
      <protection hidden="1"/>
    </xf>
    <xf numFmtId="0" fontId="19" fillId="0" borderId="64" xfId="3" applyFont="1" applyBorder="1" applyAlignment="1" applyProtection="1">
      <alignment horizontal="distributed" vertical="center" wrapText="1"/>
      <protection hidden="1"/>
    </xf>
    <xf numFmtId="0" fontId="19" fillId="0" borderId="65" xfId="3" applyFont="1" applyBorder="1" applyAlignment="1" applyProtection="1">
      <alignment horizontal="distributed" vertical="center"/>
      <protection hidden="1"/>
    </xf>
    <xf numFmtId="0" fontId="19" fillId="0" borderId="71" xfId="3" applyFont="1" applyBorder="1" applyAlignment="1" applyProtection="1">
      <alignment horizontal="distributed" vertical="center"/>
      <protection hidden="1"/>
    </xf>
    <xf numFmtId="0" fontId="19" fillId="0" borderId="72" xfId="3" applyFont="1" applyBorder="1" applyAlignment="1" applyProtection="1">
      <alignment horizontal="distributed" vertical="center"/>
      <protection hidden="1"/>
    </xf>
    <xf numFmtId="0" fontId="27" fillId="0" borderId="66" xfId="3" applyFont="1" applyBorder="1" applyAlignment="1" applyProtection="1">
      <alignment horizontal="center" vertical="center"/>
      <protection hidden="1"/>
    </xf>
    <xf numFmtId="0" fontId="27" fillId="0" borderId="67" xfId="3" applyFont="1" applyBorder="1" applyAlignment="1" applyProtection="1">
      <alignment horizontal="center" vertical="center"/>
      <protection hidden="1"/>
    </xf>
    <xf numFmtId="0" fontId="27" fillId="0" borderId="73" xfId="3" applyFont="1" applyBorder="1" applyAlignment="1" applyProtection="1">
      <alignment horizontal="center" vertical="center"/>
      <protection hidden="1"/>
    </xf>
    <xf numFmtId="0" fontId="27" fillId="0" borderId="74" xfId="3" applyFont="1" applyBorder="1" applyAlignment="1" applyProtection="1">
      <alignment horizontal="center" vertical="center"/>
      <protection hidden="1"/>
    </xf>
    <xf numFmtId="0" fontId="27" fillId="0" borderId="68" xfId="3" applyFont="1" applyBorder="1" applyAlignment="1" applyProtection="1">
      <alignment horizontal="center" vertical="center"/>
      <protection hidden="1"/>
    </xf>
    <xf numFmtId="0" fontId="27" fillId="0" borderId="75" xfId="3" applyFont="1" applyBorder="1" applyAlignment="1" applyProtection="1">
      <alignment horizontal="center" vertical="center"/>
      <protection hidden="1"/>
    </xf>
    <xf numFmtId="0" fontId="27" fillId="0" borderId="69" xfId="3" applyFont="1" applyBorder="1" applyAlignment="1" applyProtection="1">
      <alignment horizontal="center" vertical="center"/>
      <protection hidden="1"/>
    </xf>
    <xf numFmtId="0" fontId="27" fillId="0" borderId="76" xfId="3" applyFont="1" applyBorder="1" applyAlignment="1" applyProtection="1">
      <alignment horizontal="center" vertical="center"/>
      <protection hidden="1"/>
    </xf>
    <xf numFmtId="0" fontId="27" fillId="0" borderId="70" xfId="3" applyFont="1" applyBorder="1" applyAlignment="1" applyProtection="1">
      <alignment horizontal="center" vertical="center"/>
      <protection hidden="1"/>
    </xf>
    <xf numFmtId="0" fontId="27" fillId="0" borderId="77" xfId="3" applyFont="1" applyBorder="1" applyAlignment="1" applyProtection="1">
      <alignment horizontal="center" vertical="center"/>
      <protection hidden="1"/>
    </xf>
    <xf numFmtId="0" fontId="27" fillId="0" borderId="106" xfId="3" applyFont="1" applyBorder="1" applyAlignment="1" applyProtection="1">
      <alignment horizontal="center" vertical="center"/>
      <protection hidden="1"/>
    </xf>
    <xf numFmtId="0" fontId="27" fillId="0" borderId="107" xfId="3" applyFont="1" applyBorder="1" applyAlignment="1" applyProtection="1">
      <alignment horizontal="center" vertical="center"/>
      <protection hidden="1"/>
    </xf>
    <xf numFmtId="0" fontId="27" fillId="0" borderId="108" xfId="3" applyFont="1" applyBorder="1" applyAlignment="1" applyProtection="1">
      <alignment horizontal="center" vertical="center"/>
      <protection hidden="1"/>
    </xf>
    <xf numFmtId="0" fontId="27" fillId="0" borderId="109" xfId="3" applyFont="1" applyBorder="1" applyAlignment="1" applyProtection="1">
      <alignment horizontal="center" vertical="center"/>
      <protection hidden="1"/>
    </xf>
    <xf numFmtId="1" fontId="27" fillId="0" borderId="67" xfId="3" applyNumberFormat="1" applyFont="1" applyBorder="1" applyAlignment="1" applyProtection="1">
      <alignment horizontal="center" vertical="center"/>
      <protection hidden="1"/>
    </xf>
    <xf numFmtId="1" fontId="27" fillId="0" borderId="74" xfId="3" applyNumberFormat="1" applyFont="1" applyBorder="1" applyAlignment="1" applyProtection="1">
      <alignment horizontal="center" vertical="center"/>
      <protection hidden="1"/>
    </xf>
    <xf numFmtId="0" fontId="27" fillId="0" borderId="55" xfId="3" applyFont="1" applyBorder="1" applyAlignment="1" applyProtection="1">
      <alignment horizontal="center" vertical="center"/>
      <protection hidden="1"/>
    </xf>
    <xf numFmtId="0" fontId="27" fillId="0" borderId="57" xfId="3" applyFont="1" applyBorder="1" applyAlignment="1" applyProtection="1">
      <alignment horizontal="center" vertical="center"/>
      <protection hidden="1"/>
    </xf>
    <xf numFmtId="0" fontId="27" fillId="0" borderId="60" xfId="3" applyFont="1" applyBorder="1" applyAlignment="1" applyProtection="1">
      <alignment horizontal="center" vertical="center"/>
      <protection hidden="1"/>
    </xf>
    <xf numFmtId="0" fontId="27" fillId="0" borderId="62" xfId="3" applyFont="1" applyBorder="1" applyAlignment="1" applyProtection="1">
      <alignment horizontal="center" vertical="center"/>
      <protection hidden="1"/>
    </xf>
    <xf numFmtId="0" fontId="19" fillId="0" borderId="53" xfId="3" applyFont="1" applyBorder="1" applyAlignment="1" applyProtection="1">
      <alignment horizontal="center" vertical="center" textRotation="255" shrinkToFit="1"/>
      <protection hidden="1"/>
    </xf>
    <xf numFmtId="0" fontId="19" fillId="0" borderId="63" xfId="3" applyFont="1" applyBorder="1" applyAlignment="1" applyProtection="1">
      <alignment horizontal="center" vertical="center" textRotation="255" shrinkToFit="1"/>
      <protection hidden="1"/>
    </xf>
    <xf numFmtId="0" fontId="27" fillId="0" borderId="54" xfId="3" applyFont="1" applyBorder="1" applyAlignment="1" applyProtection="1">
      <alignment horizontal="center" vertical="center"/>
      <protection hidden="1"/>
    </xf>
    <xf numFmtId="0" fontId="27" fillId="0" borderId="59" xfId="3" applyFont="1" applyBorder="1" applyAlignment="1" applyProtection="1">
      <alignment horizontal="center" vertical="center"/>
      <protection hidden="1"/>
    </xf>
    <xf numFmtId="0" fontId="27" fillId="0" borderId="56" xfId="3" applyFont="1" applyBorder="1" applyAlignment="1" applyProtection="1">
      <alignment horizontal="center" vertical="center"/>
      <protection hidden="1"/>
    </xf>
    <xf numFmtId="0" fontId="27" fillId="0" borderId="61" xfId="3" applyFont="1" applyBorder="1" applyAlignment="1" applyProtection="1">
      <alignment horizontal="center" vertical="center"/>
      <protection hidden="1"/>
    </xf>
    <xf numFmtId="0" fontId="27" fillId="2" borderId="45" xfId="3" applyFont="1" applyFill="1" applyBorder="1" applyAlignment="1" applyProtection="1">
      <alignment horizontal="center" vertical="center"/>
      <protection hidden="1"/>
    </xf>
    <xf numFmtId="0" fontId="27" fillId="2" borderId="46" xfId="3" applyFont="1" applyFill="1" applyBorder="1" applyAlignment="1" applyProtection="1">
      <alignment horizontal="center" vertical="center"/>
      <protection hidden="1"/>
    </xf>
    <xf numFmtId="0" fontId="27" fillId="2" borderId="51" xfId="3" applyFont="1" applyFill="1" applyBorder="1" applyAlignment="1" applyProtection="1">
      <alignment horizontal="center" vertical="center"/>
      <protection hidden="1"/>
    </xf>
    <xf numFmtId="0" fontId="27" fillId="2" borderId="52" xfId="3" applyFont="1" applyFill="1" applyBorder="1" applyAlignment="1" applyProtection="1">
      <alignment horizontal="center" vertical="center"/>
      <protection hidden="1"/>
    </xf>
    <xf numFmtId="0" fontId="27" fillId="2" borderId="44" xfId="3" applyFont="1" applyFill="1" applyBorder="1" applyAlignment="1" applyProtection="1">
      <alignment horizontal="center" vertical="center"/>
      <protection hidden="1"/>
    </xf>
    <xf numFmtId="0" fontId="27" fillId="2" borderId="50" xfId="3" applyFont="1" applyFill="1" applyBorder="1" applyAlignment="1" applyProtection="1">
      <alignment horizontal="center" vertical="center"/>
      <protection hidden="1"/>
    </xf>
    <xf numFmtId="0" fontId="27" fillId="0" borderId="50" xfId="3" applyFont="1" applyBorder="1" applyAlignment="1" applyProtection="1">
      <alignment horizontal="center" vertical="center"/>
      <protection hidden="1"/>
    </xf>
    <xf numFmtId="0" fontId="27" fillId="0" borderId="51" xfId="3" applyFont="1" applyBorder="1" applyAlignment="1" applyProtection="1">
      <alignment horizontal="center" vertical="center"/>
      <protection hidden="1"/>
    </xf>
    <xf numFmtId="0" fontId="27" fillId="0" borderId="52" xfId="3" applyFont="1" applyBorder="1" applyAlignment="1" applyProtection="1">
      <alignment horizontal="center" vertical="center"/>
      <protection hidden="1"/>
    </xf>
    <xf numFmtId="1" fontId="27" fillId="0" borderId="55" xfId="3" applyNumberFormat="1" applyFont="1" applyBorder="1" applyAlignment="1" applyProtection="1">
      <alignment horizontal="center" vertical="center"/>
      <protection hidden="1"/>
    </xf>
    <xf numFmtId="1" fontId="27" fillId="0" borderId="51" xfId="3" applyNumberFormat="1" applyFont="1" applyBorder="1" applyAlignment="1" applyProtection="1">
      <alignment horizontal="center" vertical="center"/>
      <protection hidden="1"/>
    </xf>
    <xf numFmtId="0" fontId="27" fillId="2" borderId="45" xfId="3" applyFont="1" applyFill="1" applyBorder="1" applyAlignment="1" applyProtection="1">
      <alignment horizontal="center" vertical="center"/>
      <protection locked="0"/>
    </xf>
    <xf numFmtId="0" fontId="27" fillId="2" borderId="46" xfId="3" applyFont="1" applyFill="1" applyBorder="1" applyAlignment="1" applyProtection="1">
      <alignment horizontal="center" vertical="center"/>
      <protection locked="0"/>
    </xf>
    <xf numFmtId="0" fontId="27" fillId="2" borderId="51" xfId="3" applyFont="1" applyFill="1" applyBorder="1" applyAlignment="1" applyProtection="1">
      <alignment horizontal="center" vertical="center"/>
      <protection locked="0"/>
    </xf>
    <xf numFmtId="0" fontId="27" fillId="2" borderId="52" xfId="3" applyFont="1" applyFill="1" applyBorder="1" applyAlignment="1" applyProtection="1">
      <alignment horizontal="center" vertical="center"/>
      <protection locked="0"/>
    </xf>
    <xf numFmtId="0" fontId="27" fillId="0" borderId="102" xfId="3" applyFont="1" applyBorder="1" applyAlignment="1" applyProtection="1">
      <alignment horizontal="center" vertical="center"/>
      <protection hidden="1"/>
    </xf>
    <xf numFmtId="0" fontId="27" fillId="0" borderId="104" xfId="3" applyFont="1" applyBorder="1" applyAlignment="1" applyProtection="1">
      <alignment horizontal="center" vertical="center"/>
      <protection hidden="1"/>
    </xf>
    <xf numFmtId="0" fontId="27" fillId="0" borderId="41" xfId="3" applyFont="1" applyBorder="1" applyAlignment="1" applyProtection="1">
      <alignment horizontal="center" vertical="center"/>
      <protection hidden="1"/>
    </xf>
    <xf numFmtId="0" fontId="27" fillId="0" borderId="38" xfId="3" applyFont="1" applyBorder="1" applyAlignment="1" applyProtection="1">
      <alignment horizontal="center" vertical="center"/>
      <protection hidden="1"/>
    </xf>
    <xf numFmtId="0" fontId="27" fillId="2" borderId="44" xfId="3" applyFont="1" applyFill="1" applyBorder="1" applyAlignment="1" applyProtection="1">
      <alignment horizontal="center" vertical="center"/>
      <protection locked="0"/>
    </xf>
    <xf numFmtId="0" fontId="27" fillId="2" borderId="50" xfId="3" applyFont="1" applyFill="1" applyBorder="1" applyAlignment="1" applyProtection="1">
      <alignment horizontal="center" vertical="center"/>
      <protection locked="0"/>
    </xf>
    <xf numFmtId="0" fontId="17" fillId="0" borderId="35" xfId="3" applyFont="1" applyBorder="1" applyAlignment="1" applyProtection="1">
      <alignment horizontal="center" vertical="center" textRotation="255" shrinkToFit="1"/>
      <protection hidden="1"/>
    </xf>
    <xf numFmtId="0" fontId="17" fillId="0" borderId="37" xfId="3" applyFont="1" applyBorder="1" applyAlignment="1" applyProtection="1">
      <alignment horizontal="center" vertical="center" textRotation="255" shrinkToFit="1"/>
      <protection hidden="1"/>
    </xf>
    <xf numFmtId="0" fontId="27" fillId="2" borderId="47" xfId="3" applyFont="1" applyFill="1" applyBorder="1" applyAlignment="1" applyProtection="1">
      <alignment horizontal="center" vertical="center"/>
      <protection hidden="1"/>
    </xf>
    <xf numFmtId="0" fontId="27" fillId="2" borderId="48" xfId="3" applyFont="1" applyFill="1" applyBorder="1" applyAlignment="1" applyProtection="1">
      <alignment horizontal="center" vertical="center"/>
      <protection hidden="1"/>
    </xf>
    <xf numFmtId="0" fontId="27" fillId="2" borderId="49" xfId="3" applyFont="1" applyFill="1" applyBorder="1" applyAlignment="1" applyProtection="1">
      <alignment horizontal="center" vertical="center"/>
      <protection hidden="1"/>
    </xf>
    <xf numFmtId="0" fontId="27" fillId="2" borderId="47" xfId="3" applyFont="1" applyFill="1" applyBorder="1" applyAlignment="1" applyProtection="1">
      <alignment horizontal="center" vertical="center"/>
      <protection locked="0"/>
    </xf>
    <xf numFmtId="0" fontId="27" fillId="2" borderId="48" xfId="3" applyFont="1" applyFill="1" applyBorder="1" applyAlignment="1" applyProtection="1">
      <alignment horizontal="center" vertical="center"/>
      <protection locked="0"/>
    </xf>
    <xf numFmtId="0" fontId="27" fillId="2" borderId="49" xfId="3" applyFont="1" applyFill="1" applyBorder="1" applyAlignment="1" applyProtection="1">
      <alignment horizontal="center" vertical="center"/>
      <protection locked="0"/>
    </xf>
    <xf numFmtId="0" fontId="27" fillId="0" borderId="25" xfId="3" applyFont="1" applyBorder="1" applyAlignment="1" applyProtection="1">
      <alignment horizontal="center" vertical="center"/>
      <protection hidden="1"/>
    </xf>
    <xf numFmtId="0" fontId="27" fillId="0" borderId="43" xfId="3" applyFont="1" applyBorder="1" applyAlignment="1" applyProtection="1">
      <alignment horizontal="center" vertical="center"/>
      <protection hidden="1"/>
    </xf>
    <xf numFmtId="0" fontId="27" fillId="0" borderId="30" xfId="3" applyFont="1" applyBorder="1" applyAlignment="1" applyProtection="1">
      <alignment horizontal="center" vertical="center"/>
      <protection hidden="1"/>
    </xf>
    <xf numFmtId="0" fontId="27" fillId="0" borderId="10" xfId="3" applyFont="1" applyBorder="1" applyAlignment="1" applyProtection="1">
      <alignment horizontal="center" vertical="center"/>
      <protection hidden="1"/>
    </xf>
    <xf numFmtId="0" fontId="27" fillId="0" borderId="16" xfId="3" applyFont="1" applyBorder="1" applyAlignment="1" applyProtection="1">
      <alignment horizontal="center" vertical="center"/>
      <protection hidden="1"/>
    </xf>
    <xf numFmtId="0" fontId="27" fillId="0" borderId="42" xfId="3" applyFont="1" applyBorder="1" applyAlignment="1" applyProtection="1">
      <alignment horizontal="center" vertical="center"/>
      <protection hidden="1"/>
    </xf>
    <xf numFmtId="0" fontId="15" fillId="0" borderId="4" xfId="3" applyFont="1" applyBorder="1" applyAlignment="1" applyProtection="1">
      <alignment horizontal="right" vertical="top"/>
      <protection hidden="1"/>
    </xf>
    <xf numFmtId="0" fontId="15" fillId="0" borderId="39" xfId="3" applyFont="1" applyBorder="1" applyAlignment="1" applyProtection="1">
      <alignment horizontal="right" vertical="top"/>
      <protection hidden="1"/>
    </xf>
    <xf numFmtId="0" fontId="15" fillId="0" borderId="40" xfId="3" applyFont="1" applyBorder="1" applyAlignment="1" applyProtection="1">
      <alignment horizontal="right" vertical="top"/>
      <protection hidden="1"/>
    </xf>
    <xf numFmtId="0" fontId="15" fillId="0" borderId="22" xfId="3" applyFont="1" applyBorder="1" applyAlignment="1" applyProtection="1">
      <alignment horizontal="right" vertical="top"/>
      <protection hidden="1"/>
    </xf>
    <xf numFmtId="0" fontId="17" fillId="0" borderId="80" xfId="3" applyFont="1" applyBorder="1" applyAlignment="1" applyProtection="1">
      <alignment horizontal="center" vertical="center" textRotation="255"/>
      <protection hidden="1"/>
    </xf>
    <xf numFmtId="0" fontId="17" fillId="0" borderId="36" xfId="3" applyFont="1" applyBorder="1" applyAlignment="1" applyProtection="1">
      <alignment horizontal="center" vertical="center" textRotation="255"/>
      <protection hidden="1"/>
    </xf>
    <xf numFmtId="0" fontId="17" fillId="0" borderId="37" xfId="3" applyFont="1" applyBorder="1" applyAlignment="1" applyProtection="1">
      <alignment horizontal="center" vertical="center" textRotation="255"/>
      <protection hidden="1"/>
    </xf>
    <xf numFmtId="0" fontId="17" fillId="0" borderId="10" xfId="3" applyFont="1" applyBorder="1" applyAlignment="1" applyProtection="1">
      <alignment horizontal="center" vertical="center"/>
      <protection hidden="1"/>
    </xf>
    <xf numFmtId="0" fontId="17" fillId="0" borderId="0" xfId="3" applyFont="1" applyAlignment="1" applyProtection="1">
      <alignment horizontal="center" vertical="center"/>
      <protection hidden="1"/>
    </xf>
    <xf numFmtId="0" fontId="17" fillId="0" borderId="78" xfId="3" applyFont="1" applyBorder="1" applyAlignment="1" applyProtection="1">
      <alignment horizontal="center" vertical="center"/>
      <protection hidden="1"/>
    </xf>
    <xf numFmtId="0" fontId="17" fillId="0" borderId="72" xfId="3" applyFont="1" applyBorder="1" applyAlignment="1" applyProtection="1">
      <alignment horizontal="center" vertical="center"/>
      <protection hidden="1"/>
    </xf>
    <xf numFmtId="0" fontId="19" fillId="0" borderId="58" xfId="3" applyFont="1" applyBorder="1" applyAlignment="1" applyProtection="1">
      <alignment horizontal="center" vertical="center" textRotation="255" shrinkToFit="1"/>
      <protection hidden="1"/>
    </xf>
    <xf numFmtId="1" fontId="27" fillId="0" borderId="60" xfId="3" applyNumberFormat="1" applyFont="1" applyBorder="1" applyAlignment="1" applyProtection="1">
      <alignment horizontal="center" vertical="center"/>
      <protection hidden="1"/>
    </xf>
    <xf numFmtId="0" fontId="27" fillId="0" borderId="103" xfId="3" applyFont="1" applyBorder="1" applyAlignment="1" applyProtection="1">
      <alignment horizontal="center" vertical="center"/>
      <protection hidden="1"/>
    </xf>
    <xf numFmtId="0" fontId="27" fillId="0" borderId="105" xfId="3" applyFont="1" applyBorder="1" applyAlignment="1" applyProtection="1">
      <alignment horizontal="center" vertical="center"/>
      <protection hidden="1"/>
    </xf>
    <xf numFmtId="0" fontId="17" fillId="0" borderId="16" xfId="3" applyFont="1" applyBorder="1" applyAlignment="1" applyProtection="1">
      <alignment horizontal="center" vertical="center"/>
      <protection hidden="1"/>
    </xf>
    <xf numFmtId="0" fontId="17" fillId="0" borderId="15" xfId="3" applyFont="1" applyBorder="1" applyAlignment="1" applyProtection="1">
      <alignment horizontal="center" vertical="center"/>
      <protection hidden="1"/>
    </xf>
    <xf numFmtId="0" fontId="17" fillId="0" borderId="35" xfId="3" applyFont="1" applyBorder="1" applyAlignment="1" applyProtection="1">
      <alignment horizontal="center" vertical="center" textRotation="255"/>
      <protection hidden="1"/>
    </xf>
    <xf numFmtId="0" fontId="17" fillId="0" borderId="25" xfId="3" applyFont="1" applyBorder="1" applyAlignment="1" applyProtection="1">
      <alignment horizontal="center" vertical="center"/>
      <protection hidden="1"/>
    </xf>
    <xf numFmtId="0" fontId="17" fillId="0" borderId="30" xfId="3" applyFont="1" applyBorder="1" applyAlignment="1" applyProtection="1">
      <alignment horizontal="center" vertical="center"/>
      <protection hidden="1"/>
    </xf>
    <xf numFmtId="0" fontId="17" fillId="0" borderId="4" xfId="3" applyFont="1" applyBorder="1" applyAlignment="1" applyProtection="1">
      <alignment horizontal="distributed" vertical="center" wrapText="1"/>
      <protection hidden="1"/>
    </xf>
    <xf numFmtId="0" fontId="17" fillId="0" borderId="5" xfId="3" applyFont="1" applyBorder="1" applyAlignment="1" applyProtection="1">
      <alignment horizontal="distributed" vertical="center" wrapText="1"/>
      <protection hidden="1"/>
    </xf>
    <xf numFmtId="0" fontId="17" fillId="0" borderId="22" xfId="3" applyFont="1" applyBorder="1" applyAlignment="1" applyProtection="1">
      <alignment horizontal="distributed" vertical="center" wrapText="1"/>
      <protection hidden="1"/>
    </xf>
    <xf numFmtId="0" fontId="17" fillId="0" borderId="16" xfId="3" applyFont="1" applyBorder="1" applyAlignment="1" applyProtection="1">
      <alignment horizontal="distributed" vertical="center" wrapText="1"/>
      <protection hidden="1"/>
    </xf>
    <xf numFmtId="0" fontId="17" fillId="0" borderId="15" xfId="3" applyFont="1" applyBorder="1" applyAlignment="1" applyProtection="1">
      <alignment horizontal="distributed" vertical="center" wrapText="1"/>
      <protection hidden="1"/>
    </xf>
    <xf numFmtId="0" fontId="17" fillId="0" borderId="30" xfId="3" applyFont="1" applyBorder="1" applyAlignment="1" applyProtection="1">
      <alignment horizontal="distributed" vertical="center" wrapText="1"/>
      <protection hidden="1"/>
    </xf>
    <xf numFmtId="0" fontId="17" fillId="0" borderId="4" xfId="3" applyFont="1" applyBorder="1" applyAlignment="1" applyProtection="1">
      <alignment horizontal="left" vertical="center" wrapText="1"/>
      <protection hidden="1"/>
    </xf>
    <xf numFmtId="0" fontId="17" fillId="0" borderId="5" xfId="3" applyFont="1" applyBorder="1" applyAlignment="1" applyProtection="1">
      <alignment horizontal="left" vertical="center" wrapText="1"/>
      <protection hidden="1"/>
    </xf>
    <xf numFmtId="0" fontId="17" fillId="0" borderId="22" xfId="3" applyFont="1" applyBorder="1" applyAlignment="1" applyProtection="1">
      <alignment horizontal="left" vertical="center" wrapText="1"/>
      <protection hidden="1"/>
    </xf>
    <xf numFmtId="0" fontId="17" fillId="0" borderId="16" xfId="3" applyFont="1" applyBorder="1" applyAlignment="1" applyProtection="1">
      <alignment horizontal="left" vertical="center" wrapText="1"/>
      <protection hidden="1"/>
    </xf>
    <xf numFmtId="0" fontId="17" fillId="0" borderId="15" xfId="3" applyFont="1" applyBorder="1" applyAlignment="1" applyProtection="1">
      <alignment horizontal="left" vertical="center" wrapText="1"/>
      <protection hidden="1"/>
    </xf>
    <xf numFmtId="0" fontId="17" fillId="0" borderId="30" xfId="3" applyFont="1" applyBorder="1" applyAlignment="1" applyProtection="1">
      <alignment horizontal="left" vertical="center" wrapText="1"/>
      <protection hidden="1"/>
    </xf>
    <xf numFmtId="0" fontId="17" fillId="0" borderId="4" xfId="3" applyFont="1" applyBorder="1" applyAlignment="1" applyProtection="1">
      <alignment horizontal="distributed" vertical="center"/>
      <protection hidden="1"/>
    </xf>
    <xf numFmtId="0" fontId="17" fillId="0" borderId="5" xfId="3" applyFont="1" applyBorder="1" applyAlignment="1" applyProtection="1">
      <alignment horizontal="distributed" vertical="center"/>
      <protection hidden="1"/>
    </xf>
    <xf numFmtId="0" fontId="17" fillId="0" borderId="22" xfId="3" applyFont="1" applyBorder="1" applyAlignment="1" applyProtection="1">
      <alignment horizontal="distributed" vertical="center"/>
      <protection hidden="1"/>
    </xf>
    <xf numFmtId="0" fontId="17" fillId="0" borderId="10" xfId="3" applyFont="1" applyBorder="1" applyAlignment="1" applyProtection="1">
      <alignment horizontal="distributed" vertical="center"/>
      <protection hidden="1"/>
    </xf>
    <xf numFmtId="0" fontId="17" fillId="0" borderId="0" xfId="3" applyFont="1" applyAlignment="1" applyProtection="1">
      <alignment horizontal="left" vertical="center" wrapText="1"/>
      <protection hidden="1"/>
    </xf>
    <xf numFmtId="0" fontId="17" fillId="0" borderId="25" xfId="3" applyFont="1" applyBorder="1" applyAlignment="1" applyProtection="1">
      <alignment horizontal="left" vertical="center" wrapText="1"/>
      <protection hidden="1"/>
    </xf>
    <xf numFmtId="0" fontId="17" fillId="0" borderId="0" xfId="3" applyFont="1" applyAlignment="1" applyProtection="1">
      <alignment horizontal="distributed" vertical="center" wrapText="1"/>
      <protection hidden="1"/>
    </xf>
    <xf numFmtId="0" fontId="17" fillId="0" borderId="25" xfId="3" applyFont="1" applyBorder="1" applyAlignment="1" applyProtection="1">
      <alignment horizontal="distributed" vertical="center" wrapText="1"/>
      <protection hidden="1"/>
    </xf>
    <xf numFmtId="0" fontId="17" fillId="0" borderId="5" xfId="3" applyFont="1" applyBorder="1" applyAlignment="1" applyProtection="1">
      <alignment horizontal="left" vertical="center"/>
      <protection hidden="1"/>
    </xf>
    <xf numFmtId="0" fontId="17" fillId="0" borderId="22" xfId="3" applyFont="1" applyBorder="1" applyAlignment="1" applyProtection="1">
      <alignment horizontal="left" vertical="center"/>
      <protection hidden="1"/>
    </xf>
    <xf numFmtId="0" fontId="17" fillId="0" borderId="0" xfId="3" applyFont="1" applyAlignment="1" applyProtection="1">
      <alignment horizontal="left" vertical="center"/>
      <protection hidden="1"/>
    </xf>
    <xf numFmtId="0" fontId="17" fillId="0" borderId="25" xfId="3" applyFont="1" applyBorder="1" applyAlignment="1" applyProtection="1">
      <alignment horizontal="left" vertical="center"/>
      <protection hidden="1"/>
    </xf>
    <xf numFmtId="0" fontId="17" fillId="0" borderId="15" xfId="3" applyFont="1" applyBorder="1" applyAlignment="1" applyProtection="1">
      <alignment horizontal="left" vertical="center"/>
      <protection hidden="1"/>
    </xf>
    <xf numFmtId="0" fontId="17" fillId="0" borderId="30" xfId="3" applyFont="1" applyBorder="1" applyAlignment="1" applyProtection="1">
      <alignment horizontal="left" vertical="center"/>
      <protection hidden="1"/>
    </xf>
    <xf numFmtId="0" fontId="17" fillId="0" borderId="21" xfId="3" applyFont="1" applyBorder="1" applyAlignment="1" applyProtection="1">
      <alignment horizontal="center" vertical="center"/>
      <protection hidden="1"/>
    </xf>
    <xf numFmtId="0" fontId="17" fillId="0" borderId="17" xfId="3" applyFont="1" applyBorder="1" applyAlignment="1" applyProtection="1">
      <alignment horizontal="center" vertical="center"/>
      <protection hidden="1"/>
    </xf>
    <xf numFmtId="0" fontId="17" fillId="0" borderId="4" xfId="3" applyFont="1" applyBorder="1" applyAlignment="1" applyProtection="1">
      <alignment horizontal="center" vertical="distributed" textRotation="255" indent="2"/>
      <protection hidden="1"/>
    </xf>
    <xf numFmtId="0" fontId="17" fillId="0" borderId="5" xfId="3" applyFont="1" applyBorder="1" applyAlignment="1" applyProtection="1">
      <alignment horizontal="center" vertical="distributed" textRotation="255" indent="2"/>
      <protection hidden="1"/>
    </xf>
    <xf numFmtId="0" fontId="17" fillId="0" borderId="10" xfId="3" applyFont="1" applyBorder="1" applyAlignment="1" applyProtection="1">
      <alignment horizontal="center" vertical="distributed" textRotation="255" indent="2"/>
      <protection hidden="1"/>
    </xf>
    <xf numFmtId="0" fontId="17" fillId="0" borderId="0" xfId="3" applyFont="1" applyAlignment="1" applyProtection="1">
      <alignment horizontal="center" vertical="distributed" textRotation="255" indent="2"/>
      <protection hidden="1"/>
    </xf>
    <xf numFmtId="0" fontId="17" fillId="0" borderId="16" xfId="3" applyFont="1" applyBorder="1" applyAlignment="1" applyProtection="1">
      <alignment horizontal="center" vertical="distributed" textRotation="255" indent="2"/>
      <protection hidden="1"/>
    </xf>
    <xf numFmtId="0" fontId="17" fillId="0" borderId="15" xfId="3" applyFont="1" applyBorder="1" applyAlignment="1" applyProtection="1">
      <alignment horizontal="center" vertical="distributed" textRotation="255" indent="2"/>
      <protection hidden="1"/>
    </xf>
    <xf numFmtId="0" fontId="6" fillId="0" borderId="5" xfId="3" applyFont="1" applyBorder="1" applyAlignment="1" applyProtection="1">
      <alignment horizontal="center" vertical="center"/>
      <protection hidden="1"/>
    </xf>
    <xf numFmtId="0" fontId="6" fillId="0" borderId="15" xfId="3" applyFont="1" applyBorder="1" applyAlignment="1" applyProtection="1">
      <alignment horizontal="center" vertical="center"/>
      <protection hidden="1"/>
    </xf>
    <xf numFmtId="0" fontId="6" fillId="0" borderId="4" xfId="3" applyFont="1" applyBorder="1" applyAlignment="1" applyProtection="1">
      <alignment horizontal="center" vertical="center"/>
      <protection hidden="1"/>
    </xf>
    <xf numFmtId="0" fontId="6" fillId="0" borderId="22" xfId="3" applyFont="1" applyBorder="1" applyAlignment="1" applyProtection="1">
      <alignment horizontal="center" vertical="center"/>
      <protection hidden="1"/>
    </xf>
    <xf numFmtId="0" fontId="6" fillId="0" borderId="16" xfId="3" applyFont="1" applyBorder="1" applyAlignment="1" applyProtection="1">
      <alignment horizontal="center" vertical="center"/>
      <protection hidden="1"/>
    </xf>
    <xf numFmtId="0" fontId="6" fillId="0" borderId="30" xfId="3" applyFont="1" applyBorder="1" applyAlignment="1" applyProtection="1">
      <alignment horizontal="center" vertical="center"/>
      <protection hidden="1"/>
    </xf>
    <xf numFmtId="0" fontId="6" fillId="0" borderId="21" xfId="3" applyFont="1" applyBorder="1" applyAlignment="1" applyProtection="1">
      <alignment horizontal="center" vertical="center"/>
      <protection hidden="1"/>
    </xf>
    <xf numFmtId="0" fontId="6" fillId="0" borderId="17" xfId="3" applyFont="1" applyBorder="1" applyAlignment="1" applyProtection="1">
      <alignment horizontal="center" vertical="center"/>
      <protection hidden="1"/>
    </xf>
    <xf numFmtId="38" fontId="6" fillId="0" borderId="4" xfId="3" applyNumberFormat="1" applyFont="1" applyBorder="1" applyAlignment="1" applyProtection="1">
      <alignment horizontal="center" vertical="center"/>
      <protection hidden="1"/>
    </xf>
    <xf numFmtId="0" fontId="19" fillId="0" borderId="0" xfId="3" applyFont="1" applyAlignment="1" applyProtection="1">
      <alignment horizontal="center" vertical="center"/>
      <protection hidden="1"/>
    </xf>
    <xf numFmtId="0" fontId="21" fillId="0" borderId="0" xfId="3" applyFont="1" applyAlignment="1" applyProtection="1">
      <alignment horizontal="center" vertical="center"/>
      <protection hidden="1"/>
    </xf>
    <xf numFmtId="0" fontId="26" fillId="0" borderId="1" xfId="3" applyBorder="1" applyAlignment="1" applyProtection="1">
      <alignment horizontal="center" vertical="center"/>
      <protection hidden="1"/>
    </xf>
    <xf numFmtId="0" fontId="3" fillId="0" borderId="3" xfId="3" applyFont="1" applyBorder="1" applyAlignment="1" applyProtection="1">
      <alignment horizontal="center" vertical="center" shrinkToFit="1"/>
      <protection hidden="1"/>
    </xf>
    <xf numFmtId="0" fontId="3" fillId="0" borderId="31" xfId="3" applyFont="1" applyBorder="1" applyAlignment="1" applyProtection="1">
      <alignment horizontal="center" vertical="center" shrinkToFit="1"/>
      <protection hidden="1"/>
    </xf>
    <xf numFmtId="0" fontId="3" fillId="0" borderId="2" xfId="3" applyFont="1" applyBorder="1" applyAlignment="1" applyProtection="1">
      <alignment horizontal="center" vertical="center" shrinkToFit="1"/>
      <protection hidden="1"/>
    </xf>
    <xf numFmtId="0" fontId="12" fillId="0" borderId="1" xfId="3" applyFont="1" applyBorder="1" applyAlignment="1" applyProtection="1">
      <alignment horizontal="center" vertical="center"/>
      <protection hidden="1"/>
    </xf>
    <xf numFmtId="0" fontId="12" fillId="0" borderId="3" xfId="3" applyFont="1" applyBorder="1" applyAlignment="1" applyProtection="1">
      <alignment horizontal="center" vertical="center"/>
      <protection hidden="1"/>
    </xf>
    <xf numFmtId="0" fontId="12" fillId="0" borderId="31" xfId="3" applyFont="1" applyBorder="1" applyAlignment="1" applyProtection="1">
      <alignment horizontal="center" vertical="center"/>
      <protection hidden="1"/>
    </xf>
    <xf numFmtId="0" fontId="12" fillId="0" borderId="2" xfId="3" applyFont="1" applyBorder="1" applyAlignment="1" applyProtection="1">
      <alignment horizontal="center" vertical="center"/>
      <protection hidden="1"/>
    </xf>
    <xf numFmtId="49" fontId="14" fillId="0" borderId="31" xfId="0" applyNumberFormat="1" applyFont="1" applyBorder="1" applyAlignment="1">
      <alignment horizontal="left" vertical="center"/>
    </xf>
    <xf numFmtId="0" fontId="14" fillId="0" borderId="31" xfId="0" applyFont="1" applyBorder="1" applyAlignment="1">
      <alignment horizontal="left" vertical="center"/>
    </xf>
    <xf numFmtId="0" fontId="14" fillId="0" borderId="2" xfId="0" applyFont="1" applyBorder="1" applyAlignment="1">
      <alignment horizontal="left" vertical="center"/>
    </xf>
    <xf numFmtId="0" fontId="14" fillId="0" borderId="31" xfId="0" applyFont="1" applyBorder="1" applyAlignment="1">
      <alignment horizontal="left" vertical="center" wrapText="1"/>
    </xf>
    <xf numFmtId="0" fontId="14" fillId="0" borderId="2" xfId="0" applyFont="1" applyBorder="1" applyAlignment="1">
      <alignment horizontal="left" vertical="center" wrapText="1"/>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3" xfId="0" applyFont="1" applyBorder="1" applyAlignment="1">
      <alignment horizontal="center" vertical="center"/>
    </xf>
    <xf numFmtId="0" fontId="17" fillId="0" borderId="31" xfId="0" applyFont="1" applyBorder="1" applyAlignment="1">
      <alignment horizontal="center"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22" xfId="0" applyFont="1" applyBorder="1" applyAlignment="1">
      <alignment horizontal="center" vertical="center"/>
    </xf>
    <xf numFmtId="0" fontId="17" fillId="0" borderId="10" xfId="0" applyFont="1" applyBorder="1" applyAlignment="1">
      <alignment horizontal="center" vertical="center"/>
    </xf>
    <xf numFmtId="0" fontId="17" fillId="0" borderId="25" xfId="0" applyFont="1" applyBorder="1" applyAlignment="1">
      <alignment horizontal="center" vertical="center"/>
    </xf>
    <xf numFmtId="38" fontId="14" fillId="0" borderId="1" xfId="2" applyFont="1" applyBorder="1">
      <alignment vertical="center"/>
    </xf>
    <xf numFmtId="38" fontId="14" fillId="0" borderId="1" xfId="2" applyFont="1" applyBorder="1" applyAlignment="1">
      <alignment horizontal="right" vertical="center"/>
    </xf>
    <xf numFmtId="38" fontId="14" fillId="0" borderId="93" xfId="2" applyFont="1" applyBorder="1">
      <alignment vertical="center"/>
    </xf>
    <xf numFmtId="38" fontId="14" fillId="0" borderId="16" xfId="2" applyFont="1" applyBorder="1">
      <alignment vertical="center"/>
    </xf>
    <xf numFmtId="38" fontId="14" fillId="0" borderId="30" xfId="2" applyFont="1" applyBorder="1">
      <alignment vertical="center"/>
    </xf>
    <xf numFmtId="0" fontId="17" fillId="0" borderId="90" xfId="0" applyFont="1" applyBorder="1">
      <alignment vertical="center"/>
    </xf>
    <xf numFmtId="0" fontId="17" fillId="0" borderId="91" xfId="0" applyFont="1" applyBorder="1">
      <alignment vertical="center"/>
    </xf>
    <xf numFmtId="38" fontId="14" fillId="0" borderId="3" xfId="2" applyFont="1" applyBorder="1" applyAlignment="1">
      <alignment horizontal="right" vertical="center"/>
    </xf>
    <xf numFmtId="38" fontId="14" fillId="0" borderId="2" xfId="2" applyFont="1" applyBorder="1" applyAlignment="1">
      <alignment horizontal="right" vertical="center"/>
    </xf>
    <xf numFmtId="0" fontId="41" fillId="0" borderId="0" xfId="0" applyFont="1">
      <alignment vertical="center"/>
    </xf>
  </cellXfs>
  <cellStyles count="5">
    <cellStyle name="桁区切り" xfId="2" builtinId="6"/>
    <cellStyle name="標準" xfId="0" builtinId="0"/>
    <cellStyle name="標準 2" xfId="1" xr:uid="{EA22602D-0CD9-4FE2-A74D-68DD43DAC765}"/>
    <cellStyle name="標準 2 2" xfId="4" xr:uid="{A459D224-0C55-4644-BE5F-D2CFE2CBA3F1}"/>
    <cellStyle name="標準 3" xfId="3" xr:uid="{5A5475B0-52A7-4D95-A14E-F88ED9B34964}"/>
  </cellStyles>
  <dxfs count="1">
    <dxf>
      <font>
        <b/>
        <i val="0"/>
        <color theme="0"/>
      </font>
      <fill>
        <patternFill>
          <bgColor rgb="FFFF0000"/>
        </patternFill>
      </fill>
    </dxf>
  </dxfs>
  <tableStyles count="0" defaultTableStyle="TableStyleMedium2" defaultPivotStyle="PivotStyleLight16"/>
  <colors>
    <mruColors>
      <color rgb="FF83CC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399562</xdr:colOff>
      <xdr:row>12</xdr:row>
      <xdr:rowOff>203203</xdr:rowOff>
    </xdr:from>
    <xdr:to>
      <xdr:col>5</xdr:col>
      <xdr:colOff>354135</xdr:colOff>
      <xdr:row>14</xdr:row>
      <xdr:rowOff>195385</xdr:rowOff>
    </xdr:to>
    <xdr:sp macro="" textlink="">
      <xdr:nvSpPr>
        <xdr:cNvPr id="4" name="吹き出し: 折線 (枠付き、強調線付き) 3">
          <a:extLst>
            <a:ext uri="{FF2B5EF4-FFF2-40B4-BE49-F238E27FC236}">
              <a16:creationId xmlns:a16="http://schemas.microsoft.com/office/drawing/2014/main" id="{10657F86-77AB-4137-9BA6-ED49A34E05DC}"/>
            </a:ext>
          </a:extLst>
        </xdr:cNvPr>
        <xdr:cNvSpPr/>
      </xdr:nvSpPr>
      <xdr:spPr>
        <a:xfrm>
          <a:off x="1058985" y="4929068"/>
          <a:ext cx="2934188" cy="456221"/>
        </a:xfrm>
        <a:prstGeom prst="accentBorderCallout2">
          <a:avLst>
            <a:gd name="adj1" fmla="val 12293"/>
            <a:gd name="adj2" fmla="val -4798"/>
            <a:gd name="adj3" fmla="val 13194"/>
            <a:gd name="adj4" fmla="val -16667"/>
            <a:gd name="adj5" fmla="val -52958"/>
            <a:gd name="adj6" fmla="val -16620"/>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日付を入力いただければ、自動で右記の日ごと集計が反映されます</a:t>
          </a:r>
        </a:p>
      </xdr:txBody>
    </xdr:sp>
    <xdr:clientData/>
  </xdr:twoCellAnchor>
  <xdr:twoCellAnchor>
    <xdr:from>
      <xdr:col>6</xdr:col>
      <xdr:colOff>166691</xdr:colOff>
      <xdr:row>12</xdr:row>
      <xdr:rowOff>202443</xdr:rowOff>
    </xdr:from>
    <xdr:to>
      <xdr:col>9</xdr:col>
      <xdr:colOff>341923</xdr:colOff>
      <xdr:row>14</xdr:row>
      <xdr:rowOff>476250</xdr:rowOff>
    </xdr:to>
    <xdr:sp macro="" textlink="">
      <xdr:nvSpPr>
        <xdr:cNvPr id="5" name="吹き出し: 折線 (枠付き、強調線付き) 4">
          <a:extLst>
            <a:ext uri="{FF2B5EF4-FFF2-40B4-BE49-F238E27FC236}">
              <a16:creationId xmlns:a16="http://schemas.microsoft.com/office/drawing/2014/main" id="{59F19216-C9CC-4822-9201-FFDF84A5547B}"/>
            </a:ext>
          </a:extLst>
        </xdr:cNvPr>
        <xdr:cNvSpPr/>
      </xdr:nvSpPr>
      <xdr:spPr>
        <a:xfrm>
          <a:off x="4465153" y="4928308"/>
          <a:ext cx="2153501" cy="737846"/>
        </a:xfrm>
        <a:prstGeom prst="accentBorderCallout2">
          <a:avLst>
            <a:gd name="adj1" fmla="val 5500"/>
            <a:gd name="adj2" fmla="val -2939"/>
            <a:gd name="adj3" fmla="val 6159"/>
            <a:gd name="adj4" fmla="val -12765"/>
            <a:gd name="adj5" fmla="val -43830"/>
            <a:gd name="adj6" fmla="val -1340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課税対象は「１」課税免除は「０」を選択ください。自動で仕分けされ、宿泊税が計算されます。</a:t>
          </a:r>
        </a:p>
      </xdr:txBody>
    </xdr:sp>
    <xdr:clientData/>
  </xdr:twoCellAnchor>
  <xdr:twoCellAnchor>
    <xdr:from>
      <xdr:col>0</xdr:col>
      <xdr:colOff>85480</xdr:colOff>
      <xdr:row>12</xdr:row>
      <xdr:rowOff>58290</xdr:rowOff>
    </xdr:from>
    <xdr:to>
      <xdr:col>0</xdr:col>
      <xdr:colOff>576547</xdr:colOff>
      <xdr:row>15</xdr:row>
      <xdr:rowOff>24423</xdr:rowOff>
    </xdr:to>
    <xdr:sp macro="" textlink="">
      <xdr:nvSpPr>
        <xdr:cNvPr id="6" name="矢印: 上 5">
          <a:extLst>
            <a:ext uri="{FF2B5EF4-FFF2-40B4-BE49-F238E27FC236}">
              <a16:creationId xmlns:a16="http://schemas.microsoft.com/office/drawing/2014/main" id="{E6B4B447-425D-44E9-9DC9-5BAFA6786FD0}"/>
            </a:ext>
          </a:extLst>
        </xdr:cNvPr>
        <xdr:cNvSpPr/>
      </xdr:nvSpPr>
      <xdr:spPr>
        <a:xfrm>
          <a:off x="85480" y="4784155"/>
          <a:ext cx="491067" cy="662191"/>
        </a:xfrm>
        <a:prstGeom prst="upArrow">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170962</xdr:colOff>
      <xdr:row>2</xdr:row>
      <xdr:rowOff>170960</xdr:rowOff>
    </xdr:from>
    <xdr:to>
      <xdr:col>14</xdr:col>
      <xdr:colOff>381401</xdr:colOff>
      <xdr:row>2</xdr:row>
      <xdr:rowOff>819498</xdr:rowOff>
    </xdr:to>
    <xdr:sp macro="" textlink="">
      <xdr:nvSpPr>
        <xdr:cNvPr id="11" name="四角形: 角を丸くする 10">
          <a:extLst>
            <a:ext uri="{FF2B5EF4-FFF2-40B4-BE49-F238E27FC236}">
              <a16:creationId xmlns:a16="http://schemas.microsoft.com/office/drawing/2014/main" id="{96D2878B-06D4-4E9F-9640-FE58A307E9DA}"/>
            </a:ext>
          </a:extLst>
        </xdr:cNvPr>
        <xdr:cNvSpPr/>
      </xdr:nvSpPr>
      <xdr:spPr>
        <a:xfrm>
          <a:off x="3810000" y="818172"/>
          <a:ext cx="6145247"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twoCellAnchor>
    <xdr:from>
      <xdr:col>3</xdr:col>
      <xdr:colOff>329712</xdr:colOff>
      <xdr:row>1</xdr:row>
      <xdr:rowOff>12211</xdr:rowOff>
    </xdr:from>
    <xdr:to>
      <xdr:col>13</xdr:col>
      <xdr:colOff>149989</xdr:colOff>
      <xdr:row>2</xdr:row>
      <xdr:rowOff>87317</xdr:rowOff>
    </xdr:to>
    <xdr:sp macro="" textlink="">
      <xdr:nvSpPr>
        <xdr:cNvPr id="13" name="吹き出し: 折線 (枠付き、強調線付き) 12">
          <a:extLst>
            <a:ext uri="{FF2B5EF4-FFF2-40B4-BE49-F238E27FC236}">
              <a16:creationId xmlns:a16="http://schemas.microsoft.com/office/drawing/2014/main" id="{F44E8C9C-96E8-42B6-ADCD-C58924495A28}"/>
            </a:ext>
          </a:extLst>
        </xdr:cNvPr>
        <xdr:cNvSpPr/>
      </xdr:nvSpPr>
      <xdr:spPr>
        <a:xfrm>
          <a:off x="2307981" y="427403"/>
          <a:ext cx="6756431" cy="307126"/>
        </a:xfrm>
        <a:prstGeom prst="accentBorderCallout2">
          <a:avLst>
            <a:gd name="adj1" fmla="val 11773"/>
            <a:gd name="adj2" fmla="val -1900"/>
            <a:gd name="adj3" fmla="val 18750"/>
            <a:gd name="adj4" fmla="val -7310"/>
            <a:gd name="adj5" fmla="val -55582"/>
            <a:gd name="adj6" fmla="val -18946"/>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「基本情報」シートの</a:t>
          </a:r>
          <a:r>
            <a:rPr kumimoji="1" lang="en-US" altLang="ja-JP" sz="1100">
              <a:solidFill>
                <a:srgbClr val="FF0000"/>
              </a:solidFill>
              <a:latin typeface="BIZ UDPゴシック" panose="020B0400000000000000" pitchFamily="50" charset="-128"/>
              <a:ea typeface="BIZ UDPゴシック" panose="020B0400000000000000" pitchFamily="50" charset="-128"/>
            </a:rPr>
            <a:t>C1</a:t>
          </a:r>
          <a:r>
            <a:rPr kumimoji="1" lang="ja-JP" altLang="en-US" sz="1100">
              <a:solidFill>
                <a:srgbClr val="FF0000"/>
              </a:solidFill>
              <a:latin typeface="BIZ UDPゴシック" panose="020B0400000000000000" pitchFamily="50" charset="-128"/>
              <a:ea typeface="BIZ UDPゴシック" panose="020B0400000000000000" pitchFamily="50" charset="-128"/>
            </a:rPr>
            <a:t>セルで西暦を変更すると反映されますので、次年度以降もお使いいただけます。</a:t>
          </a:r>
        </a:p>
      </xdr:txBody>
    </xdr:sp>
    <xdr:clientData/>
  </xdr:twoCellAnchor>
  <xdr:twoCellAnchor>
    <xdr:from>
      <xdr:col>6</xdr:col>
      <xdr:colOff>36635</xdr:colOff>
      <xdr:row>3</xdr:row>
      <xdr:rowOff>59091</xdr:rowOff>
    </xdr:from>
    <xdr:to>
      <xdr:col>12</xdr:col>
      <xdr:colOff>635002</xdr:colOff>
      <xdr:row>5</xdr:row>
      <xdr:rowOff>109901</xdr:rowOff>
    </xdr:to>
    <xdr:sp macro="" textlink="">
      <xdr:nvSpPr>
        <xdr:cNvPr id="16" name="右中かっこ 15">
          <a:extLst>
            <a:ext uri="{FF2B5EF4-FFF2-40B4-BE49-F238E27FC236}">
              <a16:creationId xmlns:a16="http://schemas.microsoft.com/office/drawing/2014/main" id="{FBC8390E-B1EB-4A0F-8B83-468D30B70239}"/>
            </a:ext>
          </a:extLst>
        </xdr:cNvPr>
        <xdr:cNvSpPr/>
      </xdr:nvSpPr>
      <xdr:spPr>
        <a:xfrm rot="16200000">
          <a:off x="6355126" y="-239111"/>
          <a:ext cx="514848" cy="4554905"/>
        </a:xfrm>
        <a:prstGeom prst="rightBrace">
          <a:avLst>
            <a:gd name="adj1" fmla="val 0"/>
            <a:gd name="adj2" fmla="val 49796"/>
          </a:avLst>
        </a:prstGeom>
        <a:ln w="38100">
          <a:solidFill>
            <a:srgbClr val="FF0000"/>
          </a:solidFill>
        </a:ln>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twoCellAnchor>
    <xdr:from>
      <xdr:col>6</xdr:col>
      <xdr:colOff>302324</xdr:colOff>
      <xdr:row>2</xdr:row>
      <xdr:rowOff>1037980</xdr:rowOff>
    </xdr:from>
    <xdr:to>
      <xdr:col>13</xdr:col>
      <xdr:colOff>549518</xdr:colOff>
      <xdr:row>3</xdr:row>
      <xdr:rowOff>170962</xdr:rowOff>
    </xdr:to>
    <xdr:sp macro="" textlink="">
      <xdr:nvSpPr>
        <xdr:cNvPr id="17" name="テキスト ボックス 16">
          <a:extLst>
            <a:ext uri="{FF2B5EF4-FFF2-40B4-BE49-F238E27FC236}">
              <a16:creationId xmlns:a16="http://schemas.microsoft.com/office/drawing/2014/main" id="{E7F182B4-FD43-41F0-BBB7-52D55290770A}"/>
            </a:ext>
          </a:extLst>
        </xdr:cNvPr>
        <xdr:cNvSpPr txBox="1"/>
      </xdr:nvSpPr>
      <xdr:spPr>
        <a:xfrm>
          <a:off x="4600786" y="1685192"/>
          <a:ext cx="4863155" cy="37855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BIZ UDPゴシック" panose="020B0400000000000000" pitchFamily="50" charset="-128"/>
              <a:ea typeface="BIZ UDPゴシック" panose="020B0400000000000000" pitchFamily="50" charset="-128"/>
            </a:rPr>
            <a:t>人数と室料入力で、一人当たりの金額が自動計算されます</a:t>
          </a:r>
        </a:p>
      </xdr:txBody>
    </xdr:sp>
    <xdr:clientData/>
  </xdr:twoCellAnchor>
  <xdr:twoCellAnchor>
    <xdr:from>
      <xdr:col>10</xdr:col>
      <xdr:colOff>0</xdr:colOff>
      <xdr:row>13</xdr:row>
      <xdr:rowOff>0</xdr:rowOff>
    </xdr:from>
    <xdr:to>
      <xdr:col>13</xdr:col>
      <xdr:colOff>175232</xdr:colOff>
      <xdr:row>14</xdr:row>
      <xdr:rowOff>158750</xdr:rowOff>
    </xdr:to>
    <xdr:sp macro="" textlink="">
      <xdr:nvSpPr>
        <xdr:cNvPr id="18" name="吹き出し: 折線 (枠付き、強調線付き) 17">
          <a:extLst>
            <a:ext uri="{FF2B5EF4-FFF2-40B4-BE49-F238E27FC236}">
              <a16:creationId xmlns:a16="http://schemas.microsoft.com/office/drawing/2014/main" id="{EF102F42-2D77-4F83-9AE9-D0E130989893}"/>
            </a:ext>
          </a:extLst>
        </xdr:cNvPr>
        <xdr:cNvSpPr/>
      </xdr:nvSpPr>
      <xdr:spPr>
        <a:xfrm>
          <a:off x="6936154" y="4957885"/>
          <a:ext cx="2153501" cy="390769"/>
        </a:xfrm>
        <a:prstGeom prst="accentBorderCallout2">
          <a:avLst>
            <a:gd name="adj1" fmla="val 5500"/>
            <a:gd name="adj2" fmla="val -2939"/>
            <a:gd name="adj3" fmla="val -3216"/>
            <a:gd name="adj4" fmla="val -8229"/>
            <a:gd name="adj5" fmla="val -86840"/>
            <a:gd name="adj6" fmla="val -3268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自動計算で、上限額を調整。</a:t>
          </a:r>
        </a:p>
      </xdr:txBody>
    </xdr:sp>
    <xdr:clientData/>
  </xdr:twoCellAnchor>
  <xdr:twoCellAnchor>
    <xdr:from>
      <xdr:col>14</xdr:col>
      <xdr:colOff>36633</xdr:colOff>
      <xdr:row>11</xdr:row>
      <xdr:rowOff>85480</xdr:rowOff>
    </xdr:from>
    <xdr:to>
      <xdr:col>23</xdr:col>
      <xdr:colOff>12210</xdr:colOff>
      <xdr:row>13</xdr:row>
      <xdr:rowOff>160715</xdr:rowOff>
    </xdr:to>
    <xdr:sp macro="" textlink="">
      <xdr:nvSpPr>
        <xdr:cNvPr id="20" name="右中かっこ 19">
          <a:extLst>
            <a:ext uri="{FF2B5EF4-FFF2-40B4-BE49-F238E27FC236}">
              <a16:creationId xmlns:a16="http://schemas.microsoft.com/office/drawing/2014/main" id="{CB178994-D62A-4C8D-985A-3543F412B472}"/>
            </a:ext>
          </a:extLst>
        </xdr:cNvPr>
        <xdr:cNvSpPr/>
      </xdr:nvSpPr>
      <xdr:spPr>
        <a:xfrm rot="5400000">
          <a:off x="12296035" y="2064732"/>
          <a:ext cx="539273" cy="5910385"/>
        </a:xfrm>
        <a:prstGeom prst="rightBrace">
          <a:avLst>
            <a:gd name="adj1" fmla="val 0"/>
            <a:gd name="adj2" fmla="val 49796"/>
          </a:avLst>
        </a:prstGeom>
        <a:ln w="38100">
          <a:solidFill>
            <a:srgbClr val="FF0000"/>
          </a:solidFill>
        </a:ln>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14</xdr:col>
      <xdr:colOff>48845</xdr:colOff>
      <xdr:row>13</xdr:row>
      <xdr:rowOff>195385</xdr:rowOff>
    </xdr:from>
    <xdr:to>
      <xdr:col>22</xdr:col>
      <xdr:colOff>573941</xdr:colOff>
      <xdr:row>14</xdr:row>
      <xdr:rowOff>341923</xdr:rowOff>
    </xdr:to>
    <xdr:sp macro="" textlink="">
      <xdr:nvSpPr>
        <xdr:cNvPr id="21" name="テキスト ボックス 20">
          <a:extLst>
            <a:ext uri="{FF2B5EF4-FFF2-40B4-BE49-F238E27FC236}">
              <a16:creationId xmlns:a16="http://schemas.microsoft.com/office/drawing/2014/main" id="{D4A2AB51-FCEF-EC33-80B4-8AED5A57C9EB}"/>
            </a:ext>
          </a:extLst>
        </xdr:cNvPr>
        <xdr:cNvSpPr txBox="1"/>
      </xdr:nvSpPr>
      <xdr:spPr>
        <a:xfrm>
          <a:off x="9622691" y="5324231"/>
          <a:ext cx="5800481" cy="37855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自動で、「課税対象」と「課税免除」を振り分け、日ごとの集計額を表示</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FCA1DE86-3F31-4C7F-A410-ACBFC1AE0D46}"/>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520AB932-3F7D-4B60-A77C-C594E428391D}"/>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8E053D60-DAB6-49BF-B1F9-4340A9971F7F}"/>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2BDF760A-A8A0-45B7-893B-2C096952BD77}"/>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B5838D6C-482B-4148-B45A-CD7B54841E90}"/>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31754A27-A6F6-4726-A668-DC176EA695B7}"/>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57150</xdr:colOff>
      <xdr:row>28</xdr:row>
      <xdr:rowOff>19050</xdr:rowOff>
    </xdr:from>
    <xdr:to>
      <xdr:col>67</xdr:col>
      <xdr:colOff>0</xdr:colOff>
      <xdr:row>30</xdr:row>
      <xdr:rowOff>85725</xdr:rowOff>
    </xdr:to>
    <xdr:sp macro="" textlink="">
      <xdr:nvSpPr>
        <xdr:cNvPr id="2" name="テキスト ボックス 1">
          <a:extLst>
            <a:ext uri="{FF2B5EF4-FFF2-40B4-BE49-F238E27FC236}">
              <a16:creationId xmlns:a16="http://schemas.microsoft.com/office/drawing/2014/main" id="{921C58E0-CBA3-48EE-AC8F-68B95B244269}"/>
            </a:ext>
          </a:extLst>
        </xdr:cNvPr>
        <xdr:cNvSpPr txBox="1"/>
      </xdr:nvSpPr>
      <xdr:spPr>
        <a:xfrm>
          <a:off x="3143250" y="3152775"/>
          <a:ext cx="1876425"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削　　　除</a:t>
          </a:r>
        </a:p>
      </xdr:txBody>
    </xdr:sp>
    <xdr:clientData/>
  </xdr:twoCellAnchor>
  <xdr:twoCellAnchor>
    <xdr:from>
      <xdr:col>2</xdr:col>
      <xdr:colOff>15240</xdr:colOff>
      <xdr:row>3</xdr:row>
      <xdr:rowOff>30480</xdr:rowOff>
    </xdr:from>
    <xdr:to>
      <xdr:col>11</xdr:col>
      <xdr:colOff>76200</xdr:colOff>
      <xdr:row>11</xdr:row>
      <xdr:rowOff>0</xdr:rowOff>
    </xdr:to>
    <xdr:sp macro="" textlink="">
      <xdr:nvSpPr>
        <xdr:cNvPr id="3" name="Oval 2">
          <a:extLst>
            <a:ext uri="{FF2B5EF4-FFF2-40B4-BE49-F238E27FC236}">
              <a16:creationId xmlns:a16="http://schemas.microsoft.com/office/drawing/2014/main" id="{D6DD3F58-07FC-425F-9042-B5892A1E4BCD}"/>
            </a:ext>
          </a:extLst>
        </xdr:cNvPr>
        <xdr:cNvSpPr>
          <a:spLocks noChangeArrowheads="1"/>
        </xdr:cNvSpPr>
      </xdr:nvSpPr>
      <xdr:spPr bwMode="auto">
        <a:xfrm>
          <a:off x="272415" y="287655"/>
          <a:ext cx="822960" cy="826770"/>
        </a:xfrm>
        <a:prstGeom prst="ellipse">
          <a:avLst/>
        </a:prstGeom>
        <a:noFill/>
        <a:ln w="9525">
          <a:solidFill>
            <a:srgbClr val="000000"/>
          </a:solidFill>
          <a:prstDash val="dash"/>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112890</xdr:colOff>
      <xdr:row>3</xdr:row>
      <xdr:rowOff>42332</xdr:rowOff>
    </xdr:from>
    <xdr:to>
      <xdr:col>17</xdr:col>
      <xdr:colOff>1</xdr:colOff>
      <xdr:row>4</xdr:row>
      <xdr:rowOff>126999</xdr:rowOff>
    </xdr:to>
    <xdr:sp macro="" textlink="">
      <xdr:nvSpPr>
        <xdr:cNvPr id="2" name="Oval 23">
          <a:extLst>
            <a:ext uri="{FF2B5EF4-FFF2-40B4-BE49-F238E27FC236}">
              <a16:creationId xmlns:a16="http://schemas.microsoft.com/office/drawing/2014/main" id="{2371C251-3CAD-4053-A4A8-A69226EED38F}"/>
            </a:ext>
          </a:extLst>
        </xdr:cNvPr>
        <xdr:cNvSpPr>
          <a:spLocks noChangeArrowheads="1"/>
        </xdr:cNvSpPr>
      </xdr:nvSpPr>
      <xdr:spPr bwMode="auto">
        <a:xfrm>
          <a:off x="2970390" y="558587"/>
          <a:ext cx="268111" cy="258022"/>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190501</xdr:colOff>
      <xdr:row>3</xdr:row>
      <xdr:rowOff>42333</xdr:rowOff>
    </xdr:from>
    <xdr:to>
      <xdr:col>40</xdr:col>
      <xdr:colOff>77612</xdr:colOff>
      <xdr:row>4</xdr:row>
      <xdr:rowOff>127000</xdr:rowOff>
    </xdr:to>
    <xdr:sp macro="" textlink="">
      <xdr:nvSpPr>
        <xdr:cNvPr id="3" name="Oval 23">
          <a:extLst>
            <a:ext uri="{FF2B5EF4-FFF2-40B4-BE49-F238E27FC236}">
              <a16:creationId xmlns:a16="http://schemas.microsoft.com/office/drawing/2014/main" id="{8C7988DF-63A2-4D62-B7DA-0E80930F0E04}"/>
            </a:ext>
          </a:extLst>
        </xdr:cNvPr>
        <xdr:cNvSpPr>
          <a:spLocks noChangeArrowheads="1"/>
        </xdr:cNvSpPr>
      </xdr:nvSpPr>
      <xdr:spPr bwMode="auto">
        <a:xfrm>
          <a:off x="7429501" y="558588"/>
          <a:ext cx="268111" cy="258022"/>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7056</xdr:colOff>
      <xdr:row>3</xdr:row>
      <xdr:rowOff>35277</xdr:rowOff>
    </xdr:from>
    <xdr:to>
      <xdr:col>63</xdr:col>
      <xdr:colOff>91722</xdr:colOff>
      <xdr:row>4</xdr:row>
      <xdr:rowOff>119944</xdr:rowOff>
    </xdr:to>
    <xdr:sp macro="" textlink="">
      <xdr:nvSpPr>
        <xdr:cNvPr id="4" name="Oval 23">
          <a:extLst>
            <a:ext uri="{FF2B5EF4-FFF2-40B4-BE49-F238E27FC236}">
              <a16:creationId xmlns:a16="http://schemas.microsoft.com/office/drawing/2014/main" id="{669120AD-C0CB-4A20-B612-12006D322654}"/>
            </a:ext>
          </a:extLst>
        </xdr:cNvPr>
        <xdr:cNvSpPr>
          <a:spLocks noChangeArrowheads="1"/>
        </xdr:cNvSpPr>
      </xdr:nvSpPr>
      <xdr:spPr bwMode="auto">
        <a:xfrm>
          <a:off x="11819961" y="549627"/>
          <a:ext cx="277071" cy="258022"/>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D1A21EE2-0B72-4FAE-8110-164A9D302655}"/>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5D36BBC0-892D-42CD-99A4-5A965CE853CE}"/>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46028663-797E-48C6-AC4E-2150E7483BA5}"/>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533C90C7-B2BA-4947-9401-9A158476A171}"/>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B4EAD7C2-B11D-43D8-A223-73E335731BDF}"/>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5EB4AE02-6373-4842-A136-E0EB0BAB736F}"/>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9ACC57A-C1D9-4DC5-B460-35FF0DD1A211}">
  <we:reference id="wa200010725" version="1.0.0.1" store="en-US" storeType="OMEX"/>
  <we:alternateReferences>
    <we:reference id="WA200010725" version="1.0.0.1" store="" storeType="OMEX"/>
  </we:alternateReferences>
  <we:properties>
    <we:property name="claude.fileId" value="&quot;36f578af-f0e7-4663-b89e-5b4e74b48101&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0B81A-C8F8-44CC-88C5-460CB2AB5F14}">
  <sheetPr codeName="Sheet1">
    <tabColor theme="4"/>
    <pageSetUpPr fitToPage="1"/>
  </sheetPr>
  <dimension ref="B1:I17"/>
  <sheetViews>
    <sheetView workbookViewId="0">
      <selection activeCell="AA7" sqref="AA7"/>
    </sheetView>
  </sheetViews>
  <sheetFormatPr defaultColWidth="8.58203125" defaultRowHeight="18"/>
  <cols>
    <col min="1" max="1" width="1.5" customWidth="1"/>
    <col min="2" max="2" width="9.25" customWidth="1"/>
    <col min="3" max="3" width="18.5" customWidth="1"/>
    <col min="4" max="4" width="25" customWidth="1"/>
    <col min="5" max="5" width="3.5" customWidth="1"/>
    <col min="6" max="6" width="20" customWidth="1"/>
    <col min="7" max="7" width="3.5" customWidth="1"/>
    <col min="8" max="8" width="20.08203125" customWidth="1"/>
    <col min="9" max="9" width="32.08203125" customWidth="1"/>
  </cols>
  <sheetData>
    <row r="1" spans="2:9" ht="26.5" customHeight="1">
      <c r="B1" s="2" t="s">
        <v>137</v>
      </c>
      <c r="C1" s="2">
        <v>2027</v>
      </c>
      <c r="I1" t="s">
        <v>185</v>
      </c>
    </row>
    <row r="2" spans="2:9" ht="26.5" customHeight="1"/>
    <row r="3" spans="2:9" ht="23.65" customHeight="1">
      <c r="B3" s="1" t="s">
        <v>11</v>
      </c>
    </row>
    <row r="4" spans="2:9" ht="38.65" customHeight="1">
      <c r="B4" s="189" t="s">
        <v>0</v>
      </c>
      <c r="C4" s="143" t="s">
        <v>5</v>
      </c>
      <c r="D4" s="190"/>
      <c r="E4" s="190"/>
      <c r="F4" s="190"/>
      <c r="G4" s="190"/>
      <c r="H4" s="190"/>
      <c r="I4" t="s">
        <v>117</v>
      </c>
    </row>
    <row r="5" spans="2:9" ht="38.65" customHeight="1">
      <c r="B5" s="189"/>
      <c r="C5" s="143" t="s">
        <v>2</v>
      </c>
      <c r="D5" s="188"/>
      <c r="E5" s="188"/>
      <c r="F5" s="188"/>
      <c r="G5" s="188"/>
      <c r="H5" s="188"/>
    </row>
    <row r="6" spans="2:9" ht="38.65" customHeight="1">
      <c r="B6" s="189"/>
      <c r="C6" s="143" t="s">
        <v>3</v>
      </c>
      <c r="D6" s="182"/>
      <c r="E6" s="183"/>
      <c r="F6" s="183"/>
      <c r="G6" s="183"/>
      <c r="H6" s="184"/>
      <c r="I6" s="144"/>
    </row>
    <row r="7" spans="2:9" ht="38.65" customHeight="1">
      <c r="B7" s="189"/>
      <c r="C7" s="143" t="s">
        <v>40</v>
      </c>
      <c r="D7" s="191"/>
      <c r="E7" s="191"/>
      <c r="F7" s="191"/>
      <c r="G7" s="191"/>
      <c r="H7" s="191"/>
      <c r="I7" t="s">
        <v>119</v>
      </c>
    </row>
    <row r="8" spans="2:9" ht="38.65" customHeight="1">
      <c r="B8" s="189"/>
      <c r="C8" s="143" t="s">
        <v>41</v>
      </c>
      <c r="D8" s="191"/>
      <c r="E8" s="191"/>
      <c r="F8" s="191"/>
      <c r="G8" s="191"/>
      <c r="H8" s="191"/>
      <c r="I8" t="s">
        <v>120</v>
      </c>
    </row>
    <row r="9" spans="2:9" ht="38.65" hidden="1" customHeight="1">
      <c r="B9" s="189"/>
      <c r="C9" s="143" t="s">
        <v>4</v>
      </c>
      <c r="D9" s="192"/>
      <c r="E9" s="192"/>
      <c r="F9" s="192"/>
      <c r="G9" s="192"/>
      <c r="H9" s="192"/>
    </row>
    <row r="10" spans="2:9" ht="38.65" customHeight="1">
      <c r="B10" s="189"/>
      <c r="C10" s="143" t="s">
        <v>6</v>
      </c>
      <c r="D10" s="191"/>
      <c r="E10" s="191"/>
      <c r="F10" s="191"/>
      <c r="G10" s="191"/>
      <c r="H10" s="191"/>
      <c r="I10" t="s">
        <v>120</v>
      </c>
    </row>
    <row r="11" spans="2:9" ht="38.65" customHeight="1">
      <c r="B11" s="189"/>
      <c r="C11" s="143" t="s">
        <v>7</v>
      </c>
      <c r="D11" s="145"/>
      <c r="E11" s="146" t="s">
        <v>51</v>
      </c>
      <c r="F11" s="146"/>
      <c r="G11" s="146" t="s">
        <v>51</v>
      </c>
      <c r="H11" s="147"/>
      <c r="I11" t="s">
        <v>120</v>
      </c>
    </row>
    <row r="12" spans="2:9" ht="16.899999999999999" customHeight="1">
      <c r="B12" s="193" t="s">
        <v>1</v>
      </c>
      <c r="C12" s="196" t="s">
        <v>52</v>
      </c>
      <c r="D12" s="182"/>
      <c r="E12" s="183"/>
      <c r="F12" s="183"/>
      <c r="G12" s="183"/>
      <c r="H12" s="184"/>
    </row>
    <row r="13" spans="2:9" ht="38.65" customHeight="1">
      <c r="B13" s="194"/>
      <c r="C13" s="197"/>
      <c r="D13" s="181"/>
      <c r="E13" s="181"/>
      <c r="F13" s="181"/>
      <c r="G13" s="181"/>
      <c r="H13" s="181"/>
    </row>
    <row r="14" spans="2:9" ht="38.65" customHeight="1">
      <c r="B14" s="194"/>
      <c r="C14" s="143" t="s">
        <v>8</v>
      </c>
      <c r="D14" s="188"/>
      <c r="E14" s="188"/>
      <c r="F14" s="188"/>
      <c r="G14" s="188"/>
      <c r="H14" s="188"/>
    </row>
    <row r="15" spans="2:9" ht="38.65" customHeight="1">
      <c r="B15" s="194"/>
      <c r="C15" s="143" t="s">
        <v>9</v>
      </c>
      <c r="D15" s="185"/>
      <c r="E15" s="186"/>
      <c r="F15" s="186"/>
      <c r="G15" s="186"/>
      <c r="H15" s="187"/>
      <c r="I15" s="144"/>
    </row>
    <row r="16" spans="2:9" ht="38.65" customHeight="1">
      <c r="B16" s="194"/>
      <c r="C16" s="143" t="s">
        <v>116</v>
      </c>
      <c r="D16" s="188"/>
      <c r="E16" s="188"/>
      <c r="F16" s="188"/>
      <c r="G16" s="188"/>
      <c r="H16" s="188"/>
      <c r="I16" s="144" t="s">
        <v>118</v>
      </c>
    </row>
    <row r="17" spans="2:8" ht="38.65" customHeight="1">
      <c r="B17" s="195"/>
      <c r="C17" s="143" t="s">
        <v>10</v>
      </c>
      <c r="D17" s="145"/>
      <c r="E17" s="146" t="s">
        <v>51</v>
      </c>
      <c r="F17" s="148"/>
      <c r="G17" s="146" t="s">
        <v>51</v>
      </c>
      <c r="H17" s="149"/>
    </row>
  </sheetData>
  <sheetProtection selectLockedCells="1"/>
  <mergeCells count="15">
    <mergeCell ref="D13:H13"/>
    <mergeCell ref="D6:H6"/>
    <mergeCell ref="D15:H15"/>
    <mergeCell ref="D16:H16"/>
    <mergeCell ref="B4:B11"/>
    <mergeCell ref="D14:H14"/>
    <mergeCell ref="D4:H4"/>
    <mergeCell ref="D5:H5"/>
    <mergeCell ref="D7:H7"/>
    <mergeCell ref="D8:H8"/>
    <mergeCell ref="D9:H9"/>
    <mergeCell ref="D10:H10"/>
    <mergeCell ref="B12:B17"/>
    <mergeCell ref="C12:C13"/>
    <mergeCell ref="D12:H12"/>
  </mergeCells>
  <phoneticPr fontId="1"/>
  <dataValidations count="2">
    <dataValidation type="list" allowBlank="1" showInputMessage="1" showErrorMessage="1" sqref="G20:G25" xr:uid="{64195B93-ED62-473F-BFD3-45FD67D3F13A}">
      <formula1>"1,0"</formula1>
    </dataValidation>
    <dataValidation type="list" allowBlank="1" showInputMessage="1" showErrorMessage="1" sqref="C1" xr:uid="{62DEAA7A-C391-4D2F-90AD-9461C7E648F9}">
      <formula1>"2026,2027,2028,2029,2030,2031,2032,2033,2034,2035"</formula1>
    </dataValidation>
  </dataValidations>
  <pageMargins left="0.7" right="0.7" top="0.75" bottom="0.75" header="0.3" footer="0.3"/>
  <pageSetup paperSize="9" scale="78"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76CC8-FAC5-4C4C-9456-D4FFE1B2876F}">
  <sheetPr codeName="Sheet38">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set!A5</f>
        <v>2027</v>
      </c>
      <c r="B1" s="16" t="s">
        <v>121</v>
      </c>
      <c r="D1" s="1" t="s">
        <v>129</v>
      </c>
    </row>
    <row r="2" spans="1:23">
      <c r="A2" s="2">
        <v>7</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46569</v>
      </c>
      <c r="P7" s="2" t="str">
        <f>TEXT(O7,"aaa")</f>
        <v>木</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46570</v>
      </c>
      <c r="P8" s="2" t="str">
        <f t="shared" ref="P8:P37" si="12">TEXT(O8,"aaa")</f>
        <v>金</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46571</v>
      </c>
      <c r="P9" s="2" t="str">
        <f t="shared" si="12"/>
        <v>土</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46572</v>
      </c>
      <c r="P10" s="2" t="str">
        <f t="shared" si="12"/>
        <v>日</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46573</v>
      </c>
      <c r="P11" s="2" t="str">
        <f t="shared" si="12"/>
        <v>月</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46574</v>
      </c>
      <c r="P12" s="2" t="str">
        <f t="shared" si="12"/>
        <v>火</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46575</v>
      </c>
      <c r="P13" s="2" t="str">
        <f t="shared" si="12"/>
        <v>水</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46576</v>
      </c>
      <c r="P14" s="2" t="str">
        <f t="shared" si="12"/>
        <v>木</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46577</v>
      </c>
      <c r="P15" s="2" t="str">
        <f t="shared" si="12"/>
        <v>金</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46578</v>
      </c>
      <c r="P16" s="2" t="str">
        <f t="shared" si="12"/>
        <v>土</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46579</v>
      </c>
      <c r="P17" s="2" t="str">
        <f t="shared" si="12"/>
        <v>日</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46580</v>
      </c>
      <c r="P18" s="2" t="str">
        <f t="shared" si="12"/>
        <v>月</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46581</v>
      </c>
      <c r="P19" s="2" t="str">
        <f t="shared" si="12"/>
        <v>火</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46582</v>
      </c>
      <c r="P20" s="2" t="str">
        <f t="shared" si="12"/>
        <v>水</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46583</v>
      </c>
      <c r="P21" s="2" t="str">
        <f t="shared" si="12"/>
        <v>木</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46584</v>
      </c>
      <c r="P22" s="2" t="str">
        <f t="shared" si="12"/>
        <v>金</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46585</v>
      </c>
      <c r="P23" s="2" t="str">
        <f t="shared" si="12"/>
        <v>土</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46586</v>
      </c>
      <c r="P24" s="2" t="str">
        <f t="shared" si="12"/>
        <v>日</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46587</v>
      </c>
      <c r="P25" s="2" t="str">
        <f t="shared" si="12"/>
        <v>月</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46588</v>
      </c>
      <c r="P26" s="2" t="str">
        <f t="shared" si="12"/>
        <v>火</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46589</v>
      </c>
      <c r="P27" s="2" t="str">
        <f t="shared" si="12"/>
        <v>水</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46590</v>
      </c>
      <c r="P28" s="2" t="str">
        <f t="shared" si="12"/>
        <v>木</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46591</v>
      </c>
      <c r="P29" s="2" t="str">
        <f t="shared" si="12"/>
        <v>金</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46592</v>
      </c>
      <c r="P30" s="2" t="str">
        <f t="shared" si="12"/>
        <v>土</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46593</v>
      </c>
      <c r="P31" s="2" t="str">
        <f t="shared" si="12"/>
        <v>日</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46594</v>
      </c>
      <c r="P32" s="2" t="str">
        <f t="shared" si="12"/>
        <v>月</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46595</v>
      </c>
      <c r="P33" s="2" t="str">
        <f t="shared" si="12"/>
        <v>火</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46596</v>
      </c>
      <c r="P34" s="2" t="str">
        <f t="shared" si="12"/>
        <v>水</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46597</v>
      </c>
      <c r="P35" s="2" t="str">
        <f t="shared" si="12"/>
        <v>木</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46598</v>
      </c>
      <c r="P36" s="2" t="str">
        <f t="shared" si="12"/>
        <v>金</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f t="shared" si="14"/>
        <v>46599</v>
      </c>
      <c r="P37" s="2" t="str">
        <f t="shared" si="12"/>
        <v>土</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78C72D19-ADDD-4A41-9D0C-5774F382FE87}">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CC119B3B-5A6E-41E9-99C2-36F744320895}">
          <x14:formula1>
            <xm:f>COUNTIF(set!Z:Z,$A$1&amp;$A$2&amp;A13)=1</xm:f>
          </x14:formula1>
          <xm:sqref>A13:A1006</xm:sqref>
        </x14:dataValidation>
        <x14:dataValidation type="custom" allowBlank="1" showInputMessage="1" showErrorMessage="1" errorTitle="日付エラーです" error="存在しない日付です" xr:uid="{0346D3CC-9109-46AE-AF7F-0EF0E6F78F0C}">
          <x14:formula1>
            <xm:f>COUNTIF(set!AC:AC,$A$1&amp;$A$2&amp;B13)=0</xm:f>
          </x14:formula1>
          <xm:sqref>B13:B1006</xm:sqref>
        </x14:dataValidation>
        <x14:dataValidation type="custom" imeMode="disabled" allowBlank="1" showInputMessage="1" showErrorMessage="1" errorTitle="日付エラーです" error="存在しない日付です" xr:uid="{5E0C5E57-3F91-476F-955E-67BB9FC6D3A2}">
          <x14:formula1>
            <xm:f>COUNTIF(set!AD:AD,$A$1&amp;$A$2&amp;C13)=0</xm:f>
          </x14:formula1>
          <xm:sqref>C13:E1006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7EEE-A2C4-4E0E-8780-B2F62DC5DB88}">
  <sheetPr codeName="Sheet39">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set!A6</f>
        <v>2027</v>
      </c>
      <c r="B1" s="16" t="s">
        <v>121</v>
      </c>
      <c r="D1" s="1" t="s">
        <v>129</v>
      </c>
    </row>
    <row r="2" spans="1:23">
      <c r="A2" s="2">
        <v>8</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46600</v>
      </c>
      <c r="P7" s="2" t="str">
        <f>TEXT(O7,"aaa")</f>
        <v>日</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46601</v>
      </c>
      <c r="P8" s="2" t="str">
        <f t="shared" ref="P8:P37" si="12">TEXT(O8,"aaa")</f>
        <v>月</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46602</v>
      </c>
      <c r="P9" s="2" t="str">
        <f t="shared" si="12"/>
        <v>火</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46603</v>
      </c>
      <c r="P10" s="2" t="str">
        <f t="shared" si="12"/>
        <v>水</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46604</v>
      </c>
      <c r="P11" s="2" t="str">
        <f t="shared" si="12"/>
        <v>木</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46605</v>
      </c>
      <c r="P12" s="2" t="str">
        <f t="shared" si="12"/>
        <v>金</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46606</v>
      </c>
      <c r="P13" s="2" t="str">
        <f t="shared" si="12"/>
        <v>土</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46607</v>
      </c>
      <c r="P14" s="2" t="str">
        <f t="shared" si="12"/>
        <v>日</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46608</v>
      </c>
      <c r="P15" s="2" t="str">
        <f t="shared" si="12"/>
        <v>月</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46609</v>
      </c>
      <c r="P16" s="2" t="str">
        <f t="shared" si="12"/>
        <v>火</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46610</v>
      </c>
      <c r="P17" s="2" t="str">
        <f t="shared" si="12"/>
        <v>水</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46611</v>
      </c>
      <c r="P18" s="2" t="str">
        <f t="shared" si="12"/>
        <v>木</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46612</v>
      </c>
      <c r="P19" s="2" t="str">
        <f t="shared" si="12"/>
        <v>金</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46613</v>
      </c>
      <c r="P20" s="2" t="str">
        <f t="shared" si="12"/>
        <v>土</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46614</v>
      </c>
      <c r="P21" s="2" t="str">
        <f t="shared" si="12"/>
        <v>日</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46615</v>
      </c>
      <c r="P22" s="2" t="str">
        <f t="shared" si="12"/>
        <v>月</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46616</v>
      </c>
      <c r="P23" s="2" t="str">
        <f t="shared" si="12"/>
        <v>火</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46617</v>
      </c>
      <c r="P24" s="2" t="str">
        <f t="shared" si="12"/>
        <v>水</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46618</v>
      </c>
      <c r="P25" s="2" t="str">
        <f t="shared" si="12"/>
        <v>木</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46619</v>
      </c>
      <c r="P26" s="2" t="str">
        <f t="shared" si="12"/>
        <v>金</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46620</v>
      </c>
      <c r="P27" s="2" t="str">
        <f t="shared" si="12"/>
        <v>土</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46621</v>
      </c>
      <c r="P28" s="2" t="str">
        <f t="shared" si="12"/>
        <v>日</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46622</v>
      </c>
      <c r="P29" s="2" t="str">
        <f t="shared" si="12"/>
        <v>月</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46623</v>
      </c>
      <c r="P30" s="2" t="str">
        <f t="shared" si="12"/>
        <v>火</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46624</v>
      </c>
      <c r="P31" s="2" t="str">
        <f t="shared" si="12"/>
        <v>水</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46625</v>
      </c>
      <c r="P32" s="2" t="str">
        <f t="shared" si="12"/>
        <v>木</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46626</v>
      </c>
      <c r="P33" s="2" t="str">
        <f t="shared" si="12"/>
        <v>金</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46627</v>
      </c>
      <c r="P34" s="2" t="str">
        <f t="shared" si="12"/>
        <v>土</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46628</v>
      </c>
      <c r="P35" s="2" t="str">
        <f t="shared" si="12"/>
        <v>日</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46629</v>
      </c>
      <c r="P36" s="2" t="str">
        <f t="shared" si="12"/>
        <v>月</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f t="shared" si="14"/>
        <v>46630</v>
      </c>
      <c r="P37" s="2" t="str">
        <f t="shared" si="12"/>
        <v>火</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2EC3144D-B7EC-4B44-AB48-830A6E7B23AC}">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E1D64A7A-372C-405D-B784-535913D432B7}">
          <x14:formula1>
            <xm:f>COUNTIF(set!Z:Z,$A$1&amp;$A$2&amp;A13)=1</xm:f>
          </x14:formula1>
          <xm:sqref>A13:A1006</xm:sqref>
        </x14:dataValidation>
        <x14:dataValidation type="custom" allowBlank="1" showInputMessage="1" showErrorMessage="1" errorTitle="日付エラーです" error="存在しない日付です" xr:uid="{39AE2854-4DA3-4E0B-9CE2-F736B4DE5671}">
          <x14:formula1>
            <xm:f>COUNTIF(set!AC:AC,$A$1&amp;$A$2&amp;B13)=0</xm:f>
          </x14:formula1>
          <xm:sqref>B13:B1006</xm:sqref>
        </x14:dataValidation>
        <x14:dataValidation type="custom" imeMode="disabled" allowBlank="1" showInputMessage="1" showErrorMessage="1" errorTitle="日付エラーです" error="存在しない日付です" xr:uid="{FC815CA9-EF3B-4FE4-B72D-DFECA361635C}">
          <x14:formula1>
            <xm:f>COUNTIF(set!AD:AD,$A$1&amp;$A$2&amp;C13)=0</xm:f>
          </x14:formula1>
          <xm:sqref>C13:E1006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6B92D-13E1-472E-837F-751D1E046639}">
  <sheetPr codeName="Sheet40">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set!A7</f>
        <v>2027</v>
      </c>
      <c r="B1" s="16" t="s">
        <v>121</v>
      </c>
      <c r="D1" s="1" t="s">
        <v>129</v>
      </c>
    </row>
    <row r="2" spans="1:23">
      <c r="A2" s="2">
        <v>9</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46631</v>
      </c>
      <c r="P7" s="2" t="str">
        <f>TEXT(O7,"aaa")</f>
        <v>水</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46632</v>
      </c>
      <c r="P8" s="2" t="str">
        <f t="shared" ref="P8:P37" si="12">TEXT(O8,"aaa")</f>
        <v>木</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46633</v>
      </c>
      <c r="P9" s="2" t="str">
        <f t="shared" si="12"/>
        <v>金</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46634</v>
      </c>
      <c r="P10" s="2" t="str">
        <f t="shared" si="12"/>
        <v>土</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46635</v>
      </c>
      <c r="P11" s="2" t="str">
        <f t="shared" si="12"/>
        <v>日</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46636</v>
      </c>
      <c r="P12" s="2" t="str">
        <f t="shared" si="12"/>
        <v>月</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46637</v>
      </c>
      <c r="P13" s="2" t="str">
        <f t="shared" si="12"/>
        <v>火</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46638</v>
      </c>
      <c r="P14" s="2" t="str">
        <f t="shared" si="12"/>
        <v>水</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46639</v>
      </c>
      <c r="P15" s="2" t="str">
        <f t="shared" si="12"/>
        <v>木</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46640</v>
      </c>
      <c r="P16" s="2" t="str">
        <f t="shared" si="12"/>
        <v>金</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46641</v>
      </c>
      <c r="P17" s="2" t="str">
        <f t="shared" si="12"/>
        <v>土</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46642</v>
      </c>
      <c r="P18" s="2" t="str">
        <f t="shared" si="12"/>
        <v>日</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46643</v>
      </c>
      <c r="P19" s="2" t="str">
        <f t="shared" si="12"/>
        <v>月</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46644</v>
      </c>
      <c r="P20" s="2" t="str">
        <f t="shared" si="12"/>
        <v>火</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46645</v>
      </c>
      <c r="P21" s="2" t="str">
        <f t="shared" si="12"/>
        <v>水</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46646</v>
      </c>
      <c r="P22" s="2" t="str">
        <f t="shared" si="12"/>
        <v>木</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46647</v>
      </c>
      <c r="P23" s="2" t="str">
        <f t="shared" si="12"/>
        <v>金</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46648</v>
      </c>
      <c r="P24" s="2" t="str">
        <f t="shared" si="12"/>
        <v>土</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46649</v>
      </c>
      <c r="P25" s="2" t="str">
        <f t="shared" si="12"/>
        <v>日</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46650</v>
      </c>
      <c r="P26" s="2" t="str">
        <f t="shared" si="12"/>
        <v>月</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46651</v>
      </c>
      <c r="P27" s="2" t="str">
        <f t="shared" si="12"/>
        <v>火</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46652</v>
      </c>
      <c r="P28" s="2" t="str">
        <f t="shared" si="12"/>
        <v>水</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46653</v>
      </c>
      <c r="P29" s="2" t="str">
        <f t="shared" si="12"/>
        <v>木</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46654</v>
      </c>
      <c r="P30" s="2" t="str">
        <f t="shared" si="12"/>
        <v>金</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46655</v>
      </c>
      <c r="P31" s="2" t="str">
        <f t="shared" si="12"/>
        <v>土</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46656</v>
      </c>
      <c r="P32" s="2" t="str">
        <f t="shared" si="12"/>
        <v>日</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46657</v>
      </c>
      <c r="P33" s="2" t="str">
        <f t="shared" si="12"/>
        <v>月</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46658</v>
      </c>
      <c r="P34" s="2" t="str">
        <f t="shared" si="12"/>
        <v>火</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46659</v>
      </c>
      <c r="P35" s="2" t="str">
        <f t="shared" si="12"/>
        <v>水</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46660</v>
      </c>
      <c r="P36" s="2" t="str">
        <f t="shared" si="12"/>
        <v>木</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t="str">
        <f t="shared" si="14"/>
        <v/>
      </c>
      <c r="P37" s="2" t="str">
        <f t="shared" si="12"/>
        <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D7B5FCF8-0DF8-458D-9792-DEAB8CDA1570}">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04F03FAD-18F5-4540-9822-827788CF71D6}">
          <x14:formula1>
            <xm:f>COUNTIF(set!Z:Z,$A$1&amp;$A$2&amp;A13)=1</xm:f>
          </x14:formula1>
          <xm:sqref>A13:A1006</xm:sqref>
        </x14:dataValidation>
        <x14:dataValidation type="custom" allowBlank="1" showInputMessage="1" showErrorMessage="1" errorTitle="日付エラーです" error="存在しない日付です" xr:uid="{5E33A3C8-2899-4A20-A477-E93AB86D925C}">
          <x14:formula1>
            <xm:f>COUNTIF(set!AC:AC,$A$1&amp;$A$2&amp;B13)=0</xm:f>
          </x14:formula1>
          <xm:sqref>B13:B1006</xm:sqref>
        </x14:dataValidation>
        <x14:dataValidation type="custom" imeMode="disabled" allowBlank="1" showInputMessage="1" showErrorMessage="1" errorTitle="日付エラーです" error="存在しない日付です" xr:uid="{59D8D2F9-B3E3-4A32-9C01-A6F8A0D0C1F9}">
          <x14:formula1>
            <xm:f>COUNTIF(set!AD:AD,$A$1&amp;$A$2&amp;C13)=0</xm:f>
          </x14:formula1>
          <xm:sqref>C13:E1006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6FE94-20F5-44D1-9920-765C503C82F9}">
  <sheetPr codeName="Sheet41">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set!A8</f>
        <v>2027</v>
      </c>
      <c r="B1" s="16" t="s">
        <v>121</v>
      </c>
      <c r="D1" s="1" t="s">
        <v>129</v>
      </c>
    </row>
    <row r="2" spans="1:23">
      <c r="A2" s="2">
        <v>10</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46661</v>
      </c>
      <c r="P7" s="2" t="str">
        <f>TEXT(O7,"aaa")</f>
        <v>金</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46662</v>
      </c>
      <c r="P8" s="2" t="str">
        <f t="shared" ref="P8:P37" si="12">TEXT(O8,"aaa")</f>
        <v>土</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46663</v>
      </c>
      <c r="P9" s="2" t="str">
        <f t="shared" si="12"/>
        <v>日</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46664</v>
      </c>
      <c r="P10" s="2" t="str">
        <f t="shared" si="12"/>
        <v>月</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46665</v>
      </c>
      <c r="P11" s="2" t="str">
        <f t="shared" si="12"/>
        <v>火</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46666</v>
      </c>
      <c r="P12" s="2" t="str">
        <f t="shared" si="12"/>
        <v>水</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46667</v>
      </c>
      <c r="P13" s="2" t="str">
        <f t="shared" si="12"/>
        <v>木</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46668</v>
      </c>
      <c r="P14" s="2" t="str">
        <f t="shared" si="12"/>
        <v>金</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46669</v>
      </c>
      <c r="P15" s="2" t="str">
        <f t="shared" si="12"/>
        <v>土</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46670</v>
      </c>
      <c r="P16" s="2" t="str">
        <f t="shared" si="12"/>
        <v>日</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46671</v>
      </c>
      <c r="P17" s="2" t="str">
        <f t="shared" si="12"/>
        <v>月</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46672</v>
      </c>
      <c r="P18" s="2" t="str">
        <f t="shared" si="12"/>
        <v>火</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46673</v>
      </c>
      <c r="P19" s="2" t="str">
        <f t="shared" si="12"/>
        <v>水</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46674</v>
      </c>
      <c r="P20" s="2" t="str">
        <f t="shared" si="12"/>
        <v>木</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46675</v>
      </c>
      <c r="P21" s="2" t="str">
        <f t="shared" si="12"/>
        <v>金</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46676</v>
      </c>
      <c r="P22" s="2" t="str">
        <f t="shared" si="12"/>
        <v>土</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46677</v>
      </c>
      <c r="P23" s="2" t="str">
        <f t="shared" si="12"/>
        <v>日</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46678</v>
      </c>
      <c r="P24" s="2" t="str">
        <f t="shared" si="12"/>
        <v>月</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46679</v>
      </c>
      <c r="P25" s="2" t="str">
        <f t="shared" si="12"/>
        <v>火</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46680</v>
      </c>
      <c r="P26" s="2" t="str">
        <f t="shared" si="12"/>
        <v>水</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46681</v>
      </c>
      <c r="P27" s="2" t="str">
        <f t="shared" si="12"/>
        <v>木</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46682</v>
      </c>
      <c r="P28" s="2" t="str">
        <f t="shared" si="12"/>
        <v>金</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46683</v>
      </c>
      <c r="P29" s="2" t="str">
        <f t="shared" si="12"/>
        <v>土</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46684</v>
      </c>
      <c r="P30" s="2" t="str">
        <f t="shared" si="12"/>
        <v>日</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46685</v>
      </c>
      <c r="P31" s="2" t="str">
        <f t="shared" si="12"/>
        <v>月</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46686</v>
      </c>
      <c r="P32" s="2" t="str">
        <f t="shared" si="12"/>
        <v>火</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46687</v>
      </c>
      <c r="P33" s="2" t="str">
        <f t="shared" si="12"/>
        <v>水</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46688</v>
      </c>
      <c r="P34" s="2" t="str">
        <f t="shared" si="12"/>
        <v>木</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46689</v>
      </c>
      <c r="P35" s="2" t="str">
        <f t="shared" si="12"/>
        <v>金</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46690</v>
      </c>
      <c r="P36" s="2" t="str">
        <f t="shared" si="12"/>
        <v>土</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f t="shared" si="14"/>
        <v>46691</v>
      </c>
      <c r="P37" s="2" t="str">
        <f t="shared" si="12"/>
        <v>日</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4AE75CA5-120B-4271-A790-440642E9C6C3}">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1C5FB5C8-AB63-4AD8-9D1D-0B75D168DFC3}">
          <x14:formula1>
            <xm:f>COUNTIF(set!Z:Z,$A$1&amp;$A$2&amp;A13)=1</xm:f>
          </x14:formula1>
          <xm:sqref>A13:A1006</xm:sqref>
        </x14:dataValidation>
        <x14:dataValidation type="custom" allowBlank="1" showInputMessage="1" showErrorMessage="1" errorTitle="日付エラーです" error="存在しない日付です" xr:uid="{5ACDFB8A-EA80-46A2-8295-006103F21F13}">
          <x14:formula1>
            <xm:f>COUNTIF(set!AC:AC,$A$1&amp;$A$2&amp;B13)=0</xm:f>
          </x14:formula1>
          <xm:sqref>B13:B1006</xm:sqref>
        </x14:dataValidation>
        <x14:dataValidation type="custom" imeMode="disabled" allowBlank="1" showInputMessage="1" showErrorMessage="1" errorTitle="日付エラーです" error="存在しない日付です" xr:uid="{05F7A04E-2B23-453C-AAE6-AACE83D22E82}">
          <x14:formula1>
            <xm:f>COUNTIF(set!AD:AD,$A$1&amp;$A$2&amp;C13)=0</xm:f>
          </x14:formula1>
          <xm:sqref>C13:E1006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2627-FB6B-48D1-956F-E31E0CDF0382}">
  <sheetPr codeName="Sheet42">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set!A9</f>
        <v>2027</v>
      </c>
      <c r="B1" s="16" t="s">
        <v>121</v>
      </c>
      <c r="D1" s="1" t="s">
        <v>129</v>
      </c>
    </row>
    <row r="2" spans="1:23">
      <c r="A2" s="2">
        <v>11</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46692</v>
      </c>
      <c r="P7" s="2" t="str">
        <f>TEXT(O7,"aaa")</f>
        <v>月</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46693</v>
      </c>
      <c r="P8" s="2" t="str">
        <f t="shared" ref="P8:P37" si="12">TEXT(O8,"aaa")</f>
        <v>火</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46694</v>
      </c>
      <c r="P9" s="2" t="str">
        <f t="shared" si="12"/>
        <v>水</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46695</v>
      </c>
      <c r="P10" s="2" t="str">
        <f t="shared" si="12"/>
        <v>木</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46696</v>
      </c>
      <c r="P11" s="2" t="str">
        <f t="shared" si="12"/>
        <v>金</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46697</v>
      </c>
      <c r="P12" s="2" t="str">
        <f t="shared" si="12"/>
        <v>土</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46698</v>
      </c>
      <c r="P13" s="2" t="str">
        <f t="shared" si="12"/>
        <v>日</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46699</v>
      </c>
      <c r="P14" s="2" t="str">
        <f t="shared" si="12"/>
        <v>月</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46700</v>
      </c>
      <c r="P15" s="2" t="str">
        <f t="shared" si="12"/>
        <v>火</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46701</v>
      </c>
      <c r="P16" s="2" t="str">
        <f t="shared" si="12"/>
        <v>水</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46702</v>
      </c>
      <c r="P17" s="2" t="str">
        <f t="shared" si="12"/>
        <v>木</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46703</v>
      </c>
      <c r="P18" s="2" t="str">
        <f t="shared" si="12"/>
        <v>金</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46704</v>
      </c>
      <c r="P19" s="2" t="str">
        <f t="shared" si="12"/>
        <v>土</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46705</v>
      </c>
      <c r="P20" s="2" t="str">
        <f t="shared" si="12"/>
        <v>日</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46706</v>
      </c>
      <c r="P21" s="2" t="str">
        <f t="shared" si="12"/>
        <v>月</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46707</v>
      </c>
      <c r="P22" s="2" t="str">
        <f t="shared" si="12"/>
        <v>火</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46708</v>
      </c>
      <c r="P23" s="2" t="str">
        <f t="shared" si="12"/>
        <v>水</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46709</v>
      </c>
      <c r="P24" s="2" t="str">
        <f t="shared" si="12"/>
        <v>木</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46710</v>
      </c>
      <c r="P25" s="2" t="str">
        <f t="shared" si="12"/>
        <v>金</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46711</v>
      </c>
      <c r="P26" s="2" t="str">
        <f t="shared" si="12"/>
        <v>土</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46712</v>
      </c>
      <c r="P27" s="2" t="str">
        <f t="shared" si="12"/>
        <v>日</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46713</v>
      </c>
      <c r="P28" s="2" t="str">
        <f t="shared" si="12"/>
        <v>月</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46714</v>
      </c>
      <c r="P29" s="2" t="str">
        <f t="shared" si="12"/>
        <v>火</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46715</v>
      </c>
      <c r="P30" s="2" t="str">
        <f t="shared" si="12"/>
        <v>水</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46716</v>
      </c>
      <c r="P31" s="2" t="str">
        <f t="shared" si="12"/>
        <v>木</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46717</v>
      </c>
      <c r="P32" s="2" t="str">
        <f t="shared" si="12"/>
        <v>金</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46718</v>
      </c>
      <c r="P33" s="2" t="str">
        <f t="shared" si="12"/>
        <v>土</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46719</v>
      </c>
      <c r="P34" s="2" t="str">
        <f t="shared" si="12"/>
        <v>日</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46720</v>
      </c>
      <c r="P35" s="2" t="str">
        <f t="shared" si="12"/>
        <v>月</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46721</v>
      </c>
      <c r="P36" s="2" t="str">
        <f t="shared" si="12"/>
        <v>火</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t="str">
        <f t="shared" si="14"/>
        <v/>
      </c>
      <c r="P37" s="2" t="str">
        <f t="shared" si="12"/>
        <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1EDFA897-D23A-4C2A-958B-1FC5C8EB3D52}">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34919DF9-783B-4679-A58C-7C34A0BE3ECB}">
          <x14:formula1>
            <xm:f>COUNTIF(set!Z:Z,$A$1&amp;$A$2&amp;A13)=1</xm:f>
          </x14:formula1>
          <xm:sqref>A13:A1006</xm:sqref>
        </x14:dataValidation>
        <x14:dataValidation type="custom" allowBlank="1" showInputMessage="1" showErrorMessage="1" errorTitle="日付エラーです" error="存在しない日付です" xr:uid="{70D9E796-EDD4-48A6-BBCB-3EE10EAC2282}">
          <x14:formula1>
            <xm:f>COUNTIF(set!AC:AC,$A$1&amp;$A$2&amp;B13)=0</xm:f>
          </x14:formula1>
          <xm:sqref>B13:B1006</xm:sqref>
        </x14:dataValidation>
        <x14:dataValidation type="custom" imeMode="disabled" allowBlank="1" showInputMessage="1" showErrorMessage="1" errorTitle="日付エラーです" error="存在しない日付です" xr:uid="{525B19C4-5F69-499B-B2E6-4EB43C834CF6}">
          <x14:formula1>
            <xm:f>COUNTIF(set!AD:AD,$A$1&amp;$A$2&amp;C13)=0</xm:f>
          </x14:formula1>
          <xm:sqref>C13:E1006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D9994-1B85-412D-89D4-0E7F19611BCF}">
  <sheetPr codeName="Sheet43">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set!A10</f>
        <v>2027</v>
      </c>
      <c r="B1" s="16" t="s">
        <v>121</v>
      </c>
      <c r="D1" s="1" t="s">
        <v>129</v>
      </c>
    </row>
    <row r="2" spans="1:23">
      <c r="A2" s="2">
        <v>12</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46722</v>
      </c>
      <c r="P7" s="2" t="str">
        <f>TEXT(O7,"aaa")</f>
        <v>水</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46723</v>
      </c>
      <c r="P8" s="2" t="str">
        <f t="shared" ref="P8:P37" si="12">TEXT(O8,"aaa")</f>
        <v>木</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46724</v>
      </c>
      <c r="P9" s="2" t="str">
        <f t="shared" si="12"/>
        <v>金</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46725</v>
      </c>
      <c r="P10" s="2" t="str">
        <f t="shared" si="12"/>
        <v>土</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46726</v>
      </c>
      <c r="P11" s="2" t="str">
        <f t="shared" si="12"/>
        <v>日</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46727</v>
      </c>
      <c r="P12" s="2" t="str">
        <f t="shared" si="12"/>
        <v>月</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46728</v>
      </c>
      <c r="P13" s="2" t="str">
        <f t="shared" si="12"/>
        <v>火</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46729</v>
      </c>
      <c r="P14" s="2" t="str">
        <f t="shared" si="12"/>
        <v>水</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46730</v>
      </c>
      <c r="P15" s="2" t="str">
        <f t="shared" si="12"/>
        <v>木</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46731</v>
      </c>
      <c r="P16" s="2" t="str">
        <f t="shared" si="12"/>
        <v>金</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46732</v>
      </c>
      <c r="P17" s="2" t="str">
        <f t="shared" si="12"/>
        <v>土</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46733</v>
      </c>
      <c r="P18" s="2" t="str">
        <f t="shared" si="12"/>
        <v>日</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46734</v>
      </c>
      <c r="P19" s="2" t="str">
        <f t="shared" si="12"/>
        <v>月</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46735</v>
      </c>
      <c r="P20" s="2" t="str">
        <f t="shared" si="12"/>
        <v>火</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46736</v>
      </c>
      <c r="P21" s="2" t="str">
        <f t="shared" si="12"/>
        <v>水</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46737</v>
      </c>
      <c r="P22" s="2" t="str">
        <f t="shared" si="12"/>
        <v>木</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46738</v>
      </c>
      <c r="P23" s="2" t="str">
        <f t="shared" si="12"/>
        <v>金</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46739</v>
      </c>
      <c r="P24" s="2" t="str">
        <f t="shared" si="12"/>
        <v>土</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46740</v>
      </c>
      <c r="P25" s="2" t="str">
        <f t="shared" si="12"/>
        <v>日</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46741</v>
      </c>
      <c r="P26" s="2" t="str">
        <f t="shared" si="12"/>
        <v>月</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46742</v>
      </c>
      <c r="P27" s="2" t="str">
        <f t="shared" si="12"/>
        <v>火</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46743</v>
      </c>
      <c r="P28" s="2" t="str">
        <f t="shared" si="12"/>
        <v>水</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46744</v>
      </c>
      <c r="P29" s="2" t="str">
        <f t="shared" si="12"/>
        <v>木</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46745</v>
      </c>
      <c r="P30" s="2" t="str">
        <f t="shared" si="12"/>
        <v>金</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46746</v>
      </c>
      <c r="P31" s="2" t="str">
        <f t="shared" si="12"/>
        <v>土</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46747</v>
      </c>
      <c r="P32" s="2" t="str">
        <f t="shared" si="12"/>
        <v>日</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46748</v>
      </c>
      <c r="P33" s="2" t="str">
        <f t="shared" si="12"/>
        <v>月</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46749</v>
      </c>
      <c r="P34" s="2" t="str">
        <f t="shared" si="12"/>
        <v>火</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46750</v>
      </c>
      <c r="P35" s="2" t="str">
        <f t="shared" si="12"/>
        <v>水</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46751</v>
      </c>
      <c r="P36" s="2" t="str">
        <f t="shared" si="12"/>
        <v>木</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f t="shared" si="14"/>
        <v>46752</v>
      </c>
      <c r="P37" s="2" t="str">
        <f t="shared" si="12"/>
        <v>金</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EF62289E-6C2A-471C-A71E-A3187D9F16A8}">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75C0DCE0-CBCD-4EC5-A791-21DA2DCC6C11}">
          <x14:formula1>
            <xm:f>COUNTIF(set!Z:Z,$A$1&amp;$A$2&amp;A13)=1</xm:f>
          </x14:formula1>
          <xm:sqref>A13:A1006</xm:sqref>
        </x14:dataValidation>
        <x14:dataValidation type="custom" allowBlank="1" showInputMessage="1" showErrorMessage="1" errorTitle="日付エラーです" error="存在しない日付です" xr:uid="{79D58812-6731-4063-9AD6-126CC0796E15}">
          <x14:formula1>
            <xm:f>COUNTIF(set!AC:AC,$A$1&amp;$A$2&amp;B13)=0</xm:f>
          </x14:formula1>
          <xm:sqref>B13:B1006</xm:sqref>
        </x14:dataValidation>
        <x14:dataValidation type="custom" imeMode="disabled" allowBlank="1" showInputMessage="1" showErrorMessage="1" errorTitle="日付エラーです" error="存在しない日付です" xr:uid="{8FDD1C71-B6C0-4236-A9B6-F2F72ECE5961}">
          <x14:formula1>
            <xm:f>COUNTIF(set!AD:AD,$A$1&amp;$A$2&amp;C13)=0</xm:f>
          </x14:formula1>
          <xm:sqref>C13:E1006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55AC6-CC18-478E-9D43-5D57C3319114}">
  <sheetPr codeName="Sheet44">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set!A11</f>
        <v>2028</v>
      </c>
      <c r="B1" s="16" t="s">
        <v>121</v>
      </c>
      <c r="D1" s="1" t="s">
        <v>129</v>
      </c>
    </row>
    <row r="2" spans="1:23">
      <c r="A2" s="2">
        <v>1</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46753</v>
      </c>
      <c r="P7" s="2" t="str">
        <f>TEXT(O7,"aaa")</f>
        <v>土</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46754</v>
      </c>
      <c r="P8" s="2" t="str">
        <f t="shared" ref="P8:P37" si="12">TEXT(O8,"aaa")</f>
        <v>日</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46755</v>
      </c>
      <c r="P9" s="2" t="str">
        <f t="shared" si="12"/>
        <v>月</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46756</v>
      </c>
      <c r="P10" s="2" t="str">
        <f t="shared" si="12"/>
        <v>火</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46757</v>
      </c>
      <c r="P11" s="2" t="str">
        <f t="shared" si="12"/>
        <v>水</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46758</v>
      </c>
      <c r="P12" s="2" t="str">
        <f t="shared" si="12"/>
        <v>木</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46759</v>
      </c>
      <c r="P13" s="2" t="str">
        <f t="shared" si="12"/>
        <v>金</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46760</v>
      </c>
      <c r="P14" s="2" t="str">
        <f t="shared" si="12"/>
        <v>土</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46761</v>
      </c>
      <c r="P15" s="2" t="str">
        <f t="shared" si="12"/>
        <v>日</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46762</v>
      </c>
      <c r="P16" s="2" t="str">
        <f t="shared" si="12"/>
        <v>月</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46763</v>
      </c>
      <c r="P17" s="2" t="str">
        <f t="shared" si="12"/>
        <v>火</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46764</v>
      </c>
      <c r="P18" s="2" t="str">
        <f t="shared" si="12"/>
        <v>水</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46765</v>
      </c>
      <c r="P19" s="2" t="str">
        <f t="shared" si="12"/>
        <v>木</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46766</v>
      </c>
      <c r="P20" s="2" t="str">
        <f t="shared" si="12"/>
        <v>金</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46767</v>
      </c>
      <c r="P21" s="2" t="str">
        <f t="shared" si="12"/>
        <v>土</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46768</v>
      </c>
      <c r="P22" s="2" t="str">
        <f t="shared" si="12"/>
        <v>日</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46769</v>
      </c>
      <c r="P23" s="2" t="str">
        <f t="shared" si="12"/>
        <v>月</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46770</v>
      </c>
      <c r="P24" s="2" t="str">
        <f t="shared" si="12"/>
        <v>火</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46771</v>
      </c>
      <c r="P25" s="2" t="str">
        <f t="shared" si="12"/>
        <v>水</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46772</v>
      </c>
      <c r="P26" s="2" t="str">
        <f t="shared" si="12"/>
        <v>木</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46773</v>
      </c>
      <c r="P27" s="2" t="str">
        <f t="shared" si="12"/>
        <v>金</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46774</v>
      </c>
      <c r="P28" s="2" t="str">
        <f t="shared" si="12"/>
        <v>土</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46775</v>
      </c>
      <c r="P29" s="2" t="str">
        <f t="shared" si="12"/>
        <v>日</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46776</v>
      </c>
      <c r="P30" s="2" t="str">
        <f t="shared" si="12"/>
        <v>月</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46777</v>
      </c>
      <c r="P31" s="2" t="str">
        <f t="shared" si="12"/>
        <v>火</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46778</v>
      </c>
      <c r="P32" s="2" t="str">
        <f t="shared" si="12"/>
        <v>水</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46779</v>
      </c>
      <c r="P33" s="2" t="str">
        <f t="shared" si="12"/>
        <v>木</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46780</v>
      </c>
      <c r="P34" s="2" t="str">
        <f t="shared" si="12"/>
        <v>金</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46781</v>
      </c>
      <c r="P35" s="2" t="str">
        <f t="shared" si="12"/>
        <v>土</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46782</v>
      </c>
      <c r="P36" s="2" t="str">
        <f t="shared" si="12"/>
        <v>日</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f t="shared" si="14"/>
        <v>46783</v>
      </c>
      <c r="P37" s="2" t="str">
        <f t="shared" si="12"/>
        <v>月</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B3CCD161-90B0-46E6-A583-AED007290C10}">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3BF705FE-6C4B-4985-8227-3294C63431A3}">
          <x14:formula1>
            <xm:f>COUNTIF(set!Z:Z,$A$1&amp;$A$2&amp;A13)=1</xm:f>
          </x14:formula1>
          <xm:sqref>A13:A1006</xm:sqref>
        </x14:dataValidation>
        <x14:dataValidation type="custom" allowBlank="1" showInputMessage="1" showErrorMessage="1" errorTitle="日付エラーです" error="存在しない日付です" xr:uid="{1B0DF253-DCA4-4CA7-ADBB-4074F4034A8F}">
          <x14:formula1>
            <xm:f>COUNTIF(set!AC:AC,$A$1&amp;$A$2&amp;B13)=0</xm:f>
          </x14:formula1>
          <xm:sqref>B13:B1006</xm:sqref>
        </x14:dataValidation>
        <x14:dataValidation type="custom" imeMode="disabled" allowBlank="1" showInputMessage="1" showErrorMessage="1" errorTitle="日付エラーです" error="存在しない日付です" xr:uid="{AF0447DB-A068-4294-8DB3-41DAB74125F1}">
          <x14:formula1>
            <xm:f>COUNTIF(set!AD:AD,$A$1&amp;$A$2&amp;C13)=0</xm:f>
          </x14:formula1>
          <xm:sqref>C13:E1006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4981-141F-41AF-A098-761E61DDC6AF}">
  <sheetPr codeName="Sheet45">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set!A12</f>
        <v>2028</v>
      </c>
      <c r="B1" s="16" t="s">
        <v>121</v>
      </c>
      <c r="D1" s="1" t="s">
        <v>129</v>
      </c>
    </row>
    <row r="2" spans="1:23">
      <c r="A2" s="2">
        <v>2</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46784</v>
      </c>
      <c r="P7" s="2" t="str">
        <f>TEXT(O7,"aaa")</f>
        <v>火</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46785</v>
      </c>
      <c r="P8" s="2" t="str">
        <f t="shared" ref="P8:P37" si="12">TEXT(O8,"aaa")</f>
        <v>水</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46786</v>
      </c>
      <c r="P9" s="2" t="str">
        <f t="shared" si="12"/>
        <v>木</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46787</v>
      </c>
      <c r="P10" s="2" t="str">
        <f t="shared" si="12"/>
        <v>金</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46788</v>
      </c>
      <c r="P11" s="2" t="str">
        <f t="shared" si="12"/>
        <v>土</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46789</v>
      </c>
      <c r="P12" s="2" t="str">
        <f t="shared" si="12"/>
        <v>日</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46790</v>
      </c>
      <c r="P13" s="2" t="str">
        <f t="shared" si="12"/>
        <v>月</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46791</v>
      </c>
      <c r="P14" s="2" t="str">
        <f t="shared" si="12"/>
        <v>火</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46792</v>
      </c>
      <c r="P15" s="2" t="str">
        <f t="shared" si="12"/>
        <v>水</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46793</v>
      </c>
      <c r="P16" s="2" t="str">
        <f t="shared" si="12"/>
        <v>木</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46794</v>
      </c>
      <c r="P17" s="2" t="str">
        <f t="shared" si="12"/>
        <v>金</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46795</v>
      </c>
      <c r="P18" s="2" t="str">
        <f t="shared" si="12"/>
        <v>土</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46796</v>
      </c>
      <c r="P19" s="2" t="str">
        <f t="shared" si="12"/>
        <v>日</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46797</v>
      </c>
      <c r="P20" s="2" t="str">
        <f t="shared" si="12"/>
        <v>月</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46798</v>
      </c>
      <c r="P21" s="2" t="str">
        <f t="shared" si="12"/>
        <v>火</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46799</v>
      </c>
      <c r="P22" s="2" t="str">
        <f t="shared" si="12"/>
        <v>水</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46800</v>
      </c>
      <c r="P23" s="2" t="str">
        <f t="shared" si="12"/>
        <v>木</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46801</v>
      </c>
      <c r="P24" s="2" t="str">
        <f t="shared" si="12"/>
        <v>金</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46802</v>
      </c>
      <c r="P25" s="2" t="str">
        <f t="shared" si="12"/>
        <v>土</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46803</v>
      </c>
      <c r="P26" s="2" t="str">
        <f t="shared" si="12"/>
        <v>日</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46804</v>
      </c>
      <c r="P27" s="2" t="str">
        <f t="shared" si="12"/>
        <v>月</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46805</v>
      </c>
      <c r="P28" s="2" t="str">
        <f t="shared" si="12"/>
        <v>火</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46806</v>
      </c>
      <c r="P29" s="2" t="str">
        <f t="shared" si="12"/>
        <v>水</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46807</v>
      </c>
      <c r="P30" s="2" t="str">
        <f t="shared" si="12"/>
        <v>木</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46808</v>
      </c>
      <c r="P31" s="2" t="str">
        <f t="shared" si="12"/>
        <v>金</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46809</v>
      </c>
      <c r="P32" s="2" t="str">
        <f t="shared" si="12"/>
        <v>土</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46810</v>
      </c>
      <c r="P33" s="2" t="str">
        <f t="shared" si="12"/>
        <v>日</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46811</v>
      </c>
      <c r="P34" s="2" t="str">
        <f t="shared" si="12"/>
        <v>月</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46812</v>
      </c>
      <c r="P35" s="2" t="str">
        <f t="shared" si="12"/>
        <v>火</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t="str">
        <f t="shared" ref="O36:O37" si="14">IF(O35="","",IF(MONTH(O35)=MONTH(O35+1),O35+1,""))</f>
        <v/>
      </c>
      <c r="P36" s="2" t="str">
        <f t="shared" si="12"/>
        <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t="str">
        <f t="shared" si="14"/>
        <v/>
      </c>
      <c r="P37" s="2" t="str">
        <f t="shared" si="12"/>
        <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FE8008B5-3646-4522-9706-5E77864BA9B2}">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CB5BA123-B8CF-4533-A55F-1CA295EC77C3}">
          <x14:formula1>
            <xm:f>COUNTIF(set!Z:Z,$A$1&amp;$A$2&amp;A13)=1</xm:f>
          </x14:formula1>
          <xm:sqref>A13:A1006</xm:sqref>
        </x14:dataValidation>
        <x14:dataValidation type="custom" allowBlank="1" showInputMessage="1" showErrorMessage="1" errorTitle="日付エラーです" error="存在しない日付です" xr:uid="{DC752C1E-51BA-4960-890E-2777B889C68A}">
          <x14:formula1>
            <xm:f>COUNTIF(set!AC:AC,$A$1&amp;$A$2&amp;B13)=0</xm:f>
          </x14:formula1>
          <xm:sqref>B13:B1006</xm:sqref>
        </x14:dataValidation>
        <x14:dataValidation type="custom" imeMode="disabled" allowBlank="1" showInputMessage="1" showErrorMessage="1" errorTitle="日付エラーです" error="存在しない日付です" xr:uid="{D38E2F5C-1438-4ABC-8BF6-0973F38AC851}">
          <x14:formula1>
            <xm:f>COUNTIF(set!AD:AD,$A$1&amp;$A$2&amp;C13)=0</xm:f>
          </x14:formula1>
          <xm:sqref>C13:E1006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E0E9F-0006-46BC-A89C-B57041A5D4B0}">
  <sheetPr codeName="Sheet4">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set!C1</f>
        <v>9</v>
      </c>
      <c r="D5" s="12" t="s">
        <v>113</v>
      </c>
      <c r="E5" s="13">
        <v>3</v>
      </c>
      <c r="F5" s="12" t="s">
        <v>114</v>
      </c>
      <c r="G5" s="3" t="str">
        <f>"入力_"&amp;E5&amp;"月"</f>
        <v>入力_3月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F4E27-EE4E-4AED-B924-68C2032CAB2B}">
  <sheetPr codeName="Sheet6">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set!C2</f>
        <v>9</v>
      </c>
      <c r="D5" s="12" t="s">
        <v>113</v>
      </c>
      <c r="E5" s="13">
        <v>4</v>
      </c>
      <c r="F5" s="12" t="s">
        <v>114</v>
      </c>
      <c r="G5" s="3" t="str">
        <f>"入力_"&amp;E5&amp;"月"</f>
        <v>入力_4月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C64AA-1885-46A3-BBAB-5E8C8A62076F}">
  <sheetPr codeName="Sheet2"/>
  <dimension ref="A1:Z3621"/>
  <sheetViews>
    <sheetView workbookViewId="0"/>
  </sheetViews>
  <sheetFormatPr defaultRowHeight="18"/>
  <cols>
    <col min="4" max="5" width="4.08203125" customWidth="1"/>
    <col min="6" max="6" width="15.58203125" customWidth="1"/>
    <col min="7" max="9" width="4.08203125" customWidth="1"/>
    <col min="10" max="10" width="15" customWidth="1"/>
    <col min="11" max="11" width="5.08203125" customWidth="1"/>
    <col min="12" max="12" width="6.83203125" customWidth="1"/>
    <col min="13" max="13" width="6.58203125" customWidth="1"/>
    <col min="14" max="14" width="11.25" customWidth="1"/>
    <col min="15" max="15" width="7.08203125" customWidth="1"/>
    <col min="16" max="16" width="11.75" customWidth="1"/>
    <col min="20" max="20" width="12.08203125" customWidth="1"/>
    <col min="21" max="21" width="15.33203125" customWidth="1"/>
    <col min="23" max="23" width="10.83203125" customWidth="1"/>
    <col min="25" max="25" width="11.58203125" customWidth="1"/>
    <col min="28" max="28" width="13.08203125" customWidth="1"/>
  </cols>
  <sheetData>
    <row r="1" spans="1:26">
      <c r="A1">
        <f>基本情報!C1</f>
        <v>2027</v>
      </c>
      <c r="B1">
        <v>3</v>
      </c>
      <c r="C1">
        <f>RIGHT(A1,2)-18</f>
        <v>9</v>
      </c>
      <c r="D1" s="34"/>
      <c r="F1" s="1" t="s">
        <v>149</v>
      </c>
      <c r="J1" t="s">
        <v>148</v>
      </c>
      <c r="L1" t="s">
        <v>121</v>
      </c>
      <c r="M1" t="s">
        <v>151</v>
      </c>
      <c r="N1" t="s">
        <v>154</v>
      </c>
      <c r="O1" t="s">
        <v>127</v>
      </c>
      <c r="P1" t="s">
        <v>148</v>
      </c>
      <c r="W1" t="s">
        <v>155</v>
      </c>
      <c r="Y1" s="34">
        <v>46419</v>
      </c>
      <c r="Z1" t="str">
        <f>TEXT(Y1,"yyyymd")</f>
        <v>202721</v>
      </c>
    </row>
    <row r="2" spans="1:26">
      <c r="A2">
        <f>A1</f>
        <v>2027</v>
      </c>
      <c r="B2">
        <v>4</v>
      </c>
      <c r="C2">
        <f t="shared" ref="C2:C12" si="0">RIGHT(A2,2)-18</f>
        <v>9</v>
      </c>
      <c r="D2" s="34"/>
      <c r="E2" s="34"/>
      <c r="F2" t="s">
        <v>144</v>
      </c>
      <c r="G2">
        <v>3</v>
      </c>
      <c r="H2">
        <v>4</v>
      </c>
      <c r="I2">
        <v>5</v>
      </c>
      <c r="J2" s="34">
        <f>VLOOKUP(EOMONTH(DATE($A$1,I2,1),1),N:P,3,0)</f>
        <v>46568</v>
      </c>
      <c r="L2">
        <v>2026</v>
      </c>
      <c r="M2">
        <v>1</v>
      </c>
      <c r="N2" s="34">
        <f>EOMONTH(DATE(L2,M2,1),1)</f>
        <v>46081</v>
      </c>
      <c r="O2" t="str">
        <f>TEXT(N2,"aaa")</f>
        <v>土</v>
      </c>
      <c r="P2" s="34">
        <f t="shared" ref="P2:P35" si="1">_xlfn.LET(
_xlpm.d,WORKDAY(EOMONTH(N2,0)-1,1),
IF(AND(MONTH(_xlpm.d)=4,DAY(_xlpm.d)=30,WEEKDAY(_xlpm.d,2)=1),_xlpm.d+1,_xlpm.d)
)</f>
        <v>46083</v>
      </c>
      <c r="S2" s="2" t="e">
        <f>INDEX(A:B,MATCH(T2,B:B,0),1)</f>
        <v>#N/A</v>
      </c>
      <c r="T2" s="2">
        <f>申告書!CN7</f>
        <v>0</v>
      </c>
      <c r="U2" s="35" t="e">
        <f>EOMONTH(DATE(S2,T2,1),1)</f>
        <v>#N/A</v>
      </c>
      <c r="W2" t="s">
        <v>156</v>
      </c>
      <c r="Y2" s="34">
        <v>46420</v>
      </c>
      <c r="Z2" t="str">
        <f t="shared" ref="Z2:Z65" si="2">TEXT(Y2,"yyyymd")</f>
        <v>202722</v>
      </c>
    </row>
    <row r="3" spans="1:26">
      <c r="A3">
        <f t="shared" ref="A3:A10" si="3">A2</f>
        <v>2027</v>
      </c>
      <c r="B3">
        <v>5</v>
      </c>
      <c r="C3">
        <f t="shared" si="0"/>
        <v>9</v>
      </c>
      <c r="D3" s="34"/>
      <c r="E3" s="34"/>
      <c r="F3" t="s">
        <v>145</v>
      </c>
      <c r="G3">
        <v>6</v>
      </c>
      <c r="H3">
        <v>7</v>
      </c>
      <c r="I3">
        <v>8</v>
      </c>
      <c r="J3" s="34">
        <f t="shared" ref="J3:J4" si="4">VLOOKUP(EOMONTH(DATE($A$1,I3,1),1),N:P,3,0)</f>
        <v>46660</v>
      </c>
      <c r="L3">
        <v>2026</v>
      </c>
      <c r="M3">
        <v>2</v>
      </c>
      <c r="N3" s="34">
        <f t="shared" ref="N3:N66" si="5">EOMONTH(DATE(L3,M3,1),1)</f>
        <v>46112</v>
      </c>
      <c r="O3" t="str">
        <f t="shared" ref="O3:O66" si="6">TEXT(N3,"aaa")</f>
        <v>火</v>
      </c>
      <c r="P3" s="34">
        <f t="shared" si="1"/>
        <v>46112</v>
      </c>
      <c r="S3" s="1" t="s">
        <v>153</v>
      </c>
      <c r="U3" s="36" t="e">
        <f>VLOOKUP(U2,N:P,3,0)</f>
        <v>#N/A</v>
      </c>
      <c r="W3" t="s">
        <v>157</v>
      </c>
      <c r="Y3" s="34">
        <v>46421</v>
      </c>
      <c r="Z3" t="str">
        <f t="shared" si="2"/>
        <v>202723</v>
      </c>
    </row>
    <row r="4" spans="1:26">
      <c r="A4">
        <f t="shared" si="3"/>
        <v>2027</v>
      </c>
      <c r="B4">
        <v>6</v>
      </c>
      <c r="C4">
        <f t="shared" si="0"/>
        <v>9</v>
      </c>
      <c r="D4" s="34"/>
      <c r="E4" s="34"/>
      <c r="F4" t="s">
        <v>146</v>
      </c>
      <c r="G4">
        <v>9</v>
      </c>
      <c r="H4">
        <v>10</v>
      </c>
      <c r="I4">
        <v>11</v>
      </c>
      <c r="J4" s="34">
        <f t="shared" si="4"/>
        <v>46752</v>
      </c>
      <c r="L4">
        <v>2026</v>
      </c>
      <c r="M4">
        <v>3</v>
      </c>
      <c r="N4" s="34">
        <f t="shared" si="5"/>
        <v>46142</v>
      </c>
      <c r="O4" t="str">
        <f t="shared" si="6"/>
        <v>木</v>
      </c>
      <c r="P4" s="34">
        <f t="shared" si="1"/>
        <v>46142</v>
      </c>
      <c r="S4" s="1" t="s">
        <v>152</v>
      </c>
      <c r="U4" s="36" t="e">
        <f>VLOOKUP(申告書!CN16,F:J,5,0)</f>
        <v>#N/A</v>
      </c>
      <c r="W4" t="s">
        <v>158</v>
      </c>
      <c r="Y4" s="34">
        <v>46422</v>
      </c>
      <c r="Z4" t="str">
        <f t="shared" si="2"/>
        <v>202724</v>
      </c>
    </row>
    <row r="5" spans="1:26">
      <c r="A5">
        <f t="shared" si="3"/>
        <v>2027</v>
      </c>
      <c r="B5">
        <v>7</v>
      </c>
      <c r="C5">
        <f t="shared" si="0"/>
        <v>9</v>
      </c>
      <c r="D5" s="34"/>
      <c r="E5" s="34"/>
      <c r="F5" t="s">
        <v>147</v>
      </c>
      <c r="G5">
        <v>12</v>
      </c>
      <c r="H5">
        <v>1</v>
      </c>
      <c r="I5">
        <v>2</v>
      </c>
      <c r="J5" s="34">
        <f>VLOOKUP(EOMONTH(DATE($A$1+1,I5,1),1),N:P,3,0)</f>
        <v>46843</v>
      </c>
      <c r="L5">
        <v>2026</v>
      </c>
      <c r="M5">
        <v>4</v>
      </c>
      <c r="N5" s="34">
        <f t="shared" si="5"/>
        <v>46173</v>
      </c>
      <c r="O5" t="str">
        <f t="shared" si="6"/>
        <v>日</v>
      </c>
      <c r="P5" s="34">
        <f t="shared" si="1"/>
        <v>46174</v>
      </c>
      <c r="W5" t="s">
        <v>159</v>
      </c>
      <c r="Y5" s="34">
        <v>46423</v>
      </c>
      <c r="Z5" t="str">
        <f t="shared" si="2"/>
        <v>202725</v>
      </c>
    </row>
    <row r="6" spans="1:26">
      <c r="A6">
        <f t="shared" si="3"/>
        <v>2027</v>
      </c>
      <c r="B6">
        <v>8</v>
      </c>
      <c r="C6">
        <f t="shared" si="0"/>
        <v>9</v>
      </c>
      <c r="D6" s="34"/>
      <c r="E6" s="34"/>
      <c r="L6">
        <v>2026</v>
      </c>
      <c r="M6">
        <v>5</v>
      </c>
      <c r="N6" s="34">
        <f t="shared" si="5"/>
        <v>46203</v>
      </c>
      <c r="O6" t="str">
        <f t="shared" si="6"/>
        <v>火</v>
      </c>
      <c r="P6" s="34">
        <f t="shared" si="1"/>
        <v>46203</v>
      </c>
      <c r="W6" t="s">
        <v>160</v>
      </c>
      <c r="Y6" s="34">
        <v>46424</v>
      </c>
      <c r="Z6" t="str">
        <f t="shared" si="2"/>
        <v>202726</v>
      </c>
    </row>
    <row r="7" spans="1:26">
      <c r="A7">
        <f t="shared" si="3"/>
        <v>2027</v>
      </c>
      <c r="B7">
        <v>9</v>
      </c>
      <c r="C7">
        <f t="shared" si="0"/>
        <v>9</v>
      </c>
      <c r="D7" s="34"/>
      <c r="E7" s="34"/>
      <c r="L7">
        <v>2026</v>
      </c>
      <c r="M7">
        <v>6</v>
      </c>
      <c r="N7" s="34">
        <f t="shared" si="5"/>
        <v>46234</v>
      </c>
      <c r="O7" t="str">
        <f t="shared" si="6"/>
        <v>金</v>
      </c>
      <c r="P7" s="34">
        <f t="shared" si="1"/>
        <v>46234</v>
      </c>
      <c r="W7" t="s">
        <v>161</v>
      </c>
      <c r="Y7" s="34">
        <v>46425</v>
      </c>
      <c r="Z7" t="str">
        <f t="shared" si="2"/>
        <v>202727</v>
      </c>
    </row>
    <row r="8" spans="1:26">
      <c r="A8">
        <f t="shared" si="3"/>
        <v>2027</v>
      </c>
      <c r="B8">
        <v>10</v>
      </c>
      <c r="C8">
        <f t="shared" si="0"/>
        <v>9</v>
      </c>
      <c r="D8" s="34"/>
      <c r="E8" s="34"/>
      <c r="L8">
        <v>2026</v>
      </c>
      <c r="M8">
        <v>7</v>
      </c>
      <c r="N8" s="34">
        <f t="shared" si="5"/>
        <v>46265</v>
      </c>
      <c r="O8" t="str">
        <f t="shared" si="6"/>
        <v>月</v>
      </c>
      <c r="P8" s="34">
        <f t="shared" si="1"/>
        <v>46265</v>
      </c>
      <c r="W8" t="s">
        <v>162</v>
      </c>
      <c r="Y8" s="34">
        <v>46426</v>
      </c>
      <c r="Z8" t="str">
        <f t="shared" si="2"/>
        <v>202728</v>
      </c>
    </row>
    <row r="9" spans="1:26">
      <c r="A9">
        <f t="shared" si="3"/>
        <v>2027</v>
      </c>
      <c r="B9">
        <v>11</v>
      </c>
      <c r="C9">
        <f t="shared" si="0"/>
        <v>9</v>
      </c>
      <c r="D9" s="34"/>
      <c r="E9" s="34"/>
      <c r="L9">
        <v>2026</v>
      </c>
      <c r="M9">
        <v>8</v>
      </c>
      <c r="N9" s="34">
        <f t="shared" si="5"/>
        <v>46295</v>
      </c>
      <c r="O9" t="str">
        <f t="shared" si="6"/>
        <v>水</v>
      </c>
      <c r="P9" s="34">
        <f t="shared" si="1"/>
        <v>46295</v>
      </c>
      <c r="W9" t="s">
        <v>163</v>
      </c>
      <c r="Y9" s="34">
        <v>46427</v>
      </c>
      <c r="Z9" t="str">
        <f t="shared" si="2"/>
        <v>202729</v>
      </c>
    </row>
    <row r="10" spans="1:26">
      <c r="A10">
        <f t="shared" si="3"/>
        <v>2027</v>
      </c>
      <c r="B10">
        <v>12</v>
      </c>
      <c r="C10">
        <f t="shared" si="0"/>
        <v>9</v>
      </c>
      <c r="D10" s="34"/>
      <c r="E10" s="34"/>
      <c r="L10">
        <v>2026</v>
      </c>
      <c r="M10">
        <v>9</v>
      </c>
      <c r="N10" s="34">
        <f t="shared" si="5"/>
        <v>46326</v>
      </c>
      <c r="O10" t="str">
        <f t="shared" si="6"/>
        <v>土</v>
      </c>
      <c r="P10" s="34">
        <f t="shared" si="1"/>
        <v>46328</v>
      </c>
      <c r="W10" t="s">
        <v>164</v>
      </c>
      <c r="Y10" s="34">
        <v>46428</v>
      </c>
      <c r="Z10" t="str">
        <f t="shared" si="2"/>
        <v>2027210</v>
      </c>
    </row>
    <row r="11" spans="1:26">
      <c r="A11">
        <f>$A$1+1</f>
        <v>2028</v>
      </c>
      <c r="B11">
        <v>1</v>
      </c>
      <c r="C11">
        <f t="shared" si="0"/>
        <v>10</v>
      </c>
      <c r="D11" s="34"/>
      <c r="E11" s="34"/>
      <c r="L11">
        <v>2026</v>
      </c>
      <c r="M11">
        <v>10</v>
      </c>
      <c r="N11" s="34">
        <f t="shared" si="5"/>
        <v>46356</v>
      </c>
      <c r="O11" t="str">
        <f t="shared" si="6"/>
        <v>月</v>
      </c>
      <c r="P11" s="34">
        <f t="shared" si="1"/>
        <v>46356</v>
      </c>
      <c r="W11" t="s">
        <v>165</v>
      </c>
      <c r="Y11" s="34">
        <v>46429</v>
      </c>
      <c r="Z11" t="str">
        <f t="shared" si="2"/>
        <v>2027211</v>
      </c>
    </row>
    <row r="12" spans="1:26">
      <c r="A12">
        <f>$A$1+1</f>
        <v>2028</v>
      </c>
      <c r="B12">
        <v>2</v>
      </c>
      <c r="C12">
        <f t="shared" si="0"/>
        <v>10</v>
      </c>
      <c r="D12" s="34"/>
      <c r="E12" s="34"/>
      <c r="L12">
        <v>2026</v>
      </c>
      <c r="M12">
        <v>11</v>
      </c>
      <c r="N12" s="34">
        <f t="shared" si="5"/>
        <v>46387</v>
      </c>
      <c r="O12" t="str">
        <f t="shared" si="6"/>
        <v>木</v>
      </c>
      <c r="P12" s="34">
        <f t="shared" si="1"/>
        <v>46387</v>
      </c>
      <c r="W12" t="s">
        <v>166</v>
      </c>
      <c r="Y12" s="34">
        <v>46430</v>
      </c>
      <c r="Z12" t="str">
        <f t="shared" si="2"/>
        <v>2027212</v>
      </c>
    </row>
    <row r="13" spans="1:26">
      <c r="E13" s="34"/>
      <c r="L13">
        <v>2026</v>
      </c>
      <c r="M13">
        <v>12</v>
      </c>
      <c r="N13" s="34">
        <f t="shared" si="5"/>
        <v>46418</v>
      </c>
      <c r="O13" t="str">
        <f t="shared" si="6"/>
        <v>日</v>
      </c>
      <c r="P13" s="34">
        <f t="shared" si="1"/>
        <v>46419</v>
      </c>
      <c r="W13" t="s">
        <v>167</v>
      </c>
      <c r="Y13" s="34">
        <v>46431</v>
      </c>
      <c r="Z13" t="str">
        <f t="shared" si="2"/>
        <v>2027213</v>
      </c>
    </row>
    <row r="14" spans="1:26">
      <c r="D14" s="33"/>
      <c r="E14" s="33"/>
      <c r="L14">
        <f>L2+1</f>
        <v>2027</v>
      </c>
      <c r="M14">
        <v>1</v>
      </c>
      <c r="N14" s="34">
        <f t="shared" si="5"/>
        <v>46446</v>
      </c>
      <c r="O14" t="str">
        <f t="shared" si="6"/>
        <v>日</v>
      </c>
      <c r="P14" s="34">
        <f t="shared" si="1"/>
        <v>46447</v>
      </c>
      <c r="W14" t="s">
        <v>168</v>
      </c>
      <c r="Y14" s="34">
        <v>46432</v>
      </c>
      <c r="Z14" t="str">
        <f t="shared" si="2"/>
        <v>2027214</v>
      </c>
    </row>
    <row r="15" spans="1:26">
      <c r="L15">
        <f t="shared" ref="L15:L78" si="7">L3+1</f>
        <v>2027</v>
      </c>
      <c r="M15">
        <v>2</v>
      </c>
      <c r="N15" s="34">
        <f t="shared" si="5"/>
        <v>46477</v>
      </c>
      <c r="O15" t="str">
        <f t="shared" si="6"/>
        <v>水</v>
      </c>
      <c r="P15" s="34">
        <f t="shared" si="1"/>
        <v>46477</v>
      </c>
      <c r="W15" t="s">
        <v>169</v>
      </c>
      <c r="Y15" s="34">
        <v>46433</v>
      </c>
      <c r="Z15" t="str">
        <f t="shared" si="2"/>
        <v>2027215</v>
      </c>
    </row>
    <row r="16" spans="1:26">
      <c r="L16">
        <f t="shared" si="7"/>
        <v>2027</v>
      </c>
      <c r="M16">
        <v>3</v>
      </c>
      <c r="N16" s="34">
        <f t="shared" si="5"/>
        <v>46507</v>
      </c>
      <c r="O16" t="str">
        <f t="shared" si="6"/>
        <v>金</v>
      </c>
      <c r="P16" s="34">
        <f t="shared" si="1"/>
        <v>46507</v>
      </c>
      <c r="W16" t="s">
        <v>170</v>
      </c>
      <c r="Y16" s="34">
        <v>46434</v>
      </c>
      <c r="Z16" t="str">
        <f t="shared" si="2"/>
        <v>2027216</v>
      </c>
    </row>
    <row r="17" spans="12:26">
      <c r="L17">
        <f t="shared" si="7"/>
        <v>2027</v>
      </c>
      <c r="M17">
        <v>4</v>
      </c>
      <c r="N17" s="34">
        <f t="shared" si="5"/>
        <v>46538</v>
      </c>
      <c r="O17" t="str">
        <f t="shared" si="6"/>
        <v>月</v>
      </c>
      <c r="P17" s="34">
        <f t="shared" si="1"/>
        <v>46538</v>
      </c>
      <c r="W17" t="s">
        <v>171</v>
      </c>
      <c r="Y17" s="34">
        <v>46435</v>
      </c>
      <c r="Z17" t="str">
        <f t="shared" si="2"/>
        <v>2027217</v>
      </c>
    </row>
    <row r="18" spans="12:26">
      <c r="L18">
        <f t="shared" si="7"/>
        <v>2027</v>
      </c>
      <c r="M18">
        <v>5</v>
      </c>
      <c r="N18" s="34">
        <f t="shared" si="5"/>
        <v>46568</v>
      </c>
      <c r="O18" t="str">
        <f t="shared" si="6"/>
        <v>水</v>
      </c>
      <c r="P18" s="34">
        <f t="shared" si="1"/>
        <v>46568</v>
      </c>
      <c r="W18" t="s">
        <v>172</v>
      </c>
      <c r="Y18" s="34">
        <v>46436</v>
      </c>
      <c r="Z18" t="str">
        <f t="shared" si="2"/>
        <v>2027218</v>
      </c>
    </row>
    <row r="19" spans="12:26">
      <c r="L19">
        <f t="shared" si="7"/>
        <v>2027</v>
      </c>
      <c r="M19">
        <v>6</v>
      </c>
      <c r="N19" s="34">
        <f t="shared" si="5"/>
        <v>46599</v>
      </c>
      <c r="O19" t="str">
        <f t="shared" si="6"/>
        <v>土</v>
      </c>
      <c r="P19" s="34">
        <f t="shared" si="1"/>
        <v>46601</v>
      </c>
      <c r="W19" t="s">
        <v>173</v>
      </c>
      <c r="Y19" s="34">
        <v>46437</v>
      </c>
      <c r="Z19" t="str">
        <f t="shared" si="2"/>
        <v>2027219</v>
      </c>
    </row>
    <row r="20" spans="12:26">
      <c r="L20">
        <f t="shared" si="7"/>
        <v>2027</v>
      </c>
      <c r="M20">
        <v>7</v>
      </c>
      <c r="N20" s="34">
        <f t="shared" si="5"/>
        <v>46630</v>
      </c>
      <c r="O20" t="str">
        <f t="shared" si="6"/>
        <v>火</v>
      </c>
      <c r="P20" s="34">
        <f t="shared" si="1"/>
        <v>46630</v>
      </c>
      <c r="W20" t="s">
        <v>174</v>
      </c>
      <c r="Y20" s="34">
        <v>46438</v>
      </c>
      <c r="Z20" t="str">
        <f t="shared" si="2"/>
        <v>2027220</v>
      </c>
    </row>
    <row r="21" spans="12:26">
      <c r="L21">
        <f t="shared" si="7"/>
        <v>2027</v>
      </c>
      <c r="M21">
        <v>8</v>
      </c>
      <c r="N21" s="34">
        <f t="shared" si="5"/>
        <v>46660</v>
      </c>
      <c r="O21" t="str">
        <f t="shared" si="6"/>
        <v>木</v>
      </c>
      <c r="P21" s="34">
        <f t="shared" si="1"/>
        <v>46660</v>
      </c>
      <c r="W21" t="s">
        <v>175</v>
      </c>
      <c r="Y21" s="34">
        <v>46439</v>
      </c>
      <c r="Z21" t="str">
        <f t="shared" si="2"/>
        <v>2027221</v>
      </c>
    </row>
    <row r="22" spans="12:26">
      <c r="L22">
        <f t="shared" si="7"/>
        <v>2027</v>
      </c>
      <c r="M22">
        <v>9</v>
      </c>
      <c r="N22" s="34">
        <f t="shared" si="5"/>
        <v>46691</v>
      </c>
      <c r="O22" t="str">
        <f t="shared" si="6"/>
        <v>日</v>
      </c>
      <c r="P22" s="34">
        <f t="shared" si="1"/>
        <v>46692</v>
      </c>
      <c r="W22" t="s">
        <v>176</v>
      </c>
      <c r="Y22" s="34">
        <v>46440</v>
      </c>
      <c r="Z22" t="str">
        <f t="shared" si="2"/>
        <v>2027222</v>
      </c>
    </row>
    <row r="23" spans="12:26">
      <c r="L23">
        <f t="shared" si="7"/>
        <v>2027</v>
      </c>
      <c r="M23">
        <v>10</v>
      </c>
      <c r="N23" s="34">
        <f t="shared" si="5"/>
        <v>46721</v>
      </c>
      <c r="O23" t="str">
        <f t="shared" si="6"/>
        <v>火</v>
      </c>
      <c r="P23" s="34">
        <f t="shared" si="1"/>
        <v>46721</v>
      </c>
      <c r="W23" t="s">
        <v>177</v>
      </c>
      <c r="Y23" s="34">
        <v>46441</v>
      </c>
      <c r="Z23" t="str">
        <f t="shared" si="2"/>
        <v>2027223</v>
      </c>
    </row>
    <row r="24" spans="12:26">
      <c r="L24">
        <f t="shared" si="7"/>
        <v>2027</v>
      </c>
      <c r="M24">
        <v>11</v>
      </c>
      <c r="N24" s="34">
        <f t="shared" si="5"/>
        <v>46752</v>
      </c>
      <c r="O24" t="str">
        <f t="shared" si="6"/>
        <v>金</v>
      </c>
      <c r="P24" s="34">
        <f t="shared" si="1"/>
        <v>46752</v>
      </c>
      <c r="W24" t="s">
        <v>178</v>
      </c>
      <c r="Y24" s="34">
        <v>46442</v>
      </c>
      <c r="Z24" t="str">
        <f t="shared" si="2"/>
        <v>2027224</v>
      </c>
    </row>
    <row r="25" spans="12:26">
      <c r="L25">
        <f t="shared" si="7"/>
        <v>2027</v>
      </c>
      <c r="M25">
        <v>12</v>
      </c>
      <c r="N25" s="34">
        <f t="shared" si="5"/>
        <v>46783</v>
      </c>
      <c r="O25" t="str">
        <f t="shared" si="6"/>
        <v>月</v>
      </c>
      <c r="P25" s="34">
        <f t="shared" si="1"/>
        <v>46783</v>
      </c>
      <c r="Y25" s="34">
        <v>46443</v>
      </c>
      <c r="Z25" t="str">
        <f t="shared" si="2"/>
        <v>2027225</v>
      </c>
    </row>
    <row r="26" spans="12:26">
      <c r="L26">
        <f t="shared" si="7"/>
        <v>2028</v>
      </c>
      <c r="M26">
        <v>1</v>
      </c>
      <c r="N26" s="34">
        <f t="shared" si="5"/>
        <v>46812</v>
      </c>
      <c r="O26" t="str">
        <f t="shared" si="6"/>
        <v>火</v>
      </c>
      <c r="P26" s="34">
        <f t="shared" si="1"/>
        <v>46812</v>
      </c>
      <c r="Y26" s="34">
        <v>46444</v>
      </c>
      <c r="Z26" t="str">
        <f t="shared" si="2"/>
        <v>2027226</v>
      </c>
    </row>
    <row r="27" spans="12:26">
      <c r="L27">
        <f t="shared" si="7"/>
        <v>2028</v>
      </c>
      <c r="M27">
        <v>2</v>
      </c>
      <c r="N27" s="34">
        <f t="shared" si="5"/>
        <v>46843</v>
      </c>
      <c r="O27" t="str">
        <f t="shared" si="6"/>
        <v>金</v>
      </c>
      <c r="P27" s="34">
        <f t="shared" si="1"/>
        <v>46843</v>
      </c>
      <c r="Y27" s="34">
        <v>46445</v>
      </c>
      <c r="Z27" t="str">
        <f t="shared" si="2"/>
        <v>2027227</v>
      </c>
    </row>
    <row r="28" spans="12:26">
      <c r="L28">
        <f t="shared" si="7"/>
        <v>2028</v>
      </c>
      <c r="M28">
        <v>3</v>
      </c>
      <c r="N28" s="34">
        <f t="shared" si="5"/>
        <v>46873</v>
      </c>
      <c r="O28" t="str">
        <f t="shared" si="6"/>
        <v>日</v>
      </c>
      <c r="P28" s="34">
        <f t="shared" si="1"/>
        <v>46874</v>
      </c>
      <c r="Y28" s="34">
        <v>46446</v>
      </c>
      <c r="Z28" t="str">
        <f t="shared" si="2"/>
        <v>2027228</v>
      </c>
    </row>
    <row r="29" spans="12:26">
      <c r="L29">
        <f t="shared" si="7"/>
        <v>2028</v>
      </c>
      <c r="M29">
        <v>4</v>
      </c>
      <c r="N29" s="34">
        <f t="shared" si="5"/>
        <v>46904</v>
      </c>
      <c r="O29" t="str">
        <f t="shared" si="6"/>
        <v>水</v>
      </c>
      <c r="P29" s="34">
        <f t="shared" si="1"/>
        <v>46904</v>
      </c>
      <c r="Y29" s="34">
        <v>46447</v>
      </c>
      <c r="Z29" t="str">
        <f t="shared" si="2"/>
        <v>202731</v>
      </c>
    </row>
    <row r="30" spans="12:26">
      <c r="L30">
        <f t="shared" si="7"/>
        <v>2028</v>
      </c>
      <c r="M30">
        <v>5</v>
      </c>
      <c r="N30" s="34">
        <f t="shared" si="5"/>
        <v>46934</v>
      </c>
      <c r="O30" t="str">
        <f t="shared" si="6"/>
        <v>金</v>
      </c>
      <c r="P30" s="34">
        <f t="shared" si="1"/>
        <v>46934</v>
      </c>
      <c r="Y30" s="34">
        <v>46448</v>
      </c>
      <c r="Z30" t="str">
        <f t="shared" si="2"/>
        <v>202732</v>
      </c>
    </row>
    <row r="31" spans="12:26">
      <c r="L31">
        <f t="shared" si="7"/>
        <v>2028</v>
      </c>
      <c r="M31">
        <v>6</v>
      </c>
      <c r="N31" s="34">
        <f t="shared" si="5"/>
        <v>46965</v>
      </c>
      <c r="O31" t="str">
        <f t="shared" si="6"/>
        <v>月</v>
      </c>
      <c r="P31" s="34">
        <f t="shared" si="1"/>
        <v>46965</v>
      </c>
      <c r="Y31" s="34">
        <v>46449</v>
      </c>
      <c r="Z31" t="str">
        <f t="shared" si="2"/>
        <v>202733</v>
      </c>
    </row>
    <row r="32" spans="12:26">
      <c r="L32">
        <f t="shared" si="7"/>
        <v>2028</v>
      </c>
      <c r="M32">
        <v>7</v>
      </c>
      <c r="N32" s="34">
        <f t="shared" si="5"/>
        <v>46996</v>
      </c>
      <c r="O32" t="str">
        <f t="shared" si="6"/>
        <v>木</v>
      </c>
      <c r="P32" s="34">
        <f t="shared" si="1"/>
        <v>46996</v>
      </c>
      <c r="Y32" s="34">
        <v>46450</v>
      </c>
      <c r="Z32" t="str">
        <f t="shared" si="2"/>
        <v>202734</v>
      </c>
    </row>
    <row r="33" spans="12:26">
      <c r="L33">
        <f t="shared" si="7"/>
        <v>2028</v>
      </c>
      <c r="M33">
        <v>8</v>
      </c>
      <c r="N33" s="34">
        <f t="shared" si="5"/>
        <v>47026</v>
      </c>
      <c r="O33" t="str">
        <f t="shared" si="6"/>
        <v>土</v>
      </c>
      <c r="P33" s="34">
        <f t="shared" si="1"/>
        <v>47028</v>
      </c>
      <c r="Y33" s="34">
        <v>46451</v>
      </c>
      <c r="Z33" t="str">
        <f t="shared" si="2"/>
        <v>202735</v>
      </c>
    </row>
    <row r="34" spans="12:26">
      <c r="L34">
        <f t="shared" si="7"/>
        <v>2028</v>
      </c>
      <c r="M34">
        <v>9</v>
      </c>
      <c r="N34" s="34">
        <f t="shared" si="5"/>
        <v>47057</v>
      </c>
      <c r="O34" t="str">
        <f t="shared" si="6"/>
        <v>火</v>
      </c>
      <c r="P34" s="34">
        <f t="shared" si="1"/>
        <v>47057</v>
      </c>
      <c r="Y34" s="34">
        <v>46452</v>
      </c>
      <c r="Z34" t="str">
        <f t="shared" si="2"/>
        <v>202736</v>
      </c>
    </row>
    <row r="35" spans="12:26">
      <c r="L35">
        <f t="shared" si="7"/>
        <v>2028</v>
      </c>
      <c r="M35">
        <v>10</v>
      </c>
      <c r="N35" s="34">
        <f t="shared" si="5"/>
        <v>47087</v>
      </c>
      <c r="O35" t="str">
        <f t="shared" si="6"/>
        <v>木</v>
      </c>
      <c r="P35" s="34">
        <f t="shared" si="1"/>
        <v>47087</v>
      </c>
      <c r="Y35" s="34">
        <v>46453</v>
      </c>
      <c r="Z35" t="str">
        <f t="shared" si="2"/>
        <v>202737</v>
      </c>
    </row>
    <row r="36" spans="12:26">
      <c r="L36">
        <f t="shared" si="7"/>
        <v>2028</v>
      </c>
      <c r="M36">
        <v>11</v>
      </c>
      <c r="N36" s="34">
        <f t="shared" si="5"/>
        <v>47118</v>
      </c>
      <c r="O36" t="str">
        <f t="shared" si="6"/>
        <v>日</v>
      </c>
      <c r="P36" s="34">
        <v>47122</v>
      </c>
      <c r="Y36" s="34">
        <v>46454</v>
      </c>
      <c r="Z36" t="str">
        <f t="shared" si="2"/>
        <v>202738</v>
      </c>
    </row>
    <row r="37" spans="12:26">
      <c r="L37">
        <f t="shared" si="7"/>
        <v>2028</v>
      </c>
      <c r="M37">
        <v>12</v>
      </c>
      <c r="N37" s="34">
        <f t="shared" si="5"/>
        <v>47149</v>
      </c>
      <c r="O37" t="str">
        <f t="shared" si="6"/>
        <v>水</v>
      </c>
      <c r="P37" s="34">
        <f t="shared" ref="P37:P68" si="8">_xlfn.LET(
_xlpm.d,WORKDAY(EOMONTH(N37,0)-1,1),
IF(AND(MONTH(_xlpm.d)=4,DAY(_xlpm.d)=30,WEEKDAY(_xlpm.d,2)=1),_xlpm.d+1,_xlpm.d)
)</f>
        <v>47149</v>
      </c>
      <c r="Y37" s="34">
        <v>46455</v>
      </c>
      <c r="Z37" t="str">
        <f t="shared" si="2"/>
        <v>202739</v>
      </c>
    </row>
    <row r="38" spans="12:26">
      <c r="L38">
        <f t="shared" si="7"/>
        <v>2029</v>
      </c>
      <c r="M38">
        <v>1</v>
      </c>
      <c r="N38" s="34">
        <f t="shared" si="5"/>
        <v>47177</v>
      </c>
      <c r="O38" t="str">
        <f t="shared" si="6"/>
        <v>水</v>
      </c>
      <c r="P38" s="34">
        <f t="shared" si="8"/>
        <v>47177</v>
      </c>
      <c r="Y38" s="34">
        <v>46456</v>
      </c>
      <c r="Z38" t="str">
        <f t="shared" si="2"/>
        <v>2027310</v>
      </c>
    </row>
    <row r="39" spans="12:26">
      <c r="L39">
        <f t="shared" si="7"/>
        <v>2029</v>
      </c>
      <c r="M39">
        <v>2</v>
      </c>
      <c r="N39" s="34">
        <f t="shared" si="5"/>
        <v>47208</v>
      </c>
      <c r="O39" t="str">
        <f t="shared" si="6"/>
        <v>土</v>
      </c>
      <c r="P39" s="34">
        <f t="shared" si="8"/>
        <v>47210</v>
      </c>
      <c r="Y39" s="34">
        <v>46457</v>
      </c>
      <c r="Z39" t="str">
        <f t="shared" si="2"/>
        <v>2027311</v>
      </c>
    </row>
    <row r="40" spans="12:26">
      <c r="L40">
        <f t="shared" si="7"/>
        <v>2029</v>
      </c>
      <c r="M40">
        <v>3</v>
      </c>
      <c r="N40" s="34">
        <f t="shared" si="5"/>
        <v>47238</v>
      </c>
      <c r="O40" t="str">
        <f t="shared" si="6"/>
        <v>月</v>
      </c>
      <c r="P40" s="34">
        <f t="shared" si="8"/>
        <v>47239</v>
      </c>
      <c r="Y40" s="34">
        <v>46458</v>
      </c>
      <c r="Z40" t="str">
        <f t="shared" si="2"/>
        <v>2027312</v>
      </c>
    </row>
    <row r="41" spans="12:26">
      <c r="L41">
        <f t="shared" si="7"/>
        <v>2029</v>
      </c>
      <c r="M41">
        <v>4</v>
      </c>
      <c r="N41" s="34">
        <f t="shared" si="5"/>
        <v>47269</v>
      </c>
      <c r="O41" t="str">
        <f t="shared" si="6"/>
        <v>木</v>
      </c>
      <c r="P41" s="34">
        <f t="shared" si="8"/>
        <v>47269</v>
      </c>
      <c r="Y41" s="34">
        <v>46459</v>
      </c>
      <c r="Z41" t="str">
        <f t="shared" si="2"/>
        <v>2027313</v>
      </c>
    </row>
    <row r="42" spans="12:26">
      <c r="L42">
        <f t="shared" si="7"/>
        <v>2029</v>
      </c>
      <c r="M42">
        <v>5</v>
      </c>
      <c r="N42" s="34">
        <f t="shared" si="5"/>
        <v>47299</v>
      </c>
      <c r="O42" t="str">
        <f t="shared" si="6"/>
        <v>土</v>
      </c>
      <c r="P42" s="34">
        <f t="shared" si="8"/>
        <v>47301</v>
      </c>
      <c r="Y42" s="34">
        <v>46460</v>
      </c>
      <c r="Z42" t="str">
        <f t="shared" si="2"/>
        <v>2027314</v>
      </c>
    </row>
    <row r="43" spans="12:26">
      <c r="L43">
        <f t="shared" si="7"/>
        <v>2029</v>
      </c>
      <c r="M43">
        <v>6</v>
      </c>
      <c r="N43" s="34">
        <f t="shared" si="5"/>
        <v>47330</v>
      </c>
      <c r="O43" t="str">
        <f t="shared" si="6"/>
        <v>火</v>
      </c>
      <c r="P43" s="34">
        <f t="shared" si="8"/>
        <v>47330</v>
      </c>
      <c r="Y43" s="34">
        <v>46461</v>
      </c>
      <c r="Z43" t="str">
        <f t="shared" si="2"/>
        <v>2027315</v>
      </c>
    </row>
    <row r="44" spans="12:26">
      <c r="L44">
        <f t="shared" si="7"/>
        <v>2029</v>
      </c>
      <c r="M44">
        <v>7</v>
      </c>
      <c r="N44" s="34">
        <f t="shared" si="5"/>
        <v>47361</v>
      </c>
      <c r="O44" t="str">
        <f t="shared" si="6"/>
        <v>金</v>
      </c>
      <c r="P44" s="34">
        <f t="shared" si="8"/>
        <v>47361</v>
      </c>
      <c r="Y44" s="34">
        <v>46462</v>
      </c>
      <c r="Z44" t="str">
        <f t="shared" si="2"/>
        <v>2027316</v>
      </c>
    </row>
    <row r="45" spans="12:26">
      <c r="L45">
        <f t="shared" si="7"/>
        <v>2029</v>
      </c>
      <c r="M45">
        <v>8</v>
      </c>
      <c r="N45" s="34">
        <f t="shared" si="5"/>
        <v>47391</v>
      </c>
      <c r="O45" t="str">
        <f t="shared" si="6"/>
        <v>日</v>
      </c>
      <c r="P45" s="34">
        <f t="shared" si="8"/>
        <v>47392</v>
      </c>
      <c r="Y45" s="34">
        <v>46463</v>
      </c>
      <c r="Z45" t="str">
        <f t="shared" si="2"/>
        <v>2027317</v>
      </c>
    </row>
    <row r="46" spans="12:26">
      <c r="L46">
        <f t="shared" si="7"/>
        <v>2029</v>
      </c>
      <c r="M46">
        <v>9</v>
      </c>
      <c r="N46" s="34">
        <f t="shared" si="5"/>
        <v>47422</v>
      </c>
      <c r="O46" t="str">
        <f t="shared" si="6"/>
        <v>水</v>
      </c>
      <c r="P46" s="34">
        <f t="shared" si="8"/>
        <v>47422</v>
      </c>
      <c r="Y46" s="34">
        <v>46464</v>
      </c>
      <c r="Z46" t="str">
        <f t="shared" si="2"/>
        <v>2027318</v>
      </c>
    </row>
    <row r="47" spans="12:26">
      <c r="L47">
        <f t="shared" si="7"/>
        <v>2029</v>
      </c>
      <c r="M47">
        <v>10</v>
      </c>
      <c r="N47" s="34">
        <f t="shared" si="5"/>
        <v>47452</v>
      </c>
      <c r="O47" t="str">
        <f t="shared" si="6"/>
        <v>金</v>
      </c>
      <c r="P47" s="34">
        <f t="shared" si="8"/>
        <v>47452</v>
      </c>
      <c r="Y47" s="34">
        <v>46465</v>
      </c>
      <c r="Z47" t="str">
        <f t="shared" si="2"/>
        <v>2027319</v>
      </c>
    </row>
    <row r="48" spans="12:26">
      <c r="L48">
        <f t="shared" si="7"/>
        <v>2029</v>
      </c>
      <c r="M48">
        <v>11</v>
      </c>
      <c r="N48" s="34">
        <f t="shared" si="5"/>
        <v>47483</v>
      </c>
      <c r="O48" t="str">
        <f t="shared" si="6"/>
        <v>月</v>
      </c>
      <c r="P48" s="34">
        <f t="shared" si="8"/>
        <v>47483</v>
      </c>
      <c r="Y48" s="34">
        <v>46466</v>
      </c>
      <c r="Z48" t="str">
        <f t="shared" si="2"/>
        <v>2027320</v>
      </c>
    </row>
    <row r="49" spans="12:26">
      <c r="L49">
        <f t="shared" si="7"/>
        <v>2029</v>
      </c>
      <c r="M49">
        <v>12</v>
      </c>
      <c r="N49" s="34">
        <f t="shared" si="5"/>
        <v>47514</v>
      </c>
      <c r="O49" t="str">
        <f t="shared" si="6"/>
        <v>木</v>
      </c>
      <c r="P49" s="34">
        <f t="shared" si="8"/>
        <v>47514</v>
      </c>
      <c r="Y49" s="34">
        <v>46467</v>
      </c>
      <c r="Z49" t="str">
        <f t="shared" si="2"/>
        <v>2027321</v>
      </c>
    </row>
    <row r="50" spans="12:26">
      <c r="L50">
        <f t="shared" si="7"/>
        <v>2030</v>
      </c>
      <c r="M50">
        <v>1</v>
      </c>
      <c r="N50" s="34">
        <f t="shared" si="5"/>
        <v>47542</v>
      </c>
      <c r="O50" t="str">
        <f t="shared" si="6"/>
        <v>木</v>
      </c>
      <c r="P50" s="34">
        <f t="shared" si="8"/>
        <v>47542</v>
      </c>
      <c r="Y50" s="34">
        <v>46468</v>
      </c>
      <c r="Z50" t="str">
        <f t="shared" si="2"/>
        <v>2027322</v>
      </c>
    </row>
    <row r="51" spans="12:26">
      <c r="L51">
        <f t="shared" si="7"/>
        <v>2030</v>
      </c>
      <c r="M51">
        <v>2</v>
      </c>
      <c r="N51" s="34">
        <f t="shared" si="5"/>
        <v>47573</v>
      </c>
      <c r="O51" t="str">
        <f t="shared" si="6"/>
        <v>日</v>
      </c>
      <c r="P51" s="34">
        <f t="shared" si="8"/>
        <v>47574</v>
      </c>
      <c r="Y51" s="34">
        <v>46469</v>
      </c>
      <c r="Z51" t="str">
        <f t="shared" si="2"/>
        <v>2027323</v>
      </c>
    </row>
    <row r="52" spans="12:26">
      <c r="L52">
        <f t="shared" si="7"/>
        <v>2030</v>
      </c>
      <c r="M52">
        <v>3</v>
      </c>
      <c r="N52" s="34">
        <f t="shared" si="5"/>
        <v>47603</v>
      </c>
      <c r="O52" t="str">
        <f t="shared" si="6"/>
        <v>火</v>
      </c>
      <c r="P52" s="34">
        <f t="shared" si="8"/>
        <v>47603</v>
      </c>
      <c r="Y52" s="34">
        <v>46470</v>
      </c>
      <c r="Z52" t="str">
        <f t="shared" si="2"/>
        <v>2027324</v>
      </c>
    </row>
    <row r="53" spans="12:26">
      <c r="L53">
        <f t="shared" si="7"/>
        <v>2030</v>
      </c>
      <c r="M53">
        <v>4</v>
      </c>
      <c r="N53" s="34">
        <f t="shared" si="5"/>
        <v>47634</v>
      </c>
      <c r="O53" t="str">
        <f t="shared" si="6"/>
        <v>金</v>
      </c>
      <c r="P53" s="34">
        <f t="shared" si="8"/>
        <v>47634</v>
      </c>
      <c r="Y53" s="34">
        <v>46471</v>
      </c>
      <c r="Z53" t="str">
        <f t="shared" si="2"/>
        <v>2027325</v>
      </c>
    </row>
    <row r="54" spans="12:26">
      <c r="L54">
        <f t="shared" si="7"/>
        <v>2030</v>
      </c>
      <c r="M54">
        <v>5</v>
      </c>
      <c r="N54" s="34">
        <f t="shared" si="5"/>
        <v>47664</v>
      </c>
      <c r="O54" t="str">
        <f t="shared" si="6"/>
        <v>日</v>
      </c>
      <c r="P54" s="34">
        <f t="shared" si="8"/>
        <v>47665</v>
      </c>
      <c r="Y54" s="34">
        <v>46472</v>
      </c>
      <c r="Z54" t="str">
        <f t="shared" si="2"/>
        <v>2027326</v>
      </c>
    </row>
    <row r="55" spans="12:26">
      <c r="L55">
        <f t="shared" si="7"/>
        <v>2030</v>
      </c>
      <c r="M55">
        <v>6</v>
      </c>
      <c r="N55" s="34">
        <f t="shared" si="5"/>
        <v>47695</v>
      </c>
      <c r="O55" t="str">
        <f t="shared" si="6"/>
        <v>水</v>
      </c>
      <c r="P55" s="34">
        <f t="shared" si="8"/>
        <v>47695</v>
      </c>
      <c r="Y55" s="34">
        <v>46473</v>
      </c>
      <c r="Z55" t="str">
        <f t="shared" si="2"/>
        <v>2027327</v>
      </c>
    </row>
    <row r="56" spans="12:26">
      <c r="L56">
        <f t="shared" si="7"/>
        <v>2030</v>
      </c>
      <c r="M56">
        <v>7</v>
      </c>
      <c r="N56" s="34">
        <f t="shared" si="5"/>
        <v>47726</v>
      </c>
      <c r="O56" t="str">
        <f t="shared" si="6"/>
        <v>土</v>
      </c>
      <c r="P56" s="34">
        <f t="shared" si="8"/>
        <v>47728</v>
      </c>
      <c r="Y56" s="34">
        <v>46474</v>
      </c>
      <c r="Z56" t="str">
        <f t="shared" si="2"/>
        <v>2027328</v>
      </c>
    </row>
    <row r="57" spans="12:26">
      <c r="L57">
        <f t="shared" si="7"/>
        <v>2030</v>
      </c>
      <c r="M57">
        <v>8</v>
      </c>
      <c r="N57" s="34">
        <f t="shared" si="5"/>
        <v>47756</v>
      </c>
      <c r="O57" t="str">
        <f t="shared" si="6"/>
        <v>月</v>
      </c>
      <c r="P57" s="34">
        <f t="shared" si="8"/>
        <v>47756</v>
      </c>
      <c r="Y57" s="34">
        <v>46475</v>
      </c>
      <c r="Z57" t="str">
        <f t="shared" si="2"/>
        <v>2027329</v>
      </c>
    </row>
    <row r="58" spans="12:26">
      <c r="L58">
        <f t="shared" si="7"/>
        <v>2030</v>
      </c>
      <c r="M58">
        <v>9</v>
      </c>
      <c r="N58" s="34">
        <f t="shared" si="5"/>
        <v>47787</v>
      </c>
      <c r="O58" t="str">
        <f t="shared" si="6"/>
        <v>木</v>
      </c>
      <c r="P58" s="34">
        <f t="shared" si="8"/>
        <v>47787</v>
      </c>
      <c r="Y58" s="34">
        <v>46476</v>
      </c>
      <c r="Z58" t="str">
        <f t="shared" si="2"/>
        <v>2027330</v>
      </c>
    </row>
    <row r="59" spans="12:26">
      <c r="L59">
        <f t="shared" si="7"/>
        <v>2030</v>
      </c>
      <c r="M59">
        <v>10</v>
      </c>
      <c r="N59" s="34">
        <f t="shared" si="5"/>
        <v>47817</v>
      </c>
      <c r="O59" t="str">
        <f t="shared" si="6"/>
        <v>土</v>
      </c>
      <c r="P59" s="34">
        <f t="shared" si="8"/>
        <v>47819</v>
      </c>
      <c r="Y59" s="34">
        <v>46477</v>
      </c>
      <c r="Z59" t="str">
        <f t="shared" si="2"/>
        <v>2027331</v>
      </c>
    </row>
    <row r="60" spans="12:26">
      <c r="L60">
        <f t="shared" si="7"/>
        <v>2030</v>
      </c>
      <c r="M60">
        <v>11</v>
      </c>
      <c r="N60" s="34">
        <f t="shared" si="5"/>
        <v>47848</v>
      </c>
      <c r="O60" t="str">
        <f t="shared" si="6"/>
        <v>火</v>
      </c>
      <c r="P60" s="34">
        <f t="shared" si="8"/>
        <v>47848</v>
      </c>
      <c r="Y60" s="34">
        <v>46478</v>
      </c>
      <c r="Z60" t="str">
        <f t="shared" si="2"/>
        <v>202741</v>
      </c>
    </row>
    <row r="61" spans="12:26">
      <c r="L61">
        <f t="shared" si="7"/>
        <v>2030</v>
      </c>
      <c r="M61">
        <v>12</v>
      </c>
      <c r="N61" s="34">
        <f t="shared" si="5"/>
        <v>47879</v>
      </c>
      <c r="O61" t="str">
        <f t="shared" si="6"/>
        <v>金</v>
      </c>
      <c r="P61" s="34">
        <f t="shared" si="8"/>
        <v>47879</v>
      </c>
      <c r="Y61" s="34">
        <v>46479</v>
      </c>
      <c r="Z61" t="str">
        <f t="shared" si="2"/>
        <v>202742</v>
      </c>
    </row>
    <row r="62" spans="12:26">
      <c r="L62">
        <f t="shared" si="7"/>
        <v>2031</v>
      </c>
      <c r="M62">
        <v>1</v>
      </c>
      <c r="N62" s="34">
        <f t="shared" si="5"/>
        <v>47907</v>
      </c>
      <c r="O62" t="str">
        <f t="shared" si="6"/>
        <v>金</v>
      </c>
      <c r="P62" s="34">
        <f t="shared" si="8"/>
        <v>47907</v>
      </c>
      <c r="Y62" s="34">
        <v>46480</v>
      </c>
      <c r="Z62" t="str">
        <f t="shared" si="2"/>
        <v>202743</v>
      </c>
    </row>
    <row r="63" spans="12:26">
      <c r="L63">
        <f t="shared" si="7"/>
        <v>2031</v>
      </c>
      <c r="M63">
        <v>2</v>
      </c>
      <c r="N63" s="34">
        <f t="shared" si="5"/>
        <v>47938</v>
      </c>
      <c r="O63" t="str">
        <f t="shared" si="6"/>
        <v>月</v>
      </c>
      <c r="P63" s="34">
        <f t="shared" si="8"/>
        <v>47938</v>
      </c>
      <c r="Y63" s="34">
        <v>46481</v>
      </c>
      <c r="Z63" t="str">
        <f t="shared" si="2"/>
        <v>202744</v>
      </c>
    </row>
    <row r="64" spans="12:26">
      <c r="L64">
        <f t="shared" si="7"/>
        <v>2031</v>
      </c>
      <c r="M64">
        <v>3</v>
      </c>
      <c r="N64" s="34">
        <f t="shared" si="5"/>
        <v>47968</v>
      </c>
      <c r="O64" t="str">
        <f t="shared" si="6"/>
        <v>水</v>
      </c>
      <c r="P64" s="34">
        <f t="shared" si="8"/>
        <v>47968</v>
      </c>
      <c r="Y64" s="34">
        <v>46482</v>
      </c>
      <c r="Z64" t="str">
        <f t="shared" si="2"/>
        <v>202745</v>
      </c>
    </row>
    <row r="65" spans="12:26">
      <c r="L65">
        <f t="shared" si="7"/>
        <v>2031</v>
      </c>
      <c r="M65">
        <v>4</v>
      </c>
      <c r="N65" s="34">
        <f t="shared" si="5"/>
        <v>47999</v>
      </c>
      <c r="O65" t="str">
        <f t="shared" si="6"/>
        <v>土</v>
      </c>
      <c r="P65" s="34">
        <f t="shared" si="8"/>
        <v>48001</v>
      </c>
      <c r="Y65" s="34">
        <v>46483</v>
      </c>
      <c r="Z65" t="str">
        <f t="shared" si="2"/>
        <v>202746</v>
      </c>
    </row>
    <row r="66" spans="12:26">
      <c r="L66">
        <f t="shared" si="7"/>
        <v>2031</v>
      </c>
      <c r="M66">
        <v>5</v>
      </c>
      <c r="N66" s="34">
        <f t="shared" si="5"/>
        <v>48029</v>
      </c>
      <c r="O66" t="str">
        <f t="shared" si="6"/>
        <v>月</v>
      </c>
      <c r="P66" s="34">
        <f t="shared" si="8"/>
        <v>48029</v>
      </c>
      <c r="Y66" s="34">
        <v>46484</v>
      </c>
      <c r="Z66" t="str">
        <f t="shared" ref="Z66:Z129" si="9">TEXT(Y66,"yyyymd")</f>
        <v>202747</v>
      </c>
    </row>
    <row r="67" spans="12:26">
      <c r="L67">
        <f t="shared" si="7"/>
        <v>2031</v>
      </c>
      <c r="M67">
        <v>6</v>
      </c>
      <c r="N67" s="34">
        <f t="shared" ref="N67:N130" si="10">EOMONTH(DATE(L67,M67,1),1)</f>
        <v>48060</v>
      </c>
      <c r="O67" t="str">
        <f t="shared" ref="O67:O130" si="11">TEXT(N67,"aaa")</f>
        <v>木</v>
      </c>
      <c r="P67" s="34">
        <f t="shared" si="8"/>
        <v>48060</v>
      </c>
      <c r="Y67" s="34">
        <v>46485</v>
      </c>
      <c r="Z67" t="str">
        <f t="shared" si="9"/>
        <v>202748</v>
      </c>
    </row>
    <row r="68" spans="12:26">
      <c r="L68">
        <f t="shared" si="7"/>
        <v>2031</v>
      </c>
      <c r="M68">
        <v>7</v>
      </c>
      <c r="N68" s="34">
        <f t="shared" si="10"/>
        <v>48091</v>
      </c>
      <c r="O68" t="str">
        <f t="shared" si="11"/>
        <v>日</v>
      </c>
      <c r="P68" s="34">
        <f t="shared" si="8"/>
        <v>48092</v>
      </c>
      <c r="Y68" s="34">
        <v>46486</v>
      </c>
      <c r="Z68" t="str">
        <f t="shared" si="9"/>
        <v>202749</v>
      </c>
    </row>
    <row r="69" spans="12:26">
      <c r="L69">
        <f t="shared" si="7"/>
        <v>2031</v>
      </c>
      <c r="M69">
        <v>8</v>
      </c>
      <c r="N69" s="34">
        <f t="shared" si="10"/>
        <v>48121</v>
      </c>
      <c r="O69" t="str">
        <f t="shared" si="11"/>
        <v>火</v>
      </c>
      <c r="P69" s="34">
        <f t="shared" ref="P69:P100" si="12">_xlfn.LET(
_xlpm.d,WORKDAY(EOMONTH(N69,0)-1,1),
IF(AND(MONTH(_xlpm.d)=4,DAY(_xlpm.d)=30,WEEKDAY(_xlpm.d,2)=1),_xlpm.d+1,_xlpm.d)
)</f>
        <v>48121</v>
      </c>
      <c r="Y69" s="34">
        <v>46487</v>
      </c>
      <c r="Z69" t="str">
        <f t="shared" si="9"/>
        <v>2027410</v>
      </c>
    </row>
    <row r="70" spans="12:26">
      <c r="L70">
        <f t="shared" si="7"/>
        <v>2031</v>
      </c>
      <c r="M70">
        <v>9</v>
      </c>
      <c r="N70" s="34">
        <f t="shared" si="10"/>
        <v>48152</v>
      </c>
      <c r="O70" t="str">
        <f t="shared" si="11"/>
        <v>金</v>
      </c>
      <c r="P70" s="34">
        <f t="shared" si="12"/>
        <v>48152</v>
      </c>
      <c r="Y70" s="34">
        <v>46488</v>
      </c>
      <c r="Z70" t="str">
        <f t="shared" si="9"/>
        <v>2027411</v>
      </c>
    </row>
    <row r="71" spans="12:26">
      <c r="L71">
        <f t="shared" si="7"/>
        <v>2031</v>
      </c>
      <c r="M71">
        <v>10</v>
      </c>
      <c r="N71" s="34">
        <f t="shared" si="10"/>
        <v>48182</v>
      </c>
      <c r="O71" t="str">
        <f t="shared" si="11"/>
        <v>日</v>
      </c>
      <c r="P71" s="34">
        <f t="shared" si="12"/>
        <v>48183</v>
      </c>
      <c r="Y71" s="34">
        <v>46489</v>
      </c>
      <c r="Z71" t="str">
        <f t="shared" si="9"/>
        <v>2027412</v>
      </c>
    </row>
    <row r="72" spans="12:26">
      <c r="L72">
        <f t="shared" si="7"/>
        <v>2031</v>
      </c>
      <c r="M72">
        <v>11</v>
      </c>
      <c r="N72" s="34">
        <f t="shared" si="10"/>
        <v>48213</v>
      </c>
      <c r="O72" t="str">
        <f t="shared" si="11"/>
        <v>水</v>
      </c>
      <c r="P72" s="34">
        <f t="shared" si="12"/>
        <v>48213</v>
      </c>
      <c r="Y72" s="34">
        <v>46490</v>
      </c>
      <c r="Z72" t="str">
        <f t="shared" si="9"/>
        <v>2027413</v>
      </c>
    </row>
    <row r="73" spans="12:26">
      <c r="L73">
        <f t="shared" si="7"/>
        <v>2031</v>
      </c>
      <c r="M73">
        <v>12</v>
      </c>
      <c r="N73" s="34">
        <f t="shared" si="10"/>
        <v>48244</v>
      </c>
      <c r="O73" t="str">
        <f t="shared" si="11"/>
        <v>土</v>
      </c>
      <c r="P73" s="34">
        <f t="shared" si="12"/>
        <v>48246</v>
      </c>
      <c r="Y73" s="34">
        <v>46491</v>
      </c>
      <c r="Z73" t="str">
        <f t="shared" si="9"/>
        <v>2027414</v>
      </c>
    </row>
    <row r="74" spans="12:26">
      <c r="L74">
        <f t="shared" si="7"/>
        <v>2032</v>
      </c>
      <c r="M74">
        <v>1</v>
      </c>
      <c r="N74" s="34">
        <f t="shared" si="10"/>
        <v>48273</v>
      </c>
      <c r="O74" t="str">
        <f t="shared" si="11"/>
        <v>日</v>
      </c>
      <c r="P74" s="34">
        <f t="shared" si="12"/>
        <v>48274</v>
      </c>
      <c r="Y74" s="34">
        <v>46492</v>
      </c>
      <c r="Z74" t="str">
        <f t="shared" si="9"/>
        <v>2027415</v>
      </c>
    </row>
    <row r="75" spans="12:26">
      <c r="L75">
        <f t="shared" si="7"/>
        <v>2032</v>
      </c>
      <c r="M75">
        <v>2</v>
      </c>
      <c r="N75" s="34">
        <f t="shared" si="10"/>
        <v>48304</v>
      </c>
      <c r="O75" t="str">
        <f t="shared" si="11"/>
        <v>水</v>
      </c>
      <c r="P75" s="34">
        <f t="shared" si="12"/>
        <v>48304</v>
      </c>
      <c r="Y75" s="34">
        <v>46493</v>
      </c>
      <c r="Z75" t="str">
        <f t="shared" si="9"/>
        <v>2027416</v>
      </c>
    </row>
    <row r="76" spans="12:26">
      <c r="L76">
        <f t="shared" si="7"/>
        <v>2032</v>
      </c>
      <c r="M76">
        <v>3</v>
      </c>
      <c r="N76" s="34">
        <f t="shared" si="10"/>
        <v>48334</v>
      </c>
      <c r="O76" t="str">
        <f t="shared" si="11"/>
        <v>金</v>
      </c>
      <c r="P76" s="34">
        <f t="shared" si="12"/>
        <v>48334</v>
      </c>
      <c r="Y76" s="34">
        <v>46494</v>
      </c>
      <c r="Z76" t="str">
        <f t="shared" si="9"/>
        <v>2027417</v>
      </c>
    </row>
    <row r="77" spans="12:26">
      <c r="L77">
        <f t="shared" si="7"/>
        <v>2032</v>
      </c>
      <c r="M77">
        <v>4</v>
      </c>
      <c r="N77" s="34">
        <f t="shared" si="10"/>
        <v>48365</v>
      </c>
      <c r="O77" t="str">
        <f t="shared" si="11"/>
        <v>月</v>
      </c>
      <c r="P77" s="34">
        <f t="shared" si="12"/>
        <v>48365</v>
      </c>
      <c r="Y77" s="34">
        <v>46495</v>
      </c>
      <c r="Z77" t="str">
        <f t="shared" si="9"/>
        <v>2027418</v>
      </c>
    </row>
    <row r="78" spans="12:26">
      <c r="L78">
        <f t="shared" si="7"/>
        <v>2032</v>
      </c>
      <c r="M78">
        <v>5</v>
      </c>
      <c r="N78" s="34">
        <f t="shared" si="10"/>
        <v>48395</v>
      </c>
      <c r="O78" t="str">
        <f t="shared" si="11"/>
        <v>水</v>
      </c>
      <c r="P78" s="34">
        <f t="shared" si="12"/>
        <v>48395</v>
      </c>
      <c r="Y78" s="34">
        <v>46496</v>
      </c>
      <c r="Z78" t="str">
        <f t="shared" si="9"/>
        <v>2027419</v>
      </c>
    </row>
    <row r="79" spans="12:26">
      <c r="L79">
        <f t="shared" ref="L79:L133" si="13">L67+1</f>
        <v>2032</v>
      </c>
      <c r="M79">
        <v>6</v>
      </c>
      <c r="N79" s="34">
        <f t="shared" si="10"/>
        <v>48426</v>
      </c>
      <c r="O79" t="str">
        <f t="shared" si="11"/>
        <v>土</v>
      </c>
      <c r="P79" s="34">
        <f t="shared" si="12"/>
        <v>48428</v>
      </c>
      <c r="Y79" s="34">
        <v>46497</v>
      </c>
      <c r="Z79" t="str">
        <f t="shared" si="9"/>
        <v>2027420</v>
      </c>
    </row>
    <row r="80" spans="12:26">
      <c r="L80">
        <f t="shared" si="13"/>
        <v>2032</v>
      </c>
      <c r="M80">
        <v>7</v>
      </c>
      <c r="N80" s="34">
        <f t="shared" si="10"/>
        <v>48457</v>
      </c>
      <c r="O80" t="str">
        <f t="shared" si="11"/>
        <v>火</v>
      </c>
      <c r="P80" s="34">
        <f t="shared" si="12"/>
        <v>48457</v>
      </c>
      <c r="Y80" s="34">
        <v>46498</v>
      </c>
      <c r="Z80" t="str">
        <f t="shared" si="9"/>
        <v>2027421</v>
      </c>
    </row>
    <row r="81" spans="12:26">
      <c r="L81">
        <f t="shared" si="13"/>
        <v>2032</v>
      </c>
      <c r="M81">
        <v>8</v>
      </c>
      <c r="N81" s="34">
        <f t="shared" si="10"/>
        <v>48487</v>
      </c>
      <c r="O81" t="str">
        <f t="shared" si="11"/>
        <v>木</v>
      </c>
      <c r="P81" s="34">
        <f t="shared" si="12"/>
        <v>48487</v>
      </c>
      <c r="Y81" s="34">
        <v>46499</v>
      </c>
      <c r="Z81" t="str">
        <f t="shared" si="9"/>
        <v>2027422</v>
      </c>
    </row>
    <row r="82" spans="12:26">
      <c r="L82">
        <f t="shared" si="13"/>
        <v>2032</v>
      </c>
      <c r="M82">
        <v>9</v>
      </c>
      <c r="N82" s="34">
        <f t="shared" si="10"/>
        <v>48518</v>
      </c>
      <c r="O82" t="str">
        <f t="shared" si="11"/>
        <v>日</v>
      </c>
      <c r="P82" s="34">
        <f t="shared" si="12"/>
        <v>48519</v>
      </c>
      <c r="Y82" s="34">
        <v>46500</v>
      </c>
      <c r="Z82" t="str">
        <f t="shared" si="9"/>
        <v>2027423</v>
      </c>
    </row>
    <row r="83" spans="12:26">
      <c r="L83">
        <f t="shared" si="13"/>
        <v>2032</v>
      </c>
      <c r="M83">
        <v>10</v>
      </c>
      <c r="N83" s="34">
        <f t="shared" si="10"/>
        <v>48548</v>
      </c>
      <c r="O83" t="str">
        <f t="shared" si="11"/>
        <v>火</v>
      </c>
      <c r="P83" s="34">
        <f t="shared" si="12"/>
        <v>48548</v>
      </c>
      <c r="Y83" s="34">
        <v>46501</v>
      </c>
      <c r="Z83" t="str">
        <f t="shared" si="9"/>
        <v>2027424</v>
      </c>
    </row>
    <row r="84" spans="12:26">
      <c r="L84">
        <f t="shared" si="13"/>
        <v>2032</v>
      </c>
      <c r="M84">
        <v>11</v>
      </c>
      <c r="N84" s="34">
        <f t="shared" si="10"/>
        <v>48579</v>
      </c>
      <c r="O84" t="str">
        <f t="shared" si="11"/>
        <v>金</v>
      </c>
      <c r="P84" s="34">
        <f t="shared" si="12"/>
        <v>48579</v>
      </c>
      <c r="Y84" s="34">
        <v>46502</v>
      </c>
      <c r="Z84" t="str">
        <f t="shared" si="9"/>
        <v>2027425</v>
      </c>
    </row>
    <row r="85" spans="12:26">
      <c r="L85">
        <f t="shared" si="13"/>
        <v>2032</v>
      </c>
      <c r="M85">
        <v>12</v>
      </c>
      <c r="N85" s="34">
        <f t="shared" si="10"/>
        <v>48610</v>
      </c>
      <c r="O85" t="str">
        <f t="shared" si="11"/>
        <v>月</v>
      </c>
      <c r="P85" s="34">
        <f t="shared" si="12"/>
        <v>48610</v>
      </c>
      <c r="Y85" s="34">
        <v>46503</v>
      </c>
      <c r="Z85" t="str">
        <f t="shared" si="9"/>
        <v>2027426</v>
      </c>
    </row>
    <row r="86" spans="12:26">
      <c r="L86">
        <f t="shared" si="13"/>
        <v>2033</v>
      </c>
      <c r="M86">
        <v>1</v>
      </c>
      <c r="N86" s="34">
        <f t="shared" si="10"/>
        <v>48638</v>
      </c>
      <c r="O86" t="str">
        <f t="shared" si="11"/>
        <v>月</v>
      </c>
      <c r="P86" s="34">
        <f t="shared" si="12"/>
        <v>48638</v>
      </c>
      <c r="Y86" s="34">
        <v>46504</v>
      </c>
      <c r="Z86" t="str">
        <f t="shared" si="9"/>
        <v>2027427</v>
      </c>
    </row>
    <row r="87" spans="12:26">
      <c r="L87">
        <f t="shared" si="13"/>
        <v>2033</v>
      </c>
      <c r="M87">
        <v>2</v>
      </c>
      <c r="N87" s="34">
        <f t="shared" si="10"/>
        <v>48669</v>
      </c>
      <c r="O87" t="str">
        <f t="shared" si="11"/>
        <v>木</v>
      </c>
      <c r="P87" s="34">
        <f t="shared" si="12"/>
        <v>48669</v>
      </c>
      <c r="Y87" s="34">
        <v>46505</v>
      </c>
      <c r="Z87" t="str">
        <f t="shared" si="9"/>
        <v>2027428</v>
      </c>
    </row>
    <row r="88" spans="12:26">
      <c r="L88">
        <f t="shared" si="13"/>
        <v>2033</v>
      </c>
      <c r="M88">
        <v>3</v>
      </c>
      <c r="N88" s="34">
        <f t="shared" si="10"/>
        <v>48699</v>
      </c>
      <c r="O88" t="str">
        <f t="shared" si="11"/>
        <v>土</v>
      </c>
      <c r="P88" s="34">
        <f t="shared" si="12"/>
        <v>48701</v>
      </c>
      <c r="Y88" s="34">
        <v>46506</v>
      </c>
      <c r="Z88" t="str">
        <f t="shared" si="9"/>
        <v>2027429</v>
      </c>
    </row>
    <row r="89" spans="12:26">
      <c r="L89">
        <f t="shared" si="13"/>
        <v>2033</v>
      </c>
      <c r="M89">
        <v>4</v>
      </c>
      <c r="N89" s="34">
        <f t="shared" si="10"/>
        <v>48730</v>
      </c>
      <c r="O89" t="str">
        <f t="shared" si="11"/>
        <v>火</v>
      </c>
      <c r="P89" s="34">
        <f t="shared" si="12"/>
        <v>48730</v>
      </c>
      <c r="Y89" s="34">
        <v>46507</v>
      </c>
      <c r="Z89" t="str">
        <f t="shared" si="9"/>
        <v>2027430</v>
      </c>
    </row>
    <row r="90" spans="12:26">
      <c r="L90">
        <f t="shared" si="13"/>
        <v>2033</v>
      </c>
      <c r="M90">
        <v>5</v>
      </c>
      <c r="N90" s="34">
        <f t="shared" si="10"/>
        <v>48760</v>
      </c>
      <c r="O90" t="str">
        <f t="shared" si="11"/>
        <v>木</v>
      </c>
      <c r="P90" s="34">
        <f t="shared" si="12"/>
        <v>48760</v>
      </c>
      <c r="Y90" s="34">
        <v>46508</v>
      </c>
      <c r="Z90" t="str">
        <f t="shared" si="9"/>
        <v>202751</v>
      </c>
    </row>
    <row r="91" spans="12:26">
      <c r="L91">
        <f t="shared" si="13"/>
        <v>2033</v>
      </c>
      <c r="M91">
        <v>6</v>
      </c>
      <c r="N91" s="34">
        <f t="shared" si="10"/>
        <v>48791</v>
      </c>
      <c r="O91" t="str">
        <f t="shared" si="11"/>
        <v>日</v>
      </c>
      <c r="P91" s="34">
        <f t="shared" si="12"/>
        <v>48792</v>
      </c>
      <c r="Y91" s="34">
        <v>46509</v>
      </c>
      <c r="Z91" t="str">
        <f t="shared" si="9"/>
        <v>202752</v>
      </c>
    </row>
    <row r="92" spans="12:26">
      <c r="L92">
        <f t="shared" si="13"/>
        <v>2033</v>
      </c>
      <c r="M92">
        <v>7</v>
      </c>
      <c r="N92" s="34">
        <f t="shared" si="10"/>
        <v>48822</v>
      </c>
      <c r="O92" t="str">
        <f t="shared" si="11"/>
        <v>水</v>
      </c>
      <c r="P92" s="34">
        <f t="shared" si="12"/>
        <v>48822</v>
      </c>
      <c r="Y92" s="34">
        <v>46510</v>
      </c>
      <c r="Z92" t="str">
        <f t="shared" si="9"/>
        <v>202753</v>
      </c>
    </row>
    <row r="93" spans="12:26">
      <c r="L93">
        <f t="shared" si="13"/>
        <v>2033</v>
      </c>
      <c r="M93">
        <v>8</v>
      </c>
      <c r="N93" s="34">
        <f t="shared" si="10"/>
        <v>48852</v>
      </c>
      <c r="O93" t="str">
        <f t="shared" si="11"/>
        <v>金</v>
      </c>
      <c r="P93" s="34">
        <f t="shared" si="12"/>
        <v>48852</v>
      </c>
      <c r="Y93" s="34">
        <v>46511</v>
      </c>
      <c r="Z93" t="str">
        <f t="shared" si="9"/>
        <v>202754</v>
      </c>
    </row>
    <row r="94" spans="12:26">
      <c r="L94">
        <f t="shared" si="13"/>
        <v>2033</v>
      </c>
      <c r="M94">
        <v>9</v>
      </c>
      <c r="N94" s="34">
        <f t="shared" si="10"/>
        <v>48883</v>
      </c>
      <c r="O94" t="str">
        <f t="shared" si="11"/>
        <v>月</v>
      </c>
      <c r="P94" s="34">
        <f t="shared" si="12"/>
        <v>48883</v>
      </c>
      <c r="Y94" s="34">
        <v>46512</v>
      </c>
      <c r="Z94" t="str">
        <f t="shared" si="9"/>
        <v>202755</v>
      </c>
    </row>
    <row r="95" spans="12:26">
      <c r="L95">
        <f t="shared" si="13"/>
        <v>2033</v>
      </c>
      <c r="M95">
        <v>10</v>
      </c>
      <c r="N95" s="34">
        <f t="shared" si="10"/>
        <v>48913</v>
      </c>
      <c r="O95" t="str">
        <f t="shared" si="11"/>
        <v>水</v>
      </c>
      <c r="P95" s="34">
        <f t="shared" si="12"/>
        <v>48913</v>
      </c>
      <c r="Y95" s="34">
        <v>46513</v>
      </c>
      <c r="Z95" t="str">
        <f t="shared" si="9"/>
        <v>202756</v>
      </c>
    </row>
    <row r="96" spans="12:26">
      <c r="L96">
        <f t="shared" si="13"/>
        <v>2033</v>
      </c>
      <c r="M96">
        <v>11</v>
      </c>
      <c r="N96" s="34">
        <f t="shared" si="10"/>
        <v>48944</v>
      </c>
      <c r="O96" t="str">
        <f t="shared" si="11"/>
        <v>土</v>
      </c>
      <c r="P96" s="34">
        <f t="shared" si="12"/>
        <v>48946</v>
      </c>
      <c r="Y96" s="34">
        <v>46514</v>
      </c>
      <c r="Z96" t="str">
        <f t="shared" si="9"/>
        <v>202757</v>
      </c>
    </row>
    <row r="97" spans="12:26">
      <c r="L97">
        <f t="shared" si="13"/>
        <v>2033</v>
      </c>
      <c r="M97">
        <v>12</v>
      </c>
      <c r="N97" s="34">
        <f t="shared" si="10"/>
        <v>48975</v>
      </c>
      <c r="O97" t="str">
        <f t="shared" si="11"/>
        <v>火</v>
      </c>
      <c r="P97" s="34">
        <f t="shared" si="12"/>
        <v>48975</v>
      </c>
      <c r="Y97" s="34">
        <v>46515</v>
      </c>
      <c r="Z97" t="str">
        <f t="shared" si="9"/>
        <v>202758</v>
      </c>
    </row>
    <row r="98" spans="12:26">
      <c r="L98">
        <f t="shared" si="13"/>
        <v>2034</v>
      </c>
      <c r="M98">
        <v>1</v>
      </c>
      <c r="N98" s="34">
        <f t="shared" si="10"/>
        <v>49003</v>
      </c>
      <c r="O98" t="str">
        <f t="shared" si="11"/>
        <v>火</v>
      </c>
      <c r="P98" s="34">
        <f t="shared" si="12"/>
        <v>49003</v>
      </c>
      <c r="Y98" s="34">
        <v>46516</v>
      </c>
      <c r="Z98" t="str">
        <f t="shared" si="9"/>
        <v>202759</v>
      </c>
    </row>
    <row r="99" spans="12:26">
      <c r="L99">
        <f t="shared" si="13"/>
        <v>2034</v>
      </c>
      <c r="M99">
        <v>2</v>
      </c>
      <c r="N99" s="34">
        <f t="shared" si="10"/>
        <v>49034</v>
      </c>
      <c r="O99" t="str">
        <f t="shared" si="11"/>
        <v>金</v>
      </c>
      <c r="P99" s="34">
        <f t="shared" si="12"/>
        <v>49034</v>
      </c>
      <c r="Y99" s="34">
        <v>46517</v>
      </c>
      <c r="Z99" t="str">
        <f t="shared" si="9"/>
        <v>2027510</v>
      </c>
    </row>
    <row r="100" spans="12:26">
      <c r="L100">
        <f t="shared" si="13"/>
        <v>2034</v>
      </c>
      <c r="M100">
        <v>3</v>
      </c>
      <c r="N100" s="34">
        <f t="shared" si="10"/>
        <v>49064</v>
      </c>
      <c r="O100" t="str">
        <f t="shared" si="11"/>
        <v>日</v>
      </c>
      <c r="P100" s="34">
        <f t="shared" si="12"/>
        <v>49065</v>
      </c>
      <c r="Y100" s="34">
        <v>46518</v>
      </c>
      <c r="Z100" t="str">
        <f t="shared" si="9"/>
        <v>2027511</v>
      </c>
    </row>
    <row r="101" spans="12:26">
      <c r="L101">
        <f t="shared" si="13"/>
        <v>2034</v>
      </c>
      <c r="M101">
        <v>4</v>
      </c>
      <c r="N101" s="34">
        <f t="shared" si="10"/>
        <v>49095</v>
      </c>
      <c r="O101" t="str">
        <f t="shared" si="11"/>
        <v>水</v>
      </c>
      <c r="P101" s="34">
        <f t="shared" ref="P101:P107" si="14">_xlfn.LET(
_xlpm.d,WORKDAY(EOMONTH(N101,0)-1,1),
IF(AND(MONTH(_xlpm.d)=4,DAY(_xlpm.d)=30,WEEKDAY(_xlpm.d,2)=1),_xlpm.d+1,_xlpm.d)
)</f>
        <v>49095</v>
      </c>
      <c r="Y101" s="34">
        <v>46519</v>
      </c>
      <c r="Z101" t="str">
        <f t="shared" si="9"/>
        <v>2027512</v>
      </c>
    </row>
    <row r="102" spans="12:26">
      <c r="L102">
        <f t="shared" si="13"/>
        <v>2034</v>
      </c>
      <c r="M102">
        <v>5</v>
      </c>
      <c r="N102" s="34">
        <f t="shared" si="10"/>
        <v>49125</v>
      </c>
      <c r="O102" t="str">
        <f t="shared" si="11"/>
        <v>金</v>
      </c>
      <c r="P102" s="34">
        <f t="shared" si="14"/>
        <v>49125</v>
      </c>
      <c r="Y102" s="34">
        <v>46520</v>
      </c>
      <c r="Z102" t="str">
        <f t="shared" si="9"/>
        <v>2027513</v>
      </c>
    </row>
    <row r="103" spans="12:26">
      <c r="L103">
        <f t="shared" si="13"/>
        <v>2034</v>
      </c>
      <c r="M103">
        <v>6</v>
      </c>
      <c r="N103" s="34">
        <f t="shared" si="10"/>
        <v>49156</v>
      </c>
      <c r="O103" t="str">
        <f t="shared" si="11"/>
        <v>月</v>
      </c>
      <c r="P103" s="34">
        <f t="shared" si="14"/>
        <v>49156</v>
      </c>
      <c r="Y103" s="34">
        <v>46521</v>
      </c>
      <c r="Z103" t="str">
        <f t="shared" si="9"/>
        <v>2027514</v>
      </c>
    </row>
    <row r="104" spans="12:26">
      <c r="L104">
        <f t="shared" si="13"/>
        <v>2034</v>
      </c>
      <c r="M104">
        <v>7</v>
      </c>
      <c r="N104" s="34">
        <f t="shared" si="10"/>
        <v>49187</v>
      </c>
      <c r="O104" t="str">
        <f t="shared" si="11"/>
        <v>木</v>
      </c>
      <c r="P104" s="34">
        <f t="shared" si="14"/>
        <v>49187</v>
      </c>
      <c r="Y104" s="34">
        <v>46522</v>
      </c>
      <c r="Z104" t="str">
        <f t="shared" si="9"/>
        <v>2027515</v>
      </c>
    </row>
    <row r="105" spans="12:26">
      <c r="L105">
        <f t="shared" si="13"/>
        <v>2034</v>
      </c>
      <c r="M105">
        <v>8</v>
      </c>
      <c r="N105" s="34">
        <f t="shared" si="10"/>
        <v>49217</v>
      </c>
      <c r="O105" t="str">
        <f t="shared" si="11"/>
        <v>土</v>
      </c>
      <c r="P105" s="34">
        <f t="shared" si="14"/>
        <v>49219</v>
      </c>
      <c r="Y105" s="34">
        <v>46523</v>
      </c>
      <c r="Z105" t="str">
        <f t="shared" si="9"/>
        <v>2027516</v>
      </c>
    </row>
    <row r="106" spans="12:26">
      <c r="L106">
        <f t="shared" si="13"/>
        <v>2034</v>
      </c>
      <c r="M106">
        <v>9</v>
      </c>
      <c r="N106" s="34">
        <f t="shared" si="10"/>
        <v>49248</v>
      </c>
      <c r="O106" t="str">
        <f t="shared" si="11"/>
        <v>火</v>
      </c>
      <c r="P106" s="34">
        <f t="shared" si="14"/>
        <v>49248</v>
      </c>
      <c r="Y106" s="34">
        <v>46524</v>
      </c>
      <c r="Z106" t="str">
        <f t="shared" si="9"/>
        <v>2027517</v>
      </c>
    </row>
    <row r="107" spans="12:26">
      <c r="L107">
        <f t="shared" si="13"/>
        <v>2034</v>
      </c>
      <c r="M107">
        <v>10</v>
      </c>
      <c r="N107" s="34">
        <f t="shared" si="10"/>
        <v>49278</v>
      </c>
      <c r="O107" t="str">
        <f t="shared" si="11"/>
        <v>木</v>
      </c>
      <c r="P107" s="34">
        <f t="shared" si="14"/>
        <v>49278</v>
      </c>
      <c r="Y107" s="34">
        <v>46525</v>
      </c>
      <c r="Z107" t="str">
        <f t="shared" si="9"/>
        <v>2027518</v>
      </c>
    </row>
    <row r="108" spans="12:26">
      <c r="L108">
        <f t="shared" si="13"/>
        <v>2034</v>
      </c>
      <c r="M108">
        <v>11</v>
      </c>
      <c r="N108" s="34">
        <f t="shared" si="10"/>
        <v>49309</v>
      </c>
      <c r="O108" t="str">
        <f t="shared" si="11"/>
        <v>日</v>
      </c>
      <c r="P108" s="34">
        <v>45661</v>
      </c>
      <c r="Y108" s="34">
        <v>46526</v>
      </c>
      <c r="Z108" t="str">
        <f t="shared" si="9"/>
        <v>2027519</v>
      </c>
    </row>
    <row r="109" spans="12:26">
      <c r="L109">
        <f t="shared" si="13"/>
        <v>2034</v>
      </c>
      <c r="M109">
        <v>12</v>
      </c>
      <c r="N109" s="34">
        <f t="shared" si="10"/>
        <v>49340</v>
      </c>
      <c r="O109" t="str">
        <f t="shared" si="11"/>
        <v>水</v>
      </c>
      <c r="P109" s="34">
        <f t="shared" ref="P109:P133" si="15">_xlfn.LET(
_xlpm.d,WORKDAY(EOMONTH(N109,0)-1,1),
IF(AND(MONTH(_xlpm.d)=4,DAY(_xlpm.d)=30,WEEKDAY(_xlpm.d,2)=1),_xlpm.d+1,_xlpm.d)
)</f>
        <v>49340</v>
      </c>
      <c r="Y109" s="34">
        <v>46527</v>
      </c>
      <c r="Z109" t="str">
        <f t="shared" si="9"/>
        <v>2027520</v>
      </c>
    </row>
    <row r="110" spans="12:26">
      <c r="L110">
        <f t="shared" si="13"/>
        <v>2035</v>
      </c>
      <c r="M110">
        <v>1</v>
      </c>
      <c r="N110" s="34">
        <f t="shared" si="10"/>
        <v>49368</v>
      </c>
      <c r="O110" t="str">
        <f t="shared" si="11"/>
        <v>水</v>
      </c>
      <c r="P110" s="34">
        <f t="shared" si="15"/>
        <v>49368</v>
      </c>
      <c r="Y110" s="34">
        <v>46528</v>
      </c>
      <c r="Z110" t="str">
        <f t="shared" si="9"/>
        <v>2027521</v>
      </c>
    </row>
    <row r="111" spans="12:26">
      <c r="L111">
        <f t="shared" si="13"/>
        <v>2035</v>
      </c>
      <c r="M111">
        <v>2</v>
      </c>
      <c r="N111" s="34">
        <f t="shared" si="10"/>
        <v>49399</v>
      </c>
      <c r="O111" t="str">
        <f t="shared" si="11"/>
        <v>土</v>
      </c>
      <c r="P111" s="34">
        <f t="shared" si="15"/>
        <v>49401</v>
      </c>
      <c r="Y111" s="34">
        <v>46529</v>
      </c>
      <c r="Z111" t="str">
        <f t="shared" si="9"/>
        <v>2027522</v>
      </c>
    </row>
    <row r="112" spans="12:26">
      <c r="L112">
        <f t="shared" si="13"/>
        <v>2035</v>
      </c>
      <c r="M112">
        <v>3</v>
      </c>
      <c r="N112" s="34">
        <f t="shared" si="10"/>
        <v>49429</v>
      </c>
      <c r="O112" t="str">
        <f t="shared" si="11"/>
        <v>月</v>
      </c>
      <c r="P112" s="34">
        <f t="shared" si="15"/>
        <v>49430</v>
      </c>
      <c r="Y112" s="34">
        <v>46530</v>
      </c>
      <c r="Z112" t="str">
        <f t="shared" si="9"/>
        <v>2027523</v>
      </c>
    </row>
    <row r="113" spans="12:26">
      <c r="L113">
        <f t="shared" si="13"/>
        <v>2035</v>
      </c>
      <c r="M113">
        <v>4</v>
      </c>
      <c r="N113" s="34">
        <f t="shared" si="10"/>
        <v>49460</v>
      </c>
      <c r="O113" t="str">
        <f t="shared" si="11"/>
        <v>木</v>
      </c>
      <c r="P113" s="34">
        <f t="shared" si="15"/>
        <v>49460</v>
      </c>
      <c r="Y113" s="34">
        <v>46531</v>
      </c>
      <c r="Z113" t="str">
        <f t="shared" si="9"/>
        <v>2027524</v>
      </c>
    </row>
    <row r="114" spans="12:26">
      <c r="L114">
        <f t="shared" si="13"/>
        <v>2035</v>
      </c>
      <c r="M114">
        <v>5</v>
      </c>
      <c r="N114" s="34">
        <f t="shared" si="10"/>
        <v>49490</v>
      </c>
      <c r="O114" t="str">
        <f t="shared" si="11"/>
        <v>土</v>
      </c>
      <c r="P114" s="34">
        <f t="shared" si="15"/>
        <v>49492</v>
      </c>
      <c r="Y114" s="34">
        <v>46532</v>
      </c>
      <c r="Z114" t="str">
        <f t="shared" si="9"/>
        <v>2027525</v>
      </c>
    </row>
    <row r="115" spans="12:26">
      <c r="L115">
        <f t="shared" si="13"/>
        <v>2035</v>
      </c>
      <c r="M115">
        <v>6</v>
      </c>
      <c r="N115" s="34">
        <f t="shared" si="10"/>
        <v>49521</v>
      </c>
      <c r="O115" t="str">
        <f t="shared" si="11"/>
        <v>火</v>
      </c>
      <c r="P115" s="34">
        <f t="shared" si="15"/>
        <v>49521</v>
      </c>
      <c r="Y115" s="34">
        <v>46533</v>
      </c>
      <c r="Z115" t="str">
        <f t="shared" si="9"/>
        <v>2027526</v>
      </c>
    </row>
    <row r="116" spans="12:26">
      <c r="L116">
        <f t="shared" si="13"/>
        <v>2035</v>
      </c>
      <c r="M116">
        <v>7</v>
      </c>
      <c r="N116" s="34">
        <f t="shared" si="10"/>
        <v>49552</v>
      </c>
      <c r="O116" t="str">
        <f t="shared" si="11"/>
        <v>金</v>
      </c>
      <c r="P116" s="34">
        <f t="shared" si="15"/>
        <v>49552</v>
      </c>
      <c r="Y116" s="34">
        <v>46534</v>
      </c>
      <c r="Z116" t="str">
        <f t="shared" si="9"/>
        <v>2027527</v>
      </c>
    </row>
    <row r="117" spans="12:26">
      <c r="L117">
        <f t="shared" si="13"/>
        <v>2035</v>
      </c>
      <c r="M117">
        <v>8</v>
      </c>
      <c r="N117" s="34">
        <f t="shared" si="10"/>
        <v>49582</v>
      </c>
      <c r="O117" t="str">
        <f t="shared" si="11"/>
        <v>日</v>
      </c>
      <c r="P117" s="34">
        <f t="shared" si="15"/>
        <v>49583</v>
      </c>
      <c r="Y117" s="34">
        <v>46535</v>
      </c>
      <c r="Z117" t="str">
        <f t="shared" si="9"/>
        <v>2027528</v>
      </c>
    </row>
    <row r="118" spans="12:26">
      <c r="L118">
        <f t="shared" si="13"/>
        <v>2035</v>
      </c>
      <c r="M118">
        <v>9</v>
      </c>
      <c r="N118" s="34">
        <f t="shared" si="10"/>
        <v>49613</v>
      </c>
      <c r="O118" t="str">
        <f t="shared" si="11"/>
        <v>水</v>
      </c>
      <c r="P118" s="34">
        <f t="shared" si="15"/>
        <v>49613</v>
      </c>
      <c r="Y118" s="34">
        <v>46536</v>
      </c>
      <c r="Z118" t="str">
        <f t="shared" si="9"/>
        <v>2027529</v>
      </c>
    </row>
    <row r="119" spans="12:26">
      <c r="L119">
        <f t="shared" si="13"/>
        <v>2035</v>
      </c>
      <c r="M119">
        <v>10</v>
      </c>
      <c r="N119" s="34">
        <f t="shared" si="10"/>
        <v>49643</v>
      </c>
      <c r="O119" t="str">
        <f t="shared" si="11"/>
        <v>金</v>
      </c>
      <c r="P119" s="34">
        <f t="shared" si="15"/>
        <v>49643</v>
      </c>
      <c r="Y119" s="34">
        <v>46537</v>
      </c>
      <c r="Z119" t="str">
        <f t="shared" si="9"/>
        <v>2027530</v>
      </c>
    </row>
    <row r="120" spans="12:26">
      <c r="L120">
        <f t="shared" si="13"/>
        <v>2035</v>
      </c>
      <c r="M120">
        <v>11</v>
      </c>
      <c r="N120" s="34">
        <f t="shared" si="10"/>
        <v>49674</v>
      </c>
      <c r="O120" t="str">
        <f t="shared" si="11"/>
        <v>月</v>
      </c>
      <c r="P120" s="34">
        <f t="shared" si="15"/>
        <v>49674</v>
      </c>
      <c r="Y120" s="34">
        <v>46538</v>
      </c>
      <c r="Z120" t="str">
        <f t="shared" si="9"/>
        <v>2027531</v>
      </c>
    </row>
    <row r="121" spans="12:26">
      <c r="L121">
        <f t="shared" si="13"/>
        <v>2035</v>
      </c>
      <c r="M121">
        <v>12</v>
      </c>
      <c r="N121" s="34">
        <f t="shared" si="10"/>
        <v>49705</v>
      </c>
      <c r="O121" t="str">
        <f t="shared" si="11"/>
        <v>木</v>
      </c>
      <c r="P121" s="34">
        <f t="shared" si="15"/>
        <v>49705</v>
      </c>
      <c r="Y121" s="34">
        <v>46539</v>
      </c>
      <c r="Z121" t="str">
        <f t="shared" si="9"/>
        <v>202761</v>
      </c>
    </row>
    <row r="122" spans="12:26">
      <c r="L122">
        <f t="shared" si="13"/>
        <v>2036</v>
      </c>
      <c r="M122">
        <v>1</v>
      </c>
      <c r="N122" s="34">
        <f t="shared" si="10"/>
        <v>49734</v>
      </c>
      <c r="O122" t="str">
        <f t="shared" si="11"/>
        <v>金</v>
      </c>
      <c r="P122" s="34">
        <f t="shared" si="15"/>
        <v>49734</v>
      </c>
      <c r="Y122" s="34">
        <v>46540</v>
      </c>
      <c r="Z122" t="str">
        <f t="shared" si="9"/>
        <v>202762</v>
      </c>
    </row>
    <row r="123" spans="12:26">
      <c r="L123">
        <f t="shared" si="13"/>
        <v>2036</v>
      </c>
      <c r="M123">
        <v>2</v>
      </c>
      <c r="N123" s="34">
        <f t="shared" si="10"/>
        <v>49765</v>
      </c>
      <c r="O123" t="str">
        <f t="shared" si="11"/>
        <v>月</v>
      </c>
      <c r="P123" s="34">
        <f t="shared" si="15"/>
        <v>49765</v>
      </c>
      <c r="Y123" s="34">
        <v>46541</v>
      </c>
      <c r="Z123" t="str">
        <f t="shared" si="9"/>
        <v>202763</v>
      </c>
    </row>
    <row r="124" spans="12:26">
      <c r="L124">
        <f t="shared" si="13"/>
        <v>2036</v>
      </c>
      <c r="M124">
        <v>3</v>
      </c>
      <c r="N124" s="34">
        <f t="shared" si="10"/>
        <v>49795</v>
      </c>
      <c r="O124" t="str">
        <f t="shared" si="11"/>
        <v>水</v>
      </c>
      <c r="P124" s="34">
        <f t="shared" si="15"/>
        <v>49795</v>
      </c>
      <c r="Y124" s="34">
        <v>46542</v>
      </c>
      <c r="Z124" t="str">
        <f t="shared" si="9"/>
        <v>202764</v>
      </c>
    </row>
    <row r="125" spans="12:26">
      <c r="L125">
        <f t="shared" si="13"/>
        <v>2036</v>
      </c>
      <c r="M125">
        <v>4</v>
      </c>
      <c r="N125" s="34">
        <f t="shared" si="10"/>
        <v>49826</v>
      </c>
      <c r="O125" t="str">
        <f t="shared" si="11"/>
        <v>土</v>
      </c>
      <c r="P125" s="34">
        <f t="shared" si="15"/>
        <v>49828</v>
      </c>
      <c r="Y125" s="34">
        <v>46543</v>
      </c>
      <c r="Z125" t="str">
        <f t="shared" si="9"/>
        <v>202765</v>
      </c>
    </row>
    <row r="126" spans="12:26">
      <c r="L126">
        <f t="shared" si="13"/>
        <v>2036</v>
      </c>
      <c r="M126">
        <v>5</v>
      </c>
      <c r="N126" s="34">
        <f t="shared" si="10"/>
        <v>49856</v>
      </c>
      <c r="O126" t="str">
        <f t="shared" si="11"/>
        <v>月</v>
      </c>
      <c r="P126" s="34">
        <f t="shared" si="15"/>
        <v>49856</v>
      </c>
      <c r="Y126" s="34">
        <v>46544</v>
      </c>
      <c r="Z126" t="str">
        <f t="shared" si="9"/>
        <v>202766</v>
      </c>
    </row>
    <row r="127" spans="12:26">
      <c r="L127">
        <f t="shared" si="13"/>
        <v>2036</v>
      </c>
      <c r="M127">
        <v>6</v>
      </c>
      <c r="N127" s="34">
        <f t="shared" si="10"/>
        <v>49887</v>
      </c>
      <c r="O127" t="str">
        <f t="shared" si="11"/>
        <v>木</v>
      </c>
      <c r="P127" s="34">
        <f t="shared" si="15"/>
        <v>49887</v>
      </c>
      <c r="Y127" s="34">
        <v>46545</v>
      </c>
      <c r="Z127" t="str">
        <f t="shared" si="9"/>
        <v>202767</v>
      </c>
    </row>
    <row r="128" spans="12:26">
      <c r="L128">
        <f t="shared" si="13"/>
        <v>2036</v>
      </c>
      <c r="M128">
        <v>7</v>
      </c>
      <c r="N128" s="34">
        <f t="shared" si="10"/>
        <v>49918</v>
      </c>
      <c r="O128" t="str">
        <f t="shared" si="11"/>
        <v>日</v>
      </c>
      <c r="P128" s="34">
        <f t="shared" si="15"/>
        <v>49919</v>
      </c>
      <c r="Y128" s="34">
        <v>46546</v>
      </c>
      <c r="Z128" t="str">
        <f t="shared" si="9"/>
        <v>202768</v>
      </c>
    </row>
    <row r="129" spans="12:26">
      <c r="L129">
        <f t="shared" si="13"/>
        <v>2036</v>
      </c>
      <c r="M129">
        <v>8</v>
      </c>
      <c r="N129" s="34">
        <f t="shared" si="10"/>
        <v>49948</v>
      </c>
      <c r="O129" t="str">
        <f t="shared" si="11"/>
        <v>火</v>
      </c>
      <c r="P129" s="34">
        <f t="shared" si="15"/>
        <v>49948</v>
      </c>
      <c r="Y129" s="34">
        <v>46547</v>
      </c>
      <c r="Z129" t="str">
        <f t="shared" si="9"/>
        <v>202769</v>
      </c>
    </row>
    <row r="130" spans="12:26">
      <c r="L130">
        <f t="shared" si="13"/>
        <v>2036</v>
      </c>
      <c r="M130">
        <v>9</v>
      </c>
      <c r="N130" s="34">
        <f t="shared" si="10"/>
        <v>49979</v>
      </c>
      <c r="O130" t="str">
        <f t="shared" si="11"/>
        <v>金</v>
      </c>
      <c r="P130" s="34">
        <f t="shared" si="15"/>
        <v>49979</v>
      </c>
      <c r="Y130" s="34">
        <v>46548</v>
      </c>
      <c r="Z130" t="str">
        <f t="shared" ref="Z130:Z193" si="16">TEXT(Y130,"yyyymd")</f>
        <v>2027610</v>
      </c>
    </row>
    <row r="131" spans="12:26">
      <c r="L131">
        <f t="shared" si="13"/>
        <v>2036</v>
      </c>
      <c r="M131">
        <v>10</v>
      </c>
      <c r="N131" s="34">
        <f t="shared" ref="N131:N133" si="17">EOMONTH(DATE(L131,M131,1),1)</f>
        <v>50009</v>
      </c>
      <c r="O131" t="str">
        <f t="shared" ref="O131:O133" si="18">TEXT(N131,"aaa")</f>
        <v>日</v>
      </c>
      <c r="P131" s="34">
        <f t="shared" si="15"/>
        <v>50010</v>
      </c>
      <c r="Y131" s="34">
        <v>46549</v>
      </c>
      <c r="Z131" t="str">
        <f t="shared" si="16"/>
        <v>2027611</v>
      </c>
    </row>
    <row r="132" spans="12:26">
      <c r="L132">
        <f t="shared" si="13"/>
        <v>2036</v>
      </c>
      <c r="M132">
        <v>11</v>
      </c>
      <c r="N132" s="34">
        <f t="shared" si="17"/>
        <v>50040</v>
      </c>
      <c r="O132" t="str">
        <f t="shared" si="18"/>
        <v>水</v>
      </c>
      <c r="P132" s="34">
        <f t="shared" si="15"/>
        <v>50040</v>
      </c>
      <c r="Y132" s="34">
        <v>46550</v>
      </c>
      <c r="Z132" t="str">
        <f t="shared" si="16"/>
        <v>2027612</v>
      </c>
    </row>
    <row r="133" spans="12:26">
      <c r="L133">
        <f t="shared" si="13"/>
        <v>2036</v>
      </c>
      <c r="M133">
        <v>12</v>
      </c>
      <c r="N133" s="34">
        <f t="shared" si="17"/>
        <v>50071</v>
      </c>
      <c r="O133" t="str">
        <f t="shared" si="18"/>
        <v>土</v>
      </c>
      <c r="P133" s="34">
        <f t="shared" si="15"/>
        <v>50073</v>
      </c>
      <c r="Y133" s="34">
        <v>46551</v>
      </c>
      <c r="Z133" t="str">
        <f t="shared" si="16"/>
        <v>2027613</v>
      </c>
    </row>
    <row r="134" spans="12:26">
      <c r="Y134" s="34">
        <v>46552</v>
      </c>
      <c r="Z134" t="str">
        <f t="shared" si="16"/>
        <v>2027614</v>
      </c>
    </row>
    <row r="135" spans="12:26">
      <c r="Y135" s="34">
        <v>46553</v>
      </c>
      <c r="Z135" t="str">
        <f t="shared" si="16"/>
        <v>2027615</v>
      </c>
    </row>
    <row r="136" spans="12:26">
      <c r="Y136" s="34">
        <v>46554</v>
      </c>
      <c r="Z136" t="str">
        <f t="shared" si="16"/>
        <v>2027616</v>
      </c>
    </row>
    <row r="137" spans="12:26">
      <c r="Y137" s="34">
        <v>46555</v>
      </c>
      <c r="Z137" t="str">
        <f t="shared" si="16"/>
        <v>2027617</v>
      </c>
    </row>
    <row r="138" spans="12:26">
      <c r="Y138" s="34">
        <v>46556</v>
      </c>
      <c r="Z138" t="str">
        <f t="shared" si="16"/>
        <v>2027618</v>
      </c>
    </row>
    <row r="139" spans="12:26">
      <c r="Y139" s="34">
        <v>46557</v>
      </c>
      <c r="Z139" t="str">
        <f t="shared" si="16"/>
        <v>2027619</v>
      </c>
    </row>
    <row r="140" spans="12:26">
      <c r="Y140" s="34">
        <v>46558</v>
      </c>
      <c r="Z140" t="str">
        <f t="shared" si="16"/>
        <v>2027620</v>
      </c>
    </row>
    <row r="141" spans="12:26">
      <c r="Y141" s="34">
        <v>46559</v>
      </c>
      <c r="Z141" t="str">
        <f t="shared" si="16"/>
        <v>2027621</v>
      </c>
    </row>
    <row r="142" spans="12:26">
      <c r="Y142" s="34">
        <v>46560</v>
      </c>
      <c r="Z142" t="str">
        <f t="shared" si="16"/>
        <v>2027622</v>
      </c>
    </row>
    <row r="143" spans="12:26">
      <c r="Y143" s="34">
        <v>46561</v>
      </c>
      <c r="Z143" t="str">
        <f t="shared" si="16"/>
        <v>2027623</v>
      </c>
    </row>
    <row r="144" spans="12:26">
      <c r="Y144" s="34">
        <v>46562</v>
      </c>
      <c r="Z144" t="str">
        <f t="shared" si="16"/>
        <v>2027624</v>
      </c>
    </row>
    <row r="145" spans="25:26">
      <c r="Y145" s="34">
        <v>46563</v>
      </c>
      <c r="Z145" t="str">
        <f t="shared" si="16"/>
        <v>2027625</v>
      </c>
    </row>
    <row r="146" spans="25:26">
      <c r="Y146" s="34">
        <v>46564</v>
      </c>
      <c r="Z146" t="str">
        <f t="shared" si="16"/>
        <v>2027626</v>
      </c>
    </row>
    <row r="147" spans="25:26">
      <c r="Y147" s="34">
        <v>46565</v>
      </c>
      <c r="Z147" t="str">
        <f t="shared" si="16"/>
        <v>2027627</v>
      </c>
    </row>
    <row r="148" spans="25:26">
      <c r="Y148" s="34">
        <v>46566</v>
      </c>
      <c r="Z148" t="str">
        <f t="shared" si="16"/>
        <v>2027628</v>
      </c>
    </row>
    <row r="149" spans="25:26">
      <c r="Y149" s="34">
        <v>46567</v>
      </c>
      <c r="Z149" t="str">
        <f t="shared" si="16"/>
        <v>2027629</v>
      </c>
    </row>
    <row r="150" spans="25:26">
      <c r="Y150" s="34">
        <v>46568</v>
      </c>
      <c r="Z150" t="str">
        <f t="shared" si="16"/>
        <v>2027630</v>
      </c>
    </row>
    <row r="151" spans="25:26">
      <c r="Y151" s="34">
        <v>46569</v>
      </c>
      <c r="Z151" t="str">
        <f t="shared" si="16"/>
        <v>202771</v>
      </c>
    </row>
    <row r="152" spans="25:26">
      <c r="Y152" s="34">
        <v>46570</v>
      </c>
      <c r="Z152" t="str">
        <f t="shared" si="16"/>
        <v>202772</v>
      </c>
    </row>
    <row r="153" spans="25:26">
      <c r="Y153" s="34">
        <v>46571</v>
      </c>
      <c r="Z153" t="str">
        <f t="shared" si="16"/>
        <v>202773</v>
      </c>
    </row>
    <row r="154" spans="25:26">
      <c r="Y154" s="34">
        <v>46572</v>
      </c>
      <c r="Z154" t="str">
        <f t="shared" si="16"/>
        <v>202774</v>
      </c>
    </row>
    <row r="155" spans="25:26">
      <c r="Y155" s="34">
        <v>46573</v>
      </c>
      <c r="Z155" t="str">
        <f t="shared" si="16"/>
        <v>202775</v>
      </c>
    </row>
    <row r="156" spans="25:26">
      <c r="Y156" s="34">
        <v>46574</v>
      </c>
      <c r="Z156" t="str">
        <f t="shared" si="16"/>
        <v>202776</v>
      </c>
    </row>
    <row r="157" spans="25:26">
      <c r="Y157" s="34">
        <v>46575</v>
      </c>
      <c r="Z157" t="str">
        <f t="shared" si="16"/>
        <v>202777</v>
      </c>
    </row>
    <row r="158" spans="25:26">
      <c r="Y158" s="34">
        <v>46576</v>
      </c>
      <c r="Z158" t="str">
        <f t="shared" si="16"/>
        <v>202778</v>
      </c>
    </row>
    <row r="159" spans="25:26">
      <c r="Y159" s="34">
        <v>46577</v>
      </c>
      <c r="Z159" t="str">
        <f t="shared" si="16"/>
        <v>202779</v>
      </c>
    </row>
    <row r="160" spans="25:26">
      <c r="Y160" s="34">
        <v>46578</v>
      </c>
      <c r="Z160" t="str">
        <f t="shared" si="16"/>
        <v>2027710</v>
      </c>
    </row>
    <row r="161" spans="25:26">
      <c r="Y161" s="34">
        <v>46579</v>
      </c>
      <c r="Z161" t="str">
        <f t="shared" si="16"/>
        <v>2027711</v>
      </c>
    </row>
    <row r="162" spans="25:26">
      <c r="Y162" s="34">
        <v>46580</v>
      </c>
      <c r="Z162" t="str">
        <f t="shared" si="16"/>
        <v>2027712</v>
      </c>
    </row>
    <row r="163" spans="25:26">
      <c r="Y163" s="34">
        <v>46581</v>
      </c>
      <c r="Z163" t="str">
        <f t="shared" si="16"/>
        <v>2027713</v>
      </c>
    </row>
    <row r="164" spans="25:26">
      <c r="Y164" s="34">
        <v>46582</v>
      </c>
      <c r="Z164" t="str">
        <f t="shared" si="16"/>
        <v>2027714</v>
      </c>
    </row>
    <row r="165" spans="25:26">
      <c r="Y165" s="34">
        <v>46583</v>
      </c>
      <c r="Z165" t="str">
        <f t="shared" si="16"/>
        <v>2027715</v>
      </c>
    </row>
    <row r="166" spans="25:26">
      <c r="Y166" s="34">
        <v>46584</v>
      </c>
      <c r="Z166" t="str">
        <f t="shared" si="16"/>
        <v>2027716</v>
      </c>
    </row>
    <row r="167" spans="25:26">
      <c r="Y167" s="34">
        <v>46585</v>
      </c>
      <c r="Z167" t="str">
        <f t="shared" si="16"/>
        <v>2027717</v>
      </c>
    </row>
    <row r="168" spans="25:26">
      <c r="Y168" s="34">
        <v>46586</v>
      </c>
      <c r="Z168" t="str">
        <f t="shared" si="16"/>
        <v>2027718</v>
      </c>
    </row>
    <row r="169" spans="25:26">
      <c r="Y169" s="34">
        <v>46587</v>
      </c>
      <c r="Z169" t="str">
        <f t="shared" si="16"/>
        <v>2027719</v>
      </c>
    </row>
    <row r="170" spans="25:26">
      <c r="Y170" s="34">
        <v>46588</v>
      </c>
      <c r="Z170" t="str">
        <f t="shared" si="16"/>
        <v>2027720</v>
      </c>
    </row>
    <row r="171" spans="25:26">
      <c r="Y171" s="34">
        <v>46589</v>
      </c>
      <c r="Z171" t="str">
        <f t="shared" si="16"/>
        <v>2027721</v>
      </c>
    </row>
    <row r="172" spans="25:26">
      <c r="Y172" s="34">
        <v>46590</v>
      </c>
      <c r="Z172" t="str">
        <f t="shared" si="16"/>
        <v>2027722</v>
      </c>
    </row>
    <row r="173" spans="25:26">
      <c r="Y173" s="34">
        <v>46591</v>
      </c>
      <c r="Z173" t="str">
        <f t="shared" si="16"/>
        <v>2027723</v>
      </c>
    </row>
    <row r="174" spans="25:26">
      <c r="Y174" s="34">
        <v>46592</v>
      </c>
      <c r="Z174" t="str">
        <f t="shared" si="16"/>
        <v>2027724</v>
      </c>
    </row>
    <row r="175" spans="25:26">
      <c r="Y175" s="34">
        <v>46593</v>
      </c>
      <c r="Z175" t="str">
        <f t="shared" si="16"/>
        <v>2027725</v>
      </c>
    </row>
    <row r="176" spans="25:26">
      <c r="Y176" s="34">
        <v>46594</v>
      </c>
      <c r="Z176" t="str">
        <f t="shared" si="16"/>
        <v>2027726</v>
      </c>
    </row>
    <row r="177" spans="25:26">
      <c r="Y177" s="34">
        <v>46595</v>
      </c>
      <c r="Z177" t="str">
        <f t="shared" si="16"/>
        <v>2027727</v>
      </c>
    </row>
    <row r="178" spans="25:26">
      <c r="Y178" s="34">
        <v>46596</v>
      </c>
      <c r="Z178" t="str">
        <f t="shared" si="16"/>
        <v>2027728</v>
      </c>
    </row>
    <row r="179" spans="25:26">
      <c r="Y179" s="34">
        <v>46597</v>
      </c>
      <c r="Z179" t="str">
        <f t="shared" si="16"/>
        <v>2027729</v>
      </c>
    </row>
    <row r="180" spans="25:26">
      <c r="Y180" s="34">
        <v>46598</v>
      </c>
      <c r="Z180" t="str">
        <f t="shared" si="16"/>
        <v>2027730</v>
      </c>
    </row>
    <row r="181" spans="25:26">
      <c r="Y181" s="34">
        <v>46599</v>
      </c>
      <c r="Z181" t="str">
        <f t="shared" si="16"/>
        <v>2027731</v>
      </c>
    </row>
    <row r="182" spans="25:26">
      <c r="Y182" s="34">
        <v>46600</v>
      </c>
      <c r="Z182" t="str">
        <f t="shared" si="16"/>
        <v>202781</v>
      </c>
    </row>
    <row r="183" spans="25:26">
      <c r="Y183" s="34">
        <v>46601</v>
      </c>
      <c r="Z183" t="str">
        <f t="shared" si="16"/>
        <v>202782</v>
      </c>
    </row>
    <row r="184" spans="25:26">
      <c r="Y184" s="34">
        <v>46602</v>
      </c>
      <c r="Z184" t="str">
        <f t="shared" si="16"/>
        <v>202783</v>
      </c>
    </row>
    <row r="185" spans="25:26">
      <c r="Y185" s="34">
        <v>46603</v>
      </c>
      <c r="Z185" t="str">
        <f t="shared" si="16"/>
        <v>202784</v>
      </c>
    </row>
    <row r="186" spans="25:26">
      <c r="Y186" s="34">
        <v>46604</v>
      </c>
      <c r="Z186" t="str">
        <f t="shared" si="16"/>
        <v>202785</v>
      </c>
    </row>
    <row r="187" spans="25:26">
      <c r="Y187" s="34">
        <v>46605</v>
      </c>
      <c r="Z187" t="str">
        <f t="shared" si="16"/>
        <v>202786</v>
      </c>
    </row>
    <row r="188" spans="25:26">
      <c r="Y188" s="34">
        <v>46606</v>
      </c>
      <c r="Z188" t="str">
        <f t="shared" si="16"/>
        <v>202787</v>
      </c>
    </row>
    <row r="189" spans="25:26">
      <c r="Y189" s="34">
        <v>46607</v>
      </c>
      <c r="Z189" t="str">
        <f t="shared" si="16"/>
        <v>202788</v>
      </c>
    </row>
    <row r="190" spans="25:26">
      <c r="Y190" s="34">
        <v>46608</v>
      </c>
      <c r="Z190" t="str">
        <f t="shared" si="16"/>
        <v>202789</v>
      </c>
    </row>
    <row r="191" spans="25:26">
      <c r="Y191" s="34">
        <v>46609</v>
      </c>
      <c r="Z191" t="str">
        <f t="shared" si="16"/>
        <v>2027810</v>
      </c>
    </row>
    <row r="192" spans="25:26">
      <c r="Y192" s="34">
        <v>46610</v>
      </c>
      <c r="Z192" t="str">
        <f t="shared" si="16"/>
        <v>2027811</v>
      </c>
    </row>
    <row r="193" spans="25:26">
      <c r="Y193" s="34">
        <v>46611</v>
      </c>
      <c r="Z193" t="str">
        <f t="shared" si="16"/>
        <v>2027812</v>
      </c>
    </row>
    <row r="194" spans="25:26">
      <c r="Y194" s="34">
        <v>46612</v>
      </c>
      <c r="Z194" t="str">
        <f t="shared" ref="Z194:Z257" si="19">TEXT(Y194,"yyyymd")</f>
        <v>2027813</v>
      </c>
    </row>
    <row r="195" spans="25:26">
      <c r="Y195" s="34">
        <v>46613</v>
      </c>
      <c r="Z195" t="str">
        <f t="shared" si="19"/>
        <v>2027814</v>
      </c>
    </row>
    <row r="196" spans="25:26">
      <c r="Y196" s="34">
        <v>46614</v>
      </c>
      <c r="Z196" t="str">
        <f t="shared" si="19"/>
        <v>2027815</v>
      </c>
    </row>
    <row r="197" spans="25:26">
      <c r="Y197" s="34">
        <v>46615</v>
      </c>
      <c r="Z197" t="str">
        <f t="shared" si="19"/>
        <v>2027816</v>
      </c>
    </row>
    <row r="198" spans="25:26">
      <c r="Y198" s="34">
        <v>46616</v>
      </c>
      <c r="Z198" t="str">
        <f t="shared" si="19"/>
        <v>2027817</v>
      </c>
    </row>
    <row r="199" spans="25:26">
      <c r="Y199" s="34">
        <v>46617</v>
      </c>
      <c r="Z199" t="str">
        <f t="shared" si="19"/>
        <v>2027818</v>
      </c>
    </row>
    <row r="200" spans="25:26">
      <c r="Y200" s="34">
        <v>46618</v>
      </c>
      <c r="Z200" t="str">
        <f t="shared" si="19"/>
        <v>2027819</v>
      </c>
    </row>
    <row r="201" spans="25:26">
      <c r="Y201" s="34">
        <v>46619</v>
      </c>
      <c r="Z201" t="str">
        <f t="shared" si="19"/>
        <v>2027820</v>
      </c>
    </row>
    <row r="202" spans="25:26">
      <c r="Y202" s="34">
        <v>46620</v>
      </c>
      <c r="Z202" t="str">
        <f t="shared" si="19"/>
        <v>2027821</v>
      </c>
    </row>
    <row r="203" spans="25:26">
      <c r="Y203" s="34">
        <v>46621</v>
      </c>
      <c r="Z203" t="str">
        <f t="shared" si="19"/>
        <v>2027822</v>
      </c>
    </row>
    <row r="204" spans="25:26">
      <c r="Y204" s="34">
        <v>46622</v>
      </c>
      <c r="Z204" t="str">
        <f t="shared" si="19"/>
        <v>2027823</v>
      </c>
    </row>
    <row r="205" spans="25:26">
      <c r="Y205" s="34">
        <v>46623</v>
      </c>
      <c r="Z205" t="str">
        <f t="shared" si="19"/>
        <v>2027824</v>
      </c>
    </row>
    <row r="206" spans="25:26">
      <c r="Y206" s="34">
        <v>46624</v>
      </c>
      <c r="Z206" t="str">
        <f t="shared" si="19"/>
        <v>2027825</v>
      </c>
    </row>
    <row r="207" spans="25:26">
      <c r="Y207" s="34">
        <v>46625</v>
      </c>
      <c r="Z207" t="str">
        <f t="shared" si="19"/>
        <v>2027826</v>
      </c>
    </row>
    <row r="208" spans="25:26">
      <c r="Y208" s="34">
        <v>46626</v>
      </c>
      <c r="Z208" t="str">
        <f t="shared" si="19"/>
        <v>2027827</v>
      </c>
    </row>
    <row r="209" spans="25:26">
      <c r="Y209" s="34">
        <v>46627</v>
      </c>
      <c r="Z209" t="str">
        <f t="shared" si="19"/>
        <v>2027828</v>
      </c>
    </row>
    <row r="210" spans="25:26">
      <c r="Y210" s="34">
        <v>46628</v>
      </c>
      <c r="Z210" t="str">
        <f t="shared" si="19"/>
        <v>2027829</v>
      </c>
    </row>
    <row r="211" spans="25:26">
      <c r="Y211" s="34">
        <v>46629</v>
      </c>
      <c r="Z211" t="str">
        <f t="shared" si="19"/>
        <v>2027830</v>
      </c>
    </row>
    <row r="212" spans="25:26">
      <c r="Y212" s="34">
        <v>46630</v>
      </c>
      <c r="Z212" t="str">
        <f t="shared" si="19"/>
        <v>2027831</v>
      </c>
    </row>
    <row r="213" spans="25:26">
      <c r="Y213" s="34">
        <v>46631</v>
      </c>
      <c r="Z213" t="str">
        <f t="shared" si="19"/>
        <v>202791</v>
      </c>
    </row>
    <row r="214" spans="25:26">
      <c r="Y214" s="34">
        <v>46632</v>
      </c>
      <c r="Z214" t="str">
        <f t="shared" si="19"/>
        <v>202792</v>
      </c>
    </row>
    <row r="215" spans="25:26">
      <c r="Y215" s="34">
        <v>46633</v>
      </c>
      <c r="Z215" t="str">
        <f t="shared" si="19"/>
        <v>202793</v>
      </c>
    </row>
    <row r="216" spans="25:26">
      <c r="Y216" s="34">
        <v>46634</v>
      </c>
      <c r="Z216" t="str">
        <f t="shared" si="19"/>
        <v>202794</v>
      </c>
    </row>
    <row r="217" spans="25:26">
      <c r="Y217" s="34">
        <v>46635</v>
      </c>
      <c r="Z217" t="str">
        <f t="shared" si="19"/>
        <v>202795</v>
      </c>
    </row>
    <row r="218" spans="25:26">
      <c r="Y218" s="34">
        <v>46636</v>
      </c>
      <c r="Z218" t="str">
        <f t="shared" si="19"/>
        <v>202796</v>
      </c>
    </row>
    <row r="219" spans="25:26">
      <c r="Y219" s="34">
        <v>46637</v>
      </c>
      <c r="Z219" t="str">
        <f t="shared" si="19"/>
        <v>202797</v>
      </c>
    </row>
    <row r="220" spans="25:26">
      <c r="Y220" s="34">
        <v>46638</v>
      </c>
      <c r="Z220" t="str">
        <f t="shared" si="19"/>
        <v>202798</v>
      </c>
    </row>
    <row r="221" spans="25:26">
      <c r="Y221" s="34">
        <v>46639</v>
      </c>
      <c r="Z221" t="str">
        <f t="shared" si="19"/>
        <v>202799</v>
      </c>
    </row>
    <row r="222" spans="25:26">
      <c r="Y222" s="34">
        <v>46640</v>
      </c>
      <c r="Z222" t="str">
        <f t="shared" si="19"/>
        <v>2027910</v>
      </c>
    </row>
    <row r="223" spans="25:26">
      <c r="Y223" s="34">
        <v>46641</v>
      </c>
      <c r="Z223" t="str">
        <f t="shared" si="19"/>
        <v>2027911</v>
      </c>
    </row>
    <row r="224" spans="25:26">
      <c r="Y224" s="34">
        <v>46642</v>
      </c>
      <c r="Z224" t="str">
        <f t="shared" si="19"/>
        <v>2027912</v>
      </c>
    </row>
    <row r="225" spans="25:26">
      <c r="Y225" s="34">
        <v>46643</v>
      </c>
      <c r="Z225" t="str">
        <f t="shared" si="19"/>
        <v>2027913</v>
      </c>
    </row>
    <row r="226" spans="25:26">
      <c r="Y226" s="34">
        <v>46644</v>
      </c>
      <c r="Z226" t="str">
        <f t="shared" si="19"/>
        <v>2027914</v>
      </c>
    </row>
    <row r="227" spans="25:26">
      <c r="Y227" s="34">
        <v>46645</v>
      </c>
      <c r="Z227" t="str">
        <f t="shared" si="19"/>
        <v>2027915</v>
      </c>
    </row>
    <row r="228" spans="25:26">
      <c r="Y228" s="34">
        <v>46646</v>
      </c>
      <c r="Z228" t="str">
        <f t="shared" si="19"/>
        <v>2027916</v>
      </c>
    </row>
    <row r="229" spans="25:26">
      <c r="Y229" s="34">
        <v>46647</v>
      </c>
      <c r="Z229" t="str">
        <f t="shared" si="19"/>
        <v>2027917</v>
      </c>
    </row>
    <row r="230" spans="25:26">
      <c r="Y230" s="34">
        <v>46648</v>
      </c>
      <c r="Z230" t="str">
        <f t="shared" si="19"/>
        <v>2027918</v>
      </c>
    </row>
    <row r="231" spans="25:26">
      <c r="Y231" s="34">
        <v>46649</v>
      </c>
      <c r="Z231" t="str">
        <f t="shared" si="19"/>
        <v>2027919</v>
      </c>
    </row>
    <row r="232" spans="25:26">
      <c r="Y232" s="34">
        <v>46650</v>
      </c>
      <c r="Z232" t="str">
        <f t="shared" si="19"/>
        <v>2027920</v>
      </c>
    </row>
    <row r="233" spans="25:26">
      <c r="Y233" s="34">
        <v>46651</v>
      </c>
      <c r="Z233" t="str">
        <f t="shared" si="19"/>
        <v>2027921</v>
      </c>
    </row>
    <row r="234" spans="25:26">
      <c r="Y234" s="34">
        <v>46652</v>
      </c>
      <c r="Z234" t="str">
        <f t="shared" si="19"/>
        <v>2027922</v>
      </c>
    </row>
    <row r="235" spans="25:26">
      <c r="Y235" s="34">
        <v>46653</v>
      </c>
      <c r="Z235" t="str">
        <f t="shared" si="19"/>
        <v>2027923</v>
      </c>
    </row>
    <row r="236" spans="25:26">
      <c r="Y236" s="34">
        <v>46654</v>
      </c>
      <c r="Z236" t="str">
        <f t="shared" si="19"/>
        <v>2027924</v>
      </c>
    </row>
    <row r="237" spans="25:26">
      <c r="Y237" s="34">
        <v>46655</v>
      </c>
      <c r="Z237" t="str">
        <f t="shared" si="19"/>
        <v>2027925</v>
      </c>
    </row>
    <row r="238" spans="25:26">
      <c r="Y238" s="34">
        <v>46656</v>
      </c>
      <c r="Z238" t="str">
        <f t="shared" si="19"/>
        <v>2027926</v>
      </c>
    </row>
    <row r="239" spans="25:26">
      <c r="Y239" s="34">
        <v>46657</v>
      </c>
      <c r="Z239" t="str">
        <f t="shared" si="19"/>
        <v>2027927</v>
      </c>
    </row>
    <row r="240" spans="25:26">
      <c r="Y240" s="34">
        <v>46658</v>
      </c>
      <c r="Z240" t="str">
        <f t="shared" si="19"/>
        <v>2027928</v>
      </c>
    </row>
    <row r="241" spans="25:26">
      <c r="Y241" s="34">
        <v>46659</v>
      </c>
      <c r="Z241" t="str">
        <f t="shared" si="19"/>
        <v>2027929</v>
      </c>
    </row>
    <row r="242" spans="25:26">
      <c r="Y242" s="34">
        <v>46660</v>
      </c>
      <c r="Z242" t="str">
        <f t="shared" si="19"/>
        <v>2027930</v>
      </c>
    </row>
    <row r="243" spans="25:26">
      <c r="Y243" s="34">
        <v>46661</v>
      </c>
      <c r="Z243" t="str">
        <f t="shared" si="19"/>
        <v>2027101</v>
      </c>
    </row>
    <row r="244" spans="25:26">
      <c r="Y244" s="34">
        <v>46662</v>
      </c>
      <c r="Z244" t="str">
        <f t="shared" si="19"/>
        <v>2027102</v>
      </c>
    </row>
    <row r="245" spans="25:26">
      <c r="Y245" s="34">
        <v>46663</v>
      </c>
      <c r="Z245" t="str">
        <f t="shared" si="19"/>
        <v>2027103</v>
      </c>
    </row>
    <row r="246" spans="25:26">
      <c r="Y246" s="34">
        <v>46664</v>
      </c>
      <c r="Z246" t="str">
        <f t="shared" si="19"/>
        <v>2027104</v>
      </c>
    </row>
    <row r="247" spans="25:26">
      <c r="Y247" s="34">
        <v>46665</v>
      </c>
      <c r="Z247" t="str">
        <f t="shared" si="19"/>
        <v>2027105</v>
      </c>
    </row>
    <row r="248" spans="25:26">
      <c r="Y248" s="34">
        <v>46666</v>
      </c>
      <c r="Z248" t="str">
        <f t="shared" si="19"/>
        <v>2027106</v>
      </c>
    </row>
    <row r="249" spans="25:26">
      <c r="Y249" s="34">
        <v>46667</v>
      </c>
      <c r="Z249" t="str">
        <f t="shared" si="19"/>
        <v>2027107</v>
      </c>
    </row>
    <row r="250" spans="25:26">
      <c r="Y250" s="34">
        <v>46668</v>
      </c>
      <c r="Z250" t="str">
        <f t="shared" si="19"/>
        <v>2027108</v>
      </c>
    </row>
    <row r="251" spans="25:26">
      <c r="Y251" s="34">
        <v>46669</v>
      </c>
      <c r="Z251" t="str">
        <f t="shared" si="19"/>
        <v>2027109</v>
      </c>
    </row>
    <row r="252" spans="25:26">
      <c r="Y252" s="34">
        <v>46670</v>
      </c>
      <c r="Z252" t="str">
        <f t="shared" si="19"/>
        <v>20271010</v>
      </c>
    </row>
    <row r="253" spans="25:26">
      <c r="Y253" s="34">
        <v>46671</v>
      </c>
      <c r="Z253" t="str">
        <f t="shared" si="19"/>
        <v>20271011</v>
      </c>
    </row>
    <row r="254" spans="25:26">
      <c r="Y254" s="34">
        <v>46672</v>
      </c>
      <c r="Z254" t="str">
        <f t="shared" si="19"/>
        <v>20271012</v>
      </c>
    </row>
    <row r="255" spans="25:26">
      <c r="Y255" s="34">
        <v>46673</v>
      </c>
      <c r="Z255" t="str">
        <f t="shared" si="19"/>
        <v>20271013</v>
      </c>
    </row>
    <row r="256" spans="25:26">
      <c r="Y256" s="34">
        <v>46674</v>
      </c>
      <c r="Z256" t="str">
        <f t="shared" si="19"/>
        <v>20271014</v>
      </c>
    </row>
    <row r="257" spans="25:26">
      <c r="Y257" s="34">
        <v>46675</v>
      </c>
      <c r="Z257" t="str">
        <f t="shared" si="19"/>
        <v>20271015</v>
      </c>
    </row>
    <row r="258" spans="25:26">
      <c r="Y258" s="34">
        <v>46676</v>
      </c>
      <c r="Z258" t="str">
        <f t="shared" ref="Z258:Z321" si="20">TEXT(Y258,"yyyymd")</f>
        <v>20271016</v>
      </c>
    </row>
    <row r="259" spans="25:26">
      <c r="Y259" s="34">
        <v>46677</v>
      </c>
      <c r="Z259" t="str">
        <f t="shared" si="20"/>
        <v>20271017</v>
      </c>
    </row>
    <row r="260" spans="25:26">
      <c r="Y260" s="34">
        <v>46678</v>
      </c>
      <c r="Z260" t="str">
        <f t="shared" si="20"/>
        <v>20271018</v>
      </c>
    </row>
    <row r="261" spans="25:26">
      <c r="Y261" s="34">
        <v>46679</v>
      </c>
      <c r="Z261" t="str">
        <f t="shared" si="20"/>
        <v>20271019</v>
      </c>
    </row>
    <row r="262" spans="25:26">
      <c r="Y262" s="34">
        <v>46680</v>
      </c>
      <c r="Z262" t="str">
        <f t="shared" si="20"/>
        <v>20271020</v>
      </c>
    </row>
    <row r="263" spans="25:26">
      <c r="Y263" s="34">
        <v>46681</v>
      </c>
      <c r="Z263" t="str">
        <f t="shared" si="20"/>
        <v>20271021</v>
      </c>
    </row>
    <row r="264" spans="25:26">
      <c r="Y264" s="34">
        <v>46682</v>
      </c>
      <c r="Z264" t="str">
        <f t="shared" si="20"/>
        <v>20271022</v>
      </c>
    </row>
    <row r="265" spans="25:26">
      <c r="Y265" s="34">
        <v>46683</v>
      </c>
      <c r="Z265" t="str">
        <f t="shared" si="20"/>
        <v>20271023</v>
      </c>
    </row>
    <row r="266" spans="25:26">
      <c r="Y266" s="34">
        <v>46684</v>
      </c>
      <c r="Z266" t="str">
        <f t="shared" si="20"/>
        <v>20271024</v>
      </c>
    </row>
    <row r="267" spans="25:26">
      <c r="Y267" s="34">
        <v>46685</v>
      </c>
      <c r="Z267" t="str">
        <f t="shared" si="20"/>
        <v>20271025</v>
      </c>
    </row>
    <row r="268" spans="25:26">
      <c r="Y268" s="34">
        <v>46686</v>
      </c>
      <c r="Z268" t="str">
        <f t="shared" si="20"/>
        <v>20271026</v>
      </c>
    </row>
    <row r="269" spans="25:26">
      <c r="Y269" s="34">
        <v>46687</v>
      </c>
      <c r="Z269" t="str">
        <f t="shared" si="20"/>
        <v>20271027</v>
      </c>
    </row>
    <row r="270" spans="25:26">
      <c r="Y270" s="34">
        <v>46688</v>
      </c>
      <c r="Z270" t="str">
        <f t="shared" si="20"/>
        <v>20271028</v>
      </c>
    </row>
    <row r="271" spans="25:26">
      <c r="Y271" s="34">
        <v>46689</v>
      </c>
      <c r="Z271" t="str">
        <f t="shared" si="20"/>
        <v>20271029</v>
      </c>
    </row>
    <row r="272" spans="25:26">
      <c r="Y272" s="34">
        <v>46690</v>
      </c>
      <c r="Z272" t="str">
        <f t="shared" si="20"/>
        <v>20271030</v>
      </c>
    </row>
    <row r="273" spans="25:26">
      <c r="Y273" s="34">
        <v>46691</v>
      </c>
      <c r="Z273" t="str">
        <f t="shared" si="20"/>
        <v>20271031</v>
      </c>
    </row>
    <row r="274" spans="25:26">
      <c r="Y274" s="34">
        <v>46692</v>
      </c>
      <c r="Z274" t="str">
        <f t="shared" si="20"/>
        <v>2027111</v>
      </c>
    </row>
    <row r="275" spans="25:26">
      <c r="Y275" s="34">
        <v>46693</v>
      </c>
      <c r="Z275" t="str">
        <f t="shared" si="20"/>
        <v>2027112</v>
      </c>
    </row>
    <row r="276" spans="25:26">
      <c r="Y276" s="34">
        <v>46694</v>
      </c>
      <c r="Z276" t="str">
        <f t="shared" si="20"/>
        <v>2027113</v>
      </c>
    </row>
    <row r="277" spans="25:26">
      <c r="Y277" s="34">
        <v>46695</v>
      </c>
      <c r="Z277" t="str">
        <f t="shared" si="20"/>
        <v>2027114</v>
      </c>
    </row>
    <row r="278" spans="25:26">
      <c r="Y278" s="34">
        <v>46696</v>
      </c>
      <c r="Z278" t="str">
        <f t="shared" si="20"/>
        <v>2027115</v>
      </c>
    </row>
    <row r="279" spans="25:26">
      <c r="Y279" s="34">
        <v>46697</v>
      </c>
      <c r="Z279" t="str">
        <f t="shared" si="20"/>
        <v>2027116</v>
      </c>
    </row>
    <row r="280" spans="25:26">
      <c r="Y280" s="34">
        <v>46698</v>
      </c>
      <c r="Z280" t="str">
        <f t="shared" si="20"/>
        <v>2027117</v>
      </c>
    </row>
    <row r="281" spans="25:26">
      <c r="Y281" s="34">
        <v>46699</v>
      </c>
      <c r="Z281" t="str">
        <f t="shared" si="20"/>
        <v>2027118</v>
      </c>
    </row>
    <row r="282" spans="25:26">
      <c r="Y282" s="34">
        <v>46700</v>
      </c>
      <c r="Z282" t="str">
        <f t="shared" si="20"/>
        <v>2027119</v>
      </c>
    </row>
    <row r="283" spans="25:26">
      <c r="Y283" s="34">
        <v>46701</v>
      </c>
      <c r="Z283" t="str">
        <f t="shared" si="20"/>
        <v>20271110</v>
      </c>
    </row>
    <row r="284" spans="25:26">
      <c r="Y284" s="34">
        <v>46702</v>
      </c>
      <c r="Z284" t="str">
        <f t="shared" si="20"/>
        <v>20271111</v>
      </c>
    </row>
    <row r="285" spans="25:26">
      <c r="Y285" s="34">
        <v>46703</v>
      </c>
      <c r="Z285" t="str">
        <f t="shared" si="20"/>
        <v>20271112</v>
      </c>
    </row>
    <row r="286" spans="25:26">
      <c r="Y286" s="34">
        <v>46704</v>
      </c>
      <c r="Z286" t="str">
        <f t="shared" si="20"/>
        <v>20271113</v>
      </c>
    </row>
    <row r="287" spans="25:26">
      <c r="Y287" s="34">
        <v>46705</v>
      </c>
      <c r="Z287" t="str">
        <f t="shared" si="20"/>
        <v>20271114</v>
      </c>
    </row>
    <row r="288" spans="25:26">
      <c r="Y288" s="34">
        <v>46706</v>
      </c>
      <c r="Z288" t="str">
        <f t="shared" si="20"/>
        <v>20271115</v>
      </c>
    </row>
    <row r="289" spans="25:26">
      <c r="Y289" s="34">
        <v>46707</v>
      </c>
      <c r="Z289" t="str">
        <f t="shared" si="20"/>
        <v>20271116</v>
      </c>
    </row>
    <row r="290" spans="25:26">
      <c r="Y290" s="34">
        <v>46708</v>
      </c>
      <c r="Z290" t="str">
        <f t="shared" si="20"/>
        <v>20271117</v>
      </c>
    </row>
    <row r="291" spans="25:26">
      <c r="Y291" s="34">
        <v>46709</v>
      </c>
      <c r="Z291" t="str">
        <f t="shared" si="20"/>
        <v>20271118</v>
      </c>
    </row>
    <row r="292" spans="25:26">
      <c r="Y292" s="34">
        <v>46710</v>
      </c>
      <c r="Z292" t="str">
        <f t="shared" si="20"/>
        <v>20271119</v>
      </c>
    </row>
    <row r="293" spans="25:26">
      <c r="Y293" s="34">
        <v>46711</v>
      </c>
      <c r="Z293" t="str">
        <f t="shared" si="20"/>
        <v>20271120</v>
      </c>
    </row>
    <row r="294" spans="25:26">
      <c r="Y294" s="34">
        <v>46712</v>
      </c>
      <c r="Z294" t="str">
        <f t="shared" si="20"/>
        <v>20271121</v>
      </c>
    </row>
    <row r="295" spans="25:26">
      <c r="Y295" s="34">
        <v>46713</v>
      </c>
      <c r="Z295" t="str">
        <f t="shared" si="20"/>
        <v>20271122</v>
      </c>
    </row>
    <row r="296" spans="25:26">
      <c r="Y296" s="34">
        <v>46714</v>
      </c>
      <c r="Z296" t="str">
        <f t="shared" si="20"/>
        <v>20271123</v>
      </c>
    </row>
    <row r="297" spans="25:26">
      <c r="Y297" s="34">
        <v>46715</v>
      </c>
      <c r="Z297" t="str">
        <f t="shared" si="20"/>
        <v>20271124</v>
      </c>
    </row>
    <row r="298" spans="25:26">
      <c r="Y298" s="34">
        <v>46716</v>
      </c>
      <c r="Z298" t="str">
        <f t="shared" si="20"/>
        <v>20271125</v>
      </c>
    </row>
    <row r="299" spans="25:26">
      <c r="Y299" s="34">
        <v>46717</v>
      </c>
      <c r="Z299" t="str">
        <f t="shared" si="20"/>
        <v>20271126</v>
      </c>
    </row>
    <row r="300" spans="25:26">
      <c r="Y300" s="34">
        <v>46718</v>
      </c>
      <c r="Z300" t="str">
        <f t="shared" si="20"/>
        <v>20271127</v>
      </c>
    </row>
    <row r="301" spans="25:26">
      <c r="Y301" s="34">
        <v>46719</v>
      </c>
      <c r="Z301" t="str">
        <f t="shared" si="20"/>
        <v>20271128</v>
      </c>
    </row>
    <row r="302" spans="25:26">
      <c r="Y302" s="34">
        <v>46720</v>
      </c>
      <c r="Z302" t="str">
        <f t="shared" si="20"/>
        <v>20271129</v>
      </c>
    </row>
    <row r="303" spans="25:26">
      <c r="Y303" s="34">
        <v>46721</v>
      </c>
      <c r="Z303" t="str">
        <f t="shared" si="20"/>
        <v>20271130</v>
      </c>
    </row>
    <row r="304" spans="25:26">
      <c r="Y304" s="34">
        <v>46722</v>
      </c>
      <c r="Z304" t="str">
        <f t="shared" si="20"/>
        <v>2027121</v>
      </c>
    </row>
    <row r="305" spans="25:26">
      <c r="Y305" s="34">
        <v>46723</v>
      </c>
      <c r="Z305" t="str">
        <f t="shared" si="20"/>
        <v>2027122</v>
      </c>
    </row>
    <row r="306" spans="25:26">
      <c r="Y306" s="34">
        <v>46724</v>
      </c>
      <c r="Z306" t="str">
        <f t="shared" si="20"/>
        <v>2027123</v>
      </c>
    </row>
    <row r="307" spans="25:26">
      <c r="Y307" s="34">
        <v>46725</v>
      </c>
      <c r="Z307" t="str">
        <f t="shared" si="20"/>
        <v>2027124</v>
      </c>
    </row>
    <row r="308" spans="25:26">
      <c r="Y308" s="34">
        <v>46726</v>
      </c>
      <c r="Z308" t="str">
        <f t="shared" si="20"/>
        <v>2027125</v>
      </c>
    </row>
    <row r="309" spans="25:26">
      <c r="Y309" s="34">
        <v>46727</v>
      </c>
      <c r="Z309" t="str">
        <f t="shared" si="20"/>
        <v>2027126</v>
      </c>
    </row>
    <row r="310" spans="25:26">
      <c r="Y310" s="34">
        <v>46728</v>
      </c>
      <c r="Z310" t="str">
        <f t="shared" si="20"/>
        <v>2027127</v>
      </c>
    </row>
    <row r="311" spans="25:26">
      <c r="Y311" s="34">
        <v>46729</v>
      </c>
      <c r="Z311" t="str">
        <f t="shared" si="20"/>
        <v>2027128</v>
      </c>
    </row>
    <row r="312" spans="25:26">
      <c r="Y312" s="34">
        <v>46730</v>
      </c>
      <c r="Z312" t="str">
        <f t="shared" si="20"/>
        <v>2027129</v>
      </c>
    </row>
    <row r="313" spans="25:26">
      <c r="Y313" s="34">
        <v>46731</v>
      </c>
      <c r="Z313" t="str">
        <f t="shared" si="20"/>
        <v>20271210</v>
      </c>
    </row>
    <row r="314" spans="25:26">
      <c r="Y314" s="34">
        <v>46732</v>
      </c>
      <c r="Z314" t="str">
        <f t="shared" si="20"/>
        <v>20271211</v>
      </c>
    </row>
    <row r="315" spans="25:26">
      <c r="Y315" s="34">
        <v>46733</v>
      </c>
      <c r="Z315" t="str">
        <f t="shared" si="20"/>
        <v>20271212</v>
      </c>
    </row>
    <row r="316" spans="25:26">
      <c r="Y316" s="34">
        <v>46734</v>
      </c>
      <c r="Z316" t="str">
        <f t="shared" si="20"/>
        <v>20271213</v>
      </c>
    </row>
    <row r="317" spans="25:26">
      <c r="Y317" s="34">
        <v>46735</v>
      </c>
      <c r="Z317" t="str">
        <f t="shared" si="20"/>
        <v>20271214</v>
      </c>
    </row>
    <row r="318" spans="25:26">
      <c r="Y318" s="34">
        <v>46736</v>
      </c>
      <c r="Z318" t="str">
        <f t="shared" si="20"/>
        <v>20271215</v>
      </c>
    </row>
    <row r="319" spans="25:26">
      <c r="Y319" s="34">
        <v>46737</v>
      </c>
      <c r="Z319" t="str">
        <f t="shared" si="20"/>
        <v>20271216</v>
      </c>
    </row>
    <row r="320" spans="25:26">
      <c r="Y320" s="34">
        <v>46738</v>
      </c>
      <c r="Z320" t="str">
        <f t="shared" si="20"/>
        <v>20271217</v>
      </c>
    </row>
    <row r="321" spans="25:26">
      <c r="Y321" s="34">
        <v>46739</v>
      </c>
      <c r="Z321" t="str">
        <f t="shared" si="20"/>
        <v>20271218</v>
      </c>
    </row>
    <row r="322" spans="25:26">
      <c r="Y322" s="34">
        <v>46740</v>
      </c>
      <c r="Z322" t="str">
        <f t="shared" ref="Z322:Z385" si="21">TEXT(Y322,"yyyymd")</f>
        <v>20271219</v>
      </c>
    </row>
    <row r="323" spans="25:26">
      <c r="Y323" s="34">
        <v>46741</v>
      </c>
      <c r="Z323" t="str">
        <f t="shared" si="21"/>
        <v>20271220</v>
      </c>
    </row>
    <row r="324" spans="25:26">
      <c r="Y324" s="34">
        <v>46742</v>
      </c>
      <c r="Z324" t="str">
        <f t="shared" si="21"/>
        <v>20271221</v>
      </c>
    </row>
    <row r="325" spans="25:26">
      <c r="Y325" s="34">
        <v>46743</v>
      </c>
      <c r="Z325" t="str">
        <f t="shared" si="21"/>
        <v>20271222</v>
      </c>
    </row>
    <row r="326" spans="25:26">
      <c r="Y326" s="34">
        <v>46744</v>
      </c>
      <c r="Z326" t="str">
        <f t="shared" si="21"/>
        <v>20271223</v>
      </c>
    </row>
    <row r="327" spans="25:26">
      <c r="Y327" s="34">
        <v>46745</v>
      </c>
      <c r="Z327" t="str">
        <f t="shared" si="21"/>
        <v>20271224</v>
      </c>
    </row>
    <row r="328" spans="25:26">
      <c r="Y328" s="34">
        <v>46746</v>
      </c>
      <c r="Z328" t="str">
        <f t="shared" si="21"/>
        <v>20271225</v>
      </c>
    </row>
    <row r="329" spans="25:26">
      <c r="Y329" s="34">
        <v>46747</v>
      </c>
      <c r="Z329" t="str">
        <f t="shared" si="21"/>
        <v>20271226</v>
      </c>
    </row>
    <row r="330" spans="25:26">
      <c r="Y330" s="34">
        <v>46748</v>
      </c>
      <c r="Z330" t="str">
        <f t="shared" si="21"/>
        <v>20271227</v>
      </c>
    </row>
    <row r="331" spans="25:26">
      <c r="Y331" s="34">
        <v>46749</v>
      </c>
      <c r="Z331" t="str">
        <f t="shared" si="21"/>
        <v>20271228</v>
      </c>
    </row>
    <row r="332" spans="25:26">
      <c r="Y332" s="34">
        <v>46750</v>
      </c>
      <c r="Z332" t="str">
        <f t="shared" si="21"/>
        <v>20271229</v>
      </c>
    </row>
    <row r="333" spans="25:26">
      <c r="Y333" s="34">
        <v>46751</v>
      </c>
      <c r="Z333" t="str">
        <f t="shared" si="21"/>
        <v>20271230</v>
      </c>
    </row>
    <row r="334" spans="25:26">
      <c r="Y334" s="34">
        <v>46752</v>
      </c>
      <c r="Z334" t="str">
        <f t="shared" si="21"/>
        <v>20271231</v>
      </c>
    </row>
    <row r="335" spans="25:26">
      <c r="Y335" s="34">
        <v>46753</v>
      </c>
      <c r="Z335" t="str">
        <f t="shared" si="21"/>
        <v>202811</v>
      </c>
    </row>
    <row r="336" spans="25:26">
      <c r="Y336" s="34">
        <v>46754</v>
      </c>
      <c r="Z336" t="str">
        <f t="shared" si="21"/>
        <v>202812</v>
      </c>
    </row>
    <row r="337" spans="25:26">
      <c r="Y337" s="34">
        <v>46755</v>
      </c>
      <c r="Z337" t="str">
        <f t="shared" si="21"/>
        <v>202813</v>
      </c>
    </row>
    <row r="338" spans="25:26">
      <c r="Y338" s="34">
        <v>46756</v>
      </c>
      <c r="Z338" t="str">
        <f t="shared" si="21"/>
        <v>202814</v>
      </c>
    </row>
    <row r="339" spans="25:26">
      <c r="Y339" s="34">
        <v>46757</v>
      </c>
      <c r="Z339" t="str">
        <f t="shared" si="21"/>
        <v>202815</v>
      </c>
    </row>
    <row r="340" spans="25:26">
      <c r="Y340" s="34">
        <v>46758</v>
      </c>
      <c r="Z340" t="str">
        <f t="shared" si="21"/>
        <v>202816</v>
      </c>
    </row>
    <row r="341" spans="25:26">
      <c r="Y341" s="34">
        <v>46759</v>
      </c>
      <c r="Z341" t="str">
        <f t="shared" si="21"/>
        <v>202817</v>
      </c>
    </row>
    <row r="342" spans="25:26">
      <c r="Y342" s="34">
        <v>46760</v>
      </c>
      <c r="Z342" t="str">
        <f t="shared" si="21"/>
        <v>202818</v>
      </c>
    </row>
    <row r="343" spans="25:26">
      <c r="Y343" s="34">
        <v>46761</v>
      </c>
      <c r="Z343" t="str">
        <f t="shared" si="21"/>
        <v>202819</v>
      </c>
    </row>
    <row r="344" spans="25:26">
      <c r="Y344" s="34">
        <v>46762</v>
      </c>
      <c r="Z344" t="str">
        <f t="shared" si="21"/>
        <v>2028110</v>
      </c>
    </row>
    <row r="345" spans="25:26">
      <c r="Y345" s="34">
        <v>46763</v>
      </c>
      <c r="Z345" t="str">
        <f t="shared" si="21"/>
        <v>2028111</v>
      </c>
    </row>
    <row r="346" spans="25:26">
      <c r="Y346" s="34">
        <v>46764</v>
      </c>
      <c r="Z346" t="str">
        <f t="shared" si="21"/>
        <v>2028112</v>
      </c>
    </row>
    <row r="347" spans="25:26">
      <c r="Y347" s="34">
        <v>46765</v>
      </c>
      <c r="Z347" t="str">
        <f t="shared" si="21"/>
        <v>2028113</v>
      </c>
    </row>
    <row r="348" spans="25:26">
      <c r="Y348" s="34">
        <v>46766</v>
      </c>
      <c r="Z348" t="str">
        <f t="shared" si="21"/>
        <v>2028114</v>
      </c>
    </row>
    <row r="349" spans="25:26">
      <c r="Y349" s="34">
        <v>46767</v>
      </c>
      <c r="Z349" t="str">
        <f t="shared" si="21"/>
        <v>2028115</v>
      </c>
    </row>
    <row r="350" spans="25:26">
      <c r="Y350" s="34">
        <v>46768</v>
      </c>
      <c r="Z350" t="str">
        <f t="shared" si="21"/>
        <v>2028116</v>
      </c>
    </row>
    <row r="351" spans="25:26">
      <c r="Y351" s="34">
        <v>46769</v>
      </c>
      <c r="Z351" t="str">
        <f t="shared" si="21"/>
        <v>2028117</v>
      </c>
    </row>
    <row r="352" spans="25:26">
      <c r="Y352" s="34">
        <v>46770</v>
      </c>
      <c r="Z352" t="str">
        <f t="shared" si="21"/>
        <v>2028118</v>
      </c>
    </row>
    <row r="353" spans="25:26">
      <c r="Y353" s="34">
        <v>46771</v>
      </c>
      <c r="Z353" t="str">
        <f t="shared" si="21"/>
        <v>2028119</v>
      </c>
    </row>
    <row r="354" spans="25:26">
      <c r="Y354" s="34">
        <v>46772</v>
      </c>
      <c r="Z354" t="str">
        <f t="shared" si="21"/>
        <v>2028120</v>
      </c>
    </row>
    <row r="355" spans="25:26">
      <c r="Y355" s="34">
        <v>46773</v>
      </c>
      <c r="Z355" t="str">
        <f t="shared" si="21"/>
        <v>2028121</v>
      </c>
    </row>
    <row r="356" spans="25:26">
      <c r="Y356" s="34">
        <v>46774</v>
      </c>
      <c r="Z356" t="str">
        <f t="shared" si="21"/>
        <v>2028122</v>
      </c>
    </row>
    <row r="357" spans="25:26">
      <c r="Y357" s="34">
        <v>46775</v>
      </c>
      <c r="Z357" t="str">
        <f t="shared" si="21"/>
        <v>2028123</v>
      </c>
    </row>
    <row r="358" spans="25:26">
      <c r="Y358" s="34">
        <v>46776</v>
      </c>
      <c r="Z358" t="str">
        <f t="shared" si="21"/>
        <v>2028124</v>
      </c>
    </row>
    <row r="359" spans="25:26">
      <c r="Y359" s="34">
        <v>46777</v>
      </c>
      <c r="Z359" t="str">
        <f t="shared" si="21"/>
        <v>2028125</v>
      </c>
    </row>
    <row r="360" spans="25:26">
      <c r="Y360" s="34">
        <v>46778</v>
      </c>
      <c r="Z360" t="str">
        <f t="shared" si="21"/>
        <v>2028126</v>
      </c>
    </row>
    <row r="361" spans="25:26">
      <c r="Y361" s="34">
        <v>46779</v>
      </c>
      <c r="Z361" t="str">
        <f t="shared" si="21"/>
        <v>2028127</v>
      </c>
    </row>
    <row r="362" spans="25:26">
      <c r="Y362" s="34">
        <v>46780</v>
      </c>
      <c r="Z362" t="str">
        <f t="shared" si="21"/>
        <v>2028128</v>
      </c>
    </row>
    <row r="363" spans="25:26">
      <c r="Y363" s="34">
        <v>46781</v>
      </c>
      <c r="Z363" t="str">
        <f t="shared" si="21"/>
        <v>2028129</v>
      </c>
    </row>
    <row r="364" spans="25:26">
      <c r="Y364" s="34">
        <v>46782</v>
      </c>
      <c r="Z364" t="str">
        <f t="shared" si="21"/>
        <v>2028130</v>
      </c>
    </row>
    <row r="365" spans="25:26">
      <c r="Y365" s="34">
        <v>46783</v>
      </c>
      <c r="Z365" t="str">
        <f t="shared" si="21"/>
        <v>2028131</v>
      </c>
    </row>
    <row r="366" spans="25:26">
      <c r="Y366" s="34">
        <v>46784</v>
      </c>
      <c r="Z366" t="str">
        <f t="shared" si="21"/>
        <v>202821</v>
      </c>
    </row>
    <row r="367" spans="25:26">
      <c r="Y367" s="34">
        <v>46785</v>
      </c>
      <c r="Z367" t="str">
        <f t="shared" si="21"/>
        <v>202822</v>
      </c>
    </row>
    <row r="368" spans="25:26">
      <c r="Y368" s="34">
        <v>46786</v>
      </c>
      <c r="Z368" t="str">
        <f t="shared" si="21"/>
        <v>202823</v>
      </c>
    </row>
    <row r="369" spans="25:26">
      <c r="Y369" s="34">
        <v>46787</v>
      </c>
      <c r="Z369" t="str">
        <f t="shared" si="21"/>
        <v>202824</v>
      </c>
    </row>
    <row r="370" spans="25:26">
      <c r="Y370" s="34">
        <v>46788</v>
      </c>
      <c r="Z370" t="str">
        <f t="shared" si="21"/>
        <v>202825</v>
      </c>
    </row>
    <row r="371" spans="25:26">
      <c r="Y371" s="34">
        <v>46789</v>
      </c>
      <c r="Z371" t="str">
        <f t="shared" si="21"/>
        <v>202826</v>
      </c>
    </row>
    <row r="372" spans="25:26">
      <c r="Y372" s="34">
        <v>46790</v>
      </c>
      <c r="Z372" t="str">
        <f t="shared" si="21"/>
        <v>202827</v>
      </c>
    </row>
    <row r="373" spans="25:26">
      <c r="Y373" s="34">
        <v>46791</v>
      </c>
      <c r="Z373" t="str">
        <f t="shared" si="21"/>
        <v>202828</v>
      </c>
    </row>
    <row r="374" spans="25:26">
      <c r="Y374" s="34">
        <v>46792</v>
      </c>
      <c r="Z374" t="str">
        <f t="shared" si="21"/>
        <v>202829</v>
      </c>
    </row>
    <row r="375" spans="25:26">
      <c r="Y375" s="34">
        <v>46793</v>
      </c>
      <c r="Z375" t="str">
        <f t="shared" si="21"/>
        <v>2028210</v>
      </c>
    </row>
    <row r="376" spans="25:26">
      <c r="Y376" s="34">
        <v>46794</v>
      </c>
      <c r="Z376" t="str">
        <f t="shared" si="21"/>
        <v>2028211</v>
      </c>
    </row>
    <row r="377" spans="25:26">
      <c r="Y377" s="34">
        <v>46795</v>
      </c>
      <c r="Z377" t="str">
        <f t="shared" si="21"/>
        <v>2028212</v>
      </c>
    </row>
    <row r="378" spans="25:26">
      <c r="Y378" s="34">
        <v>46796</v>
      </c>
      <c r="Z378" t="str">
        <f t="shared" si="21"/>
        <v>2028213</v>
      </c>
    </row>
    <row r="379" spans="25:26">
      <c r="Y379" s="34">
        <v>46797</v>
      </c>
      <c r="Z379" t="str">
        <f t="shared" si="21"/>
        <v>2028214</v>
      </c>
    </row>
    <row r="380" spans="25:26">
      <c r="Y380" s="34">
        <v>46798</v>
      </c>
      <c r="Z380" t="str">
        <f t="shared" si="21"/>
        <v>2028215</v>
      </c>
    </row>
    <row r="381" spans="25:26">
      <c r="Y381" s="34">
        <v>46799</v>
      </c>
      <c r="Z381" t="str">
        <f t="shared" si="21"/>
        <v>2028216</v>
      </c>
    </row>
    <row r="382" spans="25:26">
      <c r="Y382" s="34">
        <v>46800</v>
      </c>
      <c r="Z382" t="str">
        <f t="shared" si="21"/>
        <v>2028217</v>
      </c>
    </row>
    <row r="383" spans="25:26">
      <c r="Y383" s="34">
        <v>46801</v>
      </c>
      <c r="Z383" t="str">
        <f t="shared" si="21"/>
        <v>2028218</v>
      </c>
    </row>
    <row r="384" spans="25:26">
      <c r="Y384" s="34">
        <v>46802</v>
      </c>
      <c r="Z384" t="str">
        <f t="shared" si="21"/>
        <v>2028219</v>
      </c>
    </row>
    <row r="385" spans="25:26">
      <c r="Y385" s="34">
        <v>46803</v>
      </c>
      <c r="Z385" t="str">
        <f t="shared" si="21"/>
        <v>2028220</v>
      </c>
    </row>
    <row r="386" spans="25:26">
      <c r="Y386" s="34">
        <v>46804</v>
      </c>
      <c r="Z386" t="str">
        <f t="shared" ref="Z386:Z449" si="22">TEXT(Y386,"yyyymd")</f>
        <v>2028221</v>
      </c>
    </row>
    <row r="387" spans="25:26">
      <c r="Y387" s="34">
        <v>46805</v>
      </c>
      <c r="Z387" t="str">
        <f t="shared" si="22"/>
        <v>2028222</v>
      </c>
    </row>
    <row r="388" spans="25:26">
      <c r="Y388" s="34">
        <v>46806</v>
      </c>
      <c r="Z388" t="str">
        <f t="shared" si="22"/>
        <v>2028223</v>
      </c>
    </row>
    <row r="389" spans="25:26">
      <c r="Y389" s="34">
        <v>46807</v>
      </c>
      <c r="Z389" t="str">
        <f t="shared" si="22"/>
        <v>2028224</v>
      </c>
    </row>
    <row r="390" spans="25:26">
      <c r="Y390" s="34">
        <v>46808</v>
      </c>
      <c r="Z390" t="str">
        <f t="shared" si="22"/>
        <v>2028225</v>
      </c>
    </row>
    <row r="391" spans="25:26">
      <c r="Y391" s="34">
        <v>46809</v>
      </c>
      <c r="Z391" t="str">
        <f t="shared" si="22"/>
        <v>2028226</v>
      </c>
    </row>
    <row r="392" spans="25:26">
      <c r="Y392" s="34">
        <v>46810</v>
      </c>
      <c r="Z392" t="str">
        <f t="shared" si="22"/>
        <v>2028227</v>
      </c>
    </row>
    <row r="393" spans="25:26">
      <c r="Y393" s="34">
        <v>46811</v>
      </c>
      <c r="Z393" t="str">
        <f t="shared" si="22"/>
        <v>2028228</v>
      </c>
    </row>
    <row r="394" spans="25:26">
      <c r="Y394" s="34">
        <v>46812</v>
      </c>
      <c r="Z394" t="str">
        <f t="shared" si="22"/>
        <v>2028229</v>
      </c>
    </row>
    <row r="395" spans="25:26">
      <c r="Y395" s="34">
        <v>46813</v>
      </c>
      <c r="Z395" t="str">
        <f t="shared" si="22"/>
        <v>202831</v>
      </c>
    </row>
    <row r="396" spans="25:26">
      <c r="Y396" s="34">
        <v>46814</v>
      </c>
      <c r="Z396" t="str">
        <f t="shared" si="22"/>
        <v>202832</v>
      </c>
    </row>
    <row r="397" spans="25:26">
      <c r="Y397" s="34">
        <v>46815</v>
      </c>
      <c r="Z397" t="str">
        <f t="shared" si="22"/>
        <v>202833</v>
      </c>
    </row>
    <row r="398" spans="25:26">
      <c r="Y398" s="34">
        <v>46816</v>
      </c>
      <c r="Z398" t="str">
        <f t="shared" si="22"/>
        <v>202834</v>
      </c>
    </row>
    <row r="399" spans="25:26">
      <c r="Y399" s="34">
        <v>46817</v>
      </c>
      <c r="Z399" t="str">
        <f t="shared" si="22"/>
        <v>202835</v>
      </c>
    </row>
    <row r="400" spans="25:26">
      <c r="Y400" s="34">
        <v>46818</v>
      </c>
      <c r="Z400" t="str">
        <f t="shared" si="22"/>
        <v>202836</v>
      </c>
    </row>
    <row r="401" spans="25:26">
      <c r="Y401" s="34">
        <v>46819</v>
      </c>
      <c r="Z401" t="str">
        <f t="shared" si="22"/>
        <v>202837</v>
      </c>
    </row>
    <row r="402" spans="25:26">
      <c r="Y402" s="34">
        <v>46820</v>
      </c>
      <c r="Z402" t="str">
        <f t="shared" si="22"/>
        <v>202838</v>
      </c>
    </row>
    <row r="403" spans="25:26">
      <c r="Y403" s="34">
        <v>46821</v>
      </c>
      <c r="Z403" t="str">
        <f t="shared" si="22"/>
        <v>202839</v>
      </c>
    </row>
    <row r="404" spans="25:26">
      <c r="Y404" s="34">
        <v>46822</v>
      </c>
      <c r="Z404" t="str">
        <f t="shared" si="22"/>
        <v>2028310</v>
      </c>
    </row>
    <row r="405" spans="25:26">
      <c r="Y405" s="34">
        <v>46823</v>
      </c>
      <c r="Z405" t="str">
        <f t="shared" si="22"/>
        <v>2028311</v>
      </c>
    </row>
    <row r="406" spans="25:26">
      <c r="Y406" s="34">
        <v>46824</v>
      </c>
      <c r="Z406" t="str">
        <f t="shared" si="22"/>
        <v>2028312</v>
      </c>
    </row>
    <row r="407" spans="25:26">
      <c r="Y407" s="34">
        <v>46825</v>
      </c>
      <c r="Z407" t="str">
        <f t="shared" si="22"/>
        <v>2028313</v>
      </c>
    </row>
    <row r="408" spans="25:26">
      <c r="Y408" s="34">
        <v>46826</v>
      </c>
      <c r="Z408" t="str">
        <f t="shared" si="22"/>
        <v>2028314</v>
      </c>
    </row>
    <row r="409" spans="25:26">
      <c r="Y409" s="34">
        <v>46827</v>
      </c>
      <c r="Z409" t="str">
        <f t="shared" si="22"/>
        <v>2028315</v>
      </c>
    </row>
    <row r="410" spans="25:26">
      <c r="Y410" s="34">
        <v>46828</v>
      </c>
      <c r="Z410" t="str">
        <f t="shared" si="22"/>
        <v>2028316</v>
      </c>
    </row>
    <row r="411" spans="25:26">
      <c r="Y411" s="34">
        <v>46829</v>
      </c>
      <c r="Z411" t="str">
        <f t="shared" si="22"/>
        <v>2028317</v>
      </c>
    </row>
    <row r="412" spans="25:26">
      <c r="Y412" s="34">
        <v>46830</v>
      </c>
      <c r="Z412" t="str">
        <f t="shared" si="22"/>
        <v>2028318</v>
      </c>
    </row>
    <row r="413" spans="25:26">
      <c r="Y413" s="34">
        <v>46831</v>
      </c>
      <c r="Z413" t="str">
        <f t="shared" si="22"/>
        <v>2028319</v>
      </c>
    </row>
    <row r="414" spans="25:26">
      <c r="Y414" s="34">
        <v>46832</v>
      </c>
      <c r="Z414" t="str">
        <f t="shared" si="22"/>
        <v>2028320</v>
      </c>
    </row>
    <row r="415" spans="25:26">
      <c r="Y415" s="34">
        <v>46833</v>
      </c>
      <c r="Z415" t="str">
        <f t="shared" si="22"/>
        <v>2028321</v>
      </c>
    </row>
    <row r="416" spans="25:26">
      <c r="Y416" s="34">
        <v>46834</v>
      </c>
      <c r="Z416" t="str">
        <f t="shared" si="22"/>
        <v>2028322</v>
      </c>
    </row>
    <row r="417" spans="25:26">
      <c r="Y417" s="34">
        <v>46835</v>
      </c>
      <c r="Z417" t="str">
        <f t="shared" si="22"/>
        <v>2028323</v>
      </c>
    </row>
    <row r="418" spans="25:26">
      <c r="Y418" s="34">
        <v>46836</v>
      </c>
      <c r="Z418" t="str">
        <f t="shared" si="22"/>
        <v>2028324</v>
      </c>
    </row>
    <row r="419" spans="25:26">
      <c r="Y419" s="34">
        <v>46837</v>
      </c>
      <c r="Z419" t="str">
        <f t="shared" si="22"/>
        <v>2028325</v>
      </c>
    </row>
    <row r="420" spans="25:26">
      <c r="Y420" s="34">
        <v>46838</v>
      </c>
      <c r="Z420" t="str">
        <f t="shared" si="22"/>
        <v>2028326</v>
      </c>
    </row>
    <row r="421" spans="25:26">
      <c r="Y421" s="34">
        <v>46839</v>
      </c>
      <c r="Z421" t="str">
        <f t="shared" si="22"/>
        <v>2028327</v>
      </c>
    </row>
    <row r="422" spans="25:26">
      <c r="Y422" s="34">
        <v>46840</v>
      </c>
      <c r="Z422" t="str">
        <f t="shared" si="22"/>
        <v>2028328</v>
      </c>
    </row>
    <row r="423" spans="25:26">
      <c r="Y423" s="34">
        <v>46841</v>
      </c>
      <c r="Z423" t="str">
        <f t="shared" si="22"/>
        <v>2028329</v>
      </c>
    </row>
    <row r="424" spans="25:26">
      <c r="Y424" s="34">
        <v>46842</v>
      </c>
      <c r="Z424" t="str">
        <f t="shared" si="22"/>
        <v>2028330</v>
      </c>
    </row>
    <row r="425" spans="25:26">
      <c r="Y425" s="34">
        <v>46843</v>
      </c>
      <c r="Z425" t="str">
        <f t="shared" si="22"/>
        <v>2028331</v>
      </c>
    </row>
    <row r="426" spans="25:26">
      <c r="Y426" s="34">
        <v>46844</v>
      </c>
      <c r="Z426" t="str">
        <f t="shared" si="22"/>
        <v>202841</v>
      </c>
    </row>
    <row r="427" spans="25:26">
      <c r="Y427" s="34">
        <v>46845</v>
      </c>
      <c r="Z427" t="str">
        <f t="shared" si="22"/>
        <v>202842</v>
      </c>
    </row>
    <row r="428" spans="25:26">
      <c r="Y428" s="34">
        <v>46846</v>
      </c>
      <c r="Z428" t="str">
        <f t="shared" si="22"/>
        <v>202843</v>
      </c>
    </row>
    <row r="429" spans="25:26">
      <c r="Y429" s="34">
        <v>46847</v>
      </c>
      <c r="Z429" t="str">
        <f t="shared" si="22"/>
        <v>202844</v>
      </c>
    </row>
    <row r="430" spans="25:26">
      <c r="Y430" s="34">
        <v>46848</v>
      </c>
      <c r="Z430" t="str">
        <f t="shared" si="22"/>
        <v>202845</v>
      </c>
    </row>
    <row r="431" spans="25:26">
      <c r="Y431" s="34">
        <v>46849</v>
      </c>
      <c r="Z431" t="str">
        <f t="shared" si="22"/>
        <v>202846</v>
      </c>
    </row>
    <row r="432" spans="25:26">
      <c r="Y432" s="34">
        <v>46850</v>
      </c>
      <c r="Z432" t="str">
        <f t="shared" si="22"/>
        <v>202847</v>
      </c>
    </row>
    <row r="433" spans="25:26">
      <c r="Y433" s="34">
        <v>46851</v>
      </c>
      <c r="Z433" t="str">
        <f t="shared" si="22"/>
        <v>202848</v>
      </c>
    </row>
    <row r="434" spans="25:26">
      <c r="Y434" s="34">
        <v>46852</v>
      </c>
      <c r="Z434" t="str">
        <f t="shared" si="22"/>
        <v>202849</v>
      </c>
    </row>
    <row r="435" spans="25:26">
      <c r="Y435" s="34">
        <v>46853</v>
      </c>
      <c r="Z435" t="str">
        <f t="shared" si="22"/>
        <v>2028410</v>
      </c>
    </row>
    <row r="436" spans="25:26">
      <c r="Y436" s="34">
        <v>46854</v>
      </c>
      <c r="Z436" t="str">
        <f t="shared" si="22"/>
        <v>2028411</v>
      </c>
    </row>
    <row r="437" spans="25:26">
      <c r="Y437" s="34">
        <v>46855</v>
      </c>
      <c r="Z437" t="str">
        <f t="shared" si="22"/>
        <v>2028412</v>
      </c>
    </row>
    <row r="438" spans="25:26">
      <c r="Y438" s="34">
        <v>46856</v>
      </c>
      <c r="Z438" t="str">
        <f t="shared" si="22"/>
        <v>2028413</v>
      </c>
    </row>
    <row r="439" spans="25:26">
      <c r="Y439" s="34">
        <v>46857</v>
      </c>
      <c r="Z439" t="str">
        <f t="shared" si="22"/>
        <v>2028414</v>
      </c>
    </row>
    <row r="440" spans="25:26">
      <c r="Y440" s="34">
        <v>46858</v>
      </c>
      <c r="Z440" t="str">
        <f t="shared" si="22"/>
        <v>2028415</v>
      </c>
    </row>
    <row r="441" spans="25:26">
      <c r="Y441" s="34">
        <v>46859</v>
      </c>
      <c r="Z441" t="str">
        <f t="shared" si="22"/>
        <v>2028416</v>
      </c>
    </row>
    <row r="442" spans="25:26">
      <c r="Y442" s="34">
        <v>46860</v>
      </c>
      <c r="Z442" t="str">
        <f t="shared" si="22"/>
        <v>2028417</v>
      </c>
    </row>
    <row r="443" spans="25:26">
      <c r="Y443" s="34">
        <v>46861</v>
      </c>
      <c r="Z443" t="str">
        <f t="shared" si="22"/>
        <v>2028418</v>
      </c>
    </row>
    <row r="444" spans="25:26">
      <c r="Y444" s="34">
        <v>46862</v>
      </c>
      <c r="Z444" t="str">
        <f t="shared" si="22"/>
        <v>2028419</v>
      </c>
    </row>
    <row r="445" spans="25:26">
      <c r="Y445" s="34">
        <v>46863</v>
      </c>
      <c r="Z445" t="str">
        <f t="shared" si="22"/>
        <v>2028420</v>
      </c>
    </row>
    <row r="446" spans="25:26">
      <c r="Y446" s="34">
        <v>46864</v>
      </c>
      <c r="Z446" t="str">
        <f t="shared" si="22"/>
        <v>2028421</v>
      </c>
    </row>
    <row r="447" spans="25:26">
      <c r="Y447" s="34">
        <v>46865</v>
      </c>
      <c r="Z447" t="str">
        <f t="shared" si="22"/>
        <v>2028422</v>
      </c>
    </row>
    <row r="448" spans="25:26">
      <c r="Y448" s="34">
        <v>46866</v>
      </c>
      <c r="Z448" t="str">
        <f t="shared" si="22"/>
        <v>2028423</v>
      </c>
    </row>
    <row r="449" spans="25:26">
      <c r="Y449" s="34">
        <v>46867</v>
      </c>
      <c r="Z449" t="str">
        <f t="shared" si="22"/>
        <v>2028424</v>
      </c>
    </row>
    <row r="450" spans="25:26">
      <c r="Y450" s="34">
        <v>46868</v>
      </c>
      <c r="Z450" t="str">
        <f t="shared" ref="Z450:Z513" si="23">TEXT(Y450,"yyyymd")</f>
        <v>2028425</v>
      </c>
    </row>
    <row r="451" spans="25:26">
      <c r="Y451" s="34">
        <v>46869</v>
      </c>
      <c r="Z451" t="str">
        <f t="shared" si="23"/>
        <v>2028426</v>
      </c>
    </row>
    <row r="452" spans="25:26">
      <c r="Y452" s="34">
        <v>46870</v>
      </c>
      <c r="Z452" t="str">
        <f t="shared" si="23"/>
        <v>2028427</v>
      </c>
    </row>
    <row r="453" spans="25:26">
      <c r="Y453" s="34">
        <v>46871</v>
      </c>
      <c r="Z453" t="str">
        <f t="shared" si="23"/>
        <v>2028428</v>
      </c>
    </row>
    <row r="454" spans="25:26">
      <c r="Y454" s="34">
        <v>46872</v>
      </c>
      <c r="Z454" t="str">
        <f t="shared" si="23"/>
        <v>2028429</v>
      </c>
    </row>
    <row r="455" spans="25:26">
      <c r="Y455" s="34">
        <v>46873</v>
      </c>
      <c r="Z455" t="str">
        <f t="shared" si="23"/>
        <v>2028430</v>
      </c>
    </row>
    <row r="456" spans="25:26">
      <c r="Y456" s="34">
        <v>46874</v>
      </c>
      <c r="Z456" t="str">
        <f t="shared" si="23"/>
        <v>202851</v>
      </c>
    </row>
    <row r="457" spans="25:26">
      <c r="Y457" s="34">
        <v>46875</v>
      </c>
      <c r="Z457" t="str">
        <f t="shared" si="23"/>
        <v>202852</v>
      </c>
    </row>
    <row r="458" spans="25:26">
      <c r="Y458" s="34">
        <v>46876</v>
      </c>
      <c r="Z458" t="str">
        <f t="shared" si="23"/>
        <v>202853</v>
      </c>
    </row>
    <row r="459" spans="25:26">
      <c r="Y459" s="34">
        <v>46877</v>
      </c>
      <c r="Z459" t="str">
        <f t="shared" si="23"/>
        <v>202854</v>
      </c>
    </row>
    <row r="460" spans="25:26">
      <c r="Y460" s="34">
        <v>46878</v>
      </c>
      <c r="Z460" t="str">
        <f t="shared" si="23"/>
        <v>202855</v>
      </c>
    </row>
    <row r="461" spans="25:26">
      <c r="Y461" s="34">
        <v>46879</v>
      </c>
      <c r="Z461" t="str">
        <f t="shared" si="23"/>
        <v>202856</v>
      </c>
    </row>
    <row r="462" spans="25:26">
      <c r="Y462" s="34">
        <v>46880</v>
      </c>
      <c r="Z462" t="str">
        <f t="shared" si="23"/>
        <v>202857</v>
      </c>
    </row>
    <row r="463" spans="25:26">
      <c r="Y463" s="34">
        <v>46881</v>
      </c>
      <c r="Z463" t="str">
        <f t="shared" si="23"/>
        <v>202858</v>
      </c>
    </row>
    <row r="464" spans="25:26">
      <c r="Y464" s="34">
        <v>46882</v>
      </c>
      <c r="Z464" t="str">
        <f t="shared" si="23"/>
        <v>202859</v>
      </c>
    </row>
    <row r="465" spans="25:26">
      <c r="Y465" s="34">
        <v>46883</v>
      </c>
      <c r="Z465" t="str">
        <f t="shared" si="23"/>
        <v>2028510</v>
      </c>
    </row>
    <row r="466" spans="25:26">
      <c r="Y466" s="34">
        <v>46884</v>
      </c>
      <c r="Z466" t="str">
        <f t="shared" si="23"/>
        <v>2028511</v>
      </c>
    </row>
    <row r="467" spans="25:26">
      <c r="Y467" s="34">
        <v>46885</v>
      </c>
      <c r="Z467" t="str">
        <f t="shared" si="23"/>
        <v>2028512</v>
      </c>
    </row>
    <row r="468" spans="25:26">
      <c r="Y468" s="34">
        <v>46886</v>
      </c>
      <c r="Z468" t="str">
        <f t="shared" si="23"/>
        <v>2028513</v>
      </c>
    </row>
    <row r="469" spans="25:26">
      <c r="Y469" s="34">
        <v>46887</v>
      </c>
      <c r="Z469" t="str">
        <f t="shared" si="23"/>
        <v>2028514</v>
      </c>
    </row>
    <row r="470" spans="25:26">
      <c r="Y470" s="34">
        <v>46888</v>
      </c>
      <c r="Z470" t="str">
        <f t="shared" si="23"/>
        <v>2028515</v>
      </c>
    </row>
    <row r="471" spans="25:26">
      <c r="Y471" s="34">
        <v>46889</v>
      </c>
      <c r="Z471" t="str">
        <f t="shared" si="23"/>
        <v>2028516</v>
      </c>
    </row>
    <row r="472" spans="25:26">
      <c r="Y472" s="34">
        <v>46890</v>
      </c>
      <c r="Z472" t="str">
        <f t="shared" si="23"/>
        <v>2028517</v>
      </c>
    </row>
    <row r="473" spans="25:26">
      <c r="Y473" s="34">
        <v>46891</v>
      </c>
      <c r="Z473" t="str">
        <f t="shared" si="23"/>
        <v>2028518</v>
      </c>
    </row>
    <row r="474" spans="25:26">
      <c r="Y474" s="34">
        <v>46892</v>
      </c>
      <c r="Z474" t="str">
        <f t="shared" si="23"/>
        <v>2028519</v>
      </c>
    </row>
    <row r="475" spans="25:26">
      <c r="Y475" s="34">
        <v>46893</v>
      </c>
      <c r="Z475" t="str">
        <f t="shared" si="23"/>
        <v>2028520</v>
      </c>
    </row>
    <row r="476" spans="25:26">
      <c r="Y476" s="34">
        <v>46894</v>
      </c>
      <c r="Z476" t="str">
        <f t="shared" si="23"/>
        <v>2028521</v>
      </c>
    </row>
    <row r="477" spans="25:26">
      <c r="Y477" s="34">
        <v>46895</v>
      </c>
      <c r="Z477" t="str">
        <f t="shared" si="23"/>
        <v>2028522</v>
      </c>
    </row>
    <row r="478" spans="25:26">
      <c r="Y478" s="34">
        <v>46896</v>
      </c>
      <c r="Z478" t="str">
        <f t="shared" si="23"/>
        <v>2028523</v>
      </c>
    </row>
    <row r="479" spans="25:26">
      <c r="Y479" s="34">
        <v>46897</v>
      </c>
      <c r="Z479" t="str">
        <f t="shared" si="23"/>
        <v>2028524</v>
      </c>
    </row>
    <row r="480" spans="25:26">
      <c r="Y480" s="34">
        <v>46898</v>
      </c>
      <c r="Z480" t="str">
        <f t="shared" si="23"/>
        <v>2028525</v>
      </c>
    </row>
    <row r="481" spans="25:26">
      <c r="Y481" s="34">
        <v>46899</v>
      </c>
      <c r="Z481" t="str">
        <f t="shared" si="23"/>
        <v>2028526</v>
      </c>
    </row>
    <row r="482" spans="25:26">
      <c r="Y482" s="34">
        <v>46900</v>
      </c>
      <c r="Z482" t="str">
        <f t="shared" si="23"/>
        <v>2028527</v>
      </c>
    </row>
    <row r="483" spans="25:26">
      <c r="Y483" s="34">
        <v>46901</v>
      </c>
      <c r="Z483" t="str">
        <f t="shared" si="23"/>
        <v>2028528</v>
      </c>
    </row>
    <row r="484" spans="25:26">
      <c r="Y484" s="34">
        <v>46902</v>
      </c>
      <c r="Z484" t="str">
        <f t="shared" si="23"/>
        <v>2028529</v>
      </c>
    </row>
    <row r="485" spans="25:26">
      <c r="Y485" s="34">
        <v>46903</v>
      </c>
      <c r="Z485" t="str">
        <f t="shared" si="23"/>
        <v>2028530</v>
      </c>
    </row>
    <row r="486" spans="25:26">
      <c r="Y486" s="34">
        <v>46904</v>
      </c>
      <c r="Z486" t="str">
        <f t="shared" si="23"/>
        <v>2028531</v>
      </c>
    </row>
    <row r="487" spans="25:26">
      <c r="Y487" s="34">
        <v>46905</v>
      </c>
      <c r="Z487" t="str">
        <f t="shared" si="23"/>
        <v>202861</v>
      </c>
    </row>
    <row r="488" spans="25:26">
      <c r="Y488" s="34">
        <v>46906</v>
      </c>
      <c r="Z488" t="str">
        <f t="shared" si="23"/>
        <v>202862</v>
      </c>
    </row>
    <row r="489" spans="25:26">
      <c r="Y489" s="34">
        <v>46907</v>
      </c>
      <c r="Z489" t="str">
        <f t="shared" si="23"/>
        <v>202863</v>
      </c>
    </row>
    <row r="490" spans="25:26">
      <c r="Y490" s="34">
        <v>46908</v>
      </c>
      <c r="Z490" t="str">
        <f t="shared" si="23"/>
        <v>202864</v>
      </c>
    </row>
    <row r="491" spans="25:26">
      <c r="Y491" s="34">
        <v>46909</v>
      </c>
      <c r="Z491" t="str">
        <f t="shared" si="23"/>
        <v>202865</v>
      </c>
    </row>
    <row r="492" spans="25:26">
      <c r="Y492" s="34">
        <v>46910</v>
      </c>
      <c r="Z492" t="str">
        <f t="shared" si="23"/>
        <v>202866</v>
      </c>
    </row>
    <row r="493" spans="25:26">
      <c r="Y493" s="34">
        <v>46911</v>
      </c>
      <c r="Z493" t="str">
        <f t="shared" si="23"/>
        <v>202867</v>
      </c>
    </row>
    <row r="494" spans="25:26">
      <c r="Y494" s="34">
        <v>46912</v>
      </c>
      <c r="Z494" t="str">
        <f t="shared" si="23"/>
        <v>202868</v>
      </c>
    </row>
    <row r="495" spans="25:26">
      <c r="Y495" s="34">
        <v>46913</v>
      </c>
      <c r="Z495" t="str">
        <f t="shared" si="23"/>
        <v>202869</v>
      </c>
    </row>
    <row r="496" spans="25:26">
      <c r="Y496" s="34">
        <v>46914</v>
      </c>
      <c r="Z496" t="str">
        <f t="shared" si="23"/>
        <v>2028610</v>
      </c>
    </row>
    <row r="497" spans="25:26">
      <c r="Y497" s="34">
        <v>46915</v>
      </c>
      <c r="Z497" t="str">
        <f t="shared" si="23"/>
        <v>2028611</v>
      </c>
    </row>
    <row r="498" spans="25:26">
      <c r="Y498" s="34">
        <v>46916</v>
      </c>
      <c r="Z498" t="str">
        <f t="shared" si="23"/>
        <v>2028612</v>
      </c>
    </row>
    <row r="499" spans="25:26">
      <c r="Y499" s="34">
        <v>46917</v>
      </c>
      <c r="Z499" t="str">
        <f t="shared" si="23"/>
        <v>2028613</v>
      </c>
    </row>
    <row r="500" spans="25:26">
      <c r="Y500" s="34">
        <v>46918</v>
      </c>
      <c r="Z500" t="str">
        <f t="shared" si="23"/>
        <v>2028614</v>
      </c>
    </row>
    <row r="501" spans="25:26">
      <c r="Y501" s="34">
        <v>46919</v>
      </c>
      <c r="Z501" t="str">
        <f t="shared" si="23"/>
        <v>2028615</v>
      </c>
    </row>
    <row r="502" spans="25:26">
      <c r="Y502" s="34">
        <v>46920</v>
      </c>
      <c r="Z502" t="str">
        <f t="shared" si="23"/>
        <v>2028616</v>
      </c>
    </row>
    <row r="503" spans="25:26">
      <c r="Y503" s="34">
        <v>46921</v>
      </c>
      <c r="Z503" t="str">
        <f t="shared" si="23"/>
        <v>2028617</v>
      </c>
    </row>
    <row r="504" spans="25:26">
      <c r="Y504" s="34">
        <v>46922</v>
      </c>
      <c r="Z504" t="str">
        <f t="shared" si="23"/>
        <v>2028618</v>
      </c>
    </row>
    <row r="505" spans="25:26">
      <c r="Y505" s="34">
        <v>46923</v>
      </c>
      <c r="Z505" t="str">
        <f t="shared" si="23"/>
        <v>2028619</v>
      </c>
    </row>
    <row r="506" spans="25:26">
      <c r="Y506" s="34">
        <v>46924</v>
      </c>
      <c r="Z506" t="str">
        <f t="shared" si="23"/>
        <v>2028620</v>
      </c>
    </row>
    <row r="507" spans="25:26">
      <c r="Y507" s="34">
        <v>46925</v>
      </c>
      <c r="Z507" t="str">
        <f t="shared" si="23"/>
        <v>2028621</v>
      </c>
    </row>
    <row r="508" spans="25:26">
      <c r="Y508" s="34">
        <v>46926</v>
      </c>
      <c r="Z508" t="str">
        <f t="shared" si="23"/>
        <v>2028622</v>
      </c>
    </row>
    <row r="509" spans="25:26">
      <c r="Y509" s="34">
        <v>46927</v>
      </c>
      <c r="Z509" t="str">
        <f t="shared" si="23"/>
        <v>2028623</v>
      </c>
    </row>
    <row r="510" spans="25:26">
      <c r="Y510" s="34">
        <v>46928</v>
      </c>
      <c r="Z510" t="str">
        <f t="shared" si="23"/>
        <v>2028624</v>
      </c>
    </row>
    <row r="511" spans="25:26">
      <c r="Y511" s="34">
        <v>46929</v>
      </c>
      <c r="Z511" t="str">
        <f t="shared" si="23"/>
        <v>2028625</v>
      </c>
    </row>
    <row r="512" spans="25:26">
      <c r="Y512" s="34">
        <v>46930</v>
      </c>
      <c r="Z512" t="str">
        <f t="shared" si="23"/>
        <v>2028626</v>
      </c>
    </row>
    <row r="513" spans="25:26">
      <c r="Y513" s="34">
        <v>46931</v>
      </c>
      <c r="Z513" t="str">
        <f t="shared" si="23"/>
        <v>2028627</v>
      </c>
    </row>
    <row r="514" spans="25:26">
      <c r="Y514" s="34">
        <v>46932</v>
      </c>
      <c r="Z514" t="str">
        <f t="shared" ref="Z514:Z577" si="24">TEXT(Y514,"yyyymd")</f>
        <v>2028628</v>
      </c>
    </row>
    <row r="515" spans="25:26">
      <c r="Y515" s="34">
        <v>46933</v>
      </c>
      <c r="Z515" t="str">
        <f t="shared" si="24"/>
        <v>2028629</v>
      </c>
    </row>
    <row r="516" spans="25:26">
      <c r="Y516" s="34">
        <v>46934</v>
      </c>
      <c r="Z516" t="str">
        <f t="shared" si="24"/>
        <v>2028630</v>
      </c>
    </row>
    <row r="517" spans="25:26">
      <c r="Y517" s="34">
        <v>46935</v>
      </c>
      <c r="Z517" t="str">
        <f t="shared" si="24"/>
        <v>202871</v>
      </c>
    </row>
    <row r="518" spans="25:26">
      <c r="Y518" s="34">
        <v>46936</v>
      </c>
      <c r="Z518" t="str">
        <f t="shared" si="24"/>
        <v>202872</v>
      </c>
    </row>
    <row r="519" spans="25:26">
      <c r="Y519" s="34">
        <v>46937</v>
      </c>
      <c r="Z519" t="str">
        <f t="shared" si="24"/>
        <v>202873</v>
      </c>
    </row>
    <row r="520" spans="25:26">
      <c r="Y520" s="34">
        <v>46938</v>
      </c>
      <c r="Z520" t="str">
        <f t="shared" si="24"/>
        <v>202874</v>
      </c>
    </row>
    <row r="521" spans="25:26">
      <c r="Y521" s="34">
        <v>46939</v>
      </c>
      <c r="Z521" t="str">
        <f t="shared" si="24"/>
        <v>202875</v>
      </c>
    </row>
    <row r="522" spans="25:26">
      <c r="Y522" s="34">
        <v>46940</v>
      </c>
      <c r="Z522" t="str">
        <f t="shared" si="24"/>
        <v>202876</v>
      </c>
    </row>
    <row r="523" spans="25:26">
      <c r="Y523" s="34">
        <v>46941</v>
      </c>
      <c r="Z523" t="str">
        <f t="shared" si="24"/>
        <v>202877</v>
      </c>
    </row>
    <row r="524" spans="25:26">
      <c r="Y524" s="34">
        <v>46942</v>
      </c>
      <c r="Z524" t="str">
        <f t="shared" si="24"/>
        <v>202878</v>
      </c>
    </row>
    <row r="525" spans="25:26">
      <c r="Y525" s="34">
        <v>46943</v>
      </c>
      <c r="Z525" t="str">
        <f t="shared" si="24"/>
        <v>202879</v>
      </c>
    </row>
    <row r="526" spans="25:26">
      <c r="Y526" s="34">
        <v>46944</v>
      </c>
      <c r="Z526" t="str">
        <f t="shared" si="24"/>
        <v>2028710</v>
      </c>
    </row>
    <row r="527" spans="25:26">
      <c r="Y527" s="34">
        <v>46945</v>
      </c>
      <c r="Z527" t="str">
        <f t="shared" si="24"/>
        <v>2028711</v>
      </c>
    </row>
    <row r="528" spans="25:26">
      <c r="Y528" s="34">
        <v>46946</v>
      </c>
      <c r="Z528" t="str">
        <f t="shared" si="24"/>
        <v>2028712</v>
      </c>
    </row>
    <row r="529" spans="25:26">
      <c r="Y529" s="34">
        <v>46947</v>
      </c>
      <c r="Z529" t="str">
        <f t="shared" si="24"/>
        <v>2028713</v>
      </c>
    </row>
    <row r="530" spans="25:26">
      <c r="Y530" s="34">
        <v>46948</v>
      </c>
      <c r="Z530" t="str">
        <f t="shared" si="24"/>
        <v>2028714</v>
      </c>
    </row>
    <row r="531" spans="25:26">
      <c r="Y531" s="34">
        <v>46949</v>
      </c>
      <c r="Z531" t="str">
        <f t="shared" si="24"/>
        <v>2028715</v>
      </c>
    </row>
    <row r="532" spans="25:26">
      <c r="Y532" s="34">
        <v>46950</v>
      </c>
      <c r="Z532" t="str">
        <f t="shared" si="24"/>
        <v>2028716</v>
      </c>
    </row>
    <row r="533" spans="25:26">
      <c r="Y533" s="34">
        <v>46951</v>
      </c>
      <c r="Z533" t="str">
        <f t="shared" si="24"/>
        <v>2028717</v>
      </c>
    </row>
    <row r="534" spans="25:26">
      <c r="Y534" s="34">
        <v>46952</v>
      </c>
      <c r="Z534" t="str">
        <f t="shared" si="24"/>
        <v>2028718</v>
      </c>
    </row>
    <row r="535" spans="25:26">
      <c r="Y535" s="34">
        <v>46953</v>
      </c>
      <c r="Z535" t="str">
        <f t="shared" si="24"/>
        <v>2028719</v>
      </c>
    </row>
    <row r="536" spans="25:26">
      <c r="Y536" s="34">
        <v>46954</v>
      </c>
      <c r="Z536" t="str">
        <f t="shared" si="24"/>
        <v>2028720</v>
      </c>
    </row>
    <row r="537" spans="25:26">
      <c r="Y537" s="34">
        <v>46955</v>
      </c>
      <c r="Z537" t="str">
        <f t="shared" si="24"/>
        <v>2028721</v>
      </c>
    </row>
    <row r="538" spans="25:26">
      <c r="Y538" s="34">
        <v>46956</v>
      </c>
      <c r="Z538" t="str">
        <f t="shared" si="24"/>
        <v>2028722</v>
      </c>
    </row>
    <row r="539" spans="25:26">
      <c r="Y539" s="34">
        <v>46957</v>
      </c>
      <c r="Z539" t="str">
        <f t="shared" si="24"/>
        <v>2028723</v>
      </c>
    </row>
    <row r="540" spans="25:26">
      <c r="Y540" s="34">
        <v>46958</v>
      </c>
      <c r="Z540" t="str">
        <f t="shared" si="24"/>
        <v>2028724</v>
      </c>
    </row>
    <row r="541" spans="25:26">
      <c r="Y541" s="34">
        <v>46959</v>
      </c>
      <c r="Z541" t="str">
        <f t="shared" si="24"/>
        <v>2028725</v>
      </c>
    </row>
    <row r="542" spans="25:26">
      <c r="Y542" s="34">
        <v>46960</v>
      </c>
      <c r="Z542" t="str">
        <f t="shared" si="24"/>
        <v>2028726</v>
      </c>
    </row>
    <row r="543" spans="25:26">
      <c r="Y543" s="34">
        <v>46961</v>
      </c>
      <c r="Z543" t="str">
        <f t="shared" si="24"/>
        <v>2028727</v>
      </c>
    </row>
    <row r="544" spans="25:26">
      <c r="Y544" s="34">
        <v>46962</v>
      </c>
      <c r="Z544" t="str">
        <f t="shared" si="24"/>
        <v>2028728</v>
      </c>
    </row>
    <row r="545" spans="25:26">
      <c r="Y545" s="34">
        <v>46963</v>
      </c>
      <c r="Z545" t="str">
        <f t="shared" si="24"/>
        <v>2028729</v>
      </c>
    </row>
    <row r="546" spans="25:26">
      <c r="Y546" s="34">
        <v>46964</v>
      </c>
      <c r="Z546" t="str">
        <f t="shared" si="24"/>
        <v>2028730</v>
      </c>
    </row>
    <row r="547" spans="25:26">
      <c r="Y547" s="34">
        <v>46965</v>
      </c>
      <c r="Z547" t="str">
        <f t="shared" si="24"/>
        <v>2028731</v>
      </c>
    </row>
    <row r="548" spans="25:26">
      <c r="Y548" s="34">
        <v>46966</v>
      </c>
      <c r="Z548" t="str">
        <f t="shared" si="24"/>
        <v>202881</v>
      </c>
    </row>
    <row r="549" spans="25:26">
      <c r="Y549" s="34">
        <v>46967</v>
      </c>
      <c r="Z549" t="str">
        <f t="shared" si="24"/>
        <v>202882</v>
      </c>
    </row>
    <row r="550" spans="25:26">
      <c r="Y550" s="34">
        <v>46968</v>
      </c>
      <c r="Z550" t="str">
        <f t="shared" si="24"/>
        <v>202883</v>
      </c>
    </row>
    <row r="551" spans="25:26">
      <c r="Y551" s="34">
        <v>46969</v>
      </c>
      <c r="Z551" t="str">
        <f t="shared" si="24"/>
        <v>202884</v>
      </c>
    </row>
    <row r="552" spans="25:26">
      <c r="Y552" s="34">
        <v>46970</v>
      </c>
      <c r="Z552" t="str">
        <f t="shared" si="24"/>
        <v>202885</v>
      </c>
    </row>
    <row r="553" spans="25:26">
      <c r="Y553" s="34">
        <v>46971</v>
      </c>
      <c r="Z553" t="str">
        <f t="shared" si="24"/>
        <v>202886</v>
      </c>
    </row>
    <row r="554" spans="25:26">
      <c r="Y554" s="34">
        <v>46972</v>
      </c>
      <c r="Z554" t="str">
        <f t="shared" si="24"/>
        <v>202887</v>
      </c>
    </row>
    <row r="555" spans="25:26">
      <c r="Y555" s="34">
        <v>46973</v>
      </c>
      <c r="Z555" t="str">
        <f t="shared" si="24"/>
        <v>202888</v>
      </c>
    </row>
    <row r="556" spans="25:26">
      <c r="Y556" s="34">
        <v>46974</v>
      </c>
      <c r="Z556" t="str">
        <f t="shared" si="24"/>
        <v>202889</v>
      </c>
    </row>
    <row r="557" spans="25:26">
      <c r="Y557" s="34">
        <v>46975</v>
      </c>
      <c r="Z557" t="str">
        <f t="shared" si="24"/>
        <v>2028810</v>
      </c>
    </row>
    <row r="558" spans="25:26">
      <c r="Y558" s="34">
        <v>46976</v>
      </c>
      <c r="Z558" t="str">
        <f t="shared" si="24"/>
        <v>2028811</v>
      </c>
    </row>
    <row r="559" spans="25:26">
      <c r="Y559" s="34">
        <v>46977</v>
      </c>
      <c r="Z559" t="str">
        <f t="shared" si="24"/>
        <v>2028812</v>
      </c>
    </row>
    <row r="560" spans="25:26">
      <c r="Y560" s="34">
        <v>46978</v>
      </c>
      <c r="Z560" t="str">
        <f t="shared" si="24"/>
        <v>2028813</v>
      </c>
    </row>
    <row r="561" spans="25:26">
      <c r="Y561" s="34">
        <v>46979</v>
      </c>
      <c r="Z561" t="str">
        <f t="shared" si="24"/>
        <v>2028814</v>
      </c>
    </row>
    <row r="562" spans="25:26">
      <c r="Y562" s="34">
        <v>46980</v>
      </c>
      <c r="Z562" t="str">
        <f t="shared" si="24"/>
        <v>2028815</v>
      </c>
    </row>
    <row r="563" spans="25:26">
      <c r="Y563" s="34">
        <v>46981</v>
      </c>
      <c r="Z563" t="str">
        <f t="shared" si="24"/>
        <v>2028816</v>
      </c>
    </row>
    <row r="564" spans="25:26">
      <c r="Y564" s="34">
        <v>46982</v>
      </c>
      <c r="Z564" t="str">
        <f t="shared" si="24"/>
        <v>2028817</v>
      </c>
    </row>
    <row r="565" spans="25:26">
      <c r="Y565" s="34">
        <v>46983</v>
      </c>
      <c r="Z565" t="str">
        <f t="shared" si="24"/>
        <v>2028818</v>
      </c>
    </row>
    <row r="566" spans="25:26">
      <c r="Y566" s="34">
        <v>46984</v>
      </c>
      <c r="Z566" t="str">
        <f t="shared" si="24"/>
        <v>2028819</v>
      </c>
    </row>
    <row r="567" spans="25:26">
      <c r="Y567" s="34">
        <v>46985</v>
      </c>
      <c r="Z567" t="str">
        <f t="shared" si="24"/>
        <v>2028820</v>
      </c>
    </row>
    <row r="568" spans="25:26">
      <c r="Y568" s="34">
        <v>46986</v>
      </c>
      <c r="Z568" t="str">
        <f t="shared" si="24"/>
        <v>2028821</v>
      </c>
    </row>
    <row r="569" spans="25:26">
      <c r="Y569" s="34">
        <v>46987</v>
      </c>
      <c r="Z569" t="str">
        <f t="shared" si="24"/>
        <v>2028822</v>
      </c>
    </row>
    <row r="570" spans="25:26">
      <c r="Y570" s="34">
        <v>46988</v>
      </c>
      <c r="Z570" t="str">
        <f t="shared" si="24"/>
        <v>2028823</v>
      </c>
    </row>
    <row r="571" spans="25:26">
      <c r="Y571" s="34">
        <v>46989</v>
      </c>
      <c r="Z571" t="str">
        <f t="shared" si="24"/>
        <v>2028824</v>
      </c>
    </row>
    <row r="572" spans="25:26">
      <c r="Y572" s="34">
        <v>46990</v>
      </c>
      <c r="Z572" t="str">
        <f t="shared" si="24"/>
        <v>2028825</v>
      </c>
    </row>
    <row r="573" spans="25:26">
      <c r="Y573" s="34">
        <v>46991</v>
      </c>
      <c r="Z573" t="str">
        <f t="shared" si="24"/>
        <v>2028826</v>
      </c>
    </row>
    <row r="574" spans="25:26">
      <c r="Y574" s="34">
        <v>46992</v>
      </c>
      <c r="Z574" t="str">
        <f t="shared" si="24"/>
        <v>2028827</v>
      </c>
    </row>
    <row r="575" spans="25:26">
      <c r="Y575" s="34">
        <v>46993</v>
      </c>
      <c r="Z575" t="str">
        <f t="shared" si="24"/>
        <v>2028828</v>
      </c>
    </row>
    <row r="576" spans="25:26">
      <c r="Y576" s="34">
        <v>46994</v>
      </c>
      <c r="Z576" t="str">
        <f t="shared" si="24"/>
        <v>2028829</v>
      </c>
    </row>
    <row r="577" spans="25:26">
      <c r="Y577" s="34">
        <v>46995</v>
      </c>
      <c r="Z577" t="str">
        <f t="shared" si="24"/>
        <v>2028830</v>
      </c>
    </row>
    <row r="578" spans="25:26">
      <c r="Y578" s="34">
        <v>46996</v>
      </c>
      <c r="Z578" t="str">
        <f t="shared" ref="Z578:Z641" si="25">TEXT(Y578,"yyyymd")</f>
        <v>2028831</v>
      </c>
    </row>
    <row r="579" spans="25:26">
      <c r="Y579" s="34">
        <v>46997</v>
      </c>
      <c r="Z579" t="str">
        <f t="shared" si="25"/>
        <v>202891</v>
      </c>
    </row>
    <row r="580" spans="25:26">
      <c r="Y580" s="34">
        <v>46998</v>
      </c>
      <c r="Z580" t="str">
        <f t="shared" si="25"/>
        <v>202892</v>
      </c>
    </row>
    <row r="581" spans="25:26">
      <c r="Y581" s="34">
        <v>46999</v>
      </c>
      <c r="Z581" t="str">
        <f t="shared" si="25"/>
        <v>202893</v>
      </c>
    </row>
    <row r="582" spans="25:26">
      <c r="Y582" s="34">
        <v>47000</v>
      </c>
      <c r="Z582" t="str">
        <f t="shared" si="25"/>
        <v>202894</v>
      </c>
    </row>
    <row r="583" spans="25:26">
      <c r="Y583" s="34">
        <v>47001</v>
      </c>
      <c r="Z583" t="str">
        <f t="shared" si="25"/>
        <v>202895</v>
      </c>
    </row>
    <row r="584" spans="25:26">
      <c r="Y584" s="34">
        <v>47002</v>
      </c>
      <c r="Z584" t="str">
        <f t="shared" si="25"/>
        <v>202896</v>
      </c>
    </row>
    <row r="585" spans="25:26">
      <c r="Y585" s="34">
        <v>47003</v>
      </c>
      <c r="Z585" t="str">
        <f t="shared" si="25"/>
        <v>202897</v>
      </c>
    </row>
    <row r="586" spans="25:26">
      <c r="Y586" s="34">
        <v>47004</v>
      </c>
      <c r="Z586" t="str">
        <f t="shared" si="25"/>
        <v>202898</v>
      </c>
    </row>
    <row r="587" spans="25:26">
      <c r="Y587" s="34">
        <v>47005</v>
      </c>
      <c r="Z587" t="str">
        <f t="shared" si="25"/>
        <v>202899</v>
      </c>
    </row>
    <row r="588" spans="25:26">
      <c r="Y588" s="34">
        <v>47006</v>
      </c>
      <c r="Z588" t="str">
        <f t="shared" si="25"/>
        <v>2028910</v>
      </c>
    </row>
    <row r="589" spans="25:26">
      <c r="Y589" s="34">
        <v>47007</v>
      </c>
      <c r="Z589" t="str">
        <f t="shared" si="25"/>
        <v>2028911</v>
      </c>
    </row>
    <row r="590" spans="25:26">
      <c r="Y590" s="34">
        <v>47008</v>
      </c>
      <c r="Z590" t="str">
        <f t="shared" si="25"/>
        <v>2028912</v>
      </c>
    </row>
    <row r="591" spans="25:26">
      <c r="Y591" s="34">
        <v>47009</v>
      </c>
      <c r="Z591" t="str">
        <f t="shared" si="25"/>
        <v>2028913</v>
      </c>
    </row>
    <row r="592" spans="25:26">
      <c r="Y592" s="34">
        <v>47010</v>
      </c>
      <c r="Z592" t="str">
        <f t="shared" si="25"/>
        <v>2028914</v>
      </c>
    </row>
    <row r="593" spans="25:26">
      <c r="Y593" s="34">
        <v>47011</v>
      </c>
      <c r="Z593" t="str">
        <f t="shared" si="25"/>
        <v>2028915</v>
      </c>
    </row>
    <row r="594" spans="25:26">
      <c r="Y594" s="34">
        <v>47012</v>
      </c>
      <c r="Z594" t="str">
        <f t="shared" si="25"/>
        <v>2028916</v>
      </c>
    </row>
    <row r="595" spans="25:26">
      <c r="Y595" s="34">
        <v>47013</v>
      </c>
      <c r="Z595" t="str">
        <f t="shared" si="25"/>
        <v>2028917</v>
      </c>
    </row>
    <row r="596" spans="25:26">
      <c r="Y596" s="34">
        <v>47014</v>
      </c>
      <c r="Z596" t="str">
        <f t="shared" si="25"/>
        <v>2028918</v>
      </c>
    </row>
    <row r="597" spans="25:26">
      <c r="Y597" s="34">
        <v>47015</v>
      </c>
      <c r="Z597" t="str">
        <f t="shared" si="25"/>
        <v>2028919</v>
      </c>
    </row>
    <row r="598" spans="25:26">
      <c r="Y598" s="34">
        <v>47016</v>
      </c>
      <c r="Z598" t="str">
        <f t="shared" si="25"/>
        <v>2028920</v>
      </c>
    </row>
    <row r="599" spans="25:26">
      <c r="Y599" s="34">
        <v>47017</v>
      </c>
      <c r="Z599" t="str">
        <f t="shared" si="25"/>
        <v>2028921</v>
      </c>
    </row>
    <row r="600" spans="25:26">
      <c r="Y600" s="34">
        <v>47018</v>
      </c>
      <c r="Z600" t="str">
        <f t="shared" si="25"/>
        <v>2028922</v>
      </c>
    </row>
    <row r="601" spans="25:26">
      <c r="Y601" s="34">
        <v>47019</v>
      </c>
      <c r="Z601" t="str">
        <f t="shared" si="25"/>
        <v>2028923</v>
      </c>
    </row>
    <row r="602" spans="25:26">
      <c r="Y602" s="34">
        <v>47020</v>
      </c>
      <c r="Z602" t="str">
        <f t="shared" si="25"/>
        <v>2028924</v>
      </c>
    </row>
    <row r="603" spans="25:26">
      <c r="Y603" s="34">
        <v>47021</v>
      </c>
      <c r="Z603" t="str">
        <f t="shared" si="25"/>
        <v>2028925</v>
      </c>
    </row>
    <row r="604" spans="25:26">
      <c r="Y604" s="34">
        <v>47022</v>
      </c>
      <c r="Z604" t="str">
        <f t="shared" si="25"/>
        <v>2028926</v>
      </c>
    </row>
    <row r="605" spans="25:26">
      <c r="Y605" s="34">
        <v>47023</v>
      </c>
      <c r="Z605" t="str">
        <f t="shared" si="25"/>
        <v>2028927</v>
      </c>
    </row>
    <row r="606" spans="25:26">
      <c r="Y606" s="34">
        <v>47024</v>
      </c>
      <c r="Z606" t="str">
        <f t="shared" si="25"/>
        <v>2028928</v>
      </c>
    </row>
    <row r="607" spans="25:26">
      <c r="Y607" s="34">
        <v>47025</v>
      </c>
      <c r="Z607" t="str">
        <f t="shared" si="25"/>
        <v>2028929</v>
      </c>
    </row>
    <row r="608" spans="25:26">
      <c r="Y608" s="34">
        <v>47026</v>
      </c>
      <c r="Z608" t="str">
        <f t="shared" si="25"/>
        <v>2028930</v>
      </c>
    </row>
    <row r="609" spans="25:26">
      <c r="Y609" s="34">
        <v>47027</v>
      </c>
      <c r="Z609" t="str">
        <f t="shared" si="25"/>
        <v>2028101</v>
      </c>
    </row>
    <row r="610" spans="25:26">
      <c r="Y610" s="34">
        <v>47028</v>
      </c>
      <c r="Z610" t="str">
        <f t="shared" si="25"/>
        <v>2028102</v>
      </c>
    </row>
    <row r="611" spans="25:26">
      <c r="Y611" s="34">
        <v>47029</v>
      </c>
      <c r="Z611" t="str">
        <f t="shared" si="25"/>
        <v>2028103</v>
      </c>
    </row>
    <row r="612" spans="25:26">
      <c r="Y612" s="34">
        <v>47030</v>
      </c>
      <c r="Z612" t="str">
        <f t="shared" si="25"/>
        <v>2028104</v>
      </c>
    </row>
    <row r="613" spans="25:26">
      <c r="Y613" s="34">
        <v>47031</v>
      </c>
      <c r="Z613" t="str">
        <f t="shared" si="25"/>
        <v>2028105</v>
      </c>
    </row>
    <row r="614" spans="25:26">
      <c r="Y614" s="34">
        <v>47032</v>
      </c>
      <c r="Z614" t="str">
        <f t="shared" si="25"/>
        <v>2028106</v>
      </c>
    </row>
    <row r="615" spans="25:26">
      <c r="Y615" s="34">
        <v>47033</v>
      </c>
      <c r="Z615" t="str">
        <f t="shared" si="25"/>
        <v>2028107</v>
      </c>
    </row>
    <row r="616" spans="25:26">
      <c r="Y616" s="34">
        <v>47034</v>
      </c>
      <c r="Z616" t="str">
        <f t="shared" si="25"/>
        <v>2028108</v>
      </c>
    </row>
    <row r="617" spans="25:26">
      <c r="Y617" s="34">
        <v>47035</v>
      </c>
      <c r="Z617" t="str">
        <f t="shared" si="25"/>
        <v>2028109</v>
      </c>
    </row>
    <row r="618" spans="25:26">
      <c r="Y618" s="34">
        <v>47036</v>
      </c>
      <c r="Z618" t="str">
        <f t="shared" si="25"/>
        <v>20281010</v>
      </c>
    </row>
    <row r="619" spans="25:26">
      <c r="Y619" s="34">
        <v>47037</v>
      </c>
      <c r="Z619" t="str">
        <f t="shared" si="25"/>
        <v>20281011</v>
      </c>
    </row>
    <row r="620" spans="25:26">
      <c r="Y620" s="34">
        <v>47038</v>
      </c>
      <c r="Z620" t="str">
        <f t="shared" si="25"/>
        <v>20281012</v>
      </c>
    </row>
    <row r="621" spans="25:26">
      <c r="Y621" s="34">
        <v>47039</v>
      </c>
      <c r="Z621" t="str">
        <f t="shared" si="25"/>
        <v>20281013</v>
      </c>
    </row>
    <row r="622" spans="25:26">
      <c r="Y622" s="34">
        <v>47040</v>
      </c>
      <c r="Z622" t="str">
        <f t="shared" si="25"/>
        <v>20281014</v>
      </c>
    </row>
    <row r="623" spans="25:26">
      <c r="Y623" s="34">
        <v>47041</v>
      </c>
      <c r="Z623" t="str">
        <f t="shared" si="25"/>
        <v>20281015</v>
      </c>
    </row>
    <row r="624" spans="25:26">
      <c r="Y624" s="34">
        <v>47042</v>
      </c>
      <c r="Z624" t="str">
        <f t="shared" si="25"/>
        <v>20281016</v>
      </c>
    </row>
    <row r="625" spans="25:26">
      <c r="Y625" s="34">
        <v>47043</v>
      </c>
      <c r="Z625" t="str">
        <f t="shared" si="25"/>
        <v>20281017</v>
      </c>
    </row>
    <row r="626" spans="25:26">
      <c r="Y626" s="34">
        <v>47044</v>
      </c>
      <c r="Z626" t="str">
        <f t="shared" si="25"/>
        <v>20281018</v>
      </c>
    </row>
    <row r="627" spans="25:26">
      <c r="Y627" s="34">
        <v>47045</v>
      </c>
      <c r="Z627" t="str">
        <f t="shared" si="25"/>
        <v>20281019</v>
      </c>
    </row>
    <row r="628" spans="25:26">
      <c r="Y628" s="34">
        <v>47046</v>
      </c>
      <c r="Z628" t="str">
        <f t="shared" si="25"/>
        <v>20281020</v>
      </c>
    </row>
    <row r="629" spans="25:26">
      <c r="Y629" s="34">
        <v>47047</v>
      </c>
      <c r="Z629" t="str">
        <f t="shared" si="25"/>
        <v>20281021</v>
      </c>
    </row>
    <row r="630" spans="25:26">
      <c r="Y630" s="34">
        <v>47048</v>
      </c>
      <c r="Z630" t="str">
        <f t="shared" si="25"/>
        <v>20281022</v>
      </c>
    </row>
    <row r="631" spans="25:26">
      <c r="Y631" s="34">
        <v>47049</v>
      </c>
      <c r="Z631" t="str">
        <f t="shared" si="25"/>
        <v>20281023</v>
      </c>
    </row>
    <row r="632" spans="25:26">
      <c r="Y632" s="34">
        <v>47050</v>
      </c>
      <c r="Z632" t="str">
        <f t="shared" si="25"/>
        <v>20281024</v>
      </c>
    </row>
    <row r="633" spans="25:26">
      <c r="Y633" s="34">
        <v>47051</v>
      </c>
      <c r="Z633" t="str">
        <f t="shared" si="25"/>
        <v>20281025</v>
      </c>
    </row>
    <row r="634" spans="25:26">
      <c r="Y634" s="34">
        <v>47052</v>
      </c>
      <c r="Z634" t="str">
        <f t="shared" si="25"/>
        <v>20281026</v>
      </c>
    </row>
    <row r="635" spans="25:26">
      <c r="Y635" s="34">
        <v>47053</v>
      </c>
      <c r="Z635" t="str">
        <f t="shared" si="25"/>
        <v>20281027</v>
      </c>
    </row>
    <row r="636" spans="25:26">
      <c r="Y636" s="34">
        <v>47054</v>
      </c>
      <c r="Z636" t="str">
        <f t="shared" si="25"/>
        <v>20281028</v>
      </c>
    </row>
    <row r="637" spans="25:26">
      <c r="Y637" s="34">
        <v>47055</v>
      </c>
      <c r="Z637" t="str">
        <f t="shared" si="25"/>
        <v>20281029</v>
      </c>
    </row>
    <row r="638" spans="25:26">
      <c r="Y638" s="34">
        <v>47056</v>
      </c>
      <c r="Z638" t="str">
        <f t="shared" si="25"/>
        <v>20281030</v>
      </c>
    </row>
    <row r="639" spans="25:26">
      <c r="Y639" s="34">
        <v>47057</v>
      </c>
      <c r="Z639" t="str">
        <f t="shared" si="25"/>
        <v>20281031</v>
      </c>
    </row>
    <row r="640" spans="25:26">
      <c r="Y640" s="34">
        <v>47058</v>
      </c>
      <c r="Z640" t="str">
        <f t="shared" si="25"/>
        <v>2028111</v>
      </c>
    </row>
    <row r="641" spans="25:26">
      <c r="Y641" s="34">
        <v>47059</v>
      </c>
      <c r="Z641" t="str">
        <f t="shared" si="25"/>
        <v>2028112</v>
      </c>
    </row>
    <row r="642" spans="25:26">
      <c r="Y642" s="34">
        <v>47060</v>
      </c>
      <c r="Z642" t="str">
        <f t="shared" ref="Z642:Z705" si="26">TEXT(Y642,"yyyymd")</f>
        <v>2028113</v>
      </c>
    </row>
    <row r="643" spans="25:26">
      <c r="Y643" s="34">
        <v>47061</v>
      </c>
      <c r="Z643" t="str">
        <f t="shared" si="26"/>
        <v>2028114</v>
      </c>
    </row>
    <row r="644" spans="25:26">
      <c r="Y644" s="34">
        <v>47062</v>
      </c>
      <c r="Z644" t="str">
        <f t="shared" si="26"/>
        <v>2028115</v>
      </c>
    </row>
    <row r="645" spans="25:26">
      <c r="Y645" s="34">
        <v>47063</v>
      </c>
      <c r="Z645" t="str">
        <f t="shared" si="26"/>
        <v>2028116</v>
      </c>
    </row>
    <row r="646" spans="25:26">
      <c r="Y646" s="34">
        <v>47064</v>
      </c>
      <c r="Z646" t="str">
        <f t="shared" si="26"/>
        <v>2028117</v>
      </c>
    </row>
    <row r="647" spans="25:26">
      <c r="Y647" s="34">
        <v>47065</v>
      </c>
      <c r="Z647" t="str">
        <f t="shared" si="26"/>
        <v>2028118</v>
      </c>
    </row>
    <row r="648" spans="25:26">
      <c r="Y648" s="34">
        <v>47066</v>
      </c>
      <c r="Z648" t="str">
        <f t="shared" si="26"/>
        <v>2028119</v>
      </c>
    </row>
    <row r="649" spans="25:26">
      <c r="Y649" s="34">
        <v>47067</v>
      </c>
      <c r="Z649" t="str">
        <f t="shared" si="26"/>
        <v>20281110</v>
      </c>
    </row>
    <row r="650" spans="25:26">
      <c r="Y650" s="34">
        <v>47068</v>
      </c>
      <c r="Z650" t="str">
        <f t="shared" si="26"/>
        <v>20281111</v>
      </c>
    </row>
    <row r="651" spans="25:26">
      <c r="Y651" s="34">
        <v>47069</v>
      </c>
      <c r="Z651" t="str">
        <f t="shared" si="26"/>
        <v>20281112</v>
      </c>
    </row>
    <row r="652" spans="25:26">
      <c r="Y652" s="34">
        <v>47070</v>
      </c>
      <c r="Z652" t="str">
        <f t="shared" si="26"/>
        <v>20281113</v>
      </c>
    </row>
    <row r="653" spans="25:26">
      <c r="Y653" s="34">
        <v>47071</v>
      </c>
      <c r="Z653" t="str">
        <f t="shared" si="26"/>
        <v>20281114</v>
      </c>
    </row>
    <row r="654" spans="25:26">
      <c r="Y654" s="34">
        <v>47072</v>
      </c>
      <c r="Z654" t="str">
        <f t="shared" si="26"/>
        <v>20281115</v>
      </c>
    </row>
    <row r="655" spans="25:26">
      <c r="Y655" s="34">
        <v>47073</v>
      </c>
      <c r="Z655" t="str">
        <f t="shared" si="26"/>
        <v>20281116</v>
      </c>
    </row>
    <row r="656" spans="25:26">
      <c r="Y656" s="34">
        <v>47074</v>
      </c>
      <c r="Z656" t="str">
        <f t="shared" si="26"/>
        <v>20281117</v>
      </c>
    </row>
    <row r="657" spans="25:26">
      <c r="Y657" s="34">
        <v>47075</v>
      </c>
      <c r="Z657" t="str">
        <f t="shared" si="26"/>
        <v>20281118</v>
      </c>
    </row>
    <row r="658" spans="25:26">
      <c r="Y658" s="34">
        <v>47076</v>
      </c>
      <c r="Z658" t="str">
        <f t="shared" si="26"/>
        <v>20281119</v>
      </c>
    </row>
    <row r="659" spans="25:26">
      <c r="Y659" s="34">
        <v>47077</v>
      </c>
      <c r="Z659" t="str">
        <f t="shared" si="26"/>
        <v>20281120</v>
      </c>
    </row>
    <row r="660" spans="25:26">
      <c r="Y660" s="34">
        <v>47078</v>
      </c>
      <c r="Z660" t="str">
        <f t="shared" si="26"/>
        <v>20281121</v>
      </c>
    </row>
    <row r="661" spans="25:26">
      <c r="Y661" s="34">
        <v>47079</v>
      </c>
      <c r="Z661" t="str">
        <f t="shared" si="26"/>
        <v>20281122</v>
      </c>
    </row>
    <row r="662" spans="25:26">
      <c r="Y662" s="34">
        <v>47080</v>
      </c>
      <c r="Z662" t="str">
        <f t="shared" si="26"/>
        <v>20281123</v>
      </c>
    </row>
    <row r="663" spans="25:26">
      <c r="Y663" s="34">
        <v>47081</v>
      </c>
      <c r="Z663" t="str">
        <f t="shared" si="26"/>
        <v>20281124</v>
      </c>
    </row>
    <row r="664" spans="25:26">
      <c r="Y664" s="34">
        <v>47082</v>
      </c>
      <c r="Z664" t="str">
        <f t="shared" si="26"/>
        <v>20281125</v>
      </c>
    </row>
    <row r="665" spans="25:26">
      <c r="Y665" s="34">
        <v>47083</v>
      </c>
      <c r="Z665" t="str">
        <f t="shared" si="26"/>
        <v>20281126</v>
      </c>
    </row>
    <row r="666" spans="25:26">
      <c r="Y666" s="34">
        <v>47084</v>
      </c>
      <c r="Z666" t="str">
        <f t="shared" si="26"/>
        <v>20281127</v>
      </c>
    </row>
    <row r="667" spans="25:26">
      <c r="Y667" s="34">
        <v>47085</v>
      </c>
      <c r="Z667" t="str">
        <f t="shared" si="26"/>
        <v>20281128</v>
      </c>
    </row>
    <row r="668" spans="25:26">
      <c r="Y668" s="34">
        <v>47086</v>
      </c>
      <c r="Z668" t="str">
        <f t="shared" si="26"/>
        <v>20281129</v>
      </c>
    </row>
    <row r="669" spans="25:26">
      <c r="Y669" s="34">
        <v>47087</v>
      </c>
      <c r="Z669" t="str">
        <f t="shared" si="26"/>
        <v>20281130</v>
      </c>
    </row>
    <row r="670" spans="25:26">
      <c r="Y670" s="34">
        <v>47088</v>
      </c>
      <c r="Z670" t="str">
        <f t="shared" si="26"/>
        <v>2028121</v>
      </c>
    </row>
    <row r="671" spans="25:26">
      <c r="Y671" s="34">
        <v>47089</v>
      </c>
      <c r="Z671" t="str">
        <f t="shared" si="26"/>
        <v>2028122</v>
      </c>
    </row>
    <row r="672" spans="25:26">
      <c r="Y672" s="34">
        <v>47090</v>
      </c>
      <c r="Z672" t="str">
        <f t="shared" si="26"/>
        <v>2028123</v>
      </c>
    </row>
    <row r="673" spans="25:26">
      <c r="Y673" s="34">
        <v>47091</v>
      </c>
      <c r="Z673" t="str">
        <f t="shared" si="26"/>
        <v>2028124</v>
      </c>
    </row>
    <row r="674" spans="25:26">
      <c r="Y674" s="34">
        <v>47092</v>
      </c>
      <c r="Z674" t="str">
        <f t="shared" si="26"/>
        <v>2028125</v>
      </c>
    </row>
    <row r="675" spans="25:26">
      <c r="Y675" s="34">
        <v>47093</v>
      </c>
      <c r="Z675" t="str">
        <f t="shared" si="26"/>
        <v>2028126</v>
      </c>
    </row>
    <row r="676" spans="25:26">
      <c r="Y676" s="34">
        <v>47094</v>
      </c>
      <c r="Z676" t="str">
        <f t="shared" si="26"/>
        <v>2028127</v>
      </c>
    </row>
    <row r="677" spans="25:26">
      <c r="Y677" s="34">
        <v>47095</v>
      </c>
      <c r="Z677" t="str">
        <f t="shared" si="26"/>
        <v>2028128</v>
      </c>
    </row>
    <row r="678" spans="25:26">
      <c r="Y678" s="34">
        <v>47096</v>
      </c>
      <c r="Z678" t="str">
        <f t="shared" si="26"/>
        <v>2028129</v>
      </c>
    </row>
    <row r="679" spans="25:26">
      <c r="Y679" s="34">
        <v>47097</v>
      </c>
      <c r="Z679" t="str">
        <f t="shared" si="26"/>
        <v>20281210</v>
      </c>
    </row>
    <row r="680" spans="25:26">
      <c r="Y680" s="34">
        <v>47098</v>
      </c>
      <c r="Z680" t="str">
        <f t="shared" si="26"/>
        <v>20281211</v>
      </c>
    </row>
    <row r="681" spans="25:26">
      <c r="Y681" s="34">
        <v>47099</v>
      </c>
      <c r="Z681" t="str">
        <f t="shared" si="26"/>
        <v>20281212</v>
      </c>
    </row>
    <row r="682" spans="25:26">
      <c r="Y682" s="34">
        <v>47100</v>
      </c>
      <c r="Z682" t="str">
        <f t="shared" si="26"/>
        <v>20281213</v>
      </c>
    </row>
    <row r="683" spans="25:26">
      <c r="Y683" s="34">
        <v>47101</v>
      </c>
      <c r="Z683" t="str">
        <f t="shared" si="26"/>
        <v>20281214</v>
      </c>
    </row>
    <row r="684" spans="25:26">
      <c r="Y684" s="34">
        <v>47102</v>
      </c>
      <c r="Z684" t="str">
        <f t="shared" si="26"/>
        <v>20281215</v>
      </c>
    </row>
    <row r="685" spans="25:26">
      <c r="Y685" s="34">
        <v>47103</v>
      </c>
      <c r="Z685" t="str">
        <f t="shared" si="26"/>
        <v>20281216</v>
      </c>
    </row>
    <row r="686" spans="25:26">
      <c r="Y686" s="34">
        <v>47104</v>
      </c>
      <c r="Z686" t="str">
        <f t="shared" si="26"/>
        <v>20281217</v>
      </c>
    </row>
    <row r="687" spans="25:26">
      <c r="Y687" s="34">
        <v>47105</v>
      </c>
      <c r="Z687" t="str">
        <f t="shared" si="26"/>
        <v>20281218</v>
      </c>
    </row>
    <row r="688" spans="25:26">
      <c r="Y688" s="34">
        <v>47106</v>
      </c>
      <c r="Z688" t="str">
        <f t="shared" si="26"/>
        <v>20281219</v>
      </c>
    </row>
    <row r="689" spans="25:26">
      <c r="Y689" s="34">
        <v>47107</v>
      </c>
      <c r="Z689" t="str">
        <f t="shared" si="26"/>
        <v>20281220</v>
      </c>
    </row>
    <row r="690" spans="25:26">
      <c r="Y690" s="34">
        <v>47108</v>
      </c>
      <c r="Z690" t="str">
        <f t="shared" si="26"/>
        <v>20281221</v>
      </c>
    </row>
    <row r="691" spans="25:26">
      <c r="Y691" s="34">
        <v>47109</v>
      </c>
      <c r="Z691" t="str">
        <f t="shared" si="26"/>
        <v>20281222</v>
      </c>
    </row>
    <row r="692" spans="25:26">
      <c r="Y692" s="34">
        <v>47110</v>
      </c>
      <c r="Z692" t="str">
        <f t="shared" si="26"/>
        <v>20281223</v>
      </c>
    </row>
    <row r="693" spans="25:26">
      <c r="Y693" s="34">
        <v>47111</v>
      </c>
      <c r="Z693" t="str">
        <f t="shared" si="26"/>
        <v>20281224</v>
      </c>
    </row>
    <row r="694" spans="25:26">
      <c r="Y694" s="34">
        <v>47112</v>
      </c>
      <c r="Z694" t="str">
        <f t="shared" si="26"/>
        <v>20281225</v>
      </c>
    </row>
    <row r="695" spans="25:26">
      <c r="Y695" s="34">
        <v>47113</v>
      </c>
      <c r="Z695" t="str">
        <f t="shared" si="26"/>
        <v>20281226</v>
      </c>
    </row>
    <row r="696" spans="25:26">
      <c r="Y696" s="34">
        <v>47114</v>
      </c>
      <c r="Z696" t="str">
        <f t="shared" si="26"/>
        <v>20281227</v>
      </c>
    </row>
    <row r="697" spans="25:26">
      <c r="Y697" s="34">
        <v>47115</v>
      </c>
      <c r="Z697" t="str">
        <f t="shared" si="26"/>
        <v>20281228</v>
      </c>
    </row>
    <row r="698" spans="25:26">
      <c r="Y698" s="34">
        <v>47116</v>
      </c>
      <c r="Z698" t="str">
        <f t="shared" si="26"/>
        <v>20281229</v>
      </c>
    </row>
    <row r="699" spans="25:26">
      <c r="Y699" s="34">
        <v>47117</v>
      </c>
      <c r="Z699" t="str">
        <f t="shared" si="26"/>
        <v>20281230</v>
      </c>
    </row>
    <row r="700" spans="25:26">
      <c r="Y700" s="34">
        <v>47118</v>
      </c>
      <c r="Z700" t="str">
        <f t="shared" si="26"/>
        <v>20281231</v>
      </c>
    </row>
    <row r="701" spans="25:26">
      <c r="Y701" s="34">
        <v>47119</v>
      </c>
      <c r="Z701" t="str">
        <f t="shared" si="26"/>
        <v>202911</v>
      </c>
    </row>
    <row r="702" spans="25:26">
      <c r="Y702" s="34">
        <v>47120</v>
      </c>
      <c r="Z702" t="str">
        <f t="shared" si="26"/>
        <v>202912</v>
      </c>
    </row>
    <row r="703" spans="25:26">
      <c r="Y703" s="34">
        <v>47121</v>
      </c>
      <c r="Z703" t="str">
        <f t="shared" si="26"/>
        <v>202913</v>
      </c>
    </row>
    <row r="704" spans="25:26">
      <c r="Y704" s="34">
        <v>47122</v>
      </c>
      <c r="Z704" t="str">
        <f t="shared" si="26"/>
        <v>202914</v>
      </c>
    </row>
    <row r="705" spans="25:26">
      <c r="Y705" s="34">
        <v>47123</v>
      </c>
      <c r="Z705" t="str">
        <f t="shared" si="26"/>
        <v>202915</v>
      </c>
    </row>
    <row r="706" spans="25:26">
      <c r="Y706" s="34">
        <v>47124</v>
      </c>
      <c r="Z706" t="str">
        <f t="shared" ref="Z706:Z769" si="27">TEXT(Y706,"yyyymd")</f>
        <v>202916</v>
      </c>
    </row>
    <row r="707" spans="25:26">
      <c r="Y707" s="34">
        <v>47125</v>
      </c>
      <c r="Z707" t="str">
        <f t="shared" si="27"/>
        <v>202917</v>
      </c>
    </row>
    <row r="708" spans="25:26">
      <c r="Y708" s="34">
        <v>47126</v>
      </c>
      <c r="Z708" t="str">
        <f t="shared" si="27"/>
        <v>202918</v>
      </c>
    </row>
    <row r="709" spans="25:26">
      <c r="Y709" s="34">
        <v>47127</v>
      </c>
      <c r="Z709" t="str">
        <f t="shared" si="27"/>
        <v>202919</v>
      </c>
    </row>
    <row r="710" spans="25:26">
      <c r="Y710" s="34">
        <v>47128</v>
      </c>
      <c r="Z710" t="str">
        <f t="shared" si="27"/>
        <v>2029110</v>
      </c>
    </row>
    <row r="711" spans="25:26">
      <c r="Y711" s="34">
        <v>47129</v>
      </c>
      <c r="Z711" t="str">
        <f t="shared" si="27"/>
        <v>2029111</v>
      </c>
    </row>
    <row r="712" spans="25:26">
      <c r="Y712" s="34">
        <v>47130</v>
      </c>
      <c r="Z712" t="str">
        <f t="shared" si="27"/>
        <v>2029112</v>
      </c>
    </row>
    <row r="713" spans="25:26">
      <c r="Y713" s="34">
        <v>47131</v>
      </c>
      <c r="Z713" t="str">
        <f t="shared" si="27"/>
        <v>2029113</v>
      </c>
    </row>
    <row r="714" spans="25:26">
      <c r="Y714" s="34">
        <v>47132</v>
      </c>
      <c r="Z714" t="str">
        <f t="shared" si="27"/>
        <v>2029114</v>
      </c>
    </row>
    <row r="715" spans="25:26">
      <c r="Y715" s="34">
        <v>47133</v>
      </c>
      <c r="Z715" t="str">
        <f t="shared" si="27"/>
        <v>2029115</v>
      </c>
    </row>
    <row r="716" spans="25:26">
      <c r="Y716" s="34">
        <v>47134</v>
      </c>
      <c r="Z716" t="str">
        <f t="shared" si="27"/>
        <v>2029116</v>
      </c>
    </row>
    <row r="717" spans="25:26">
      <c r="Y717" s="34">
        <v>47135</v>
      </c>
      <c r="Z717" t="str">
        <f t="shared" si="27"/>
        <v>2029117</v>
      </c>
    </row>
    <row r="718" spans="25:26">
      <c r="Y718" s="34">
        <v>47136</v>
      </c>
      <c r="Z718" t="str">
        <f t="shared" si="27"/>
        <v>2029118</v>
      </c>
    </row>
    <row r="719" spans="25:26">
      <c r="Y719" s="34">
        <v>47137</v>
      </c>
      <c r="Z719" t="str">
        <f t="shared" si="27"/>
        <v>2029119</v>
      </c>
    </row>
    <row r="720" spans="25:26">
      <c r="Y720" s="34">
        <v>47138</v>
      </c>
      <c r="Z720" t="str">
        <f t="shared" si="27"/>
        <v>2029120</v>
      </c>
    </row>
    <row r="721" spans="25:26">
      <c r="Y721" s="34">
        <v>47139</v>
      </c>
      <c r="Z721" t="str">
        <f t="shared" si="27"/>
        <v>2029121</v>
      </c>
    </row>
    <row r="722" spans="25:26">
      <c r="Y722" s="34">
        <v>47140</v>
      </c>
      <c r="Z722" t="str">
        <f t="shared" si="27"/>
        <v>2029122</v>
      </c>
    </row>
    <row r="723" spans="25:26">
      <c r="Y723" s="34">
        <v>47141</v>
      </c>
      <c r="Z723" t="str">
        <f t="shared" si="27"/>
        <v>2029123</v>
      </c>
    </row>
    <row r="724" spans="25:26">
      <c r="Y724" s="34">
        <v>47142</v>
      </c>
      <c r="Z724" t="str">
        <f t="shared" si="27"/>
        <v>2029124</v>
      </c>
    </row>
    <row r="725" spans="25:26">
      <c r="Y725" s="34">
        <v>47143</v>
      </c>
      <c r="Z725" t="str">
        <f t="shared" si="27"/>
        <v>2029125</v>
      </c>
    </row>
    <row r="726" spans="25:26">
      <c r="Y726" s="34">
        <v>47144</v>
      </c>
      <c r="Z726" t="str">
        <f t="shared" si="27"/>
        <v>2029126</v>
      </c>
    </row>
    <row r="727" spans="25:26">
      <c r="Y727" s="34">
        <v>47145</v>
      </c>
      <c r="Z727" t="str">
        <f t="shared" si="27"/>
        <v>2029127</v>
      </c>
    </row>
    <row r="728" spans="25:26">
      <c r="Y728" s="34">
        <v>47146</v>
      </c>
      <c r="Z728" t="str">
        <f t="shared" si="27"/>
        <v>2029128</v>
      </c>
    </row>
    <row r="729" spans="25:26">
      <c r="Y729" s="34">
        <v>47147</v>
      </c>
      <c r="Z729" t="str">
        <f t="shared" si="27"/>
        <v>2029129</v>
      </c>
    </row>
    <row r="730" spans="25:26">
      <c r="Y730" s="34">
        <v>47148</v>
      </c>
      <c r="Z730" t="str">
        <f t="shared" si="27"/>
        <v>2029130</v>
      </c>
    </row>
    <row r="731" spans="25:26">
      <c r="Y731" s="34">
        <v>47149</v>
      </c>
      <c r="Z731" t="str">
        <f t="shared" si="27"/>
        <v>2029131</v>
      </c>
    </row>
    <row r="732" spans="25:26">
      <c r="Y732" s="34">
        <v>47150</v>
      </c>
      <c r="Z732" t="str">
        <f t="shared" si="27"/>
        <v>202921</v>
      </c>
    </row>
    <row r="733" spans="25:26">
      <c r="Y733" s="34">
        <v>47151</v>
      </c>
      <c r="Z733" t="str">
        <f t="shared" si="27"/>
        <v>202922</v>
      </c>
    </row>
    <row r="734" spans="25:26">
      <c r="Y734" s="34">
        <v>47152</v>
      </c>
      <c r="Z734" t="str">
        <f t="shared" si="27"/>
        <v>202923</v>
      </c>
    </row>
    <row r="735" spans="25:26">
      <c r="Y735" s="34">
        <v>47153</v>
      </c>
      <c r="Z735" t="str">
        <f t="shared" si="27"/>
        <v>202924</v>
      </c>
    </row>
    <row r="736" spans="25:26">
      <c r="Y736" s="34">
        <v>47154</v>
      </c>
      <c r="Z736" t="str">
        <f t="shared" si="27"/>
        <v>202925</v>
      </c>
    </row>
    <row r="737" spans="25:26">
      <c r="Y737" s="34">
        <v>47155</v>
      </c>
      <c r="Z737" t="str">
        <f t="shared" si="27"/>
        <v>202926</v>
      </c>
    </row>
    <row r="738" spans="25:26">
      <c r="Y738" s="34">
        <v>47156</v>
      </c>
      <c r="Z738" t="str">
        <f t="shared" si="27"/>
        <v>202927</v>
      </c>
    </row>
    <row r="739" spans="25:26">
      <c r="Y739" s="34">
        <v>47157</v>
      </c>
      <c r="Z739" t="str">
        <f t="shared" si="27"/>
        <v>202928</v>
      </c>
    </row>
    <row r="740" spans="25:26">
      <c r="Y740" s="34">
        <v>47158</v>
      </c>
      <c r="Z740" t="str">
        <f t="shared" si="27"/>
        <v>202929</v>
      </c>
    </row>
    <row r="741" spans="25:26">
      <c r="Y741" s="34">
        <v>47159</v>
      </c>
      <c r="Z741" t="str">
        <f t="shared" si="27"/>
        <v>2029210</v>
      </c>
    </row>
    <row r="742" spans="25:26">
      <c r="Y742" s="34">
        <v>47160</v>
      </c>
      <c r="Z742" t="str">
        <f t="shared" si="27"/>
        <v>2029211</v>
      </c>
    </row>
    <row r="743" spans="25:26">
      <c r="Y743" s="34">
        <v>47161</v>
      </c>
      <c r="Z743" t="str">
        <f t="shared" si="27"/>
        <v>2029212</v>
      </c>
    </row>
    <row r="744" spans="25:26">
      <c r="Y744" s="34">
        <v>47162</v>
      </c>
      <c r="Z744" t="str">
        <f t="shared" si="27"/>
        <v>2029213</v>
      </c>
    </row>
    <row r="745" spans="25:26">
      <c r="Y745" s="34">
        <v>47163</v>
      </c>
      <c r="Z745" t="str">
        <f t="shared" si="27"/>
        <v>2029214</v>
      </c>
    </row>
    <row r="746" spans="25:26">
      <c r="Y746" s="34">
        <v>47164</v>
      </c>
      <c r="Z746" t="str">
        <f t="shared" si="27"/>
        <v>2029215</v>
      </c>
    </row>
    <row r="747" spans="25:26">
      <c r="Y747" s="34">
        <v>47165</v>
      </c>
      <c r="Z747" t="str">
        <f t="shared" si="27"/>
        <v>2029216</v>
      </c>
    </row>
    <row r="748" spans="25:26">
      <c r="Y748" s="34">
        <v>47166</v>
      </c>
      <c r="Z748" t="str">
        <f t="shared" si="27"/>
        <v>2029217</v>
      </c>
    </row>
    <row r="749" spans="25:26">
      <c r="Y749" s="34">
        <v>47167</v>
      </c>
      <c r="Z749" t="str">
        <f t="shared" si="27"/>
        <v>2029218</v>
      </c>
    </row>
    <row r="750" spans="25:26">
      <c r="Y750" s="34">
        <v>47168</v>
      </c>
      <c r="Z750" t="str">
        <f t="shared" si="27"/>
        <v>2029219</v>
      </c>
    </row>
    <row r="751" spans="25:26">
      <c r="Y751" s="34">
        <v>47169</v>
      </c>
      <c r="Z751" t="str">
        <f t="shared" si="27"/>
        <v>2029220</v>
      </c>
    </row>
    <row r="752" spans="25:26">
      <c r="Y752" s="34">
        <v>47170</v>
      </c>
      <c r="Z752" t="str">
        <f t="shared" si="27"/>
        <v>2029221</v>
      </c>
    </row>
    <row r="753" spans="25:26">
      <c r="Y753" s="34">
        <v>47171</v>
      </c>
      <c r="Z753" t="str">
        <f t="shared" si="27"/>
        <v>2029222</v>
      </c>
    </row>
    <row r="754" spans="25:26">
      <c r="Y754" s="34">
        <v>47172</v>
      </c>
      <c r="Z754" t="str">
        <f t="shared" si="27"/>
        <v>2029223</v>
      </c>
    </row>
    <row r="755" spans="25:26">
      <c r="Y755" s="34">
        <v>47173</v>
      </c>
      <c r="Z755" t="str">
        <f t="shared" si="27"/>
        <v>2029224</v>
      </c>
    </row>
    <row r="756" spans="25:26">
      <c r="Y756" s="34">
        <v>47174</v>
      </c>
      <c r="Z756" t="str">
        <f t="shared" si="27"/>
        <v>2029225</v>
      </c>
    </row>
    <row r="757" spans="25:26">
      <c r="Y757" s="34">
        <v>47175</v>
      </c>
      <c r="Z757" t="str">
        <f t="shared" si="27"/>
        <v>2029226</v>
      </c>
    </row>
    <row r="758" spans="25:26">
      <c r="Y758" s="34">
        <v>47176</v>
      </c>
      <c r="Z758" t="str">
        <f t="shared" si="27"/>
        <v>2029227</v>
      </c>
    </row>
    <row r="759" spans="25:26">
      <c r="Y759" s="34">
        <v>47177</v>
      </c>
      <c r="Z759" t="str">
        <f t="shared" si="27"/>
        <v>2029228</v>
      </c>
    </row>
    <row r="760" spans="25:26">
      <c r="Y760" s="34">
        <v>47178</v>
      </c>
      <c r="Z760" t="str">
        <f t="shared" si="27"/>
        <v>202931</v>
      </c>
    </row>
    <row r="761" spans="25:26">
      <c r="Y761" s="34">
        <v>47179</v>
      </c>
      <c r="Z761" t="str">
        <f t="shared" si="27"/>
        <v>202932</v>
      </c>
    </row>
    <row r="762" spans="25:26">
      <c r="Y762" s="34">
        <v>47180</v>
      </c>
      <c r="Z762" t="str">
        <f t="shared" si="27"/>
        <v>202933</v>
      </c>
    </row>
    <row r="763" spans="25:26">
      <c r="Y763" s="34">
        <v>47181</v>
      </c>
      <c r="Z763" t="str">
        <f t="shared" si="27"/>
        <v>202934</v>
      </c>
    </row>
    <row r="764" spans="25:26">
      <c r="Y764" s="34">
        <v>47182</v>
      </c>
      <c r="Z764" t="str">
        <f t="shared" si="27"/>
        <v>202935</v>
      </c>
    </row>
    <row r="765" spans="25:26">
      <c r="Y765" s="34">
        <v>47183</v>
      </c>
      <c r="Z765" t="str">
        <f t="shared" si="27"/>
        <v>202936</v>
      </c>
    </row>
    <row r="766" spans="25:26">
      <c r="Y766" s="34">
        <v>47184</v>
      </c>
      <c r="Z766" t="str">
        <f t="shared" si="27"/>
        <v>202937</v>
      </c>
    </row>
    <row r="767" spans="25:26">
      <c r="Y767" s="34">
        <v>47185</v>
      </c>
      <c r="Z767" t="str">
        <f t="shared" si="27"/>
        <v>202938</v>
      </c>
    </row>
    <row r="768" spans="25:26">
      <c r="Y768" s="34">
        <v>47186</v>
      </c>
      <c r="Z768" t="str">
        <f t="shared" si="27"/>
        <v>202939</v>
      </c>
    </row>
    <row r="769" spans="25:26">
      <c r="Y769" s="34">
        <v>47187</v>
      </c>
      <c r="Z769" t="str">
        <f t="shared" si="27"/>
        <v>2029310</v>
      </c>
    </row>
    <row r="770" spans="25:26">
      <c r="Y770" s="34">
        <v>47188</v>
      </c>
      <c r="Z770" t="str">
        <f t="shared" ref="Z770:Z833" si="28">TEXT(Y770,"yyyymd")</f>
        <v>2029311</v>
      </c>
    </row>
    <row r="771" spans="25:26">
      <c r="Y771" s="34">
        <v>47189</v>
      </c>
      <c r="Z771" t="str">
        <f t="shared" si="28"/>
        <v>2029312</v>
      </c>
    </row>
    <row r="772" spans="25:26">
      <c r="Y772" s="34">
        <v>47190</v>
      </c>
      <c r="Z772" t="str">
        <f t="shared" si="28"/>
        <v>2029313</v>
      </c>
    </row>
    <row r="773" spans="25:26">
      <c r="Y773" s="34">
        <v>47191</v>
      </c>
      <c r="Z773" t="str">
        <f t="shared" si="28"/>
        <v>2029314</v>
      </c>
    </row>
    <row r="774" spans="25:26">
      <c r="Y774" s="34">
        <v>47192</v>
      </c>
      <c r="Z774" t="str">
        <f t="shared" si="28"/>
        <v>2029315</v>
      </c>
    </row>
    <row r="775" spans="25:26">
      <c r="Y775" s="34">
        <v>47193</v>
      </c>
      <c r="Z775" t="str">
        <f t="shared" si="28"/>
        <v>2029316</v>
      </c>
    </row>
    <row r="776" spans="25:26">
      <c r="Y776" s="34">
        <v>47194</v>
      </c>
      <c r="Z776" t="str">
        <f t="shared" si="28"/>
        <v>2029317</v>
      </c>
    </row>
    <row r="777" spans="25:26">
      <c r="Y777" s="34">
        <v>47195</v>
      </c>
      <c r="Z777" t="str">
        <f t="shared" si="28"/>
        <v>2029318</v>
      </c>
    </row>
    <row r="778" spans="25:26">
      <c r="Y778" s="34">
        <v>47196</v>
      </c>
      <c r="Z778" t="str">
        <f t="shared" si="28"/>
        <v>2029319</v>
      </c>
    </row>
    <row r="779" spans="25:26">
      <c r="Y779" s="34">
        <v>47197</v>
      </c>
      <c r="Z779" t="str">
        <f t="shared" si="28"/>
        <v>2029320</v>
      </c>
    </row>
    <row r="780" spans="25:26">
      <c r="Y780" s="34">
        <v>47198</v>
      </c>
      <c r="Z780" t="str">
        <f t="shared" si="28"/>
        <v>2029321</v>
      </c>
    </row>
    <row r="781" spans="25:26">
      <c r="Y781" s="34">
        <v>47199</v>
      </c>
      <c r="Z781" t="str">
        <f t="shared" si="28"/>
        <v>2029322</v>
      </c>
    </row>
    <row r="782" spans="25:26">
      <c r="Y782" s="34">
        <v>47200</v>
      </c>
      <c r="Z782" t="str">
        <f t="shared" si="28"/>
        <v>2029323</v>
      </c>
    </row>
    <row r="783" spans="25:26">
      <c r="Y783" s="34">
        <v>47201</v>
      </c>
      <c r="Z783" t="str">
        <f t="shared" si="28"/>
        <v>2029324</v>
      </c>
    </row>
    <row r="784" spans="25:26">
      <c r="Y784" s="34">
        <v>47202</v>
      </c>
      <c r="Z784" t="str">
        <f t="shared" si="28"/>
        <v>2029325</v>
      </c>
    </row>
    <row r="785" spans="25:26">
      <c r="Y785" s="34">
        <v>47203</v>
      </c>
      <c r="Z785" t="str">
        <f t="shared" si="28"/>
        <v>2029326</v>
      </c>
    </row>
    <row r="786" spans="25:26">
      <c r="Y786" s="34">
        <v>47204</v>
      </c>
      <c r="Z786" t="str">
        <f t="shared" si="28"/>
        <v>2029327</v>
      </c>
    </row>
    <row r="787" spans="25:26">
      <c r="Y787" s="34">
        <v>47205</v>
      </c>
      <c r="Z787" t="str">
        <f t="shared" si="28"/>
        <v>2029328</v>
      </c>
    </row>
    <row r="788" spans="25:26">
      <c r="Y788" s="34">
        <v>47206</v>
      </c>
      <c r="Z788" t="str">
        <f t="shared" si="28"/>
        <v>2029329</v>
      </c>
    </row>
    <row r="789" spans="25:26">
      <c r="Y789" s="34">
        <v>47207</v>
      </c>
      <c r="Z789" t="str">
        <f t="shared" si="28"/>
        <v>2029330</v>
      </c>
    </row>
    <row r="790" spans="25:26">
      <c r="Y790" s="34">
        <v>47208</v>
      </c>
      <c r="Z790" t="str">
        <f t="shared" si="28"/>
        <v>2029331</v>
      </c>
    </row>
    <row r="791" spans="25:26">
      <c r="Y791" s="34">
        <v>47209</v>
      </c>
      <c r="Z791" t="str">
        <f t="shared" si="28"/>
        <v>202941</v>
      </c>
    </row>
    <row r="792" spans="25:26">
      <c r="Y792" s="34">
        <v>47210</v>
      </c>
      <c r="Z792" t="str">
        <f t="shared" si="28"/>
        <v>202942</v>
      </c>
    </row>
    <row r="793" spans="25:26">
      <c r="Y793" s="34">
        <v>47211</v>
      </c>
      <c r="Z793" t="str">
        <f t="shared" si="28"/>
        <v>202943</v>
      </c>
    </row>
    <row r="794" spans="25:26">
      <c r="Y794" s="34">
        <v>47212</v>
      </c>
      <c r="Z794" t="str">
        <f t="shared" si="28"/>
        <v>202944</v>
      </c>
    </row>
    <row r="795" spans="25:26">
      <c r="Y795" s="34">
        <v>47213</v>
      </c>
      <c r="Z795" t="str">
        <f t="shared" si="28"/>
        <v>202945</v>
      </c>
    </row>
    <row r="796" spans="25:26">
      <c r="Y796" s="34">
        <v>47214</v>
      </c>
      <c r="Z796" t="str">
        <f t="shared" si="28"/>
        <v>202946</v>
      </c>
    </row>
    <row r="797" spans="25:26">
      <c r="Y797" s="34">
        <v>47215</v>
      </c>
      <c r="Z797" t="str">
        <f t="shared" si="28"/>
        <v>202947</v>
      </c>
    </row>
    <row r="798" spans="25:26">
      <c r="Y798" s="34">
        <v>47216</v>
      </c>
      <c r="Z798" t="str">
        <f t="shared" si="28"/>
        <v>202948</v>
      </c>
    </row>
    <row r="799" spans="25:26">
      <c r="Y799" s="34">
        <v>47217</v>
      </c>
      <c r="Z799" t="str">
        <f t="shared" si="28"/>
        <v>202949</v>
      </c>
    </row>
    <row r="800" spans="25:26">
      <c r="Y800" s="34">
        <v>47218</v>
      </c>
      <c r="Z800" t="str">
        <f t="shared" si="28"/>
        <v>2029410</v>
      </c>
    </row>
    <row r="801" spans="25:26">
      <c r="Y801" s="34">
        <v>47219</v>
      </c>
      <c r="Z801" t="str">
        <f t="shared" si="28"/>
        <v>2029411</v>
      </c>
    </row>
    <row r="802" spans="25:26">
      <c r="Y802" s="34">
        <v>47220</v>
      </c>
      <c r="Z802" t="str">
        <f t="shared" si="28"/>
        <v>2029412</v>
      </c>
    </row>
    <row r="803" spans="25:26">
      <c r="Y803" s="34">
        <v>47221</v>
      </c>
      <c r="Z803" t="str">
        <f t="shared" si="28"/>
        <v>2029413</v>
      </c>
    </row>
    <row r="804" spans="25:26">
      <c r="Y804" s="34">
        <v>47222</v>
      </c>
      <c r="Z804" t="str">
        <f t="shared" si="28"/>
        <v>2029414</v>
      </c>
    </row>
    <row r="805" spans="25:26">
      <c r="Y805" s="34">
        <v>47223</v>
      </c>
      <c r="Z805" t="str">
        <f t="shared" si="28"/>
        <v>2029415</v>
      </c>
    </row>
    <row r="806" spans="25:26">
      <c r="Y806" s="34">
        <v>47224</v>
      </c>
      <c r="Z806" t="str">
        <f t="shared" si="28"/>
        <v>2029416</v>
      </c>
    </row>
    <row r="807" spans="25:26">
      <c r="Y807" s="34">
        <v>47225</v>
      </c>
      <c r="Z807" t="str">
        <f t="shared" si="28"/>
        <v>2029417</v>
      </c>
    </row>
    <row r="808" spans="25:26">
      <c r="Y808" s="34">
        <v>47226</v>
      </c>
      <c r="Z808" t="str">
        <f t="shared" si="28"/>
        <v>2029418</v>
      </c>
    </row>
    <row r="809" spans="25:26">
      <c r="Y809" s="34">
        <v>47227</v>
      </c>
      <c r="Z809" t="str">
        <f t="shared" si="28"/>
        <v>2029419</v>
      </c>
    </row>
    <row r="810" spans="25:26">
      <c r="Y810" s="34">
        <v>47228</v>
      </c>
      <c r="Z810" t="str">
        <f t="shared" si="28"/>
        <v>2029420</v>
      </c>
    </row>
    <row r="811" spans="25:26">
      <c r="Y811" s="34">
        <v>47229</v>
      </c>
      <c r="Z811" t="str">
        <f t="shared" si="28"/>
        <v>2029421</v>
      </c>
    </row>
    <row r="812" spans="25:26">
      <c r="Y812" s="34">
        <v>47230</v>
      </c>
      <c r="Z812" t="str">
        <f t="shared" si="28"/>
        <v>2029422</v>
      </c>
    </row>
    <row r="813" spans="25:26">
      <c r="Y813" s="34">
        <v>47231</v>
      </c>
      <c r="Z813" t="str">
        <f t="shared" si="28"/>
        <v>2029423</v>
      </c>
    </row>
    <row r="814" spans="25:26">
      <c r="Y814" s="34">
        <v>47232</v>
      </c>
      <c r="Z814" t="str">
        <f t="shared" si="28"/>
        <v>2029424</v>
      </c>
    </row>
    <row r="815" spans="25:26">
      <c r="Y815" s="34">
        <v>47233</v>
      </c>
      <c r="Z815" t="str">
        <f t="shared" si="28"/>
        <v>2029425</v>
      </c>
    </row>
    <row r="816" spans="25:26">
      <c r="Y816" s="34">
        <v>47234</v>
      </c>
      <c r="Z816" t="str">
        <f t="shared" si="28"/>
        <v>2029426</v>
      </c>
    </row>
    <row r="817" spans="25:26">
      <c r="Y817" s="34">
        <v>47235</v>
      </c>
      <c r="Z817" t="str">
        <f t="shared" si="28"/>
        <v>2029427</v>
      </c>
    </row>
    <row r="818" spans="25:26">
      <c r="Y818" s="34">
        <v>47236</v>
      </c>
      <c r="Z818" t="str">
        <f t="shared" si="28"/>
        <v>2029428</v>
      </c>
    </row>
    <row r="819" spans="25:26">
      <c r="Y819" s="34">
        <v>47237</v>
      </c>
      <c r="Z819" t="str">
        <f t="shared" si="28"/>
        <v>2029429</v>
      </c>
    </row>
    <row r="820" spans="25:26">
      <c r="Y820" s="34">
        <v>47238</v>
      </c>
      <c r="Z820" t="str">
        <f t="shared" si="28"/>
        <v>2029430</v>
      </c>
    </row>
    <row r="821" spans="25:26">
      <c r="Y821" s="34">
        <v>47239</v>
      </c>
      <c r="Z821" t="str">
        <f t="shared" si="28"/>
        <v>202951</v>
      </c>
    </row>
    <row r="822" spans="25:26">
      <c r="Y822" s="34">
        <v>47240</v>
      </c>
      <c r="Z822" t="str">
        <f t="shared" si="28"/>
        <v>202952</v>
      </c>
    </row>
    <row r="823" spans="25:26">
      <c r="Y823" s="34">
        <v>47241</v>
      </c>
      <c r="Z823" t="str">
        <f t="shared" si="28"/>
        <v>202953</v>
      </c>
    </row>
    <row r="824" spans="25:26">
      <c r="Y824" s="34">
        <v>47242</v>
      </c>
      <c r="Z824" t="str">
        <f t="shared" si="28"/>
        <v>202954</v>
      </c>
    </row>
    <row r="825" spans="25:26">
      <c r="Y825" s="34">
        <v>47243</v>
      </c>
      <c r="Z825" t="str">
        <f t="shared" si="28"/>
        <v>202955</v>
      </c>
    </row>
    <row r="826" spans="25:26">
      <c r="Y826" s="34">
        <v>47244</v>
      </c>
      <c r="Z826" t="str">
        <f t="shared" si="28"/>
        <v>202956</v>
      </c>
    </row>
    <row r="827" spans="25:26">
      <c r="Y827" s="34">
        <v>47245</v>
      </c>
      <c r="Z827" t="str">
        <f t="shared" si="28"/>
        <v>202957</v>
      </c>
    </row>
    <row r="828" spans="25:26">
      <c r="Y828" s="34">
        <v>47246</v>
      </c>
      <c r="Z828" t="str">
        <f t="shared" si="28"/>
        <v>202958</v>
      </c>
    </row>
    <row r="829" spans="25:26">
      <c r="Y829" s="34">
        <v>47247</v>
      </c>
      <c r="Z829" t="str">
        <f t="shared" si="28"/>
        <v>202959</v>
      </c>
    </row>
    <row r="830" spans="25:26">
      <c r="Y830" s="34">
        <v>47248</v>
      </c>
      <c r="Z830" t="str">
        <f t="shared" si="28"/>
        <v>2029510</v>
      </c>
    </row>
    <row r="831" spans="25:26">
      <c r="Y831" s="34">
        <v>47249</v>
      </c>
      <c r="Z831" t="str">
        <f t="shared" si="28"/>
        <v>2029511</v>
      </c>
    </row>
    <row r="832" spans="25:26">
      <c r="Y832" s="34">
        <v>47250</v>
      </c>
      <c r="Z832" t="str">
        <f t="shared" si="28"/>
        <v>2029512</v>
      </c>
    </row>
    <row r="833" spans="25:26">
      <c r="Y833" s="34">
        <v>47251</v>
      </c>
      <c r="Z833" t="str">
        <f t="shared" si="28"/>
        <v>2029513</v>
      </c>
    </row>
    <row r="834" spans="25:26">
      <c r="Y834" s="34">
        <v>47252</v>
      </c>
      <c r="Z834" t="str">
        <f t="shared" ref="Z834:Z897" si="29">TEXT(Y834,"yyyymd")</f>
        <v>2029514</v>
      </c>
    </row>
    <row r="835" spans="25:26">
      <c r="Y835" s="34">
        <v>47253</v>
      </c>
      <c r="Z835" t="str">
        <f t="shared" si="29"/>
        <v>2029515</v>
      </c>
    </row>
    <row r="836" spans="25:26">
      <c r="Y836" s="34">
        <v>47254</v>
      </c>
      <c r="Z836" t="str">
        <f t="shared" si="29"/>
        <v>2029516</v>
      </c>
    </row>
    <row r="837" spans="25:26">
      <c r="Y837" s="34">
        <v>47255</v>
      </c>
      <c r="Z837" t="str">
        <f t="shared" si="29"/>
        <v>2029517</v>
      </c>
    </row>
    <row r="838" spans="25:26">
      <c r="Y838" s="34">
        <v>47256</v>
      </c>
      <c r="Z838" t="str">
        <f t="shared" si="29"/>
        <v>2029518</v>
      </c>
    </row>
    <row r="839" spans="25:26">
      <c r="Y839" s="34">
        <v>47257</v>
      </c>
      <c r="Z839" t="str">
        <f t="shared" si="29"/>
        <v>2029519</v>
      </c>
    </row>
    <row r="840" spans="25:26">
      <c r="Y840" s="34">
        <v>47258</v>
      </c>
      <c r="Z840" t="str">
        <f t="shared" si="29"/>
        <v>2029520</v>
      </c>
    </row>
    <row r="841" spans="25:26">
      <c r="Y841" s="34">
        <v>47259</v>
      </c>
      <c r="Z841" t="str">
        <f t="shared" si="29"/>
        <v>2029521</v>
      </c>
    </row>
    <row r="842" spans="25:26">
      <c r="Y842" s="34">
        <v>47260</v>
      </c>
      <c r="Z842" t="str">
        <f t="shared" si="29"/>
        <v>2029522</v>
      </c>
    </row>
    <row r="843" spans="25:26">
      <c r="Y843" s="34">
        <v>47261</v>
      </c>
      <c r="Z843" t="str">
        <f t="shared" si="29"/>
        <v>2029523</v>
      </c>
    </row>
    <row r="844" spans="25:26">
      <c r="Y844" s="34">
        <v>47262</v>
      </c>
      <c r="Z844" t="str">
        <f t="shared" si="29"/>
        <v>2029524</v>
      </c>
    </row>
    <row r="845" spans="25:26">
      <c r="Y845" s="34">
        <v>47263</v>
      </c>
      <c r="Z845" t="str">
        <f t="shared" si="29"/>
        <v>2029525</v>
      </c>
    </row>
    <row r="846" spans="25:26">
      <c r="Y846" s="34">
        <v>47264</v>
      </c>
      <c r="Z846" t="str">
        <f t="shared" si="29"/>
        <v>2029526</v>
      </c>
    </row>
    <row r="847" spans="25:26">
      <c r="Y847" s="34">
        <v>47265</v>
      </c>
      <c r="Z847" t="str">
        <f t="shared" si="29"/>
        <v>2029527</v>
      </c>
    </row>
    <row r="848" spans="25:26">
      <c r="Y848" s="34">
        <v>47266</v>
      </c>
      <c r="Z848" t="str">
        <f t="shared" si="29"/>
        <v>2029528</v>
      </c>
    </row>
    <row r="849" spans="25:26">
      <c r="Y849" s="34">
        <v>47267</v>
      </c>
      <c r="Z849" t="str">
        <f t="shared" si="29"/>
        <v>2029529</v>
      </c>
    </row>
    <row r="850" spans="25:26">
      <c r="Y850" s="34">
        <v>47268</v>
      </c>
      <c r="Z850" t="str">
        <f t="shared" si="29"/>
        <v>2029530</v>
      </c>
    </row>
    <row r="851" spans="25:26">
      <c r="Y851" s="34">
        <v>47269</v>
      </c>
      <c r="Z851" t="str">
        <f t="shared" si="29"/>
        <v>2029531</v>
      </c>
    </row>
    <row r="852" spans="25:26">
      <c r="Y852" s="34">
        <v>47270</v>
      </c>
      <c r="Z852" t="str">
        <f t="shared" si="29"/>
        <v>202961</v>
      </c>
    </row>
    <row r="853" spans="25:26">
      <c r="Y853" s="34">
        <v>47271</v>
      </c>
      <c r="Z853" t="str">
        <f t="shared" si="29"/>
        <v>202962</v>
      </c>
    </row>
    <row r="854" spans="25:26">
      <c r="Y854" s="34">
        <v>47272</v>
      </c>
      <c r="Z854" t="str">
        <f t="shared" si="29"/>
        <v>202963</v>
      </c>
    </row>
    <row r="855" spans="25:26">
      <c r="Y855" s="34">
        <v>47273</v>
      </c>
      <c r="Z855" t="str">
        <f t="shared" si="29"/>
        <v>202964</v>
      </c>
    </row>
    <row r="856" spans="25:26">
      <c r="Y856" s="34">
        <v>47274</v>
      </c>
      <c r="Z856" t="str">
        <f t="shared" si="29"/>
        <v>202965</v>
      </c>
    </row>
    <row r="857" spans="25:26">
      <c r="Y857" s="34">
        <v>47275</v>
      </c>
      <c r="Z857" t="str">
        <f t="shared" si="29"/>
        <v>202966</v>
      </c>
    </row>
    <row r="858" spans="25:26">
      <c r="Y858" s="34">
        <v>47276</v>
      </c>
      <c r="Z858" t="str">
        <f t="shared" si="29"/>
        <v>202967</v>
      </c>
    </row>
    <row r="859" spans="25:26">
      <c r="Y859" s="34">
        <v>47277</v>
      </c>
      <c r="Z859" t="str">
        <f t="shared" si="29"/>
        <v>202968</v>
      </c>
    </row>
    <row r="860" spans="25:26">
      <c r="Y860" s="34">
        <v>47278</v>
      </c>
      <c r="Z860" t="str">
        <f t="shared" si="29"/>
        <v>202969</v>
      </c>
    </row>
    <row r="861" spans="25:26">
      <c r="Y861" s="34">
        <v>47279</v>
      </c>
      <c r="Z861" t="str">
        <f t="shared" si="29"/>
        <v>2029610</v>
      </c>
    </row>
    <row r="862" spans="25:26">
      <c r="Y862" s="34">
        <v>47280</v>
      </c>
      <c r="Z862" t="str">
        <f t="shared" si="29"/>
        <v>2029611</v>
      </c>
    </row>
    <row r="863" spans="25:26">
      <c r="Y863" s="34">
        <v>47281</v>
      </c>
      <c r="Z863" t="str">
        <f t="shared" si="29"/>
        <v>2029612</v>
      </c>
    </row>
    <row r="864" spans="25:26">
      <c r="Y864" s="34">
        <v>47282</v>
      </c>
      <c r="Z864" t="str">
        <f t="shared" si="29"/>
        <v>2029613</v>
      </c>
    </row>
    <row r="865" spans="25:26">
      <c r="Y865" s="34">
        <v>47283</v>
      </c>
      <c r="Z865" t="str">
        <f t="shared" si="29"/>
        <v>2029614</v>
      </c>
    </row>
    <row r="866" spans="25:26">
      <c r="Y866" s="34">
        <v>47284</v>
      </c>
      <c r="Z866" t="str">
        <f t="shared" si="29"/>
        <v>2029615</v>
      </c>
    </row>
    <row r="867" spans="25:26">
      <c r="Y867" s="34">
        <v>47285</v>
      </c>
      <c r="Z867" t="str">
        <f t="shared" si="29"/>
        <v>2029616</v>
      </c>
    </row>
    <row r="868" spans="25:26">
      <c r="Y868" s="34">
        <v>47286</v>
      </c>
      <c r="Z868" t="str">
        <f t="shared" si="29"/>
        <v>2029617</v>
      </c>
    </row>
    <row r="869" spans="25:26">
      <c r="Y869" s="34">
        <v>47287</v>
      </c>
      <c r="Z869" t="str">
        <f t="shared" si="29"/>
        <v>2029618</v>
      </c>
    </row>
    <row r="870" spans="25:26">
      <c r="Y870" s="34">
        <v>47288</v>
      </c>
      <c r="Z870" t="str">
        <f t="shared" si="29"/>
        <v>2029619</v>
      </c>
    </row>
    <row r="871" spans="25:26">
      <c r="Y871" s="34">
        <v>47289</v>
      </c>
      <c r="Z871" t="str">
        <f t="shared" si="29"/>
        <v>2029620</v>
      </c>
    </row>
    <row r="872" spans="25:26">
      <c r="Y872" s="34">
        <v>47290</v>
      </c>
      <c r="Z872" t="str">
        <f t="shared" si="29"/>
        <v>2029621</v>
      </c>
    </row>
    <row r="873" spans="25:26">
      <c r="Y873" s="34">
        <v>47291</v>
      </c>
      <c r="Z873" t="str">
        <f t="shared" si="29"/>
        <v>2029622</v>
      </c>
    </row>
    <row r="874" spans="25:26">
      <c r="Y874" s="34">
        <v>47292</v>
      </c>
      <c r="Z874" t="str">
        <f t="shared" si="29"/>
        <v>2029623</v>
      </c>
    </row>
    <row r="875" spans="25:26">
      <c r="Y875" s="34">
        <v>47293</v>
      </c>
      <c r="Z875" t="str">
        <f t="shared" si="29"/>
        <v>2029624</v>
      </c>
    </row>
    <row r="876" spans="25:26">
      <c r="Y876" s="34">
        <v>47294</v>
      </c>
      <c r="Z876" t="str">
        <f t="shared" si="29"/>
        <v>2029625</v>
      </c>
    </row>
    <row r="877" spans="25:26">
      <c r="Y877" s="34">
        <v>47295</v>
      </c>
      <c r="Z877" t="str">
        <f t="shared" si="29"/>
        <v>2029626</v>
      </c>
    </row>
    <row r="878" spans="25:26">
      <c r="Y878" s="34">
        <v>47296</v>
      </c>
      <c r="Z878" t="str">
        <f t="shared" si="29"/>
        <v>2029627</v>
      </c>
    </row>
    <row r="879" spans="25:26">
      <c r="Y879" s="34">
        <v>47297</v>
      </c>
      <c r="Z879" t="str">
        <f t="shared" si="29"/>
        <v>2029628</v>
      </c>
    </row>
    <row r="880" spans="25:26">
      <c r="Y880" s="34">
        <v>47298</v>
      </c>
      <c r="Z880" t="str">
        <f t="shared" si="29"/>
        <v>2029629</v>
      </c>
    </row>
    <row r="881" spans="25:26">
      <c r="Y881" s="34">
        <v>47299</v>
      </c>
      <c r="Z881" t="str">
        <f t="shared" si="29"/>
        <v>2029630</v>
      </c>
    </row>
    <row r="882" spans="25:26">
      <c r="Y882" s="34">
        <v>47300</v>
      </c>
      <c r="Z882" t="str">
        <f t="shared" si="29"/>
        <v>202971</v>
      </c>
    </row>
    <row r="883" spans="25:26">
      <c r="Y883" s="34">
        <v>47301</v>
      </c>
      <c r="Z883" t="str">
        <f t="shared" si="29"/>
        <v>202972</v>
      </c>
    </row>
    <row r="884" spans="25:26">
      <c r="Y884" s="34">
        <v>47302</v>
      </c>
      <c r="Z884" t="str">
        <f t="shared" si="29"/>
        <v>202973</v>
      </c>
    </row>
    <row r="885" spans="25:26">
      <c r="Y885" s="34">
        <v>47303</v>
      </c>
      <c r="Z885" t="str">
        <f t="shared" si="29"/>
        <v>202974</v>
      </c>
    </row>
    <row r="886" spans="25:26">
      <c r="Y886" s="34">
        <v>47304</v>
      </c>
      <c r="Z886" t="str">
        <f t="shared" si="29"/>
        <v>202975</v>
      </c>
    </row>
    <row r="887" spans="25:26">
      <c r="Y887" s="34">
        <v>47305</v>
      </c>
      <c r="Z887" t="str">
        <f t="shared" si="29"/>
        <v>202976</v>
      </c>
    </row>
    <row r="888" spans="25:26">
      <c r="Y888" s="34">
        <v>47306</v>
      </c>
      <c r="Z888" t="str">
        <f t="shared" si="29"/>
        <v>202977</v>
      </c>
    </row>
    <row r="889" spans="25:26">
      <c r="Y889" s="34">
        <v>47307</v>
      </c>
      <c r="Z889" t="str">
        <f t="shared" si="29"/>
        <v>202978</v>
      </c>
    </row>
    <row r="890" spans="25:26">
      <c r="Y890" s="34">
        <v>47308</v>
      </c>
      <c r="Z890" t="str">
        <f t="shared" si="29"/>
        <v>202979</v>
      </c>
    </row>
    <row r="891" spans="25:26">
      <c r="Y891" s="34">
        <v>47309</v>
      </c>
      <c r="Z891" t="str">
        <f t="shared" si="29"/>
        <v>2029710</v>
      </c>
    </row>
    <row r="892" spans="25:26">
      <c r="Y892" s="34">
        <v>47310</v>
      </c>
      <c r="Z892" t="str">
        <f t="shared" si="29"/>
        <v>2029711</v>
      </c>
    </row>
    <row r="893" spans="25:26">
      <c r="Y893" s="34">
        <v>47311</v>
      </c>
      <c r="Z893" t="str">
        <f t="shared" si="29"/>
        <v>2029712</v>
      </c>
    </row>
    <row r="894" spans="25:26">
      <c r="Y894" s="34">
        <v>47312</v>
      </c>
      <c r="Z894" t="str">
        <f t="shared" si="29"/>
        <v>2029713</v>
      </c>
    </row>
    <row r="895" spans="25:26">
      <c r="Y895" s="34">
        <v>47313</v>
      </c>
      <c r="Z895" t="str">
        <f t="shared" si="29"/>
        <v>2029714</v>
      </c>
    </row>
    <row r="896" spans="25:26">
      <c r="Y896" s="34">
        <v>47314</v>
      </c>
      <c r="Z896" t="str">
        <f t="shared" si="29"/>
        <v>2029715</v>
      </c>
    </row>
    <row r="897" spans="25:26">
      <c r="Y897" s="34">
        <v>47315</v>
      </c>
      <c r="Z897" t="str">
        <f t="shared" si="29"/>
        <v>2029716</v>
      </c>
    </row>
    <row r="898" spans="25:26">
      <c r="Y898" s="34">
        <v>47316</v>
      </c>
      <c r="Z898" t="str">
        <f t="shared" ref="Z898:Z961" si="30">TEXT(Y898,"yyyymd")</f>
        <v>2029717</v>
      </c>
    </row>
    <row r="899" spans="25:26">
      <c r="Y899" s="34">
        <v>47317</v>
      </c>
      <c r="Z899" t="str">
        <f t="shared" si="30"/>
        <v>2029718</v>
      </c>
    </row>
    <row r="900" spans="25:26">
      <c r="Y900" s="34">
        <v>47318</v>
      </c>
      <c r="Z900" t="str">
        <f t="shared" si="30"/>
        <v>2029719</v>
      </c>
    </row>
    <row r="901" spans="25:26">
      <c r="Y901" s="34">
        <v>47319</v>
      </c>
      <c r="Z901" t="str">
        <f t="shared" si="30"/>
        <v>2029720</v>
      </c>
    </row>
    <row r="902" spans="25:26">
      <c r="Y902" s="34">
        <v>47320</v>
      </c>
      <c r="Z902" t="str">
        <f t="shared" si="30"/>
        <v>2029721</v>
      </c>
    </row>
    <row r="903" spans="25:26">
      <c r="Y903" s="34">
        <v>47321</v>
      </c>
      <c r="Z903" t="str">
        <f t="shared" si="30"/>
        <v>2029722</v>
      </c>
    </row>
    <row r="904" spans="25:26">
      <c r="Y904" s="34">
        <v>47322</v>
      </c>
      <c r="Z904" t="str">
        <f t="shared" si="30"/>
        <v>2029723</v>
      </c>
    </row>
    <row r="905" spans="25:26">
      <c r="Y905" s="34">
        <v>47323</v>
      </c>
      <c r="Z905" t="str">
        <f t="shared" si="30"/>
        <v>2029724</v>
      </c>
    </row>
    <row r="906" spans="25:26">
      <c r="Y906" s="34">
        <v>47324</v>
      </c>
      <c r="Z906" t="str">
        <f t="shared" si="30"/>
        <v>2029725</v>
      </c>
    </row>
    <row r="907" spans="25:26">
      <c r="Y907" s="34">
        <v>47325</v>
      </c>
      <c r="Z907" t="str">
        <f t="shared" si="30"/>
        <v>2029726</v>
      </c>
    </row>
    <row r="908" spans="25:26">
      <c r="Y908" s="34">
        <v>47326</v>
      </c>
      <c r="Z908" t="str">
        <f t="shared" si="30"/>
        <v>2029727</v>
      </c>
    </row>
    <row r="909" spans="25:26">
      <c r="Y909" s="34">
        <v>47327</v>
      </c>
      <c r="Z909" t="str">
        <f t="shared" si="30"/>
        <v>2029728</v>
      </c>
    </row>
    <row r="910" spans="25:26">
      <c r="Y910" s="34">
        <v>47328</v>
      </c>
      <c r="Z910" t="str">
        <f t="shared" si="30"/>
        <v>2029729</v>
      </c>
    </row>
    <row r="911" spans="25:26">
      <c r="Y911" s="34">
        <v>47329</v>
      </c>
      <c r="Z911" t="str">
        <f t="shared" si="30"/>
        <v>2029730</v>
      </c>
    </row>
    <row r="912" spans="25:26">
      <c r="Y912" s="34">
        <v>47330</v>
      </c>
      <c r="Z912" t="str">
        <f t="shared" si="30"/>
        <v>2029731</v>
      </c>
    </row>
    <row r="913" spans="25:26">
      <c r="Y913" s="34">
        <v>47331</v>
      </c>
      <c r="Z913" t="str">
        <f t="shared" si="30"/>
        <v>202981</v>
      </c>
    </row>
    <row r="914" spans="25:26">
      <c r="Y914" s="34">
        <v>47332</v>
      </c>
      <c r="Z914" t="str">
        <f t="shared" si="30"/>
        <v>202982</v>
      </c>
    </row>
    <row r="915" spans="25:26">
      <c r="Y915" s="34">
        <v>47333</v>
      </c>
      <c r="Z915" t="str">
        <f t="shared" si="30"/>
        <v>202983</v>
      </c>
    </row>
    <row r="916" spans="25:26">
      <c r="Y916" s="34">
        <v>47334</v>
      </c>
      <c r="Z916" t="str">
        <f t="shared" si="30"/>
        <v>202984</v>
      </c>
    </row>
    <row r="917" spans="25:26">
      <c r="Y917" s="34">
        <v>47335</v>
      </c>
      <c r="Z917" t="str">
        <f t="shared" si="30"/>
        <v>202985</v>
      </c>
    </row>
    <row r="918" spans="25:26">
      <c r="Y918" s="34">
        <v>47336</v>
      </c>
      <c r="Z918" t="str">
        <f t="shared" si="30"/>
        <v>202986</v>
      </c>
    </row>
    <row r="919" spans="25:26">
      <c r="Y919" s="34">
        <v>47337</v>
      </c>
      <c r="Z919" t="str">
        <f t="shared" si="30"/>
        <v>202987</v>
      </c>
    </row>
    <row r="920" spans="25:26">
      <c r="Y920" s="34">
        <v>47338</v>
      </c>
      <c r="Z920" t="str">
        <f t="shared" si="30"/>
        <v>202988</v>
      </c>
    </row>
    <row r="921" spans="25:26">
      <c r="Y921" s="34">
        <v>47339</v>
      </c>
      <c r="Z921" t="str">
        <f t="shared" si="30"/>
        <v>202989</v>
      </c>
    </row>
    <row r="922" spans="25:26">
      <c r="Y922" s="34">
        <v>47340</v>
      </c>
      <c r="Z922" t="str">
        <f t="shared" si="30"/>
        <v>2029810</v>
      </c>
    </row>
    <row r="923" spans="25:26">
      <c r="Y923" s="34">
        <v>47341</v>
      </c>
      <c r="Z923" t="str">
        <f t="shared" si="30"/>
        <v>2029811</v>
      </c>
    </row>
    <row r="924" spans="25:26">
      <c r="Y924" s="34">
        <v>47342</v>
      </c>
      <c r="Z924" t="str">
        <f t="shared" si="30"/>
        <v>2029812</v>
      </c>
    </row>
    <row r="925" spans="25:26">
      <c r="Y925" s="34">
        <v>47343</v>
      </c>
      <c r="Z925" t="str">
        <f t="shared" si="30"/>
        <v>2029813</v>
      </c>
    </row>
    <row r="926" spans="25:26">
      <c r="Y926" s="34">
        <v>47344</v>
      </c>
      <c r="Z926" t="str">
        <f t="shared" si="30"/>
        <v>2029814</v>
      </c>
    </row>
    <row r="927" spans="25:26">
      <c r="Y927" s="34">
        <v>47345</v>
      </c>
      <c r="Z927" t="str">
        <f t="shared" si="30"/>
        <v>2029815</v>
      </c>
    </row>
    <row r="928" spans="25:26">
      <c r="Y928" s="34">
        <v>47346</v>
      </c>
      <c r="Z928" t="str">
        <f t="shared" si="30"/>
        <v>2029816</v>
      </c>
    </row>
    <row r="929" spans="25:26">
      <c r="Y929" s="34">
        <v>47347</v>
      </c>
      <c r="Z929" t="str">
        <f t="shared" si="30"/>
        <v>2029817</v>
      </c>
    </row>
    <row r="930" spans="25:26">
      <c r="Y930" s="34">
        <v>47348</v>
      </c>
      <c r="Z930" t="str">
        <f t="shared" si="30"/>
        <v>2029818</v>
      </c>
    </row>
    <row r="931" spans="25:26">
      <c r="Y931" s="34">
        <v>47349</v>
      </c>
      <c r="Z931" t="str">
        <f t="shared" si="30"/>
        <v>2029819</v>
      </c>
    </row>
    <row r="932" spans="25:26">
      <c r="Y932" s="34">
        <v>47350</v>
      </c>
      <c r="Z932" t="str">
        <f t="shared" si="30"/>
        <v>2029820</v>
      </c>
    </row>
    <row r="933" spans="25:26">
      <c r="Y933" s="34">
        <v>47351</v>
      </c>
      <c r="Z933" t="str">
        <f t="shared" si="30"/>
        <v>2029821</v>
      </c>
    </row>
    <row r="934" spans="25:26">
      <c r="Y934" s="34">
        <v>47352</v>
      </c>
      <c r="Z934" t="str">
        <f t="shared" si="30"/>
        <v>2029822</v>
      </c>
    </row>
    <row r="935" spans="25:26">
      <c r="Y935" s="34">
        <v>47353</v>
      </c>
      <c r="Z935" t="str">
        <f t="shared" si="30"/>
        <v>2029823</v>
      </c>
    </row>
    <row r="936" spans="25:26">
      <c r="Y936" s="34">
        <v>47354</v>
      </c>
      <c r="Z936" t="str">
        <f t="shared" si="30"/>
        <v>2029824</v>
      </c>
    </row>
    <row r="937" spans="25:26">
      <c r="Y937" s="34">
        <v>47355</v>
      </c>
      <c r="Z937" t="str">
        <f t="shared" si="30"/>
        <v>2029825</v>
      </c>
    </row>
    <row r="938" spans="25:26">
      <c r="Y938" s="34">
        <v>47356</v>
      </c>
      <c r="Z938" t="str">
        <f t="shared" si="30"/>
        <v>2029826</v>
      </c>
    </row>
    <row r="939" spans="25:26">
      <c r="Y939" s="34">
        <v>47357</v>
      </c>
      <c r="Z939" t="str">
        <f t="shared" si="30"/>
        <v>2029827</v>
      </c>
    </row>
    <row r="940" spans="25:26">
      <c r="Y940" s="34">
        <v>47358</v>
      </c>
      <c r="Z940" t="str">
        <f t="shared" si="30"/>
        <v>2029828</v>
      </c>
    </row>
    <row r="941" spans="25:26">
      <c r="Y941" s="34">
        <v>47359</v>
      </c>
      <c r="Z941" t="str">
        <f t="shared" si="30"/>
        <v>2029829</v>
      </c>
    </row>
    <row r="942" spans="25:26">
      <c r="Y942" s="34">
        <v>47360</v>
      </c>
      <c r="Z942" t="str">
        <f t="shared" si="30"/>
        <v>2029830</v>
      </c>
    </row>
    <row r="943" spans="25:26">
      <c r="Y943" s="34">
        <v>47361</v>
      </c>
      <c r="Z943" t="str">
        <f t="shared" si="30"/>
        <v>2029831</v>
      </c>
    </row>
    <row r="944" spans="25:26">
      <c r="Y944" s="34">
        <v>47362</v>
      </c>
      <c r="Z944" t="str">
        <f t="shared" si="30"/>
        <v>202991</v>
      </c>
    </row>
    <row r="945" spans="25:26">
      <c r="Y945" s="34">
        <v>47363</v>
      </c>
      <c r="Z945" t="str">
        <f t="shared" si="30"/>
        <v>202992</v>
      </c>
    </row>
    <row r="946" spans="25:26">
      <c r="Y946" s="34">
        <v>47364</v>
      </c>
      <c r="Z946" t="str">
        <f t="shared" si="30"/>
        <v>202993</v>
      </c>
    </row>
    <row r="947" spans="25:26">
      <c r="Y947" s="34">
        <v>47365</v>
      </c>
      <c r="Z947" t="str">
        <f t="shared" si="30"/>
        <v>202994</v>
      </c>
    </row>
    <row r="948" spans="25:26">
      <c r="Y948" s="34">
        <v>47366</v>
      </c>
      <c r="Z948" t="str">
        <f t="shared" si="30"/>
        <v>202995</v>
      </c>
    </row>
    <row r="949" spans="25:26">
      <c r="Y949" s="34">
        <v>47367</v>
      </c>
      <c r="Z949" t="str">
        <f t="shared" si="30"/>
        <v>202996</v>
      </c>
    </row>
    <row r="950" spans="25:26">
      <c r="Y950" s="34">
        <v>47368</v>
      </c>
      <c r="Z950" t="str">
        <f t="shared" si="30"/>
        <v>202997</v>
      </c>
    </row>
    <row r="951" spans="25:26">
      <c r="Y951" s="34">
        <v>47369</v>
      </c>
      <c r="Z951" t="str">
        <f t="shared" si="30"/>
        <v>202998</v>
      </c>
    </row>
    <row r="952" spans="25:26">
      <c r="Y952" s="34">
        <v>47370</v>
      </c>
      <c r="Z952" t="str">
        <f t="shared" si="30"/>
        <v>202999</v>
      </c>
    </row>
    <row r="953" spans="25:26">
      <c r="Y953" s="34">
        <v>47371</v>
      </c>
      <c r="Z953" t="str">
        <f t="shared" si="30"/>
        <v>2029910</v>
      </c>
    </row>
    <row r="954" spans="25:26">
      <c r="Y954" s="34">
        <v>47372</v>
      </c>
      <c r="Z954" t="str">
        <f t="shared" si="30"/>
        <v>2029911</v>
      </c>
    </row>
    <row r="955" spans="25:26">
      <c r="Y955" s="34">
        <v>47373</v>
      </c>
      <c r="Z955" t="str">
        <f t="shared" si="30"/>
        <v>2029912</v>
      </c>
    </row>
    <row r="956" spans="25:26">
      <c r="Y956" s="34">
        <v>47374</v>
      </c>
      <c r="Z956" t="str">
        <f t="shared" si="30"/>
        <v>2029913</v>
      </c>
    </row>
    <row r="957" spans="25:26">
      <c r="Y957" s="34">
        <v>47375</v>
      </c>
      <c r="Z957" t="str">
        <f t="shared" si="30"/>
        <v>2029914</v>
      </c>
    </row>
    <row r="958" spans="25:26">
      <c r="Y958" s="34">
        <v>47376</v>
      </c>
      <c r="Z958" t="str">
        <f t="shared" si="30"/>
        <v>2029915</v>
      </c>
    </row>
    <row r="959" spans="25:26">
      <c r="Y959" s="34">
        <v>47377</v>
      </c>
      <c r="Z959" t="str">
        <f t="shared" si="30"/>
        <v>2029916</v>
      </c>
    </row>
    <row r="960" spans="25:26">
      <c r="Y960" s="34">
        <v>47378</v>
      </c>
      <c r="Z960" t="str">
        <f t="shared" si="30"/>
        <v>2029917</v>
      </c>
    </row>
    <row r="961" spans="25:26">
      <c r="Y961" s="34">
        <v>47379</v>
      </c>
      <c r="Z961" t="str">
        <f t="shared" si="30"/>
        <v>2029918</v>
      </c>
    </row>
    <row r="962" spans="25:26">
      <c r="Y962" s="34">
        <v>47380</v>
      </c>
      <c r="Z962" t="str">
        <f t="shared" ref="Z962:Z1025" si="31">TEXT(Y962,"yyyymd")</f>
        <v>2029919</v>
      </c>
    </row>
    <row r="963" spans="25:26">
      <c r="Y963" s="34">
        <v>47381</v>
      </c>
      <c r="Z963" t="str">
        <f t="shared" si="31"/>
        <v>2029920</v>
      </c>
    </row>
    <row r="964" spans="25:26">
      <c r="Y964" s="34">
        <v>47382</v>
      </c>
      <c r="Z964" t="str">
        <f t="shared" si="31"/>
        <v>2029921</v>
      </c>
    </row>
    <row r="965" spans="25:26">
      <c r="Y965" s="34">
        <v>47383</v>
      </c>
      <c r="Z965" t="str">
        <f t="shared" si="31"/>
        <v>2029922</v>
      </c>
    </row>
    <row r="966" spans="25:26">
      <c r="Y966" s="34">
        <v>47384</v>
      </c>
      <c r="Z966" t="str">
        <f t="shared" si="31"/>
        <v>2029923</v>
      </c>
    </row>
    <row r="967" spans="25:26">
      <c r="Y967" s="34">
        <v>47385</v>
      </c>
      <c r="Z967" t="str">
        <f t="shared" si="31"/>
        <v>2029924</v>
      </c>
    </row>
    <row r="968" spans="25:26">
      <c r="Y968" s="34">
        <v>47386</v>
      </c>
      <c r="Z968" t="str">
        <f t="shared" si="31"/>
        <v>2029925</v>
      </c>
    </row>
    <row r="969" spans="25:26">
      <c r="Y969" s="34">
        <v>47387</v>
      </c>
      <c r="Z969" t="str">
        <f t="shared" si="31"/>
        <v>2029926</v>
      </c>
    </row>
    <row r="970" spans="25:26">
      <c r="Y970" s="34">
        <v>47388</v>
      </c>
      <c r="Z970" t="str">
        <f t="shared" si="31"/>
        <v>2029927</v>
      </c>
    </row>
    <row r="971" spans="25:26">
      <c r="Y971" s="34">
        <v>47389</v>
      </c>
      <c r="Z971" t="str">
        <f t="shared" si="31"/>
        <v>2029928</v>
      </c>
    </row>
    <row r="972" spans="25:26">
      <c r="Y972" s="34">
        <v>47390</v>
      </c>
      <c r="Z972" t="str">
        <f t="shared" si="31"/>
        <v>2029929</v>
      </c>
    </row>
    <row r="973" spans="25:26">
      <c r="Y973" s="34">
        <v>47391</v>
      </c>
      <c r="Z973" t="str">
        <f t="shared" si="31"/>
        <v>2029930</v>
      </c>
    </row>
    <row r="974" spans="25:26">
      <c r="Y974" s="34">
        <v>47392</v>
      </c>
      <c r="Z974" t="str">
        <f t="shared" si="31"/>
        <v>2029101</v>
      </c>
    </row>
    <row r="975" spans="25:26">
      <c r="Y975" s="34">
        <v>47393</v>
      </c>
      <c r="Z975" t="str">
        <f t="shared" si="31"/>
        <v>2029102</v>
      </c>
    </row>
    <row r="976" spans="25:26">
      <c r="Y976" s="34">
        <v>47394</v>
      </c>
      <c r="Z976" t="str">
        <f t="shared" si="31"/>
        <v>2029103</v>
      </c>
    </row>
    <row r="977" spans="25:26">
      <c r="Y977" s="34">
        <v>47395</v>
      </c>
      <c r="Z977" t="str">
        <f t="shared" si="31"/>
        <v>2029104</v>
      </c>
    </row>
    <row r="978" spans="25:26">
      <c r="Y978" s="34">
        <v>47396</v>
      </c>
      <c r="Z978" t="str">
        <f t="shared" si="31"/>
        <v>2029105</v>
      </c>
    </row>
    <row r="979" spans="25:26">
      <c r="Y979" s="34">
        <v>47397</v>
      </c>
      <c r="Z979" t="str">
        <f t="shared" si="31"/>
        <v>2029106</v>
      </c>
    </row>
    <row r="980" spans="25:26">
      <c r="Y980" s="34">
        <v>47398</v>
      </c>
      <c r="Z980" t="str">
        <f t="shared" si="31"/>
        <v>2029107</v>
      </c>
    </row>
    <row r="981" spans="25:26">
      <c r="Y981" s="34">
        <v>47399</v>
      </c>
      <c r="Z981" t="str">
        <f t="shared" si="31"/>
        <v>2029108</v>
      </c>
    </row>
    <row r="982" spans="25:26">
      <c r="Y982" s="34">
        <v>47400</v>
      </c>
      <c r="Z982" t="str">
        <f t="shared" si="31"/>
        <v>2029109</v>
      </c>
    </row>
    <row r="983" spans="25:26">
      <c r="Y983" s="34">
        <v>47401</v>
      </c>
      <c r="Z983" t="str">
        <f t="shared" si="31"/>
        <v>20291010</v>
      </c>
    </row>
    <row r="984" spans="25:26">
      <c r="Y984" s="34">
        <v>47402</v>
      </c>
      <c r="Z984" t="str">
        <f t="shared" si="31"/>
        <v>20291011</v>
      </c>
    </row>
    <row r="985" spans="25:26">
      <c r="Y985" s="34">
        <v>47403</v>
      </c>
      <c r="Z985" t="str">
        <f t="shared" si="31"/>
        <v>20291012</v>
      </c>
    </row>
    <row r="986" spans="25:26">
      <c r="Y986" s="34">
        <v>47404</v>
      </c>
      <c r="Z986" t="str">
        <f t="shared" si="31"/>
        <v>20291013</v>
      </c>
    </row>
    <row r="987" spans="25:26">
      <c r="Y987" s="34">
        <v>47405</v>
      </c>
      <c r="Z987" t="str">
        <f t="shared" si="31"/>
        <v>20291014</v>
      </c>
    </row>
    <row r="988" spans="25:26">
      <c r="Y988" s="34">
        <v>47406</v>
      </c>
      <c r="Z988" t="str">
        <f t="shared" si="31"/>
        <v>20291015</v>
      </c>
    </row>
    <row r="989" spans="25:26">
      <c r="Y989" s="34">
        <v>47407</v>
      </c>
      <c r="Z989" t="str">
        <f t="shared" si="31"/>
        <v>20291016</v>
      </c>
    </row>
    <row r="990" spans="25:26">
      <c r="Y990" s="34">
        <v>47408</v>
      </c>
      <c r="Z990" t="str">
        <f t="shared" si="31"/>
        <v>20291017</v>
      </c>
    </row>
    <row r="991" spans="25:26">
      <c r="Y991" s="34">
        <v>47409</v>
      </c>
      <c r="Z991" t="str">
        <f t="shared" si="31"/>
        <v>20291018</v>
      </c>
    </row>
    <row r="992" spans="25:26">
      <c r="Y992" s="34">
        <v>47410</v>
      </c>
      <c r="Z992" t="str">
        <f t="shared" si="31"/>
        <v>20291019</v>
      </c>
    </row>
    <row r="993" spans="25:26">
      <c r="Y993" s="34">
        <v>47411</v>
      </c>
      <c r="Z993" t="str">
        <f t="shared" si="31"/>
        <v>20291020</v>
      </c>
    </row>
    <row r="994" spans="25:26">
      <c r="Y994" s="34">
        <v>47412</v>
      </c>
      <c r="Z994" t="str">
        <f t="shared" si="31"/>
        <v>20291021</v>
      </c>
    </row>
    <row r="995" spans="25:26">
      <c r="Y995" s="34">
        <v>47413</v>
      </c>
      <c r="Z995" t="str">
        <f t="shared" si="31"/>
        <v>20291022</v>
      </c>
    </row>
    <row r="996" spans="25:26">
      <c r="Y996" s="34">
        <v>47414</v>
      </c>
      <c r="Z996" t="str">
        <f t="shared" si="31"/>
        <v>20291023</v>
      </c>
    </row>
    <row r="997" spans="25:26">
      <c r="Y997" s="34">
        <v>47415</v>
      </c>
      <c r="Z997" t="str">
        <f t="shared" si="31"/>
        <v>20291024</v>
      </c>
    </row>
    <row r="998" spans="25:26">
      <c r="Y998" s="34">
        <v>47416</v>
      </c>
      <c r="Z998" t="str">
        <f t="shared" si="31"/>
        <v>20291025</v>
      </c>
    </row>
    <row r="999" spans="25:26">
      <c r="Y999" s="34">
        <v>47417</v>
      </c>
      <c r="Z999" t="str">
        <f t="shared" si="31"/>
        <v>20291026</v>
      </c>
    </row>
    <row r="1000" spans="25:26">
      <c r="Y1000" s="34">
        <v>47418</v>
      </c>
      <c r="Z1000" t="str">
        <f t="shared" si="31"/>
        <v>20291027</v>
      </c>
    </row>
    <row r="1001" spans="25:26">
      <c r="Y1001" s="34">
        <v>47419</v>
      </c>
      <c r="Z1001" t="str">
        <f t="shared" si="31"/>
        <v>20291028</v>
      </c>
    </row>
    <row r="1002" spans="25:26">
      <c r="Y1002" s="34">
        <v>47420</v>
      </c>
      <c r="Z1002" t="str">
        <f t="shared" si="31"/>
        <v>20291029</v>
      </c>
    </row>
    <row r="1003" spans="25:26">
      <c r="Y1003" s="34">
        <v>47421</v>
      </c>
      <c r="Z1003" t="str">
        <f t="shared" si="31"/>
        <v>20291030</v>
      </c>
    </row>
    <row r="1004" spans="25:26">
      <c r="Y1004" s="34">
        <v>47422</v>
      </c>
      <c r="Z1004" t="str">
        <f t="shared" si="31"/>
        <v>20291031</v>
      </c>
    </row>
    <row r="1005" spans="25:26">
      <c r="Y1005" s="34">
        <v>47423</v>
      </c>
      <c r="Z1005" t="str">
        <f t="shared" si="31"/>
        <v>2029111</v>
      </c>
    </row>
    <row r="1006" spans="25:26">
      <c r="Y1006" s="34">
        <v>47424</v>
      </c>
      <c r="Z1006" t="str">
        <f t="shared" si="31"/>
        <v>2029112</v>
      </c>
    </row>
    <row r="1007" spans="25:26">
      <c r="Y1007" s="34">
        <v>47425</v>
      </c>
      <c r="Z1007" t="str">
        <f t="shared" si="31"/>
        <v>2029113</v>
      </c>
    </row>
    <row r="1008" spans="25:26">
      <c r="Y1008" s="34">
        <v>47426</v>
      </c>
      <c r="Z1008" t="str">
        <f t="shared" si="31"/>
        <v>2029114</v>
      </c>
    </row>
    <row r="1009" spans="25:26">
      <c r="Y1009" s="34">
        <v>47427</v>
      </c>
      <c r="Z1009" t="str">
        <f t="shared" si="31"/>
        <v>2029115</v>
      </c>
    </row>
    <row r="1010" spans="25:26">
      <c r="Y1010" s="34">
        <v>47428</v>
      </c>
      <c r="Z1010" t="str">
        <f t="shared" si="31"/>
        <v>2029116</v>
      </c>
    </row>
    <row r="1011" spans="25:26">
      <c r="Y1011" s="34">
        <v>47429</v>
      </c>
      <c r="Z1011" t="str">
        <f t="shared" si="31"/>
        <v>2029117</v>
      </c>
    </row>
    <row r="1012" spans="25:26">
      <c r="Y1012" s="34">
        <v>47430</v>
      </c>
      <c r="Z1012" t="str">
        <f t="shared" si="31"/>
        <v>2029118</v>
      </c>
    </row>
    <row r="1013" spans="25:26">
      <c r="Y1013" s="34">
        <v>47431</v>
      </c>
      <c r="Z1013" t="str">
        <f t="shared" si="31"/>
        <v>2029119</v>
      </c>
    </row>
    <row r="1014" spans="25:26">
      <c r="Y1014" s="34">
        <v>47432</v>
      </c>
      <c r="Z1014" t="str">
        <f t="shared" si="31"/>
        <v>20291110</v>
      </c>
    </row>
    <row r="1015" spans="25:26">
      <c r="Y1015" s="34">
        <v>47433</v>
      </c>
      <c r="Z1015" t="str">
        <f t="shared" si="31"/>
        <v>20291111</v>
      </c>
    </row>
    <row r="1016" spans="25:26">
      <c r="Y1016" s="34">
        <v>47434</v>
      </c>
      <c r="Z1016" t="str">
        <f t="shared" si="31"/>
        <v>20291112</v>
      </c>
    </row>
    <row r="1017" spans="25:26">
      <c r="Y1017" s="34">
        <v>47435</v>
      </c>
      <c r="Z1017" t="str">
        <f t="shared" si="31"/>
        <v>20291113</v>
      </c>
    </row>
    <row r="1018" spans="25:26">
      <c r="Y1018" s="34">
        <v>47436</v>
      </c>
      <c r="Z1018" t="str">
        <f t="shared" si="31"/>
        <v>20291114</v>
      </c>
    </row>
    <row r="1019" spans="25:26">
      <c r="Y1019" s="34">
        <v>47437</v>
      </c>
      <c r="Z1019" t="str">
        <f t="shared" si="31"/>
        <v>20291115</v>
      </c>
    </row>
    <row r="1020" spans="25:26">
      <c r="Y1020" s="34">
        <v>47438</v>
      </c>
      <c r="Z1020" t="str">
        <f t="shared" si="31"/>
        <v>20291116</v>
      </c>
    </row>
    <row r="1021" spans="25:26">
      <c r="Y1021" s="34">
        <v>47439</v>
      </c>
      <c r="Z1021" t="str">
        <f t="shared" si="31"/>
        <v>20291117</v>
      </c>
    </row>
    <row r="1022" spans="25:26">
      <c r="Y1022" s="34">
        <v>47440</v>
      </c>
      <c r="Z1022" t="str">
        <f t="shared" si="31"/>
        <v>20291118</v>
      </c>
    </row>
    <row r="1023" spans="25:26">
      <c r="Y1023" s="34">
        <v>47441</v>
      </c>
      <c r="Z1023" t="str">
        <f t="shared" si="31"/>
        <v>20291119</v>
      </c>
    </row>
    <row r="1024" spans="25:26">
      <c r="Y1024" s="34">
        <v>47442</v>
      </c>
      <c r="Z1024" t="str">
        <f t="shared" si="31"/>
        <v>20291120</v>
      </c>
    </row>
    <row r="1025" spans="25:26">
      <c r="Y1025" s="34">
        <v>47443</v>
      </c>
      <c r="Z1025" t="str">
        <f t="shared" si="31"/>
        <v>20291121</v>
      </c>
    </row>
    <row r="1026" spans="25:26">
      <c r="Y1026" s="34">
        <v>47444</v>
      </c>
      <c r="Z1026" t="str">
        <f t="shared" ref="Z1026:Z1089" si="32">TEXT(Y1026,"yyyymd")</f>
        <v>20291122</v>
      </c>
    </row>
    <row r="1027" spans="25:26">
      <c r="Y1027" s="34">
        <v>47445</v>
      </c>
      <c r="Z1027" t="str">
        <f t="shared" si="32"/>
        <v>20291123</v>
      </c>
    </row>
    <row r="1028" spans="25:26">
      <c r="Y1028" s="34">
        <v>47446</v>
      </c>
      <c r="Z1028" t="str">
        <f t="shared" si="32"/>
        <v>20291124</v>
      </c>
    </row>
    <row r="1029" spans="25:26">
      <c r="Y1029" s="34">
        <v>47447</v>
      </c>
      <c r="Z1029" t="str">
        <f t="shared" si="32"/>
        <v>20291125</v>
      </c>
    </row>
    <row r="1030" spans="25:26">
      <c r="Y1030" s="34">
        <v>47448</v>
      </c>
      <c r="Z1030" t="str">
        <f t="shared" si="32"/>
        <v>20291126</v>
      </c>
    </row>
    <row r="1031" spans="25:26">
      <c r="Y1031" s="34">
        <v>47449</v>
      </c>
      <c r="Z1031" t="str">
        <f t="shared" si="32"/>
        <v>20291127</v>
      </c>
    </row>
    <row r="1032" spans="25:26">
      <c r="Y1032" s="34">
        <v>47450</v>
      </c>
      <c r="Z1032" t="str">
        <f t="shared" si="32"/>
        <v>20291128</v>
      </c>
    </row>
    <row r="1033" spans="25:26">
      <c r="Y1033" s="34">
        <v>47451</v>
      </c>
      <c r="Z1033" t="str">
        <f t="shared" si="32"/>
        <v>20291129</v>
      </c>
    </row>
    <row r="1034" spans="25:26">
      <c r="Y1034" s="34">
        <v>47452</v>
      </c>
      <c r="Z1034" t="str">
        <f t="shared" si="32"/>
        <v>20291130</v>
      </c>
    </row>
    <row r="1035" spans="25:26">
      <c r="Y1035" s="34">
        <v>47453</v>
      </c>
      <c r="Z1035" t="str">
        <f t="shared" si="32"/>
        <v>2029121</v>
      </c>
    </row>
    <row r="1036" spans="25:26">
      <c r="Y1036" s="34">
        <v>47454</v>
      </c>
      <c r="Z1036" t="str">
        <f t="shared" si="32"/>
        <v>2029122</v>
      </c>
    </row>
    <row r="1037" spans="25:26">
      <c r="Y1037" s="34">
        <v>47455</v>
      </c>
      <c r="Z1037" t="str">
        <f t="shared" si="32"/>
        <v>2029123</v>
      </c>
    </row>
    <row r="1038" spans="25:26">
      <c r="Y1038" s="34">
        <v>47456</v>
      </c>
      <c r="Z1038" t="str">
        <f t="shared" si="32"/>
        <v>2029124</v>
      </c>
    </row>
    <row r="1039" spans="25:26">
      <c r="Y1039" s="34">
        <v>47457</v>
      </c>
      <c r="Z1039" t="str">
        <f t="shared" si="32"/>
        <v>2029125</v>
      </c>
    </row>
    <row r="1040" spans="25:26">
      <c r="Y1040" s="34">
        <v>47458</v>
      </c>
      <c r="Z1040" t="str">
        <f t="shared" si="32"/>
        <v>2029126</v>
      </c>
    </row>
    <row r="1041" spans="25:26">
      <c r="Y1041" s="34">
        <v>47459</v>
      </c>
      <c r="Z1041" t="str">
        <f t="shared" si="32"/>
        <v>2029127</v>
      </c>
    </row>
    <row r="1042" spans="25:26">
      <c r="Y1042" s="34">
        <v>47460</v>
      </c>
      <c r="Z1042" t="str">
        <f t="shared" si="32"/>
        <v>2029128</v>
      </c>
    </row>
    <row r="1043" spans="25:26">
      <c r="Y1043" s="34">
        <v>47461</v>
      </c>
      <c r="Z1043" t="str">
        <f t="shared" si="32"/>
        <v>2029129</v>
      </c>
    </row>
    <row r="1044" spans="25:26">
      <c r="Y1044" s="34">
        <v>47462</v>
      </c>
      <c r="Z1044" t="str">
        <f t="shared" si="32"/>
        <v>20291210</v>
      </c>
    </row>
    <row r="1045" spans="25:26">
      <c r="Y1045" s="34">
        <v>47463</v>
      </c>
      <c r="Z1045" t="str">
        <f t="shared" si="32"/>
        <v>20291211</v>
      </c>
    </row>
    <row r="1046" spans="25:26">
      <c r="Y1046" s="34">
        <v>47464</v>
      </c>
      <c r="Z1046" t="str">
        <f t="shared" si="32"/>
        <v>20291212</v>
      </c>
    </row>
    <row r="1047" spans="25:26">
      <c r="Y1047" s="34">
        <v>47465</v>
      </c>
      <c r="Z1047" t="str">
        <f t="shared" si="32"/>
        <v>20291213</v>
      </c>
    </row>
    <row r="1048" spans="25:26">
      <c r="Y1048" s="34">
        <v>47466</v>
      </c>
      <c r="Z1048" t="str">
        <f t="shared" si="32"/>
        <v>20291214</v>
      </c>
    </row>
    <row r="1049" spans="25:26">
      <c r="Y1049" s="34">
        <v>47467</v>
      </c>
      <c r="Z1049" t="str">
        <f t="shared" si="32"/>
        <v>20291215</v>
      </c>
    </row>
    <row r="1050" spans="25:26">
      <c r="Y1050" s="34">
        <v>47468</v>
      </c>
      <c r="Z1050" t="str">
        <f t="shared" si="32"/>
        <v>20291216</v>
      </c>
    </row>
    <row r="1051" spans="25:26">
      <c r="Y1051" s="34">
        <v>47469</v>
      </c>
      <c r="Z1051" t="str">
        <f t="shared" si="32"/>
        <v>20291217</v>
      </c>
    </row>
    <row r="1052" spans="25:26">
      <c r="Y1052" s="34">
        <v>47470</v>
      </c>
      <c r="Z1052" t="str">
        <f t="shared" si="32"/>
        <v>20291218</v>
      </c>
    </row>
    <row r="1053" spans="25:26">
      <c r="Y1053" s="34">
        <v>47471</v>
      </c>
      <c r="Z1053" t="str">
        <f t="shared" si="32"/>
        <v>20291219</v>
      </c>
    </row>
    <row r="1054" spans="25:26">
      <c r="Y1054" s="34">
        <v>47472</v>
      </c>
      <c r="Z1054" t="str">
        <f t="shared" si="32"/>
        <v>20291220</v>
      </c>
    </row>
    <row r="1055" spans="25:26">
      <c r="Y1055" s="34">
        <v>47473</v>
      </c>
      <c r="Z1055" t="str">
        <f t="shared" si="32"/>
        <v>20291221</v>
      </c>
    </row>
    <row r="1056" spans="25:26">
      <c r="Y1056" s="34">
        <v>47474</v>
      </c>
      <c r="Z1056" t="str">
        <f t="shared" si="32"/>
        <v>20291222</v>
      </c>
    </row>
    <row r="1057" spans="25:26">
      <c r="Y1057" s="34">
        <v>47475</v>
      </c>
      <c r="Z1057" t="str">
        <f t="shared" si="32"/>
        <v>20291223</v>
      </c>
    </row>
    <row r="1058" spans="25:26">
      <c r="Y1058" s="34">
        <v>47476</v>
      </c>
      <c r="Z1058" t="str">
        <f t="shared" si="32"/>
        <v>20291224</v>
      </c>
    </row>
    <row r="1059" spans="25:26">
      <c r="Y1059" s="34">
        <v>47477</v>
      </c>
      <c r="Z1059" t="str">
        <f t="shared" si="32"/>
        <v>20291225</v>
      </c>
    </row>
    <row r="1060" spans="25:26">
      <c r="Y1060" s="34">
        <v>47478</v>
      </c>
      <c r="Z1060" t="str">
        <f t="shared" si="32"/>
        <v>20291226</v>
      </c>
    </row>
    <row r="1061" spans="25:26">
      <c r="Y1061" s="34">
        <v>47479</v>
      </c>
      <c r="Z1061" t="str">
        <f t="shared" si="32"/>
        <v>20291227</v>
      </c>
    </row>
    <row r="1062" spans="25:26">
      <c r="Y1062" s="34">
        <v>47480</v>
      </c>
      <c r="Z1062" t="str">
        <f t="shared" si="32"/>
        <v>20291228</v>
      </c>
    </row>
    <row r="1063" spans="25:26">
      <c r="Y1063" s="34">
        <v>47481</v>
      </c>
      <c r="Z1063" t="str">
        <f t="shared" si="32"/>
        <v>20291229</v>
      </c>
    </row>
    <row r="1064" spans="25:26">
      <c r="Y1064" s="34">
        <v>47482</v>
      </c>
      <c r="Z1064" t="str">
        <f t="shared" si="32"/>
        <v>20291230</v>
      </c>
    </row>
    <row r="1065" spans="25:26">
      <c r="Y1065" s="34">
        <v>47483</v>
      </c>
      <c r="Z1065" t="str">
        <f t="shared" si="32"/>
        <v>20291231</v>
      </c>
    </row>
    <row r="1066" spans="25:26">
      <c r="Y1066" s="34">
        <v>47484</v>
      </c>
      <c r="Z1066" t="str">
        <f t="shared" si="32"/>
        <v>203011</v>
      </c>
    </row>
    <row r="1067" spans="25:26">
      <c r="Y1067" s="34">
        <v>47485</v>
      </c>
      <c r="Z1067" t="str">
        <f t="shared" si="32"/>
        <v>203012</v>
      </c>
    </row>
    <row r="1068" spans="25:26">
      <c r="Y1068" s="34">
        <v>47486</v>
      </c>
      <c r="Z1068" t="str">
        <f t="shared" si="32"/>
        <v>203013</v>
      </c>
    </row>
    <row r="1069" spans="25:26">
      <c r="Y1069" s="34">
        <v>47487</v>
      </c>
      <c r="Z1069" t="str">
        <f t="shared" si="32"/>
        <v>203014</v>
      </c>
    </row>
    <row r="1070" spans="25:26">
      <c r="Y1070" s="34">
        <v>47488</v>
      </c>
      <c r="Z1070" t="str">
        <f t="shared" si="32"/>
        <v>203015</v>
      </c>
    </row>
    <row r="1071" spans="25:26">
      <c r="Y1071" s="34">
        <v>47489</v>
      </c>
      <c r="Z1071" t="str">
        <f t="shared" si="32"/>
        <v>203016</v>
      </c>
    </row>
    <row r="1072" spans="25:26">
      <c r="Y1072" s="34">
        <v>47490</v>
      </c>
      <c r="Z1072" t="str">
        <f t="shared" si="32"/>
        <v>203017</v>
      </c>
    </row>
    <row r="1073" spans="25:26">
      <c r="Y1073" s="34">
        <v>47491</v>
      </c>
      <c r="Z1073" t="str">
        <f t="shared" si="32"/>
        <v>203018</v>
      </c>
    </row>
    <row r="1074" spans="25:26">
      <c r="Y1074" s="34">
        <v>47492</v>
      </c>
      <c r="Z1074" t="str">
        <f t="shared" si="32"/>
        <v>203019</v>
      </c>
    </row>
    <row r="1075" spans="25:26">
      <c r="Y1075" s="34">
        <v>47493</v>
      </c>
      <c r="Z1075" t="str">
        <f t="shared" si="32"/>
        <v>2030110</v>
      </c>
    </row>
    <row r="1076" spans="25:26">
      <c r="Y1076" s="34">
        <v>47494</v>
      </c>
      <c r="Z1076" t="str">
        <f t="shared" si="32"/>
        <v>2030111</v>
      </c>
    </row>
    <row r="1077" spans="25:26">
      <c r="Y1077" s="34">
        <v>47495</v>
      </c>
      <c r="Z1077" t="str">
        <f t="shared" si="32"/>
        <v>2030112</v>
      </c>
    </row>
    <row r="1078" spans="25:26">
      <c r="Y1078" s="34">
        <v>47496</v>
      </c>
      <c r="Z1078" t="str">
        <f t="shared" si="32"/>
        <v>2030113</v>
      </c>
    </row>
    <row r="1079" spans="25:26">
      <c r="Y1079" s="34">
        <v>47497</v>
      </c>
      <c r="Z1079" t="str">
        <f t="shared" si="32"/>
        <v>2030114</v>
      </c>
    </row>
    <row r="1080" spans="25:26">
      <c r="Y1080" s="34">
        <v>47498</v>
      </c>
      <c r="Z1080" t="str">
        <f t="shared" si="32"/>
        <v>2030115</v>
      </c>
    </row>
    <row r="1081" spans="25:26">
      <c r="Y1081" s="34">
        <v>47499</v>
      </c>
      <c r="Z1081" t="str">
        <f t="shared" si="32"/>
        <v>2030116</v>
      </c>
    </row>
    <row r="1082" spans="25:26">
      <c r="Y1082" s="34">
        <v>47500</v>
      </c>
      <c r="Z1082" t="str">
        <f t="shared" si="32"/>
        <v>2030117</v>
      </c>
    </row>
    <row r="1083" spans="25:26">
      <c r="Y1083" s="34">
        <v>47501</v>
      </c>
      <c r="Z1083" t="str">
        <f t="shared" si="32"/>
        <v>2030118</v>
      </c>
    </row>
    <row r="1084" spans="25:26">
      <c r="Y1084" s="34">
        <v>47502</v>
      </c>
      <c r="Z1084" t="str">
        <f t="shared" si="32"/>
        <v>2030119</v>
      </c>
    </row>
    <row r="1085" spans="25:26">
      <c r="Y1085" s="34">
        <v>47503</v>
      </c>
      <c r="Z1085" t="str">
        <f t="shared" si="32"/>
        <v>2030120</v>
      </c>
    </row>
    <row r="1086" spans="25:26">
      <c r="Y1086" s="34">
        <v>47504</v>
      </c>
      <c r="Z1086" t="str">
        <f t="shared" si="32"/>
        <v>2030121</v>
      </c>
    </row>
    <row r="1087" spans="25:26">
      <c r="Y1087" s="34">
        <v>47505</v>
      </c>
      <c r="Z1087" t="str">
        <f t="shared" si="32"/>
        <v>2030122</v>
      </c>
    </row>
    <row r="1088" spans="25:26">
      <c r="Y1088" s="34">
        <v>47506</v>
      </c>
      <c r="Z1088" t="str">
        <f t="shared" si="32"/>
        <v>2030123</v>
      </c>
    </row>
    <row r="1089" spans="25:26">
      <c r="Y1089" s="34">
        <v>47507</v>
      </c>
      <c r="Z1089" t="str">
        <f t="shared" si="32"/>
        <v>2030124</v>
      </c>
    </row>
    <row r="1090" spans="25:26">
      <c r="Y1090" s="34">
        <v>47508</v>
      </c>
      <c r="Z1090" t="str">
        <f t="shared" ref="Z1090:Z1153" si="33">TEXT(Y1090,"yyyymd")</f>
        <v>2030125</v>
      </c>
    </row>
    <row r="1091" spans="25:26">
      <c r="Y1091" s="34">
        <v>47509</v>
      </c>
      <c r="Z1091" t="str">
        <f t="shared" si="33"/>
        <v>2030126</v>
      </c>
    </row>
    <row r="1092" spans="25:26">
      <c r="Y1092" s="34">
        <v>47510</v>
      </c>
      <c r="Z1092" t="str">
        <f t="shared" si="33"/>
        <v>2030127</v>
      </c>
    </row>
    <row r="1093" spans="25:26">
      <c r="Y1093" s="34">
        <v>47511</v>
      </c>
      <c r="Z1093" t="str">
        <f t="shared" si="33"/>
        <v>2030128</v>
      </c>
    </row>
    <row r="1094" spans="25:26">
      <c r="Y1094" s="34">
        <v>47512</v>
      </c>
      <c r="Z1094" t="str">
        <f t="shared" si="33"/>
        <v>2030129</v>
      </c>
    </row>
    <row r="1095" spans="25:26">
      <c r="Y1095" s="34">
        <v>47513</v>
      </c>
      <c r="Z1095" t="str">
        <f t="shared" si="33"/>
        <v>2030130</v>
      </c>
    </row>
    <row r="1096" spans="25:26">
      <c r="Y1096" s="34">
        <v>47514</v>
      </c>
      <c r="Z1096" t="str">
        <f t="shared" si="33"/>
        <v>2030131</v>
      </c>
    </row>
    <row r="1097" spans="25:26">
      <c r="Y1097" s="34">
        <v>47515</v>
      </c>
      <c r="Z1097" t="str">
        <f t="shared" si="33"/>
        <v>203021</v>
      </c>
    </row>
    <row r="1098" spans="25:26">
      <c r="Y1098" s="34">
        <v>47516</v>
      </c>
      <c r="Z1098" t="str">
        <f t="shared" si="33"/>
        <v>203022</v>
      </c>
    </row>
    <row r="1099" spans="25:26">
      <c r="Y1099" s="34">
        <v>47517</v>
      </c>
      <c r="Z1099" t="str">
        <f t="shared" si="33"/>
        <v>203023</v>
      </c>
    </row>
    <row r="1100" spans="25:26">
      <c r="Y1100" s="34">
        <v>47518</v>
      </c>
      <c r="Z1100" t="str">
        <f t="shared" si="33"/>
        <v>203024</v>
      </c>
    </row>
    <row r="1101" spans="25:26">
      <c r="Y1101" s="34">
        <v>47519</v>
      </c>
      <c r="Z1101" t="str">
        <f t="shared" si="33"/>
        <v>203025</v>
      </c>
    </row>
    <row r="1102" spans="25:26">
      <c r="Y1102" s="34">
        <v>47520</v>
      </c>
      <c r="Z1102" t="str">
        <f t="shared" si="33"/>
        <v>203026</v>
      </c>
    </row>
    <row r="1103" spans="25:26">
      <c r="Y1103" s="34">
        <v>47521</v>
      </c>
      <c r="Z1103" t="str">
        <f t="shared" si="33"/>
        <v>203027</v>
      </c>
    </row>
    <row r="1104" spans="25:26">
      <c r="Y1104" s="34">
        <v>47522</v>
      </c>
      <c r="Z1104" t="str">
        <f t="shared" si="33"/>
        <v>203028</v>
      </c>
    </row>
    <row r="1105" spans="25:26">
      <c r="Y1105" s="34">
        <v>47523</v>
      </c>
      <c r="Z1105" t="str">
        <f t="shared" si="33"/>
        <v>203029</v>
      </c>
    </row>
    <row r="1106" spans="25:26">
      <c r="Y1106" s="34">
        <v>47524</v>
      </c>
      <c r="Z1106" t="str">
        <f t="shared" si="33"/>
        <v>2030210</v>
      </c>
    </row>
    <row r="1107" spans="25:26">
      <c r="Y1107" s="34">
        <v>47525</v>
      </c>
      <c r="Z1107" t="str">
        <f t="shared" si="33"/>
        <v>2030211</v>
      </c>
    </row>
    <row r="1108" spans="25:26">
      <c r="Y1108" s="34">
        <v>47526</v>
      </c>
      <c r="Z1108" t="str">
        <f t="shared" si="33"/>
        <v>2030212</v>
      </c>
    </row>
    <row r="1109" spans="25:26">
      <c r="Y1109" s="34">
        <v>47527</v>
      </c>
      <c r="Z1109" t="str">
        <f t="shared" si="33"/>
        <v>2030213</v>
      </c>
    </row>
    <row r="1110" spans="25:26">
      <c r="Y1110" s="34">
        <v>47528</v>
      </c>
      <c r="Z1110" t="str">
        <f t="shared" si="33"/>
        <v>2030214</v>
      </c>
    </row>
    <row r="1111" spans="25:26">
      <c r="Y1111" s="34">
        <v>47529</v>
      </c>
      <c r="Z1111" t="str">
        <f t="shared" si="33"/>
        <v>2030215</v>
      </c>
    </row>
    <row r="1112" spans="25:26">
      <c r="Y1112" s="34">
        <v>47530</v>
      </c>
      <c r="Z1112" t="str">
        <f t="shared" si="33"/>
        <v>2030216</v>
      </c>
    </row>
    <row r="1113" spans="25:26">
      <c r="Y1113" s="34">
        <v>47531</v>
      </c>
      <c r="Z1113" t="str">
        <f t="shared" si="33"/>
        <v>2030217</v>
      </c>
    </row>
    <row r="1114" spans="25:26">
      <c r="Y1114" s="34">
        <v>47532</v>
      </c>
      <c r="Z1114" t="str">
        <f t="shared" si="33"/>
        <v>2030218</v>
      </c>
    </row>
    <row r="1115" spans="25:26">
      <c r="Y1115" s="34">
        <v>47533</v>
      </c>
      <c r="Z1115" t="str">
        <f t="shared" si="33"/>
        <v>2030219</v>
      </c>
    </row>
    <row r="1116" spans="25:26">
      <c r="Y1116" s="34">
        <v>47534</v>
      </c>
      <c r="Z1116" t="str">
        <f t="shared" si="33"/>
        <v>2030220</v>
      </c>
    </row>
    <row r="1117" spans="25:26">
      <c r="Y1117" s="34">
        <v>47535</v>
      </c>
      <c r="Z1117" t="str">
        <f t="shared" si="33"/>
        <v>2030221</v>
      </c>
    </row>
    <row r="1118" spans="25:26">
      <c r="Y1118" s="34">
        <v>47536</v>
      </c>
      <c r="Z1118" t="str">
        <f t="shared" si="33"/>
        <v>2030222</v>
      </c>
    </row>
    <row r="1119" spans="25:26">
      <c r="Y1119" s="34">
        <v>47537</v>
      </c>
      <c r="Z1119" t="str">
        <f t="shared" si="33"/>
        <v>2030223</v>
      </c>
    </row>
    <row r="1120" spans="25:26">
      <c r="Y1120" s="34">
        <v>47538</v>
      </c>
      <c r="Z1120" t="str">
        <f t="shared" si="33"/>
        <v>2030224</v>
      </c>
    </row>
    <row r="1121" spans="25:26">
      <c r="Y1121" s="34">
        <v>47539</v>
      </c>
      <c r="Z1121" t="str">
        <f t="shared" si="33"/>
        <v>2030225</v>
      </c>
    </row>
    <row r="1122" spans="25:26">
      <c r="Y1122" s="34">
        <v>47540</v>
      </c>
      <c r="Z1122" t="str">
        <f t="shared" si="33"/>
        <v>2030226</v>
      </c>
    </row>
    <row r="1123" spans="25:26">
      <c r="Y1123" s="34">
        <v>47541</v>
      </c>
      <c r="Z1123" t="str">
        <f t="shared" si="33"/>
        <v>2030227</v>
      </c>
    </row>
    <row r="1124" spans="25:26">
      <c r="Y1124" s="34">
        <v>47542</v>
      </c>
      <c r="Z1124" t="str">
        <f t="shared" si="33"/>
        <v>2030228</v>
      </c>
    </row>
    <row r="1125" spans="25:26">
      <c r="Y1125" s="34">
        <v>47543</v>
      </c>
      <c r="Z1125" t="str">
        <f t="shared" si="33"/>
        <v>203031</v>
      </c>
    </row>
    <row r="1126" spans="25:26">
      <c r="Y1126" s="34">
        <v>47544</v>
      </c>
      <c r="Z1126" t="str">
        <f t="shared" si="33"/>
        <v>203032</v>
      </c>
    </row>
    <row r="1127" spans="25:26">
      <c r="Y1127" s="34">
        <v>47545</v>
      </c>
      <c r="Z1127" t="str">
        <f t="shared" si="33"/>
        <v>203033</v>
      </c>
    </row>
    <row r="1128" spans="25:26">
      <c r="Y1128" s="34">
        <v>47546</v>
      </c>
      <c r="Z1128" t="str">
        <f t="shared" si="33"/>
        <v>203034</v>
      </c>
    </row>
    <row r="1129" spans="25:26">
      <c r="Y1129" s="34">
        <v>47547</v>
      </c>
      <c r="Z1129" t="str">
        <f t="shared" si="33"/>
        <v>203035</v>
      </c>
    </row>
    <row r="1130" spans="25:26">
      <c r="Y1130" s="34">
        <v>47548</v>
      </c>
      <c r="Z1130" t="str">
        <f t="shared" si="33"/>
        <v>203036</v>
      </c>
    </row>
    <row r="1131" spans="25:26">
      <c r="Y1131" s="34">
        <v>47549</v>
      </c>
      <c r="Z1131" t="str">
        <f t="shared" si="33"/>
        <v>203037</v>
      </c>
    </row>
    <row r="1132" spans="25:26">
      <c r="Y1132" s="34">
        <v>47550</v>
      </c>
      <c r="Z1132" t="str">
        <f t="shared" si="33"/>
        <v>203038</v>
      </c>
    </row>
    <row r="1133" spans="25:26">
      <c r="Y1133" s="34">
        <v>47551</v>
      </c>
      <c r="Z1133" t="str">
        <f t="shared" si="33"/>
        <v>203039</v>
      </c>
    </row>
    <row r="1134" spans="25:26">
      <c r="Y1134" s="34">
        <v>47552</v>
      </c>
      <c r="Z1134" t="str">
        <f t="shared" si="33"/>
        <v>2030310</v>
      </c>
    </row>
    <row r="1135" spans="25:26">
      <c r="Y1135" s="34">
        <v>47553</v>
      </c>
      <c r="Z1135" t="str">
        <f t="shared" si="33"/>
        <v>2030311</v>
      </c>
    </row>
    <row r="1136" spans="25:26">
      <c r="Y1136" s="34">
        <v>47554</v>
      </c>
      <c r="Z1136" t="str">
        <f t="shared" si="33"/>
        <v>2030312</v>
      </c>
    </row>
    <row r="1137" spans="25:26">
      <c r="Y1137" s="34">
        <v>47555</v>
      </c>
      <c r="Z1137" t="str">
        <f t="shared" si="33"/>
        <v>2030313</v>
      </c>
    </row>
    <row r="1138" spans="25:26">
      <c r="Y1138" s="34">
        <v>47556</v>
      </c>
      <c r="Z1138" t="str">
        <f t="shared" si="33"/>
        <v>2030314</v>
      </c>
    </row>
    <row r="1139" spans="25:26">
      <c r="Y1139" s="34">
        <v>47557</v>
      </c>
      <c r="Z1139" t="str">
        <f t="shared" si="33"/>
        <v>2030315</v>
      </c>
    </row>
    <row r="1140" spans="25:26">
      <c r="Y1140" s="34">
        <v>47558</v>
      </c>
      <c r="Z1140" t="str">
        <f t="shared" si="33"/>
        <v>2030316</v>
      </c>
    </row>
    <row r="1141" spans="25:26">
      <c r="Y1141" s="34">
        <v>47559</v>
      </c>
      <c r="Z1141" t="str">
        <f t="shared" si="33"/>
        <v>2030317</v>
      </c>
    </row>
    <row r="1142" spans="25:26">
      <c r="Y1142" s="34">
        <v>47560</v>
      </c>
      <c r="Z1142" t="str">
        <f t="shared" si="33"/>
        <v>2030318</v>
      </c>
    </row>
    <row r="1143" spans="25:26">
      <c r="Y1143" s="34">
        <v>47561</v>
      </c>
      <c r="Z1143" t="str">
        <f t="shared" si="33"/>
        <v>2030319</v>
      </c>
    </row>
    <row r="1144" spans="25:26">
      <c r="Y1144" s="34">
        <v>47562</v>
      </c>
      <c r="Z1144" t="str">
        <f t="shared" si="33"/>
        <v>2030320</v>
      </c>
    </row>
    <row r="1145" spans="25:26">
      <c r="Y1145" s="34">
        <v>47563</v>
      </c>
      <c r="Z1145" t="str">
        <f t="shared" si="33"/>
        <v>2030321</v>
      </c>
    </row>
    <row r="1146" spans="25:26">
      <c r="Y1146" s="34">
        <v>47564</v>
      </c>
      <c r="Z1146" t="str">
        <f t="shared" si="33"/>
        <v>2030322</v>
      </c>
    </row>
    <row r="1147" spans="25:26">
      <c r="Y1147" s="34">
        <v>47565</v>
      </c>
      <c r="Z1147" t="str">
        <f t="shared" si="33"/>
        <v>2030323</v>
      </c>
    </row>
    <row r="1148" spans="25:26">
      <c r="Y1148" s="34">
        <v>47566</v>
      </c>
      <c r="Z1148" t="str">
        <f t="shared" si="33"/>
        <v>2030324</v>
      </c>
    </row>
    <row r="1149" spans="25:26">
      <c r="Y1149" s="34">
        <v>47567</v>
      </c>
      <c r="Z1149" t="str">
        <f t="shared" si="33"/>
        <v>2030325</v>
      </c>
    </row>
    <row r="1150" spans="25:26">
      <c r="Y1150" s="34">
        <v>47568</v>
      </c>
      <c r="Z1150" t="str">
        <f t="shared" si="33"/>
        <v>2030326</v>
      </c>
    </row>
    <row r="1151" spans="25:26">
      <c r="Y1151" s="34">
        <v>47569</v>
      </c>
      <c r="Z1151" t="str">
        <f t="shared" si="33"/>
        <v>2030327</v>
      </c>
    </row>
    <row r="1152" spans="25:26">
      <c r="Y1152" s="34">
        <v>47570</v>
      </c>
      <c r="Z1152" t="str">
        <f t="shared" si="33"/>
        <v>2030328</v>
      </c>
    </row>
    <row r="1153" spans="25:26">
      <c r="Y1153" s="34">
        <v>47571</v>
      </c>
      <c r="Z1153" t="str">
        <f t="shared" si="33"/>
        <v>2030329</v>
      </c>
    </row>
    <row r="1154" spans="25:26">
      <c r="Y1154" s="34">
        <v>47572</v>
      </c>
      <c r="Z1154" t="str">
        <f t="shared" ref="Z1154:Z1217" si="34">TEXT(Y1154,"yyyymd")</f>
        <v>2030330</v>
      </c>
    </row>
    <row r="1155" spans="25:26">
      <c r="Y1155" s="34">
        <v>47573</v>
      </c>
      <c r="Z1155" t="str">
        <f t="shared" si="34"/>
        <v>2030331</v>
      </c>
    </row>
    <row r="1156" spans="25:26">
      <c r="Y1156" s="34">
        <v>47574</v>
      </c>
      <c r="Z1156" t="str">
        <f t="shared" si="34"/>
        <v>203041</v>
      </c>
    </row>
    <row r="1157" spans="25:26">
      <c r="Y1157" s="34">
        <v>47575</v>
      </c>
      <c r="Z1157" t="str">
        <f t="shared" si="34"/>
        <v>203042</v>
      </c>
    </row>
    <row r="1158" spans="25:26">
      <c r="Y1158" s="34">
        <v>47576</v>
      </c>
      <c r="Z1158" t="str">
        <f t="shared" si="34"/>
        <v>203043</v>
      </c>
    </row>
    <row r="1159" spans="25:26">
      <c r="Y1159" s="34">
        <v>47577</v>
      </c>
      <c r="Z1159" t="str">
        <f t="shared" si="34"/>
        <v>203044</v>
      </c>
    </row>
    <row r="1160" spans="25:26">
      <c r="Y1160" s="34">
        <v>47578</v>
      </c>
      <c r="Z1160" t="str">
        <f t="shared" si="34"/>
        <v>203045</v>
      </c>
    </row>
    <row r="1161" spans="25:26">
      <c r="Y1161" s="34">
        <v>47579</v>
      </c>
      <c r="Z1161" t="str">
        <f t="shared" si="34"/>
        <v>203046</v>
      </c>
    </row>
    <row r="1162" spans="25:26">
      <c r="Y1162" s="34">
        <v>47580</v>
      </c>
      <c r="Z1162" t="str">
        <f t="shared" si="34"/>
        <v>203047</v>
      </c>
    </row>
    <row r="1163" spans="25:26">
      <c r="Y1163" s="34">
        <v>47581</v>
      </c>
      <c r="Z1163" t="str">
        <f t="shared" si="34"/>
        <v>203048</v>
      </c>
    </row>
    <row r="1164" spans="25:26">
      <c r="Y1164" s="34">
        <v>47582</v>
      </c>
      <c r="Z1164" t="str">
        <f t="shared" si="34"/>
        <v>203049</v>
      </c>
    </row>
    <row r="1165" spans="25:26">
      <c r="Y1165" s="34">
        <v>47583</v>
      </c>
      <c r="Z1165" t="str">
        <f t="shared" si="34"/>
        <v>2030410</v>
      </c>
    </row>
    <row r="1166" spans="25:26">
      <c r="Y1166" s="34">
        <v>47584</v>
      </c>
      <c r="Z1166" t="str">
        <f t="shared" si="34"/>
        <v>2030411</v>
      </c>
    </row>
    <row r="1167" spans="25:26">
      <c r="Y1167" s="34">
        <v>47585</v>
      </c>
      <c r="Z1167" t="str">
        <f t="shared" si="34"/>
        <v>2030412</v>
      </c>
    </row>
    <row r="1168" spans="25:26">
      <c r="Y1168" s="34">
        <v>47586</v>
      </c>
      <c r="Z1168" t="str">
        <f t="shared" si="34"/>
        <v>2030413</v>
      </c>
    </row>
    <row r="1169" spans="25:26">
      <c r="Y1169" s="34">
        <v>47587</v>
      </c>
      <c r="Z1169" t="str">
        <f t="shared" si="34"/>
        <v>2030414</v>
      </c>
    </row>
    <row r="1170" spans="25:26">
      <c r="Y1170" s="34">
        <v>47588</v>
      </c>
      <c r="Z1170" t="str">
        <f t="shared" si="34"/>
        <v>2030415</v>
      </c>
    </row>
    <row r="1171" spans="25:26">
      <c r="Y1171" s="34">
        <v>47589</v>
      </c>
      <c r="Z1171" t="str">
        <f t="shared" si="34"/>
        <v>2030416</v>
      </c>
    </row>
    <row r="1172" spans="25:26">
      <c r="Y1172" s="34">
        <v>47590</v>
      </c>
      <c r="Z1172" t="str">
        <f t="shared" si="34"/>
        <v>2030417</v>
      </c>
    </row>
    <row r="1173" spans="25:26">
      <c r="Y1173" s="34">
        <v>47591</v>
      </c>
      <c r="Z1173" t="str">
        <f t="shared" si="34"/>
        <v>2030418</v>
      </c>
    </row>
    <row r="1174" spans="25:26">
      <c r="Y1174" s="34">
        <v>47592</v>
      </c>
      <c r="Z1174" t="str">
        <f t="shared" si="34"/>
        <v>2030419</v>
      </c>
    </row>
    <row r="1175" spans="25:26">
      <c r="Y1175" s="34">
        <v>47593</v>
      </c>
      <c r="Z1175" t="str">
        <f t="shared" si="34"/>
        <v>2030420</v>
      </c>
    </row>
    <row r="1176" spans="25:26">
      <c r="Y1176" s="34">
        <v>47594</v>
      </c>
      <c r="Z1176" t="str">
        <f t="shared" si="34"/>
        <v>2030421</v>
      </c>
    </row>
    <row r="1177" spans="25:26">
      <c r="Y1177" s="34">
        <v>47595</v>
      </c>
      <c r="Z1177" t="str">
        <f t="shared" si="34"/>
        <v>2030422</v>
      </c>
    </row>
    <row r="1178" spans="25:26">
      <c r="Y1178" s="34">
        <v>47596</v>
      </c>
      <c r="Z1178" t="str">
        <f t="shared" si="34"/>
        <v>2030423</v>
      </c>
    </row>
    <row r="1179" spans="25:26">
      <c r="Y1179" s="34">
        <v>47597</v>
      </c>
      <c r="Z1179" t="str">
        <f t="shared" si="34"/>
        <v>2030424</v>
      </c>
    </row>
    <row r="1180" spans="25:26">
      <c r="Y1180" s="34">
        <v>47598</v>
      </c>
      <c r="Z1180" t="str">
        <f t="shared" si="34"/>
        <v>2030425</v>
      </c>
    </row>
    <row r="1181" spans="25:26">
      <c r="Y1181" s="34">
        <v>47599</v>
      </c>
      <c r="Z1181" t="str">
        <f t="shared" si="34"/>
        <v>2030426</v>
      </c>
    </row>
    <row r="1182" spans="25:26">
      <c r="Y1182" s="34">
        <v>47600</v>
      </c>
      <c r="Z1182" t="str">
        <f t="shared" si="34"/>
        <v>2030427</v>
      </c>
    </row>
    <row r="1183" spans="25:26">
      <c r="Y1183" s="34">
        <v>47601</v>
      </c>
      <c r="Z1183" t="str">
        <f t="shared" si="34"/>
        <v>2030428</v>
      </c>
    </row>
    <row r="1184" spans="25:26">
      <c r="Y1184" s="34">
        <v>47602</v>
      </c>
      <c r="Z1184" t="str">
        <f t="shared" si="34"/>
        <v>2030429</v>
      </c>
    </row>
    <row r="1185" spans="25:26">
      <c r="Y1185" s="34">
        <v>47603</v>
      </c>
      <c r="Z1185" t="str">
        <f t="shared" si="34"/>
        <v>2030430</v>
      </c>
    </row>
    <row r="1186" spans="25:26">
      <c r="Y1186" s="34">
        <v>47604</v>
      </c>
      <c r="Z1186" t="str">
        <f t="shared" si="34"/>
        <v>203051</v>
      </c>
    </row>
    <row r="1187" spans="25:26">
      <c r="Y1187" s="34">
        <v>47605</v>
      </c>
      <c r="Z1187" t="str">
        <f t="shared" si="34"/>
        <v>203052</v>
      </c>
    </row>
    <row r="1188" spans="25:26">
      <c r="Y1188" s="34">
        <v>47606</v>
      </c>
      <c r="Z1188" t="str">
        <f t="shared" si="34"/>
        <v>203053</v>
      </c>
    </row>
    <row r="1189" spans="25:26">
      <c r="Y1189" s="34">
        <v>47607</v>
      </c>
      <c r="Z1189" t="str">
        <f t="shared" si="34"/>
        <v>203054</v>
      </c>
    </row>
    <row r="1190" spans="25:26">
      <c r="Y1190" s="34">
        <v>47608</v>
      </c>
      <c r="Z1190" t="str">
        <f t="shared" si="34"/>
        <v>203055</v>
      </c>
    </row>
    <row r="1191" spans="25:26">
      <c r="Y1191" s="34">
        <v>47609</v>
      </c>
      <c r="Z1191" t="str">
        <f t="shared" si="34"/>
        <v>203056</v>
      </c>
    </row>
    <row r="1192" spans="25:26">
      <c r="Y1192" s="34">
        <v>47610</v>
      </c>
      <c r="Z1192" t="str">
        <f t="shared" si="34"/>
        <v>203057</v>
      </c>
    </row>
    <row r="1193" spans="25:26">
      <c r="Y1193" s="34">
        <v>47611</v>
      </c>
      <c r="Z1193" t="str">
        <f t="shared" si="34"/>
        <v>203058</v>
      </c>
    </row>
    <row r="1194" spans="25:26">
      <c r="Y1194" s="34">
        <v>47612</v>
      </c>
      <c r="Z1194" t="str">
        <f t="shared" si="34"/>
        <v>203059</v>
      </c>
    </row>
    <row r="1195" spans="25:26">
      <c r="Y1195" s="34">
        <v>47613</v>
      </c>
      <c r="Z1195" t="str">
        <f t="shared" si="34"/>
        <v>2030510</v>
      </c>
    </row>
    <row r="1196" spans="25:26">
      <c r="Y1196" s="34">
        <v>47614</v>
      </c>
      <c r="Z1196" t="str">
        <f t="shared" si="34"/>
        <v>2030511</v>
      </c>
    </row>
    <row r="1197" spans="25:26">
      <c r="Y1197" s="34">
        <v>47615</v>
      </c>
      <c r="Z1197" t="str">
        <f t="shared" si="34"/>
        <v>2030512</v>
      </c>
    </row>
    <row r="1198" spans="25:26">
      <c r="Y1198" s="34">
        <v>47616</v>
      </c>
      <c r="Z1198" t="str">
        <f t="shared" si="34"/>
        <v>2030513</v>
      </c>
    </row>
    <row r="1199" spans="25:26">
      <c r="Y1199" s="34">
        <v>47617</v>
      </c>
      <c r="Z1199" t="str">
        <f t="shared" si="34"/>
        <v>2030514</v>
      </c>
    </row>
    <row r="1200" spans="25:26">
      <c r="Y1200" s="34">
        <v>47618</v>
      </c>
      <c r="Z1200" t="str">
        <f t="shared" si="34"/>
        <v>2030515</v>
      </c>
    </row>
    <row r="1201" spans="25:26">
      <c r="Y1201" s="34">
        <v>47619</v>
      </c>
      <c r="Z1201" t="str">
        <f t="shared" si="34"/>
        <v>2030516</v>
      </c>
    </row>
    <row r="1202" spans="25:26">
      <c r="Y1202" s="34">
        <v>47620</v>
      </c>
      <c r="Z1202" t="str">
        <f t="shared" si="34"/>
        <v>2030517</v>
      </c>
    </row>
    <row r="1203" spans="25:26">
      <c r="Y1203" s="34">
        <v>47621</v>
      </c>
      <c r="Z1203" t="str">
        <f t="shared" si="34"/>
        <v>2030518</v>
      </c>
    </row>
    <row r="1204" spans="25:26">
      <c r="Y1204" s="34">
        <v>47622</v>
      </c>
      <c r="Z1204" t="str">
        <f t="shared" si="34"/>
        <v>2030519</v>
      </c>
    </row>
    <row r="1205" spans="25:26">
      <c r="Y1205" s="34">
        <v>47623</v>
      </c>
      <c r="Z1205" t="str">
        <f t="shared" si="34"/>
        <v>2030520</v>
      </c>
    </row>
    <row r="1206" spans="25:26">
      <c r="Y1206" s="34">
        <v>47624</v>
      </c>
      <c r="Z1206" t="str">
        <f t="shared" si="34"/>
        <v>2030521</v>
      </c>
    </row>
    <row r="1207" spans="25:26">
      <c r="Y1207" s="34">
        <v>47625</v>
      </c>
      <c r="Z1207" t="str">
        <f t="shared" si="34"/>
        <v>2030522</v>
      </c>
    </row>
    <row r="1208" spans="25:26">
      <c r="Y1208" s="34">
        <v>47626</v>
      </c>
      <c r="Z1208" t="str">
        <f t="shared" si="34"/>
        <v>2030523</v>
      </c>
    </row>
    <row r="1209" spans="25:26">
      <c r="Y1209" s="34">
        <v>47627</v>
      </c>
      <c r="Z1209" t="str">
        <f t="shared" si="34"/>
        <v>2030524</v>
      </c>
    </row>
    <row r="1210" spans="25:26">
      <c r="Y1210" s="34">
        <v>47628</v>
      </c>
      <c r="Z1210" t="str">
        <f t="shared" si="34"/>
        <v>2030525</v>
      </c>
    </row>
    <row r="1211" spans="25:26">
      <c r="Y1211" s="34">
        <v>47629</v>
      </c>
      <c r="Z1211" t="str">
        <f t="shared" si="34"/>
        <v>2030526</v>
      </c>
    </row>
    <row r="1212" spans="25:26">
      <c r="Y1212" s="34">
        <v>47630</v>
      </c>
      <c r="Z1212" t="str">
        <f t="shared" si="34"/>
        <v>2030527</v>
      </c>
    </row>
    <row r="1213" spans="25:26">
      <c r="Y1213" s="34">
        <v>47631</v>
      </c>
      <c r="Z1213" t="str">
        <f t="shared" si="34"/>
        <v>2030528</v>
      </c>
    </row>
    <row r="1214" spans="25:26">
      <c r="Y1214" s="34">
        <v>47632</v>
      </c>
      <c r="Z1214" t="str">
        <f t="shared" si="34"/>
        <v>2030529</v>
      </c>
    </row>
    <row r="1215" spans="25:26">
      <c r="Y1215" s="34">
        <v>47633</v>
      </c>
      <c r="Z1215" t="str">
        <f t="shared" si="34"/>
        <v>2030530</v>
      </c>
    </row>
    <row r="1216" spans="25:26">
      <c r="Y1216" s="34">
        <v>47634</v>
      </c>
      <c r="Z1216" t="str">
        <f t="shared" si="34"/>
        <v>2030531</v>
      </c>
    </row>
    <row r="1217" spans="25:26">
      <c r="Y1217" s="34">
        <v>47635</v>
      </c>
      <c r="Z1217" t="str">
        <f t="shared" si="34"/>
        <v>203061</v>
      </c>
    </row>
    <row r="1218" spans="25:26">
      <c r="Y1218" s="34">
        <v>47636</v>
      </c>
      <c r="Z1218" t="str">
        <f t="shared" ref="Z1218:Z1281" si="35">TEXT(Y1218,"yyyymd")</f>
        <v>203062</v>
      </c>
    </row>
    <row r="1219" spans="25:26">
      <c r="Y1219" s="34">
        <v>47637</v>
      </c>
      <c r="Z1219" t="str">
        <f t="shared" si="35"/>
        <v>203063</v>
      </c>
    </row>
    <row r="1220" spans="25:26">
      <c r="Y1220" s="34">
        <v>47638</v>
      </c>
      <c r="Z1220" t="str">
        <f t="shared" si="35"/>
        <v>203064</v>
      </c>
    </row>
    <row r="1221" spans="25:26">
      <c r="Y1221" s="34">
        <v>47639</v>
      </c>
      <c r="Z1221" t="str">
        <f t="shared" si="35"/>
        <v>203065</v>
      </c>
    </row>
    <row r="1222" spans="25:26">
      <c r="Y1222" s="34">
        <v>47640</v>
      </c>
      <c r="Z1222" t="str">
        <f t="shared" si="35"/>
        <v>203066</v>
      </c>
    </row>
    <row r="1223" spans="25:26">
      <c r="Y1223" s="34">
        <v>47641</v>
      </c>
      <c r="Z1223" t="str">
        <f t="shared" si="35"/>
        <v>203067</v>
      </c>
    </row>
    <row r="1224" spans="25:26">
      <c r="Y1224" s="34">
        <v>47642</v>
      </c>
      <c r="Z1224" t="str">
        <f t="shared" si="35"/>
        <v>203068</v>
      </c>
    </row>
    <row r="1225" spans="25:26">
      <c r="Y1225" s="34">
        <v>47643</v>
      </c>
      <c r="Z1225" t="str">
        <f t="shared" si="35"/>
        <v>203069</v>
      </c>
    </row>
    <row r="1226" spans="25:26">
      <c r="Y1226" s="34">
        <v>47644</v>
      </c>
      <c r="Z1226" t="str">
        <f t="shared" si="35"/>
        <v>2030610</v>
      </c>
    </row>
    <row r="1227" spans="25:26">
      <c r="Y1227" s="34">
        <v>47645</v>
      </c>
      <c r="Z1227" t="str">
        <f t="shared" si="35"/>
        <v>2030611</v>
      </c>
    </row>
    <row r="1228" spans="25:26">
      <c r="Y1228" s="34">
        <v>47646</v>
      </c>
      <c r="Z1228" t="str">
        <f t="shared" si="35"/>
        <v>2030612</v>
      </c>
    </row>
    <row r="1229" spans="25:26">
      <c r="Y1229" s="34">
        <v>47647</v>
      </c>
      <c r="Z1229" t="str">
        <f t="shared" si="35"/>
        <v>2030613</v>
      </c>
    </row>
    <row r="1230" spans="25:26">
      <c r="Y1230" s="34">
        <v>47648</v>
      </c>
      <c r="Z1230" t="str">
        <f t="shared" si="35"/>
        <v>2030614</v>
      </c>
    </row>
    <row r="1231" spans="25:26">
      <c r="Y1231" s="34">
        <v>47649</v>
      </c>
      <c r="Z1231" t="str">
        <f t="shared" si="35"/>
        <v>2030615</v>
      </c>
    </row>
    <row r="1232" spans="25:26">
      <c r="Y1232" s="34">
        <v>47650</v>
      </c>
      <c r="Z1232" t="str">
        <f t="shared" si="35"/>
        <v>2030616</v>
      </c>
    </row>
    <row r="1233" spans="25:26">
      <c r="Y1233" s="34">
        <v>47651</v>
      </c>
      <c r="Z1233" t="str">
        <f t="shared" si="35"/>
        <v>2030617</v>
      </c>
    </row>
    <row r="1234" spans="25:26">
      <c r="Y1234" s="34">
        <v>47652</v>
      </c>
      <c r="Z1234" t="str">
        <f t="shared" si="35"/>
        <v>2030618</v>
      </c>
    </row>
    <row r="1235" spans="25:26">
      <c r="Y1235" s="34">
        <v>47653</v>
      </c>
      <c r="Z1235" t="str">
        <f t="shared" si="35"/>
        <v>2030619</v>
      </c>
    </row>
    <row r="1236" spans="25:26">
      <c r="Y1236" s="34">
        <v>47654</v>
      </c>
      <c r="Z1236" t="str">
        <f t="shared" si="35"/>
        <v>2030620</v>
      </c>
    </row>
    <row r="1237" spans="25:26">
      <c r="Y1237" s="34">
        <v>47655</v>
      </c>
      <c r="Z1237" t="str">
        <f t="shared" si="35"/>
        <v>2030621</v>
      </c>
    </row>
    <row r="1238" spans="25:26">
      <c r="Y1238" s="34">
        <v>47656</v>
      </c>
      <c r="Z1238" t="str">
        <f t="shared" si="35"/>
        <v>2030622</v>
      </c>
    </row>
    <row r="1239" spans="25:26">
      <c r="Y1239" s="34">
        <v>47657</v>
      </c>
      <c r="Z1239" t="str">
        <f t="shared" si="35"/>
        <v>2030623</v>
      </c>
    </row>
    <row r="1240" spans="25:26">
      <c r="Y1240" s="34">
        <v>47658</v>
      </c>
      <c r="Z1240" t="str">
        <f t="shared" si="35"/>
        <v>2030624</v>
      </c>
    </row>
    <row r="1241" spans="25:26">
      <c r="Y1241" s="34">
        <v>47659</v>
      </c>
      <c r="Z1241" t="str">
        <f t="shared" si="35"/>
        <v>2030625</v>
      </c>
    </row>
    <row r="1242" spans="25:26">
      <c r="Y1242" s="34">
        <v>47660</v>
      </c>
      <c r="Z1242" t="str">
        <f t="shared" si="35"/>
        <v>2030626</v>
      </c>
    </row>
    <row r="1243" spans="25:26">
      <c r="Y1243" s="34">
        <v>47661</v>
      </c>
      <c r="Z1243" t="str">
        <f t="shared" si="35"/>
        <v>2030627</v>
      </c>
    </row>
    <row r="1244" spans="25:26">
      <c r="Y1244" s="34">
        <v>47662</v>
      </c>
      <c r="Z1244" t="str">
        <f t="shared" si="35"/>
        <v>2030628</v>
      </c>
    </row>
    <row r="1245" spans="25:26">
      <c r="Y1245" s="34">
        <v>47663</v>
      </c>
      <c r="Z1245" t="str">
        <f t="shared" si="35"/>
        <v>2030629</v>
      </c>
    </row>
    <row r="1246" spans="25:26">
      <c r="Y1246" s="34">
        <v>47664</v>
      </c>
      <c r="Z1246" t="str">
        <f t="shared" si="35"/>
        <v>2030630</v>
      </c>
    </row>
    <row r="1247" spans="25:26">
      <c r="Y1247" s="34">
        <v>47665</v>
      </c>
      <c r="Z1247" t="str">
        <f t="shared" si="35"/>
        <v>203071</v>
      </c>
    </row>
    <row r="1248" spans="25:26">
      <c r="Y1248" s="34">
        <v>47666</v>
      </c>
      <c r="Z1248" t="str">
        <f t="shared" si="35"/>
        <v>203072</v>
      </c>
    </row>
    <row r="1249" spans="25:26">
      <c r="Y1249" s="34">
        <v>47667</v>
      </c>
      <c r="Z1249" t="str">
        <f t="shared" si="35"/>
        <v>203073</v>
      </c>
    </row>
    <row r="1250" spans="25:26">
      <c r="Y1250" s="34">
        <v>47668</v>
      </c>
      <c r="Z1250" t="str">
        <f t="shared" si="35"/>
        <v>203074</v>
      </c>
    </row>
    <row r="1251" spans="25:26">
      <c r="Y1251" s="34">
        <v>47669</v>
      </c>
      <c r="Z1251" t="str">
        <f t="shared" si="35"/>
        <v>203075</v>
      </c>
    </row>
    <row r="1252" spans="25:26">
      <c r="Y1252" s="34">
        <v>47670</v>
      </c>
      <c r="Z1252" t="str">
        <f t="shared" si="35"/>
        <v>203076</v>
      </c>
    </row>
    <row r="1253" spans="25:26">
      <c r="Y1253" s="34">
        <v>47671</v>
      </c>
      <c r="Z1253" t="str">
        <f t="shared" si="35"/>
        <v>203077</v>
      </c>
    </row>
    <row r="1254" spans="25:26">
      <c r="Y1254" s="34">
        <v>47672</v>
      </c>
      <c r="Z1254" t="str">
        <f t="shared" si="35"/>
        <v>203078</v>
      </c>
    </row>
    <row r="1255" spans="25:26">
      <c r="Y1255" s="34">
        <v>47673</v>
      </c>
      <c r="Z1255" t="str">
        <f t="shared" si="35"/>
        <v>203079</v>
      </c>
    </row>
    <row r="1256" spans="25:26">
      <c r="Y1256" s="34">
        <v>47674</v>
      </c>
      <c r="Z1256" t="str">
        <f t="shared" si="35"/>
        <v>2030710</v>
      </c>
    </row>
    <row r="1257" spans="25:26">
      <c r="Y1257" s="34">
        <v>47675</v>
      </c>
      <c r="Z1257" t="str">
        <f t="shared" si="35"/>
        <v>2030711</v>
      </c>
    </row>
    <row r="1258" spans="25:26">
      <c r="Y1258" s="34">
        <v>47676</v>
      </c>
      <c r="Z1258" t="str">
        <f t="shared" si="35"/>
        <v>2030712</v>
      </c>
    </row>
    <row r="1259" spans="25:26">
      <c r="Y1259" s="34">
        <v>47677</v>
      </c>
      <c r="Z1259" t="str">
        <f t="shared" si="35"/>
        <v>2030713</v>
      </c>
    </row>
    <row r="1260" spans="25:26">
      <c r="Y1260" s="34">
        <v>47678</v>
      </c>
      <c r="Z1260" t="str">
        <f t="shared" si="35"/>
        <v>2030714</v>
      </c>
    </row>
    <row r="1261" spans="25:26">
      <c r="Y1261" s="34">
        <v>47679</v>
      </c>
      <c r="Z1261" t="str">
        <f t="shared" si="35"/>
        <v>2030715</v>
      </c>
    </row>
    <row r="1262" spans="25:26">
      <c r="Y1262" s="34">
        <v>47680</v>
      </c>
      <c r="Z1262" t="str">
        <f t="shared" si="35"/>
        <v>2030716</v>
      </c>
    </row>
    <row r="1263" spans="25:26">
      <c r="Y1263" s="34">
        <v>47681</v>
      </c>
      <c r="Z1263" t="str">
        <f t="shared" si="35"/>
        <v>2030717</v>
      </c>
    </row>
    <row r="1264" spans="25:26">
      <c r="Y1264" s="34">
        <v>47682</v>
      </c>
      <c r="Z1264" t="str">
        <f t="shared" si="35"/>
        <v>2030718</v>
      </c>
    </row>
    <row r="1265" spans="25:26">
      <c r="Y1265" s="34">
        <v>47683</v>
      </c>
      <c r="Z1265" t="str">
        <f t="shared" si="35"/>
        <v>2030719</v>
      </c>
    </row>
    <row r="1266" spans="25:26">
      <c r="Y1266" s="34">
        <v>47684</v>
      </c>
      <c r="Z1266" t="str">
        <f t="shared" si="35"/>
        <v>2030720</v>
      </c>
    </row>
    <row r="1267" spans="25:26">
      <c r="Y1267" s="34">
        <v>47685</v>
      </c>
      <c r="Z1267" t="str">
        <f t="shared" si="35"/>
        <v>2030721</v>
      </c>
    </row>
    <row r="1268" spans="25:26">
      <c r="Y1268" s="34">
        <v>47686</v>
      </c>
      <c r="Z1268" t="str">
        <f t="shared" si="35"/>
        <v>2030722</v>
      </c>
    </row>
    <row r="1269" spans="25:26">
      <c r="Y1269" s="34">
        <v>47687</v>
      </c>
      <c r="Z1269" t="str">
        <f t="shared" si="35"/>
        <v>2030723</v>
      </c>
    </row>
    <row r="1270" spans="25:26">
      <c r="Y1270" s="34">
        <v>47688</v>
      </c>
      <c r="Z1270" t="str">
        <f t="shared" si="35"/>
        <v>2030724</v>
      </c>
    </row>
    <row r="1271" spans="25:26">
      <c r="Y1271" s="34">
        <v>47689</v>
      </c>
      <c r="Z1271" t="str">
        <f t="shared" si="35"/>
        <v>2030725</v>
      </c>
    </row>
    <row r="1272" spans="25:26">
      <c r="Y1272" s="34">
        <v>47690</v>
      </c>
      <c r="Z1272" t="str">
        <f t="shared" si="35"/>
        <v>2030726</v>
      </c>
    </row>
    <row r="1273" spans="25:26">
      <c r="Y1273" s="34">
        <v>47691</v>
      </c>
      <c r="Z1273" t="str">
        <f t="shared" si="35"/>
        <v>2030727</v>
      </c>
    </row>
    <row r="1274" spans="25:26">
      <c r="Y1274" s="34">
        <v>47692</v>
      </c>
      <c r="Z1274" t="str">
        <f t="shared" si="35"/>
        <v>2030728</v>
      </c>
    </row>
    <row r="1275" spans="25:26">
      <c r="Y1275" s="34">
        <v>47693</v>
      </c>
      <c r="Z1275" t="str">
        <f t="shared" si="35"/>
        <v>2030729</v>
      </c>
    </row>
    <row r="1276" spans="25:26">
      <c r="Y1276" s="34">
        <v>47694</v>
      </c>
      <c r="Z1276" t="str">
        <f t="shared" si="35"/>
        <v>2030730</v>
      </c>
    </row>
    <row r="1277" spans="25:26">
      <c r="Y1277" s="34">
        <v>47695</v>
      </c>
      <c r="Z1277" t="str">
        <f t="shared" si="35"/>
        <v>2030731</v>
      </c>
    </row>
    <row r="1278" spans="25:26">
      <c r="Y1278" s="34">
        <v>47696</v>
      </c>
      <c r="Z1278" t="str">
        <f t="shared" si="35"/>
        <v>203081</v>
      </c>
    </row>
    <row r="1279" spans="25:26">
      <c r="Y1279" s="34">
        <v>47697</v>
      </c>
      <c r="Z1279" t="str">
        <f t="shared" si="35"/>
        <v>203082</v>
      </c>
    </row>
    <row r="1280" spans="25:26">
      <c r="Y1280" s="34">
        <v>47698</v>
      </c>
      <c r="Z1280" t="str">
        <f t="shared" si="35"/>
        <v>203083</v>
      </c>
    </row>
    <row r="1281" spans="25:26">
      <c r="Y1281" s="34">
        <v>47699</v>
      </c>
      <c r="Z1281" t="str">
        <f t="shared" si="35"/>
        <v>203084</v>
      </c>
    </row>
    <row r="1282" spans="25:26">
      <c r="Y1282" s="34">
        <v>47700</v>
      </c>
      <c r="Z1282" t="str">
        <f t="shared" ref="Z1282:Z1345" si="36">TEXT(Y1282,"yyyymd")</f>
        <v>203085</v>
      </c>
    </row>
    <row r="1283" spans="25:26">
      <c r="Y1283" s="34">
        <v>47701</v>
      </c>
      <c r="Z1283" t="str">
        <f t="shared" si="36"/>
        <v>203086</v>
      </c>
    </row>
    <row r="1284" spans="25:26">
      <c r="Y1284" s="34">
        <v>47702</v>
      </c>
      <c r="Z1284" t="str">
        <f t="shared" si="36"/>
        <v>203087</v>
      </c>
    </row>
    <row r="1285" spans="25:26">
      <c r="Y1285" s="34">
        <v>47703</v>
      </c>
      <c r="Z1285" t="str">
        <f t="shared" si="36"/>
        <v>203088</v>
      </c>
    </row>
    <row r="1286" spans="25:26">
      <c r="Y1286" s="34">
        <v>47704</v>
      </c>
      <c r="Z1286" t="str">
        <f t="shared" si="36"/>
        <v>203089</v>
      </c>
    </row>
    <row r="1287" spans="25:26">
      <c r="Y1287" s="34">
        <v>47705</v>
      </c>
      <c r="Z1287" t="str">
        <f t="shared" si="36"/>
        <v>2030810</v>
      </c>
    </row>
    <row r="1288" spans="25:26">
      <c r="Y1288" s="34">
        <v>47706</v>
      </c>
      <c r="Z1288" t="str">
        <f t="shared" si="36"/>
        <v>2030811</v>
      </c>
    </row>
    <row r="1289" spans="25:26">
      <c r="Y1289" s="34">
        <v>47707</v>
      </c>
      <c r="Z1289" t="str">
        <f t="shared" si="36"/>
        <v>2030812</v>
      </c>
    </row>
    <row r="1290" spans="25:26">
      <c r="Y1290" s="34">
        <v>47708</v>
      </c>
      <c r="Z1290" t="str">
        <f t="shared" si="36"/>
        <v>2030813</v>
      </c>
    </row>
    <row r="1291" spans="25:26">
      <c r="Y1291" s="34">
        <v>47709</v>
      </c>
      <c r="Z1291" t="str">
        <f t="shared" si="36"/>
        <v>2030814</v>
      </c>
    </row>
    <row r="1292" spans="25:26">
      <c r="Y1292" s="34">
        <v>47710</v>
      </c>
      <c r="Z1292" t="str">
        <f t="shared" si="36"/>
        <v>2030815</v>
      </c>
    </row>
    <row r="1293" spans="25:26">
      <c r="Y1293" s="34">
        <v>47711</v>
      </c>
      <c r="Z1293" t="str">
        <f t="shared" si="36"/>
        <v>2030816</v>
      </c>
    </row>
    <row r="1294" spans="25:26">
      <c r="Y1294" s="34">
        <v>47712</v>
      </c>
      <c r="Z1294" t="str">
        <f t="shared" si="36"/>
        <v>2030817</v>
      </c>
    </row>
    <row r="1295" spans="25:26">
      <c r="Y1295" s="34">
        <v>47713</v>
      </c>
      <c r="Z1295" t="str">
        <f t="shared" si="36"/>
        <v>2030818</v>
      </c>
    </row>
    <row r="1296" spans="25:26">
      <c r="Y1296" s="34">
        <v>47714</v>
      </c>
      <c r="Z1296" t="str">
        <f t="shared" si="36"/>
        <v>2030819</v>
      </c>
    </row>
    <row r="1297" spans="25:26">
      <c r="Y1297" s="34">
        <v>47715</v>
      </c>
      <c r="Z1297" t="str">
        <f t="shared" si="36"/>
        <v>2030820</v>
      </c>
    </row>
    <row r="1298" spans="25:26">
      <c r="Y1298" s="34">
        <v>47716</v>
      </c>
      <c r="Z1298" t="str">
        <f t="shared" si="36"/>
        <v>2030821</v>
      </c>
    </row>
    <row r="1299" spans="25:26">
      <c r="Y1299" s="34">
        <v>47717</v>
      </c>
      <c r="Z1299" t="str">
        <f t="shared" si="36"/>
        <v>2030822</v>
      </c>
    </row>
    <row r="1300" spans="25:26">
      <c r="Y1300" s="34">
        <v>47718</v>
      </c>
      <c r="Z1300" t="str">
        <f t="shared" si="36"/>
        <v>2030823</v>
      </c>
    </row>
    <row r="1301" spans="25:26">
      <c r="Y1301" s="34">
        <v>47719</v>
      </c>
      <c r="Z1301" t="str">
        <f t="shared" si="36"/>
        <v>2030824</v>
      </c>
    </row>
    <row r="1302" spans="25:26">
      <c r="Y1302" s="34">
        <v>47720</v>
      </c>
      <c r="Z1302" t="str">
        <f t="shared" si="36"/>
        <v>2030825</v>
      </c>
    </row>
    <row r="1303" spans="25:26">
      <c r="Y1303" s="34">
        <v>47721</v>
      </c>
      <c r="Z1303" t="str">
        <f t="shared" si="36"/>
        <v>2030826</v>
      </c>
    </row>
    <row r="1304" spans="25:26">
      <c r="Y1304" s="34">
        <v>47722</v>
      </c>
      <c r="Z1304" t="str">
        <f t="shared" si="36"/>
        <v>2030827</v>
      </c>
    </row>
    <row r="1305" spans="25:26">
      <c r="Y1305" s="34">
        <v>47723</v>
      </c>
      <c r="Z1305" t="str">
        <f t="shared" si="36"/>
        <v>2030828</v>
      </c>
    </row>
    <row r="1306" spans="25:26">
      <c r="Y1306" s="34">
        <v>47724</v>
      </c>
      <c r="Z1306" t="str">
        <f t="shared" si="36"/>
        <v>2030829</v>
      </c>
    </row>
    <row r="1307" spans="25:26">
      <c r="Y1307" s="34">
        <v>47725</v>
      </c>
      <c r="Z1307" t="str">
        <f t="shared" si="36"/>
        <v>2030830</v>
      </c>
    </row>
    <row r="1308" spans="25:26">
      <c r="Y1308" s="34">
        <v>47726</v>
      </c>
      <c r="Z1308" t="str">
        <f t="shared" si="36"/>
        <v>2030831</v>
      </c>
    </row>
    <row r="1309" spans="25:26">
      <c r="Y1309" s="34">
        <v>47727</v>
      </c>
      <c r="Z1309" t="str">
        <f t="shared" si="36"/>
        <v>203091</v>
      </c>
    </row>
    <row r="1310" spans="25:26">
      <c r="Y1310" s="34">
        <v>47728</v>
      </c>
      <c r="Z1310" t="str">
        <f t="shared" si="36"/>
        <v>203092</v>
      </c>
    </row>
    <row r="1311" spans="25:26">
      <c r="Y1311" s="34">
        <v>47729</v>
      </c>
      <c r="Z1311" t="str">
        <f t="shared" si="36"/>
        <v>203093</v>
      </c>
    </row>
    <row r="1312" spans="25:26">
      <c r="Y1312" s="34">
        <v>47730</v>
      </c>
      <c r="Z1312" t="str">
        <f t="shared" si="36"/>
        <v>203094</v>
      </c>
    </row>
    <row r="1313" spans="25:26">
      <c r="Y1313" s="34">
        <v>47731</v>
      </c>
      <c r="Z1313" t="str">
        <f t="shared" si="36"/>
        <v>203095</v>
      </c>
    </row>
    <row r="1314" spans="25:26">
      <c r="Y1314" s="34">
        <v>47732</v>
      </c>
      <c r="Z1314" t="str">
        <f t="shared" si="36"/>
        <v>203096</v>
      </c>
    </row>
    <row r="1315" spans="25:26">
      <c r="Y1315" s="34">
        <v>47733</v>
      </c>
      <c r="Z1315" t="str">
        <f t="shared" si="36"/>
        <v>203097</v>
      </c>
    </row>
    <row r="1316" spans="25:26">
      <c r="Y1316" s="34">
        <v>47734</v>
      </c>
      <c r="Z1316" t="str">
        <f t="shared" si="36"/>
        <v>203098</v>
      </c>
    </row>
    <row r="1317" spans="25:26">
      <c r="Y1317" s="34">
        <v>47735</v>
      </c>
      <c r="Z1317" t="str">
        <f t="shared" si="36"/>
        <v>203099</v>
      </c>
    </row>
    <row r="1318" spans="25:26">
      <c r="Y1318" s="34">
        <v>47736</v>
      </c>
      <c r="Z1318" t="str">
        <f t="shared" si="36"/>
        <v>2030910</v>
      </c>
    </row>
    <row r="1319" spans="25:26">
      <c r="Y1319" s="34">
        <v>47737</v>
      </c>
      <c r="Z1319" t="str">
        <f t="shared" si="36"/>
        <v>2030911</v>
      </c>
    </row>
    <row r="1320" spans="25:26">
      <c r="Y1320" s="34">
        <v>47738</v>
      </c>
      <c r="Z1320" t="str">
        <f t="shared" si="36"/>
        <v>2030912</v>
      </c>
    </row>
    <row r="1321" spans="25:26">
      <c r="Y1321" s="34">
        <v>47739</v>
      </c>
      <c r="Z1321" t="str">
        <f t="shared" si="36"/>
        <v>2030913</v>
      </c>
    </row>
    <row r="1322" spans="25:26">
      <c r="Y1322" s="34">
        <v>47740</v>
      </c>
      <c r="Z1322" t="str">
        <f t="shared" si="36"/>
        <v>2030914</v>
      </c>
    </row>
    <row r="1323" spans="25:26">
      <c r="Y1323" s="34">
        <v>47741</v>
      </c>
      <c r="Z1323" t="str">
        <f t="shared" si="36"/>
        <v>2030915</v>
      </c>
    </row>
    <row r="1324" spans="25:26">
      <c r="Y1324" s="34">
        <v>47742</v>
      </c>
      <c r="Z1324" t="str">
        <f t="shared" si="36"/>
        <v>2030916</v>
      </c>
    </row>
    <row r="1325" spans="25:26">
      <c r="Y1325" s="34">
        <v>47743</v>
      </c>
      <c r="Z1325" t="str">
        <f t="shared" si="36"/>
        <v>2030917</v>
      </c>
    </row>
    <row r="1326" spans="25:26">
      <c r="Y1326" s="34">
        <v>47744</v>
      </c>
      <c r="Z1326" t="str">
        <f t="shared" si="36"/>
        <v>2030918</v>
      </c>
    </row>
    <row r="1327" spans="25:26">
      <c r="Y1327" s="34">
        <v>47745</v>
      </c>
      <c r="Z1327" t="str">
        <f t="shared" si="36"/>
        <v>2030919</v>
      </c>
    </row>
    <row r="1328" spans="25:26">
      <c r="Y1328" s="34">
        <v>47746</v>
      </c>
      <c r="Z1328" t="str">
        <f t="shared" si="36"/>
        <v>2030920</v>
      </c>
    </row>
    <row r="1329" spans="25:26">
      <c r="Y1329" s="34">
        <v>47747</v>
      </c>
      <c r="Z1329" t="str">
        <f t="shared" si="36"/>
        <v>2030921</v>
      </c>
    </row>
    <row r="1330" spans="25:26">
      <c r="Y1330" s="34">
        <v>47748</v>
      </c>
      <c r="Z1330" t="str">
        <f t="shared" si="36"/>
        <v>2030922</v>
      </c>
    </row>
    <row r="1331" spans="25:26">
      <c r="Y1331" s="34">
        <v>47749</v>
      </c>
      <c r="Z1331" t="str">
        <f t="shared" si="36"/>
        <v>2030923</v>
      </c>
    </row>
    <row r="1332" spans="25:26">
      <c r="Y1332" s="34">
        <v>47750</v>
      </c>
      <c r="Z1332" t="str">
        <f t="shared" si="36"/>
        <v>2030924</v>
      </c>
    </row>
    <row r="1333" spans="25:26">
      <c r="Y1333" s="34">
        <v>47751</v>
      </c>
      <c r="Z1333" t="str">
        <f t="shared" si="36"/>
        <v>2030925</v>
      </c>
    </row>
    <row r="1334" spans="25:26">
      <c r="Y1334" s="34">
        <v>47752</v>
      </c>
      <c r="Z1334" t="str">
        <f t="shared" si="36"/>
        <v>2030926</v>
      </c>
    </row>
    <row r="1335" spans="25:26">
      <c r="Y1335" s="34">
        <v>47753</v>
      </c>
      <c r="Z1335" t="str">
        <f t="shared" si="36"/>
        <v>2030927</v>
      </c>
    </row>
    <row r="1336" spans="25:26">
      <c r="Y1336" s="34">
        <v>47754</v>
      </c>
      <c r="Z1336" t="str">
        <f t="shared" si="36"/>
        <v>2030928</v>
      </c>
    </row>
    <row r="1337" spans="25:26">
      <c r="Y1337" s="34">
        <v>47755</v>
      </c>
      <c r="Z1337" t="str">
        <f t="shared" si="36"/>
        <v>2030929</v>
      </c>
    </row>
    <row r="1338" spans="25:26">
      <c r="Y1338" s="34">
        <v>47756</v>
      </c>
      <c r="Z1338" t="str">
        <f t="shared" si="36"/>
        <v>2030930</v>
      </c>
    </row>
    <row r="1339" spans="25:26">
      <c r="Y1339" s="34">
        <v>47757</v>
      </c>
      <c r="Z1339" t="str">
        <f t="shared" si="36"/>
        <v>2030101</v>
      </c>
    </row>
    <row r="1340" spans="25:26">
      <c r="Y1340" s="34">
        <v>47758</v>
      </c>
      <c r="Z1340" t="str">
        <f t="shared" si="36"/>
        <v>2030102</v>
      </c>
    </row>
    <row r="1341" spans="25:26">
      <c r="Y1341" s="34">
        <v>47759</v>
      </c>
      <c r="Z1341" t="str">
        <f t="shared" si="36"/>
        <v>2030103</v>
      </c>
    </row>
    <row r="1342" spans="25:26">
      <c r="Y1342" s="34">
        <v>47760</v>
      </c>
      <c r="Z1342" t="str">
        <f t="shared" si="36"/>
        <v>2030104</v>
      </c>
    </row>
    <row r="1343" spans="25:26">
      <c r="Y1343" s="34">
        <v>47761</v>
      </c>
      <c r="Z1343" t="str">
        <f t="shared" si="36"/>
        <v>2030105</v>
      </c>
    </row>
    <row r="1344" spans="25:26">
      <c r="Y1344" s="34">
        <v>47762</v>
      </c>
      <c r="Z1344" t="str">
        <f t="shared" si="36"/>
        <v>2030106</v>
      </c>
    </row>
    <row r="1345" spans="25:26">
      <c r="Y1345" s="34">
        <v>47763</v>
      </c>
      <c r="Z1345" t="str">
        <f t="shared" si="36"/>
        <v>2030107</v>
      </c>
    </row>
    <row r="1346" spans="25:26">
      <c r="Y1346" s="34">
        <v>47764</v>
      </c>
      <c r="Z1346" t="str">
        <f t="shared" ref="Z1346:Z1409" si="37">TEXT(Y1346,"yyyymd")</f>
        <v>2030108</v>
      </c>
    </row>
    <row r="1347" spans="25:26">
      <c r="Y1347" s="34">
        <v>47765</v>
      </c>
      <c r="Z1347" t="str">
        <f t="shared" si="37"/>
        <v>2030109</v>
      </c>
    </row>
    <row r="1348" spans="25:26">
      <c r="Y1348" s="34">
        <v>47766</v>
      </c>
      <c r="Z1348" t="str">
        <f t="shared" si="37"/>
        <v>20301010</v>
      </c>
    </row>
    <row r="1349" spans="25:26">
      <c r="Y1349" s="34">
        <v>47767</v>
      </c>
      <c r="Z1349" t="str">
        <f t="shared" si="37"/>
        <v>20301011</v>
      </c>
    </row>
    <row r="1350" spans="25:26">
      <c r="Y1350" s="34">
        <v>47768</v>
      </c>
      <c r="Z1350" t="str">
        <f t="shared" si="37"/>
        <v>20301012</v>
      </c>
    </row>
    <row r="1351" spans="25:26">
      <c r="Y1351" s="34">
        <v>47769</v>
      </c>
      <c r="Z1351" t="str">
        <f t="shared" si="37"/>
        <v>20301013</v>
      </c>
    </row>
    <row r="1352" spans="25:26">
      <c r="Y1352" s="34">
        <v>47770</v>
      </c>
      <c r="Z1352" t="str">
        <f t="shared" si="37"/>
        <v>20301014</v>
      </c>
    </row>
    <row r="1353" spans="25:26">
      <c r="Y1353" s="34">
        <v>47771</v>
      </c>
      <c r="Z1353" t="str">
        <f t="shared" si="37"/>
        <v>20301015</v>
      </c>
    </row>
    <row r="1354" spans="25:26">
      <c r="Y1354" s="34">
        <v>47772</v>
      </c>
      <c r="Z1354" t="str">
        <f t="shared" si="37"/>
        <v>20301016</v>
      </c>
    </row>
    <row r="1355" spans="25:26">
      <c r="Y1355" s="34">
        <v>47773</v>
      </c>
      <c r="Z1355" t="str">
        <f t="shared" si="37"/>
        <v>20301017</v>
      </c>
    </row>
    <row r="1356" spans="25:26">
      <c r="Y1356" s="34">
        <v>47774</v>
      </c>
      <c r="Z1356" t="str">
        <f t="shared" si="37"/>
        <v>20301018</v>
      </c>
    </row>
    <row r="1357" spans="25:26">
      <c r="Y1357" s="34">
        <v>47775</v>
      </c>
      <c r="Z1357" t="str">
        <f t="shared" si="37"/>
        <v>20301019</v>
      </c>
    </row>
    <row r="1358" spans="25:26">
      <c r="Y1358" s="34">
        <v>47776</v>
      </c>
      <c r="Z1358" t="str">
        <f t="shared" si="37"/>
        <v>20301020</v>
      </c>
    </row>
    <row r="1359" spans="25:26">
      <c r="Y1359" s="34">
        <v>47777</v>
      </c>
      <c r="Z1359" t="str">
        <f t="shared" si="37"/>
        <v>20301021</v>
      </c>
    </row>
    <row r="1360" spans="25:26">
      <c r="Y1360" s="34">
        <v>47778</v>
      </c>
      <c r="Z1360" t="str">
        <f t="shared" si="37"/>
        <v>20301022</v>
      </c>
    </row>
    <row r="1361" spans="25:26">
      <c r="Y1361" s="34">
        <v>47779</v>
      </c>
      <c r="Z1361" t="str">
        <f t="shared" si="37"/>
        <v>20301023</v>
      </c>
    </row>
    <row r="1362" spans="25:26">
      <c r="Y1362" s="34">
        <v>47780</v>
      </c>
      <c r="Z1362" t="str">
        <f t="shared" si="37"/>
        <v>20301024</v>
      </c>
    </row>
    <row r="1363" spans="25:26">
      <c r="Y1363" s="34">
        <v>47781</v>
      </c>
      <c r="Z1363" t="str">
        <f t="shared" si="37"/>
        <v>20301025</v>
      </c>
    </row>
    <row r="1364" spans="25:26">
      <c r="Y1364" s="34">
        <v>47782</v>
      </c>
      <c r="Z1364" t="str">
        <f t="shared" si="37"/>
        <v>20301026</v>
      </c>
    </row>
    <row r="1365" spans="25:26">
      <c r="Y1365" s="34">
        <v>47783</v>
      </c>
      <c r="Z1365" t="str">
        <f t="shared" si="37"/>
        <v>20301027</v>
      </c>
    </row>
    <row r="1366" spans="25:26">
      <c r="Y1366" s="34">
        <v>47784</v>
      </c>
      <c r="Z1366" t="str">
        <f t="shared" si="37"/>
        <v>20301028</v>
      </c>
    </row>
    <row r="1367" spans="25:26">
      <c r="Y1367" s="34">
        <v>47785</v>
      </c>
      <c r="Z1367" t="str">
        <f t="shared" si="37"/>
        <v>20301029</v>
      </c>
    </row>
    <row r="1368" spans="25:26">
      <c r="Y1368" s="34">
        <v>47786</v>
      </c>
      <c r="Z1368" t="str">
        <f t="shared" si="37"/>
        <v>20301030</v>
      </c>
    </row>
    <row r="1369" spans="25:26">
      <c r="Y1369" s="34">
        <v>47787</v>
      </c>
      <c r="Z1369" t="str">
        <f t="shared" si="37"/>
        <v>20301031</v>
      </c>
    </row>
    <row r="1370" spans="25:26">
      <c r="Y1370" s="34">
        <v>47788</v>
      </c>
      <c r="Z1370" t="str">
        <f t="shared" si="37"/>
        <v>2030111</v>
      </c>
    </row>
    <row r="1371" spans="25:26">
      <c r="Y1371" s="34">
        <v>47789</v>
      </c>
      <c r="Z1371" t="str">
        <f t="shared" si="37"/>
        <v>2030112</v>
      </c>
    </row>
    <row r="1372" spans="25:26">
      <c r="Y1372" s="34">
        <v>47790</v>
      </c>
      <c r="Z1372" t="str">
        <f t="shared" si="37"/>
        <v>2030113</v>
      </c>
    </row>
    <row r="1373" spans="25:26">
      <c r="Y1373" s="34">
        <v>47791</v>
      </c>
      <c r="Z1373" t="str">
        <f t="shared" si="37"/>
        <v>2030114</v>
      </c>
    </row>
    <row r="1374" spans="25:26">
      <c r="Y1374" s="34">
        <v>47792</v>
      </c>
      <c r="Z1374" t="str">
        <f t="shared" si="37"/>
        <v>2030115</v>
      </c>
    </row>
    <row r="1375" spans="25:26">
      <c r="Y1375" s="34">
        <v>47793</v>
      </c>
      <c r="Z1375" t="str">
        <f t="shared" si="37"/>
        <v>2030116</v>
      </c>
    </row>
    <row r="1376" spans="25:26">
      <c r="Y1376" s="34">
        <v>47794</v>
      </c>
      <c r="Z1376" t="str">
        <f t="shared" si="37"/>
        <v>2030117</v>
      </c>
    </row>
    <row r="1377" spans="25:26">
      <c r="Y1377" s="34">
        <v>47795</v>
      </c>
      <c r="Z1377" t="str">
        <f t="shared" si="37"/>
        <v>2030118</v>
      </c>
    </row>
    <row r="1378" spans="25:26">
      <c r="Y1378" s="34">
        <v>47796</v>
      </c>
      <c r="Z1378" t="str">
        <f t="shared" si="37"/>
        <v>2030119</v>
      </c>
    </row>
    <row r="1379" spans="25:26">
      <c r="Y1379" s="34">
        <v>47797</v>
      </c>
      <c r="Z1379" t="str">
        <f t="shared" si="37"/>
        <v>20301110</v>
      </c>
    </row>
    <row r="1380" spans="25:26">
      <c r="Y1380" s="34">
        <v>47798</v>
      </c>
      <c r="Z1380" t="str">
        <f t="shared" si="37"/>
        <v>20301111</v>
      </c>
    </row>
    <row r="1381" spans="25:26">
      <c r="Y1381" s="34">
        <v>47799</v>
      </c>
      <c r="Z1381" t="str">
        <f t="shared" si="37"/>
        <v>20301112</v>
      </c>
    </row>
    <row r="1382" spans="25:26">
      <c r="Y1382" s="34">
        <v>47800</v>
      </c>
      <c r="Z1382" t="str">
        <f t="shared" si="37"/>
        <v>20301113</v>
      </c>
    </row>
    <row r="1383" spans="25:26">
      <c r="Y1383" s="34">
        <v>47801</v>
      </c>
      <c r="Z1383" t="str">
        <f t="shared" si="37"/>
        <v>20301114</v>
      </c>
    </row>
    <row r="1384" spans="25:26">
      <c r="Y1384" s="34">
        <v>47802</v>
      </c>
      <c r="Z1384" t="str">
        <f t="shared" si="37"/>
        <v>20301115</v>
      </c>
    </row>
    <row r="1385" spans="25:26">
      <c r="Y1385" s="34">
        <v>47803</v>
      </c>
      <c r="Z1385" t="str">
        <f t="shared" si="37"/>
        <v>20301116</v>
      </c>
    </row>
    <row r="1386" spans="25:26">
      <c r="Y1386" s="34">
        <v>47804</v>
      </c>
      <c r="Z1386" t="str">
        <f t="shared" si="37"/>
        <v>20301117</v>
      </c>
    </row>
    <row r="1387" spans="25:26">
      <c r="Y1387" s="34">
        <v>47805</v>
      </c>
      <c r="Z1387" t="str">
        <f t="shared" si="37"/>
        <v>20301118</v>
      </c>
    </row>
    <row r="1388" spans="25:26">
      <c r="Y1388" s="34">
        <v>47806</v>
      </c>
      <c r="Z1388" t="str">
        <f t="shared" si="37"/>
        <v>20301119</v>
      </c>
    </row>
    <row r="1389" spans="25:26">
      <c r="Y1389" s="34">
        <v>47807</v>
      </c>
      <c r="Z1389" t="str">
        <f t="shared" si="37"/>
        <v>20301120</v>
      </c>
    </row>
    <row r="1390" spans="25:26">
      <c r="Y1390" s="34">
        <v>47808</v>
      </c>
      <c r="Z1390" t="str">
        <f t="shared" si="37"/>
        <v>20301121</v>
      </c>
    </row>
    <row r="1391" spans="25:26">
      <c r="Y1391" s="34">
        <v>47809</v>
      </c>
      <c r="Z1391" t="str">
        <f t="shared" si="37"/>
        <v>20301122</v>
      </c>
    </row>
    <row r="1392" spans="25:26">
      <c r="Y1392" s="34">
        <v>47810</v>
      </c>
      <c r="Z1392" t="str">
        <f t="shared" si="37"/>
        <v>20301123</v>
      </c>
    </row>
    <row r="1393" spans="25:26">
      <c r="Y1393" s="34">
        <v>47811</v>
      </c>
      <c r="Z1393" t="str">
        <f t="shared" si="37"/>
        <v>20301124</v>
      </c>
    </row>
    <row r="1394" spans="25:26">
      <c r="Y1394" s="34">
        <v>47812</v>
      </c>
      <c r="Z1394" t="str">
        <f t="shared" si="37"/>
        <v>20301125</v>
      </c>
    </row>
    <row r="1395" spans="25:26">
      <c r="Y1395" s="34">
        <v>47813</v>
      </c>
      <c r="Z1395" t="str">
        <f t="shared" si="37"/>
        <v>20301126</v>
      </c>
    </row>
    <row r="1396" spans="25:26">
      <c r="Y1396" s="34">
        <v>47814</v>
      </c>
      <c r="Z1396" t="str">
        <f t="shared" si="37"/>
        <v>20301127</v>
      </c>
    </row>
    <row r="1397" spans="25:26">
      <c r="Y1397" s="34">
        <v>47815</v>
      </c>
      <c r="Z1397" t="str">
        <f t="shared" si="37"/>
        <v>20301128</v>
      </c>
    </row>
    <row r="1398" spans="25:26">
      <c r="Y1398" s="34">
        <v>47816</v>
      </c>
      <c r="Z1398" t="str">
        <f t="shared" si="37"/>
        <v>20301129</v>
      </c>
    </row>
    <row r="1399" spans="25:26">
      <c r="Y1399" s="34">
        <v>47817</v>
      </c>
      <c r="Z1399" t="str">
        <f t="shared" si="37"/>
        <v>20301130</v>
      </c>
    </row>
    <row r="1400" spans="25:26">
      <c r="Y1400" s="34">
        <v>47818</v>
      </c>
      <c r="Z1400" t="str">
        <f t="shared" si="37"/>
        <v>2030121</v>
      </c>
    </row>
    <row r="1401" spans="25:26">
      <c r="Y1401" s="34">
        <v>47819</v>
      </c>
      <c r="Z1401" t="str">
        <f t="shared" si="37"/>
        <v>2030122</v>
      </c>
    </row>
    <row r="1402" spans="25:26">
      <c r="Y1402" s="34">
        <v>47820</v>
      </c>
      <c r="Z1402" t="str">
        <f t="shared" si="37"/>
        <v>2030123</v>
      </c>
    </row>
    <row r="1403" spans="25:26">
      <c r="Y1403" s="34">
        <v>47821</v>
      </c>
      <c r="Z1403" t="str">
        <f t="shared" si="37"/>
        <v>2030124</v>
      </c>
    </row>
    <row r="1404" spans="25:26">
      <c r="Y1404" s="34">
        <v>47822</v>
      </c>
      <c r="Z1404" t="str">
        <f t="shared" si="37"/>
        <v>2030125</v>
      </c>
    </row>
    <row r="1405" spans="25:26">
      <c r="Y1405" s="34">
        <v>47823</v>
      </c>
      <c r="Z1405" t="str">
        <f t="shared" si="37"/>
        <v>2030126</v>
      </c>
    </row>
    <row r="1406" spans="25:26">
      <c r="Y1406" s="34">
        <v>47824</v>
      </c>
      <c r="Z1406" t="str">
        <f t="shared" si="37"/>
        <v>2030127</v>
      </c>
    </row>
    <row r="1407" spans="25:26">
      <c r="Y1407" s="34">
        <v>47825</v>
      </c>
      <c r="Z1407" t="str">
        <f t="shared" si="37"/>
        <v>2030128</v>
      </c>
    </row>
    <row r="1408" spans="25:26">
      <c r="Y1408" s="34">
        <v>47826</v>
      </c>
      <c r="Z1408" t="str">
        <f t="shared" si="37"/>
        <v>2030129</v>
      </c>
    </row>
    <row r="1409" spans="25:26">
      <c r="Y1409" s="34">
        <v>47827</v>
      </c>
      <c r="Z1409" t="str">
        <f t="shared" si="37"/>
        <v>20301210</v>
      </c>
    </row>
    <row r="1410" spans="25:26">
      <c r="Y1410" s="34">
        <v>47828</v>
      </c>
      <c r="Z1410" t="str">
        <f t="shared" ref="Z1410:Z1473" si="38">TEXT(Y1410,"yyyymd")</f>
        <v>20301211</v>
      </c>
    </row>
    <row r="1411" spans="25:26">
      <c r="Y1411" s="34">
        <v>47829</v>
      </c>
      <c r="Z1411" t="str">
        <f t="shared" si="38"/>
        <v>20301212</v>
      </c>
    </row>
    <row r="1412" spans="25:26">
      <c r="Y1412" s="34">
        <v>47830</v>
      </c>
      <c r="Z1412" t="str">
        <f t="shared" si="38"/>
        <v>20301213</v>
      </c>
    </row>
    <row r="1413" spans="25:26">
      <c r="Y1413" s="34">
        <v>47831</v>
      </c>
      <c r="Z1413" t="str">
        <f t="shared" si="38"/>
        <v>20301214</v>
      </c>
    </row>
    <row r="1414" spans="25:26">
      <c r="Y1414" s="34">
        <v>47832</v>
      </c>
      <c r="Z1414" t="str">
        <f t="shared" si="38"/>
        <v>20301215</v>
      </c>
    </row>
    <row r="1415" spans="25:26">
      <c r="Y1415" s="34">
        <v>47833</v>
      </c>
      <c r="Z1415" t="str">
        <f t="shared" si="38"/>
        <v>20301216</v>
      </c>
    </row>
    <row r="1416" spans="25:26">
      <c r="Y1416" s="34">
        <v>47834</v>
      </c>
      <c r="Z1416" t="str">
        <f t="shared" si="38"/>
        <v>20301217</v>
      </c>
    </row>
    <row r="1417" spans="25:26">
      <c r="Y1417" s="34">
        <v>47835</v>
      </c>
      <c r="Z1417" t="str">
        <f t="shared" si="38"/>
        <v>20301218</v>
      </c>
    </row>
    <row r="1418" spans="25:26">
      <c r="Y1418" s="34">
        <v>47836</v>
      </c>
      <c r="Z1418" t="str">
        <f t="shared" si="38"/>
        <v>20301219</v>
      </c>
    </row>
    <row r="1419" spans="25:26">
      <c r="Y1419" s="34">
        <v>47837</v>
      </c>
      <c r="Z1419" t="str">
        <f t="shared" si="38"/>
        <v>20301220</v>
      </c>
    </row>
    <row r="1420" spans="25:26">
      <c r="Y1420" s="34">
        <v>47838</v>
      </c>
      <c r="Z1420" t="str">
        <f t="shared" si="38"/>
        <v>20301221</v>
      </c>
    </row>
    <row r="1421" spans="25:26">
      <c r="Y1421" s="34">
        <v>47839</v>
      </c>
      <c r="Z1421" t="str">
        <f t="shared" si="38"/>
        <v>20301222</v>
      </c>
    </row>
    <row r="1422" spans="25:26">
      <c r="Y1422" s="34">
        <v>47840</v>
      </c>
      <c r="Z1422" t="str">
        <f t="shared" si="38"/>
        <v>20301223</v>
      </c>
    </row>
    <row r="1423" spans="25:26">
      <c r="Y1423" s="34">
        <v>47841</v>
      </c>
      <c r="Z1423" t="str">
        <f t="shared" si="38"/>
        <v>20301224</v>
      </c>
    </row>
    <row r="1424" spans="25:26">
      <c r="Y1424" s="34">
        <v>47842</v>
      </c>
      <c r="Z1424" t="str">
        <f t="shared" si="38"/>
        <v>20301225</v>
      </c>
    </row>
    <row r="1425" spans="25:26">
      <c r="Y1425" s="34">
        <v>47843</v>
      </c>
      <c r="Z1425" t="str">
        <f t="shared" si="38"/>
        <v>20301226</v>
      </c>
    </row>
    <row r="1426" spans="25:26">
      <c r="Y1426" s="34">
        <v>47844</v>
      </c>
      <c r="Z1426" t="str">
        <f t="shared" si="38"/>
        <v>20301227</v>
      </c>
    </row>
    <row r="1427" spans="25:26">
      <c r="Y1427" s="34">
        <v>47845</v>
      </c>
      <c r="Z1427" t="str">
        <f t="shared" si="38"/>
        <v>20301228</v>
      </c>
    </row>
    <row r="1428" spans="25:26">
      <c r="Y1428" s="34">
        <v>47846</v>
      </c>
      <c r="Z1428" t="str">
        <f t="shared" si="38"/>
        <v>20301229</v>
      </c>
    </row>
    <row r="1429" spans="25:26">
      <c r="Y1429" s="34">
        <v>47847</v>
      </c>
      <c r="Z1429" t="str">
        <f t="shared" si="38"/>
        <v>20301230</v>
      </c>
    </row>
    <row r="1430" spans="25:26">
      <c r="Y1430" s="34">
        <v>47848</v>
      </c>
      <c r="Z1430" t="str">
        <f t="shared" si="38"/>
        <v>20301231</v>
      </c>
    </row>
    <row r="1431" spans="25:26">
      <c r="Y1431" s="34">
        <v>47849</v>
      </c>
      <c r="Z1431" t="str">
        <f t="shared" si="38"/>
        <v>203111</v>
      </c>
    </row>
    <row r="1432" spans="25:26">
      <c r="Y1432" s="34">
        <v>47850</v>
      </c>
      <c r="Z1432" t="str">
        <f t="shared" si="38"/>
        <v>203112</v>
      </c>
    </row>
    <row r="1433" spans="25:26">
      <c r="Y1433" s="34">
        <v>47851</v>
      </c>
      <c r="Z1433" t="str">
        <f t="shared" si="38"/>
        <v>203113</v>
      </c>
    </row>
    <row r="1434" spans="25:26">
      <c r="Y1434" s="34">
        <v>47852</v>
      </c>
      <c r="Z1434" t="str">
        <f t="shared" si="38"/>
        <v>203114</v>
      </c>
    </row>
    <row r="1435" spans="25:26">
      <c r="Y1435" s="34">
        <v>47853</v>
      </c>
      <c r="Z1435" t="str">
        <f t="shared" si="38"/>
        <v>203115</v>
      </c>
    </row>
    <row r="1436" spans="25:26">
      <c r="Y1436" s="34">
        <v>47854</v>
      </c>
      <c r="Z1436" t="str">
        <f t="shared" si="38"/>
        <v>203116</v>
      </c>
    </row>
    <row r="1437" spans="25:26">
      <c r="Y1437" s="34">
        <v>47855</v>
      </c>
      <c r="Z1437" t="str">
        <f t="shared" si="38"/>
        <v>203117</v>
      </c>
    </row>
    <row r="1438" spans="25:26">
      <c r="Y1438" s="34">
        <v>47856</v>
      </c>
      <c r="Z1438" t="str">
        <f t="shared" si="38"/>
        <v>203118</v>
      </c>
    </row>
    <row r="1439" spans="25:26">
      <c r="Y1439" s="34">
        <v>47857</v>
      </c>
      <c r="Z1439" t="str">
        <f t="shared" si="38"/>
        <v>203119</v>
      </c>
    </row>
    <row r="1440" spans="25:26">
      <c r="Y1440" s="34">
        <v>47858</v>
      </c>
      <c r="Z1440" t="str">
        <f t="shared" si="38"/>
        <v>2031110</v>
      </c>
    </row>
    <row r="1441" spans="25:26">
      <c r="Y1441" s="34">
        <v>47859</v>
      </c>
      <c r="Z1441" t="str">
        <f t="shared" si="38"/>
        <v>2031111</v>
      </c>
    </row>
    <row r="1442" spans="25:26">
      <c r="Y1442" s="34">
        <v>47860</v>
      </c>
      <c r="Z1442" t="str">
        <f t="shared" si="38"/>
        <v>2031112</v>
      </c>
    </row>
    <row r="1443" spans="25:26">
      <c r="Y1443" s="34">
        <v>47861</v>
      </c>
      <c r="Z1443" t="str">
        <f t="shared" si="38"/>
        <v>2031113</v>
      </c>
    </row>
    <row r="1444" spans="25:26">
      <c r="Y1444" s="34">
        <v>47862</v>
      </c>
      <c r="Z1444" t="str">
        <f t="shared" si="38"/>
        <v>2031114</v>
      </c>
    </row>
    <row r="1445" spans="25:26">
      <c r="Y1445" s="34">
        <v>47863</v>
      </c>
      <c r="Z1445" t="str">
        <f t="shared" si="38"/>
        <v>2031115</v>
      </c>
    </row>
    <row r="1446" spans="25:26">
      <c r="Y1446" s="34">
        <v>47864</v>
      </c>
      <c r="Z1446" t="str">
        <f t="shared" si="38"/>
        <v>2031116</v>
      </c>
    </row>
    <row r="1447" spans="25:26">
      <c r="Y1447" s="34">
        <v>47865</v>
      </c>
      <c r="Z1447" t="str">
        <f t="shared" si="38"/>
        <v>2031117</v>
      </c>
    </row>
    <row r="1448" spans="25:26">
      <c r="Y1448" s="34">
        <v>47866</v>
      </c>
      <c r="Z1448" t="str">
        <f t="shared" si="38"/>
        <v>2031118</v>
      </c>
    </row>
    <row r="1449" spans="25:26">
      <c r="Y1449" s="34">
        <v>47867</v>
      </c>
      <c r="Z1449" t="str">
        <f t="shared" si="38"/>
        <v>2031119</v>
      </c>
    </row>
    <row r="1450" spans="25:26">
      <c r="Y1450" s="34">
        <v>47868</v>
      </c>
      <c r="Z1450" t="str">
        <f t="shared" si="38"/>
        <v>2031120</v>
      </c>
    </row>
    <row r="1451" spans="25:26">
      <c r="Y1451" s="34">
        <v>47869</v>
      </c>
      <c r="Z1451" t="str">
        <f t="shared" si="38"/>
        <v>2031121</v>
      </c>
    </row>
    <row r="1452" spans="25:26">
      <c r="Y1452" s="34">
        <v>47870</v>
      </c>
      <c r="Z1452" t="str">
        <f t="shared" si="38"/>
        <v>2031122</v>
      </c>
    </row>
    <row r="1453" spans="25:26">
      <c r="Y1453" s="34">
        <v>47871</v>
      </c>
      <c r="Z1453" t="str">
        <f t="shared" si="38"/>
        <v>2031123</v>
      </c>
    </row>
    <row r="1454" spans="25:26">
      <c r="Y1454" s="34">
        <v>47872</v>
      </c>
      <c r="Z1454" t="str">
        <f t="shared" si="38"/>
        <v>2031124</v>
      </c>
    </row>
    <row r="1455" spans="25:26">
      <c r="Y1455" s="34">
        <v>47873</v>
      </c>
      <c r="Z1455" t="str">
        <f t="shared" si="38"/>
        <v>2031125</v>
      </c>
    </row>
    <row r="1456" spans="25:26">
      <c r="Y1456" s="34">
        <v>47874</v>
      </c>
      <c r="Z1456" t="str">
        <f t="shared" si="38"/>
        <v>2031126</v>
      </c>
    </row>
    <row r="1457" spans="25:26">
      <c r="Y1457" s="34">
        <v>47875</v>
      </c>
      <c r="Z1457" t="str">
        <f t="shared" si="38"/>
        <v>2031127</v>
      </c>
    </row>
    <row r="1458" spans="25:26">
      <c r="Y1458" s="34">
        <v>47876</v>
      </c>
      <c r="Z1458" t="str">
        <f t="shared" si="38"/>
        <v>2031128</v>
      </c>
    </row>
    <row r="1459" spans="25:26">
      <c r="Y1459" s="34">
        <v>47877</v>
      </c>
      <c r="Z1459" t="str">
        <f t="shared" si="38"/>
        <v>2031129</v>
      </c>
    </row>
    <row r="1460" spans="25:26">
      <c r="Y1460" s="34">
        <v>47878</v>
      </c>
      <c r="Z1460" t="str">
        <f t="shared" si="38"/>
        <v>2031130</v>
      </c>
    </row>
    <row r="1461" spans="25:26">
      <c r="Y1461" s="34">
        <v>47879</v>
      </c>
      <c r="Z1461" t="str">
        <f t="shared" si="38"/>
        <v>2031131</v>
      </c>
    </row>
    <row r="1462" spans="25:26">
      <c r="Y1462" s="34">
        <v>47880</v>
      </c>
      <c r="Z1462" t="str">
        <f t="shared" si="38"/>
        <v>203121</v>
      </c>
    </row>
    <row r="1463" spans="25:26">
      <c r="Y1463" s="34">
        <v>47881</v>
      </c>
      <c r="Z1463" t="str">
        <f t="shared" si="38"/>
        <v>203122</v>
      </c>
    </row>
    <row r="1464" spans="25:26">
      <c r="Y1464" s="34">
        <v>47882</v>
      </c>
      <c r="Z1464" t="str">
        <f t="shared" si="38"/>
        <v>203123</v>
      </c>
    </row>
    <row r="1465" spans="25:26">
      <c r="Y1465" s="34">
        <v>47883</v>
      </c>
      <c r="Z1465" t="str">
        <f t="shared" si="38"/>
        <v>203124</v>
      </c>
    </row>
    <row r="1466" spans="25:26">
      <c r="Y1466" s="34">
        <v>47884</v>
      </c>
      <c r="Z1466" t="str">
        <f t="shared" si="38"/>
        <v>203125</v>
      </c>
    </row>
    <row r="1467" spans="25:26">
      <c r="Y1467" s="34">
        <v>47885</v>
      </c>
      <c r="Z1467" t="str">
        <f t="shared" si="38"/>
        <v>203126</v>
      </c>
    </row>
    <row r="1468" spans="25:26">
      <c r="Y1468" s="34">
        <v>47886</v>
      </c>
      <c r="Z1468" t="str">
        <f t="shared" si="38"/>
        <v>203127</v>
      </c>
    </row>
    <row r="1469" spans="25:26">
      <c r="Y1469" s="34">
        <v>47887</v>
      </c>
      <c r="Z1469" t="str">
        <f t="shared" si="38"/>
        <v>203128</v>
      </c>
    </row>
    <row r="1470" spans="25:26">
      <c r="Y1470" s="34">
        <v>47888</v>
      </c>
      <c r="Z1470" t="str">
        <f t="shared" si="38"/>
        <v>203129</v>
      </c>
    </row>
    <row r="1471" spans="25:26">
      <c r="Y1471" s="34">
        <v>47889</v>
      </c>
      <c r="Z1471" t="str">
        <f t="shared" si="38"/>
        <v>2031210</v>
      </c>
    </row>
    <row r="1472" spans="25:26">
      <c r="Y1472" s="34">
        <v>47890</v>
      </c>
      <c r="Z1472" t="str">
        <f t="shared" si="38"/>
        <v>2031211</v>
      </c>
    </row>
    <row r="1473" spans="25:26">
      <c r="Y1473" s="34">
        <v>47891</v>
      </c>
      <c r="Z1473" t="str">
        <f t="shared" si="38"/>
        <v>2031212</v>
      </c>
    </row>
    <row r="1474" spans="25:26">
      <c r="Y1474" s="34">
        <v>47892</v>
      </c>
      <c r="Z1474" t="str">
        <f t="shared" ref="Z1474:Z1537" si="39">TEXT(Y1474,"yyyymd")</f>
        <v>2031213</v>
      </c>
    </row>
    <row r="1475" spans="25:26">
      <c r="Y1475" s="34">
        <v>47893</v>
      </c>
      <c r="Z1475" t="str">
        <f t="shared" si="39"/>
        <v>2031214</v>
      </c>
    </row>
    <row r="1476" spans="25:26">
      <c r="Y1476" s="34">
        <v>47894</v>
      </c>
      <c r="Z1476" t="str">
        <f t="shared" si="39"/>
        <v>2031215</v>
      </c>
    </row>
    <row r="1477" spans="25:26">
      <c r="Y1477" s="34">
        <v>47895</v>
      </c>
      <c r="Z1477" t="str">
        <f t="shared" si="39"/>
        <v>2031216</v>
      </c>
    </row>
    <row r="1478" spans="25:26">
      <c r="Y1478" s="34">
        <v>47896</v>
      </c>
      <c r="Z1478" t="str">
        <f t="shared" si="39"/>
        <v>2031217</v>
      </c>
    </row>
    <row r="1479" spans="25:26">
      <c r="Y1479" s="34">
        <v>47897</v>
      </c>
      <c r="Z1479" t="str">
        <f t="shared" si="39"/>
        <v>2031218</v>
      </c>
    </row>
    <row r="1480" spans="25:26">
      <c r="Y1480" s="34">
        <v>47898</v>
      </c>
      <c r="Z1480" t="str">
        <f t="shared" si="39"/>
        <v>2031219</v>
      </c>
    </row>
    <row r="1481" spans="25:26">
      <c r="Y1481" s="34">
        <v>47899</v>
      </c>
      <c r="Z1481" t="str">
        <f t="shared" si="39"/>
        <v>2031220</v>
      </c>
    </row>
    <row r="1482" spans="25:26">
      <c r="Y1482" s="34">
        <v>47900</v>
      </c>
      <c r="Z1482" t="str">
        <f t="shared" si="39"/>
        <v>2031221</v>
      </c>
    </row>
    <row r="1483" spans="25:26">
      <c r="Y1483" s="34">
        <v>47901</v>
      </c>
      <c r="Z1483" t="str">
        <f t="shared" si="39"/>
        <v>2031222</v>
      </c>
    </row>
    <row r="1484" spans="25:26">
      <c r="Y1484" s="34">
        <v>47902</v>
      </c>
      <c r="Z1484" t="str">
        <f t="shared" si="39"/>
        <v>2031223</v>
      </c>
    </row>
    <row r="1485" spans="25:26">
      <c r="Y1485" s="34">
        <v>47903</v>
      </c>
      <c r="Z1485" t="str">
        <f t="shared" si="39"/>
        <v>2031224</v>
      </c>
    </row>
    <row r="1486" spans="25:26">
      <c r="Y1486" s="34">
        <v>47904</v>
      </c>
      <c r="Z1486" t="str">
        <f t="shared" si="39"/>
        <v>2031225</v>
      </c>
    </row>
    <row r="1487" spans="25:26">
      <c r="Y1487" s="34">
        <v>47905</v>
      </c>
      <c r="Z1487" t="str">
        <f t="shared" si="39"/>
        <v>2031226</v>
      </c>
    </row>
    <row r="1488" spans="25:26">
      <c r="Y1488" s="34">
        <v>47906</v>
      </c>
      <c r="Z1488" t="str">
        <f t="shared" si="39"/>
        <v>2031227</v>
      </c>
    </row>
    <row r="1489" spans="25:26">
      <c r="Y1489" s="34">
        <v>47907</v>
      </c>
      <c r="Z1489" t="str">
        <f t="shared" si="39"/>
        <v>2031228</v>
      </c>
    </row>
    <row r="1490" spans="25:26">
      <c r="Y1490" s="34">
        <v>47908</v>
      </c>
      <c r="Z1490" t="str">
        <f t="shared" si="39"/>
        <v>203131</v>
      </c>
    </row>
    <row r="1491" spans="25:26">
      <c r="Y1491" s="34">
        <v>47909</v>
      </c>
      <c r="Z1491" t="str">
        <f t="shared" si="39"/>
        <v>203132</v>
      </c>
    </row>
    <row r="1492" spans="25:26">
      <c r="Y1492" s="34">
        <v>47910</v>
      </c>
      <c r="Z1492" t="str">
        <f t="shared" si="39"/>
        <v>203133</v>
      </c>
    </row>
    <row r="1493" spans="25:26">
      <c r="Y1493" s="34">
        <v>47911</v>
      </c>
      <c r="Z1493" t="str">
        <f t="shared" si="39"/>
        <v>203134</v>
      </c>
    </row>
    <row r="1494" spans="25:26">
      <c r="Y1494" s="34">
        <v>47912</v>
      </c>
      <c r="Z1494" t="str">
        <f t="shared" si="39"/>
        <v>203135</v>
      </c>
    </row>
    <row r="1495" spans="25:26">
      <c r="Y1495" s="34">
        <v>47913</v>
      </c>
      <c r="Z1495" t="str">
        <f t="shared" si="39"/>
        <v>203136</v>
      </c>
    </row>
    <row r="1496" spans="25:26">
      <c r="Y1496" s="34">
        <v>47914</v>
      </c>
      <c r="Z1496" t="str">
        <f t="shared" si="39"/>
        <v>203137</v>
      </c>
    </row>
    <row r="1497" spans="25:26">
      <c r="Y1497" s="34">
        <v>47915</v>
      </c>
      <c r="Z1497" t="str">
        <f t="shared" si="39"/>
        <v>203138</v>
      </c>
    </row>
    <row r="1498" spans="25:26">
      <c r="Y1498" s="34">
        <v>47916</v>
      </c>
      <c r="Z1498" t="str">
        <f t="shared" si="39"/>
        <v>203139</v>
      </c>
    </row>
    <row r="1499" spans="25:26">
      <c r="Y1499" s="34">
        <v>47917</v>
      </c>
      <c r="Z1499" t="str">
        <f t="shared" si="39"/>
        <v>2031310</v>
      </c>
    </row>
    <row r="1500" spans="25:26">
      <c r="Y1500" s="34">
        <v>47918</v>
      </c>
      <c r="Z1500" t="str">
        <f t="shared" si="39"/>
        <v>2031311</v>
      </c>
    </row>
    <row r="1501" spans="25:26">
      <c r="Y1501" s="34">
        <v>47919</v>
      </c>
      <c r="Z1501" t="str">
        <f t="shared" si="39"/>
        <v>2031312</v>
      </c>
    </row>
    <row r="1502" spans="25:26">
      <c r="Y1502" s="34">
        <v>47920</v>
      </c>
      <c r="Z1502" t="str">
        <f t="shared" si="39"/>
        <v>2031313</v>
      </c>
    </row>
    <row r="1503" spans="25:26">
      <c r="Y1503" s="34">
        <v>47921</v>
      </c>
      <c r="Z1503" t="str">
        <f t="shared" si="39"/>
        <v>2031314</v>
      </c>
    </row>
    <row r="1504" spans="25:26">
      <c r="Y1504" s="34">
        <v>47922</v>
      </c>
      <c r="Z1504" t="str">
        <f t="shared" si="39"/>
        <v>2031315</v>
      </c>
    </row>
    <row r="1505" spans="25:26">
      <c r="Y1505" s="34">
        <v>47923</v>
      </c>
      <c r="Z1505" t="str">
        <f t="shared" si="39"/>
        <v>2031316</v>
      </c>
    </row>
    <row r="1506" spans="25:26">
      <c r="Y1506" s="34">
        <v>47924</v>
      </c>
      <c r="Z1506" t="str">
        <f t="shared" si="39"/>
        <v>2031317</v>
      </c>
    </row>
    <row r="1507" spans="25:26">
      <c r="Y1507" s="34">
        <v>47925</v>
      </c>
      <c r="Z1507" t="str">
        <f t="shared" si="39"/>
        <v>2031318</v>
      </c>
    </row>
    <row r="1508" spans="25:26">
      <c r="Y1508" s="34">
        <v>47926</v>
      </c>
      <c r="Z1508" t="str">
        <f t="shared" si="39"/>
        <v>2031319</v>
      </c>
    </row>
    <row r="1509" spans="25:26">
      <c r="Y1509" s="34">
        <v>47927</v>
      </c>
      <c r="Z1509" t="str">
        <f t="shared" si="39"/>
        <v>2031320</v>
      </c>
    </row>
    <row r="1510" spans="25:26">
      <c r="Y1510" s="34">
        <v>47928</v>
      </c>
      <c r="Z1510" t="str">
        <f t="shared" si="39"/>
        <v>2031321</v>
      </c>
    </row>
    <row r="1511" spans="25:26">
      <c r="Y1511" s="34">
        <v>47929</v>
      </c>
      <c r="Z1511" t="str">
        <f t="shared" si="39"/>
        <v>2031322</v>
      </c>
    </row>
    <row r="1512" spans="25:26">
      <c r="Y1512" s="34">
        <v>47930</v>
      </c>
      <c r="Z1512" t="str">
        <f t="shared" si="39"/>
        <v>2031323</v>
      </c>
    </row>
    <row r="1513" spans="25:26">
      <c r="Y1513" s="34">
        <v>47931</v>
      </c>
      <c r="Z1513" t="str">
        <f t="shared" si="39"/>
        <v>2031324</v>
      </c>
    </row>
    <row r="1514" spans="25:26">
      <c r="Y1514" s="34">
        <v>47932</v>
      </c>
      <c r="Z1514" t="str">
        <f t="shared" si="39"/>
        <v>2031325</v>
      </c>
    </row>
    <row r="1515" spans="25:26">
      <c r="Y1515" s="34">
        <v>47933</v>
      </c>
      <c r="Z1515" t="str">
        <f t="shared" si="39"/>
        <v>2031326</v>
      </c>
    </row>
    <row r="1516" spans="25:26">
      <c r="Y1516" s="34">
        <v>47934</v>
      </c>
      <c r="Z1516" t="str">
        <f t="shared" si="39"/>
        <v>2031327</v>
      </c>
    </row>
    <row r="1517" spans="25:26">
      <c r="Y1517" s="34">
        <v>47935</v>
      </c>
      <c r="Z1517" t="str">
        <f t="shared" si="39"/>
        <v>2031328</v>
      </c>
    </row>
    <row r="1518" spans="25:26">
      <c r="Y1518" s="34">
        <v>47936</v>
      </c>
      <c r="Z1518" t="str">
        <f t="shared" si="39"/>
        <v>2031329</v>
      </c>
    </row>
    <row r="1519" spans="25:26">
      <c r="Y1519" s="34">
        <v>47937</v>
      </c>
      <c r="Z1519" t="str">
        <f t="shared" si="39"/>
        <v>2031330</v>
      </c>
    </row>
    <row r="1520" spans="25:26">
      <c r="Y1520" s="34">
        <v>47938</v>
      </c>
      <c r="Z1520" t="str">
        <f t="shared" si="39"/>
        <v>2031331</v>
      </c>
    </row>
    <row r="1521" spans="25:26">
      <c r="Y1521" s="34">
        <v>47939</v>
      </c>
      <c r="Z1521" t="str">
        <f t="shared" si="39"/>
        <v>203141</v>
      </c>
    </row>
    <row r="1522" spans="25:26">
      <c r="Y1522" s="34">
        <v>47940</v>
      </c>
      <c r="Z1522" t="str">
        <f t="shared" si="39"/>
        <v>203142</v>
      </c>
    </row>
    <row r="1523" spans="25:26">
      <c r="Y1523" s="34">
        <v>47941</v>
      </c>
      <c r="Z1523" t="str">
        <f t="shared" si="39"/>
        <v>203143</v>
      </c>
    </row>
    <row r="1524" spans="25:26">
      <c r="Y1524" s="34">
        <v>47942</v>
      </c>
      <c r="Z1524" t="str">
        <f t="shared" si="39"/>
        <v>203144</v>
      </c>
    </row>
    <row r="1525" spans="25:26">
      <c r="Y1525" s="34">
        <v>47943</v>
      </c>
      <c r="Z1525" t="str">
        <f t="shared" si="39"/>
        <v>203145</v>
      </c>
    </row>
    <row r="1526" spans="25:26">
      <c r="Y1526" s="34">
        <v>47944</v>
      </c>
      <c r="Z1526" t="str">
        <f t="shared" si="39"/>
        <v>203146</v>
      </c>
    </row>
    <row r="1527" spans="25:26">
      <c r="Y1527" s="34">
        <v>47945</v>
      </c>
      <c r="Z1527" t="str">
        <f t="shared" si="39"/>
        <v>203147</v>
      </c>
    </row>
    <row r="1528" spans="25:26">
      <c r="Y1528" s="34">
        <v>47946</v>
      </c>
      <c r="Z1528" t="str">
        <f t="shared" si="39"/>
        <v>203148</v>
      </c>
    </row>
    <row r="1529" spans="25:26">
      <c r="Y1529" s="34">
        <v>47947</v>
      </c>
      <c r="Z1529" t="str">
        <f t="shared" si="39"/>
        <v>203149</v>
      </c>
    </row>
    <row r="1530" spans="25:26">
      <c r="Y1530" s="34">
        <v>47948</v>
      </c>
      <c r="Z1530" t="str">
        <f t="shared" si="39"/>
        <v>2031410</v>
      </c>
    </row>
    <row r="1531" spans="25:26">
      <c r="Y1531" s="34">
        <v>47949</v>
      </c>
      <c r="Z1531" t="str">
        <f t="shared" si="39"/>
        <v>2031411</v>
      </c>
    </row>
    <row r="1532" spans="25:26">
      <c r="Y1532" s="34">
        <v>47950</v>
      </c>
      <c r="Z1532" t="str">
        <f t="shared" si="39"/>
        <v>2031412</v>
      </c>
    </row>
    <row r="1533" spans="25:26">
      <c r="Y1533" s="34">
        <v>47951</v>
      </c>
      <c r="Z1533" t="str">
        <f t="shared" si="39"/>
        <v>2031413</v>
      </c>
    </row>
    <row r="1534" spans="25:26">
      <c r="Y1534" s="34">
        <v>47952</v>
      </c>
      <c r="Z1534" t="str">
        <f t="shared" si="39"/>
        <v>2031414</v>
      </c>
    </row>
    <row r="1535" spans="25:26">
      <c r="Y1535" s="34">
        <v>47953</v>
      </c>
      <c r="Z1535" t="str">
        <f t="shared" si="39"/>
        <v>2031415</v>
      </c>
    </row>
    <row r="1536" spans="25:26">
      <c r="Y1536" s="34">
        <v>47954</v>
      </c>
      <c r="Z1536" t="str">
        <f t="shared" si="39"/>
        <v>2031416</v>
      </c>
    </row>
    <row r="1537" spans="25:26">
      <c r="Y1537" s="34">
        <v>47955</v>
      </c>
      <c r="Z1537" t="str">
        <f t="shared" si="39"/>
        <v>2031417</v>
      </c>
    </row>
    <row r="1538" spans="25:26">
      <c r="Y1538" s="34">
        <v>47956</v>
      </c>
      <c r="Z1538" t="str">
        <f t="shared" ref="Z1538:Z1601" si="40">TEXT(Y1538,"yyyymd")</f>
        <v>2031418</v>
      </c>
    </row>
    <row r="1539" spans="25:26">
      <c r="Y1539" s="34">
        <v>47957</v>
      </c>
      <c r="Z1539" t="str">
        <f t="shared" si="40"/>
        <v>2031419</v>
      </c>
    </row>
    <row r="1540" spans="25:26">
      <c r="Y1540" s="34">
        <v>47958</v>
      </c>
      <c r="Z1540" t="str">
        <f t="shared" si="40"/>
        <v>2031420</v>
      </c>
    </row>
    <row r="1541" spans="25:26">
      <c r="Y1541" s="34">
        <v>47959</v>
      </c>
      <c r="Z1541" t="str">
        <f t="shared" si="40"/>
        <v>2031421</v>
      </c>
    </row>
    <row r="1542" spans="25:26">
      <c r="Y1542" s="34">
        <v>47960</v>
      </c>
      <c r="Z1542" t="str">
        <f t="shared" si="40"/>
        <v>2031422</v>
      </c>
    </row>
    <row r="1543" spans="25:26">
      <c r="Y1543" s="34">
        <v>47961</v>
      </c>
      <c r="Z1543" t="str">
        <f t="shared" si="40"/>
        <v>2031423</v>
      </c>
    </row>
    <row r="1544" spans="25:26">
      <c r="Y1544" s="34">
        <v>47962</v>
      </c>
      <c r="Z1544" t="str">
        <f t="shared" si="40"/>
        <v>2031424</v>
      </c>
    </row>
    <row r="1545" spans="25:26">
      <c r="Y1545" s="34">
        <v>47963</v>
      </c>
      <c r="Z1545" t="str">
        <f t="shared" si="40"/>
        <v>2031425</v>
      </c>
    </row>
    <row r="1546" spans="25:26">
      <c r="Y1546" s="34">
        <v>47964</v>
      </c>
      <c r="Z1546" t="str">
        <f t="shared" si="40"/>
        <v>2031426</v>
      </c>
    </row>
    <row r="1547" spans="25:26">
      <c r="Y1547" s="34">
        <v>47965</v>
      </c>
      <c r="Z1547" t="str">
        <f t="shared" si="40"/>
        <v>2031427</v>
      </c>
    </row>
    <row r="1548" spans="25:26">
      <c r="Y1548" s="34">
        <v>47966</v>
      </c>
      <c r="Z1548" t="str">
        <f t="shared" si="40"/>
        <v>2031428</v>
      </c>
    </row>
    <row r="1549" spans="25:26">
      <c r="Y1549" s="34">
        <v>47967</v>
      </c>
      <c r="Z1549" t="str">
        <f t="shared" si="40"/>
        <v>2031429</v>
      </c>
    </row>
    <row r="1550" spans="25:26">
      <c r="Y1550" s="34">
        <v>47968</v>
      </c>
      <c r="Z1550" t="str">
        <f t="shared" si="40"/>
        <v>2031430</v>
      </c>
    </row>
    <row r="1551" spans="25:26">
      <c r="Y1551" s="34">
        <v>47969</v>
      </c>
      <c r="Z1551" t="str">
        <f t="shared" si="40"/>
        <v>203151</v>
      </c>
    </row>
    <row r="1552" spans="25:26">
      <c r="Y1552" s="34">
        <v>47970</v>
      </c>
      <c r="Z1552" t="str">
        <f t="shared" si="40"/>
        <v>203152</v>
      </c>
    </row>
    <row r="1553" spans="25:26">
      <c r="Y1553" s="34">
        <v>47971</v>
      </c>
      <c r="Z1553" t="str">
        <f t="shared" si="40"/>
        <v>203153</v>
      </c>
    </row>
    <row r="1554" spans="25:26">
      <c r="Y1554" s="34">
        <v>47972</v>
      </c>
      <c r="Z1554" t="str">
        <f t="shared" si="40"/>
        <v>203154</v>
      </c>
    </row>
    <row r="1555" spans="25:26">
      <c r="Y1555" s="34">
        <v>47973</v>
      </c>
      <c r="Z1555" t="str">
        <f t="shared" si="40"/>
        <v>203155</v>
      </c>
    </row>
    <row r="1556" spans="25:26">
      <c r="Y1556" s="34">
        <v>47974</v>
      </c>
      <c r="Z1556" t="str">
        <f t="shared" si="40"/>
        <v>203156</v>
      </c>
    </row>
    <row r="1557" spans="25:26">
      <c r="Y1557" s="34">
        <v>47975</v>
      </c>
      <c r="Z1557" t="str">
        <f t="shared" si="40"/>
        <v>203157</v>
      </c>
    </row>
    <row r="1558" spans="25:26">
      <c r="Y1558" s="34">
        <v>47976</v>
      </c>
      <c r="Z1558" t="str">
        <f t="shared" si="40"/>
        <v>203158</v>
      </c>
    </row>
    <row r="1559" spans="25:26">
      <c r="Y1559" s="34">
        <v>47977</v>
      </c>
      <c r="Z1559" t="str">
        <f t="shared" si="40"/>
        <v>203159</v>
      </c>
    </row>
    <row r="1560" spans="25:26">
      <c r="Y1560" s="34">
        <v>47978</v>
      </c>
      <c r="Z1560" t="str">
        <f t="shared" si="40"/>
        <v>2031510</v>
      </c>
    </row>
    <row r="1561" spans="25:26">
      <c r="Y1561" s="34">
        <v>47979</v>
      </c>
      <c r="Z1561" t="str">
        <f t="shared" si="40"/>
        <v>2031511</v>
      </c>
    </row>
    <row r="1562" spans="25:26">
      <c r="Y1562" s="34">
        <v>47980</v>
      </c>
      <c r="Z1562" t="str">
        <f t="shared" si="40"/>
        <v>2031512</v>
      </c>
    </row>
    <row r="1563" spans="25:26">
      <c r="Y1563" s="34">
        <v>47981</v>
      </c>
      <c r="Z1563" t="str">
        <f t="shared" si="40"/>
        <v>2031513</v>
      </c>
    </row>
    <row r="1564" spans="25:26">
      <c r="Y1564" s="34">
        <v>47982</v>
      </c>
      <c r="Z1564" t="str">
        <f t="shared" si="40"/>
        <v>2031514</v>
      </c>
    </row>
    <row r="1565" spans="25:26">
      <c r="Y1565" s="34">
        <v>47983</v>
      </c>
      <c r="Z1565" t="str">
        <f t="shared" si="40"/>
        <v>2031515</v>
      </c>
    </row>
    <row r="1566" spans="25:26">
      <c r="Y1566" s="34">
        <v>47984</v>
      </c>
      <c r="Z1566" t="str">
        <f t="shared" si="40"/>
        <v>2031516</v>
      </c>
    </row>
    <row r="1567" spans="25:26">
      <c r="Y1567" s="34">
        <v>47985</v>
      </c>
      <c r="Z1567" t="str">
        <f t="shared" si="40"/>
        <v>2031517</v>
      </c>
    </row>
    <row r="1568" spans="25:26">
      <c r="Y1568" s="34">
        <v>47986</v>
      </c>
      <c r="Z1568" t="str">
        <f t="shared" si="40"/>
        <v>2031518</v>
      </c>
    </row>
    <row r="1569" spans="25:26">
      <c r="Y1569" s="34">
        <v>47987</v>
      </c>
      <c r="Z1569" t="str">
        <f t="shared" si="40"/>
        <v>2031519</v>
      </c>
    </row>
    <row r="1570" spans="25:26">
      <c r="Y1570" s="34">
        <v>47988</v>
      </c>
      <c r="Z1570" t="str">
        <f t="shared" si="40"/>
        <v>2031520</v>
      </c>
    </row>
    <row r="1571" spans="25:26">
      <c r="Y1571" s="34">
        <v>47989</v>
      </c>
      <c r="Z1571" t="str">
        <f t="shared" si="40"/>
        <v>2031521</v>
      </c>
    </row>
    <row r="1572" spans="25:26">
      <c r="Y1572" s="34">
        <v>47990</v>
      </c>
      <c r="Z1572" t="str">
        <f t="shared" si="40"/>
        <v>2031522</v>
      </c>
    </row>
    <row r="1573" spans="25:26">
      <c r="Y1573" s="34">
        <v>47991</v>
      </c>
      <c r="Z1573" t="str">
        <f t="shared" si="40"/>
        <v>2031523</v>
      </c>
    </row>
    <row r="1574" spans="25:26">
      <c r="Y1574" s="34">
        <v>47992</v>
      </c>
      <c r="Z1574" t="str">
        <f t="shared" si="40"/>
        <v>2031524</v>
      </c>
    </row>
    <row r="1575" spans="25:26">
      <c r="Y1575" s="34">
        <v>47993</v>
      </c>
      <c r="Z1575" t="str">
        <f t="shared" si="40"/>
        <v>2031525</v>
      </c>
    </row>
    <row r="1576" spans="25:26">
      <c r="Y1576" s="34">
        <v>47994</v>
      </c>
      <c r="Z1576" t="str">
        <f t="shared" si="40"/>
        <v>2031526</v>
      </c>
    </row>
    <row r="1577" spans="25:26">
      <c r="Y1577" s="34">
        <v>47995</v>
      </c>
      <c r="Z1577" t="str">
        <f t="shared" si="40"/>
        <v>2031527</v>
      </c>
    </row>
    <row r="1578" spans="25:26">
      <c r="Y1578" s="34">
        <v>47996</v>
      </c>
      <c r="Z1578" t="str">
        <f t="shared" si="40"/>
        <v>2031528</v>
      </c>
    </row>
    <row r="1579" spans="25:26">
      <c r="Y1579" s="34">
        <v>47997</v>
      </c>
      <c r="Z1579" t="str">
        <f t="shared" si="40"/>
        <v>2031529</v>
      </c>
    </row>
    <row r="1580" spans="25:26">
      <c r="Y1580" s="34">
        <v>47998</v>
      </c>
      <c r="Z1580" t="str">
        <f t="shared" si="40"/>
        <v>2031530</v>
      </c>
    </row>
    <row r="1581" spans="25:26">
      <c r="Y1581" s="34">
        <v>47999</v>
      </c>
      <c r="Z1581" t="str">
        <f t="shared" si="40"/>
        <v>2031531</v>
      </c>
    </row>
    <row r="1582" spans="25:26">
      <c r="Y1582" s="34">
        <v>48000</v>
      </c>
      <c r="Z1582" t="str">
        <f t="shared" si="40"/>
        <v>203161</v>
      </c>
    </row>
    <row r="1583" spans="25:26">
      <c r="Y1583" s="34">
        <v>48001</v>
      </c>
      <c r="Z1583" t="str">
        <f t="shared" si="40"/>
        <v>203162</v>
      </c>
    </row>
    <row r="1584" spans="25:26">
      <c r="Y1584" s="34">
        <v>48002</v>
      </c>
      <c r="Z1584" t="str">
        <f t="shared" si="40"/>
        <v>203163</v>
      </c>
    </row>
    <row r="1585" spans="25:26">
      <c r="Y1585" s="34">
        <v>48003</v>
      </c>
      <c r="Z1585" t="str">
        <f t="shared" si="40"/>
        <v>203164</v>
      </c>
    </row>
    <row r="1586" spans="25:26">
      <c r="Y1586" s="34">
        <v>48004</v>
      </c>
      <c r="Z1586" t="str">
        <f t="shared" si="40"/>
        <v>203165</v>
      </c>
    </row>
    <row r="1587" spans="25:26">
      <c r="Y1587" s="34">
        <v>48005</v>
      </c>
      <c r="Z1587" t="str">
        <f t="shared" si="40"/>
        <v>203166</v>
      </c>
    </row>
    <row r="1588" spans="25:26">
      <c r="Y1588" s="34">
        <v>48006</v>
      </c>
      <c r="Z1588" t="str">
        <f t="shared" si="40"/>
        <v>203167</v>
      </c>
    </row>
    <row r="1589" spans="25:26">
      <c r="Y1589" s="34">
        <v>48007</v>
      </c>
      <c r="Z1589" t="str">
        <f t="shared" si="40"/>
        <v>203168</v>
      </c>
    </row>
    <row r="1590" spans="25:26">
      <c r="Y1590" s="34">
        <v>48008</v>
      </c>
      <c r="Z1590" t="str">
        <f t="shared" si="40"/>
        <v>203169</v>
      </c>
    </row>
    <row r="1591" spans="25:26">
      <c r="Y1591" s="34">
        <v>48009</v>
      </c>
      <c r="Z1591" t="str">
        <f t="shared" si="40"/>
        <v>2031610</v>
      </c>
    </row>
    <row r="1592" spans="25:26">
      <c r="Y1592" s="34">
        <v>48010</v>
      </c>
      <c r="Z1592" t="str">
        <f t="shared" si="40"/>
        <v>2031611</v>
      </c>
    </row>
    <row r="1593" spans="25:26">
      <c r="Y1593" s="34">
        <v>48011</v>
      </c>
      <c r="Z1593" t="str">
        <f t="shared" si="40"/>
        <v>2031612</v>
      </c>
    </row>
    <row r="1594" spans="25:26">
      <c r="Y1594" s="34">
        <v>48012</v>
      </c>
      <c r="Z1594" t="str">
        <f t="shared" si="40"/>
        <v>2031613</v>
      </c>
    </row>
    <row r="1595" spans="25:26">
      <c r="Y1595" s="34">
        <v>48013</v>
      </c>
      <c r="Z1595" t="str">
        <f t="shared" si="40"/>
        <v>2031614</v>
      </c>
    </row>
    <row r="1596" spans="25:26">
      <c r="Y1596" s="34">
        <v>48014</v>
      </c>
      <c r="Z1596" t="str">
        <f t="shared" si="40"/>
        <v>2031615</v>
      </c>
    </row>
    <row r="1597" spans="25:26">
      <c r="Y1597" s="34">
        <v>48015</v>
      </c>
      <c r="Z1597" t="str">
        <f t="shared" si="40"/>
        <v>2031616</v>
      </c>
    </row>
    <row r="1598" spans="25:26">
      <c r="Y1598" s="34">
        <v>48016</v>
      </c>
      <c r="Z1598" t="str">
        <f t="shared" si="40"/>
        <v>2031617</v>
      </c>
    </row>
    <row r="1599" spans="25:26">
      <c r="Y1599" s="34">
        <v>48017</v>
      </c>
      <c r="Z1599" t="str">
        <f t="shared" si="40"/>
        <v>2031618</v>
      </c>
    </row>
    <row r="1600" spans="25:26">
      <c r="Y1600" s="34">
        <v>48018</v>
      </c>
      <c r="Z1600" t="str">
        <f t="shared" si="40"/>
        <v>2031619</v>
      </c>
    </row>
    <row r="1601" spans="25:26">
      <c r="Y1601" s="34">
        <v>48019</v>
      </c>
      <c r="Z1601" t="str">
        <f t="shared" si="40"/>
        <v>2031620</v>
      </c>
    </row>
    <row r="1602" spans="25:26">
      <c r="Y1602" s="34">
        <v>48020</v>
      </c>
      <c r="Z1602" t="str">
        <f t="shared" ref="Z1602:Z1665" si="41">TEXT(Y1602,"yyyymd")</f>
        <v>2031621</v>
      </c>
    </row>
    <row r="1603" spans="25:26">
      <c r="Y1603" s="34">
        <v>48021</v>
      </c>
      <c r="Z1603" t="str">
        <f t="shared" si="41"/>
        <v>2031622</v>
      </c>
    </row>
    <row r="1604" spans="25:26">
      <c r="Y1604" s="34">
        <v>48022</v>
      </c>
      <c r="Z1604" t="str">
        <f t="shared" si="41"/>
        <v>2031623</v>
      </c>
    </row>
    <row r="1605" spans="25:26">
      <c r="Y1605" s="34">
        <v>48023</v>
      </c>
      <c r="Z1605" t="str">
        <f t="shared" si="41"/>
        <v>2031624</v>
      </c>
    </row>
    <row r="1606" spans="25:26">
      <c r="Y1606" s="34">
        <v>48024</v>
      </c>
      <c r="Z1606" t="str">
        <f t="shared" si="41"/>
        <v>2031625</v>
      </c>
    </row>
    <row r="1607" spans="25:26">
      <c r="Y1607" s="34">
        <v>48025</v>
      </c>
      <c r="Z1607" t="str">
        <f t="shared" si="41"/>
        <v>2031626</v>
      </c>
    </row>
    <row r="1608" spans="25:26">
      <c r="Y1608" s="34">
        <v>48026</v>
      </c>
      <c r="Z1608" t="str">
        <f t="shared" si="41"/>
        <v>2031627</v>
      </c>
    </row>
    <row r="1609" spans="25:26">
      <c r="Y1609" s="34">
        <v>48027</v>
      </c>
      <c r="Z1609" t="str">
        <f t="shared" si="41"/>
        <v>2031628</v>
      </c>
    </row>
    <row r="1610" spans="25:26">
      <c r="Y1610" s="34">
        <v>48028</v>
      </c>
      <c r="Z1610" t="str">
        <f t="shared" si="41"/>
        <v>2031629</v>
      </c>
    </row>
    <row r="1611" spans="25:26">
      <c r="Y1611" s="34">
        <v>48029</v>
      </c>
      <c r="Z1611" t="str">
        <f t="shared" si="41"/>
        <v>2031630</v>
      </c>
    </row>
    <row r="1612" spans="25:26">
      <c r="Y1612" s="34">
        <v>48030</v>
      </c>
      <c r="Z1612" t="str">
        <f t="shared" si="41"/>
        <v>203171</v>
      </c>
    </row>
    <row r="1613" spans="25:26">
      <c r="Y1613" s="34">
        <v>48031</v>
      </c>
      <c r="Z1613" t="str">
        <f t="shared" si="41"/>
        <v>203172</v>
      </c>
    </row>
    <row r="1614" spans="25:26">
      <c r="Y1614" s="34">
        <v>48032</v>
      </c>
      <c r="Z1614" t="str">
        <f t="shared" si="41"/>
        <v>203173</v>
      </c>
    </row>
    <row r="1615" spans="25:26">
      <c r="Y1615" s="34">
        <v>48033</v>
      </c>
      <c r="Z1615" t="str">
        <f t="shared" si="41"/>
        <v>203174</v>
      </c>
    </row>
    <row r="1616" spans="25:26">
      <c r="Y1616" s="34">
        <v>48034</v>
      </c>
      <c r="Z1616" t="str">
        <f t="shared" si="41"/>
        <v>203175</v>
      </c>
    </row>
    <row r="1617" spans="25:26">
      <c r="Y1617" s="34">
        <v>48035</v>
      </c>
      <c r="Z1617" t="str">
        <f t="shared" si="41"/>
        <v>203176</v>
      </c>
    </row>
    <row r="1618" spans="25:26">
      <c r="Y1618" s="34">
        <v>48036</v>
      </c>
      <c r="Z1618" t="str">
        <f t="shared" si="41"/>
        <v>203177</v>
      </c>
    </row>
    <row r="1619" spans="25:26">
      <c r="Y1619" s="34">
        <v>48037</v>
      </c>
      <c r="Z1619" t="str">
        <f t="shared" si="41"/>
        <v>203178</v>
      </c>
    </row>
    <row r="1620" spans="25:26">
      <c r="Y1620" s="34">
        <v>48038</v>
      </c>
      <c r="Z1620" t="str">
        <f t="shared" si="41"/>
        <v>203179</v>
      </c>
    </row>
    <row r="1621" spans="25:26">
      <c r="Y1621" s="34">
        <v>48039</v>
      </c>
      <c r="Z1621" t="str">
        <f t="shared" si="41"/>
        <v>2031710</v>
      </c>
    </row>
    <row r="1622" spans="25:26">
      <c r="Y1622" s="34">
        <v>48040</v>
      </c>
      <c r="Z1622" t="str">
        <f t="shared" si="41"/>
        <v>2031711</v>
      </c>
    </row>
    <row r="1623" spans="25:26">
      <c r="Y1623" s="34">
        <v>48041</v>
      </c>
      <c r="Z1623" t="str">
        <f t="shared" si="41"/>
        <v>2031712</v>
      </c>
    </row>
    <row r="1624" spans="25:26">
      <c r="Y1624" s="34">
        <v>48042</v>
      </c>
      <c r="Z1624" t="str">
        <f t="shared" si="41"/>
        <v>2031713</v>
      </c>
    </row>
    <row r="1625" spans="25:26">
      <c r="Y1625" s="34">
        <v>48043</v>
      </c>
      <c r="Z1625" t="str">
        <f t="shared" si="41"/>
        <v>2031714</v>
      </c>
    </row>
    <row r="1626" spans="25:26">
      <c r="Y1626" s="34">
        <v>48044</v>
      </c>
      <c r="Z1626" t="str">
        <f t="shared" si="41"/>
        <v>2031715</v>
      </c>
    </row>
    <row r="1627" spans="25:26">
      <c r="Y1627" s="34">
        <v>48045</v>
      </c>
      <c r="Z1627" t="str">
        <f t="shared" si="41"/>
        <v>2031716</v>
      </c>
    </row>
    <row r="1628" spans="25:26">
      <c r="Y1628" s="34">
        <v>48046</v>
      </c>
      <c r="Z1628" t="str">
        <f t="shared" si="41"/>
        <v>2031717</v>
      </c>
    </row>
    <row r="1629" spans="25:26">
      <c r="Y1629" s="34">
        <v>48047</v>
      </c>
      <c r="Z1629" t="str">
        <f t="shared" si="41"/>
        <v>2031718</v>
      </c>
    </row>
    <row r="1630" spans="25:26">
      <c r="Y1630" s="34">
        <v>48048</v>
      </c>
      <c r="Z1630" t="str">
        <f t="shared" si="41"/>
        <v>2031719</v>
      </c>
    </row>
    <row r="1631" spans="25:26">
      <c r="Y1631" s="34">
        <v>48049</v>
      </c>
      <c r="Z1631" t="str">
        <f t="shared" si="41"/>
        <v>2031720</v>
      </c>
    </row>
    <row r="1632" spans="25:26">
      <c r="Y1632" s="34">
        <v>48050</v>
      </c>
      <c r="Z1632" t="str">
        <f t="shared" si="41"/>
        <v>2031721</v>
      </c>
    </row>
    <row r="1633" spans="25:26">
      <c r="Y1633" s="34">
        <v>48051</v>
      </c>
      <c r="Z1633" t="str">
        <f t="shared" si="41"/>
        <v>2031722</v>
      </c>
    </row>
    <row r="1634" spans="25:26">
      <c r="Y1634" s="34">
        <v>48052</v>
      </c>
      <c r="Z1634" t="str">
        <f t="shared" si="41"/>
        <v>2031723</v>
      </c>
    </row>
    <row r="1635" spans="25:26">
      <c r="Y1635" s="34">
        <v>48053</v>
      </c>
      <c r="Z1635" t="str">
        <f t="shared" si="41"/>
        <v>2031724</v>
      </c>
    </row>
    <row r="1636" spans="25:26">
      <c r="Y1636" s="34">
        <v>48054</v>
      </c>
      <c r="Z1636" t="str">
        <f t="shared" si="41"/>
        <v>2031725</v>
      </c>
    </row>
    <row r="1637" spans="25:26">
      <c r="Y1637" s="34">
        <v>48055</v>
      </c>
      <c r="Z1637" t="str">
        <f t="shared" si="41"/>
        <v>2031726</v>
      </c>
    </row>
    <row r="1638" spans="25:26">
      <c r="Y1638" s="34">
        <v>48056</v>
      </c>
      <c r="Z1638" t="str">
        <f t="shared" si="41"/>
        <v>2031727</v>
      </c>
    </row>
    <row r="1639" spans="25:26">
      <c r="Y1639" s="34">
        <v>48057</v>
      </c>
      <c r="Z1639" t="str">
        <f t="shared" si="41"/>
        <v>2031728</v>
      </c>
    </row>
    <row r="1640" spans="25:26">
      <c r="Y1640" s="34">
        <v>48058</v>
      </c>
      <c r="Z1640" t="str">
        <f t="shared" si="41"/>
        <v>2031729</v>
      </c>
    </row>
    <row r="1641" spans="25:26">
      <c r="Y1641" s="34">
        <v>48059</v>
      </c>
      <c r="Z1641" t="str">
        <f t="shared" si="41"/>
        <v>2031730</v>
      </c>
    </row>
    <row r="1642" spans="25:26">
      <c r="Y1642" s="34">
        <v>48060</v>
      </c>
      <c r="Z1642" t="str">
        <f t="shared" si="41"/>
        <v>2031731</v>
      </c>
    </row>
    <row r="1643" spans="25:26">
      <c r="Y1643" s="34">
        <v>48061</v>
      </c>
      <c r="Z1643" t="str">
        <f t="shared" si="41"/>
        <v>203181</v>
      </c>
    </row>
    <row r="1644" spans="25:26">
      <c r="Y1644" s="34">
        <v>48062</v>
      </c>
      <c r="Z1644" t="str">
        <f t="shared" si="41"/>
        <v>203182</v>
      </c>
    </row>
    <row r="1645" spans="25:26">
      <c r="Y1645" s="34">
        <v>48063</v>
      </c>
      <c r="Z1645" t="str">
        <f t="shared" si="41"/>
        <v>203183</v>
      </c>
    </row>
    <row r="1646" spans="25:26">
      <c r="Y1646" s="34">
        <v>48064</v>
      </c>
      <c r="Z1646" t="str">
        <f t="shared" si="41"/>
        <v>203184</v>
      </c>
    </row>
    <row r="1647" spans="25:26">
      <c r="Y1647" s="34">
        <v>48065</v>
      </c>
      <c r="Z1647" t="str">
        <f t="shared" si="41"/>
        <v>203185</v>
      </c>
    </row>
    <row r="1648" spans="25:26">
      <c r="Y1648" s="34">
        <v>48066</v>
      </c>
      <c r="Z1648" t="str">
        <f t="shared" si="41"/>
        <v>203186</v>
      </c>
    </row>
    <row r="1649" spans="25:26">
      <c r="Y1649" s="34">
        <v>48067</v>
      </c>
      <c r="Z1649" t="str">
        <f t="shared" si="41"/>
        <v>203187</v>
      </c>
    </row>
    <row r="1650" spans="25:26">
      <c r="Y1650" s="34">
        <v>48068</v>
      </c>
      <c r="Z1650" t="str">
        <f t="shared" si="41"/>
        <v>203188</v>
      </c>
    </row>
    <row r="1651" spans="25:26">
      <c r="Y1651" s="34">
        <v>48069</v>
      </c>
      <c r="Z1651" t="str">
        <f t="shared" si="41"/>
        <v>203189</v>
      </c>
    </row>
    <row r="1652" spans="25:26">
      <c r="Y1652" s="34">
        <v>48070</v>
      </c>
      <c r="Z1652" t="str">
        <f t="shared" si="41"/>
        <v>2031810</v>
      </c>
    </row>
    <row r="1653" spans="25:26">
      <c r="Y1653" s="34">
        <v>48071</v>
      </c>
      <c r="Z1653" t="str">
        <f t="shared" si="41"/>
        <v>2031811</v>
      </c>
    </row>
    <row r="1654" spans="25:26">
      <c r="Y1654" s="34">
        <v>48072</v>
      </c>
      <c r="Z1654" t="str">
        <f t="shared" si="41"/>
        <v>2031812</v>
      </c>
    </row>
    <row r="1655" spans="25:26">
      <c r="Y1655" s="34">
        <v>48073</v>
      </c>
      <c r="Z1655" t="str">
        <f t="shared" si="41"/>
        <v>2031813</v>
      </c>
    </row>
    <row r="1656" spans="25:26">
      <c r="Y1656" s="34">
        <v>48074</v>
      </c>
      <c r="Z1656" t="str">
        <f t="shared" si="41"/>
        <v>2031814</v>
      </c>
    </row>
    <row r="1657" spans="25:26">
      <c r="Y1657" s="34">
        <v>48075</v>
      </c>
      <c r="Z1657" t="str">
        <f t="shared" si="41"/>
        <v>2031815</v>
      </c>
    </row>
    <row r="1658" spans="25:26">
      <c r="Y1658" s="34">
        <v>48076</v>
      </c>
      <c r="Z1658" t="str">
        <f t="shared" si="41"/>
        <v>2031816</v>
      </c>
    </row>
    <row r="1659" spans="25:26">
      <c r="Y1659" s="34">
        <v>48077</v>
      </c>
      <c r="Z1659" t="str">
        <f t="shared" si="41"/>
        <v>2031817</v>
      </c>
    </row>
    <row r="1660" spans="25:26">
      <c r="Y1660" s="34">
        <v>48078</v>
      </c>
      <c r="Z1660" t="str">
        <f t="shared" si="41"/>
        <v>2031818</v>
      </c>
    </row>
    <row r="1661" spans="25:26">
      <c r="Y1661" s="34">
        <v>48079</v>
      </c>
      <c r="Z1661" t="str">
        <f t="shared" si="41"/>
        <v>2031819</v>
      </c>
    </row>
    <row r="1662" spans="25:26">
      <c r="Y1662" s="34">
        <v>48080</v>
      </c>
      <c r="Z1662" t="str">
        <f t="shared" si="41"/>
        <v>2031820</v>
      </c>
    </row>
    <row r="1663" spans="25:26">
      <c r="Y1663" s="34">
        <v>48081</v>
      </c>
      <c r="Z1663" t="str">
        <f t="shared" si="41"/>
        <v>2031821</v>
      </c>
    </row>
    <row r="1664" spans="25:26">
      <c r="Y1664" s="34">
        <v>48082</v>
      </c>
      <c r="Z1664" t="str">
        <f t="shared" si="41"/>
        <v>2031822</v>
      </c>
    </row>
    <row r="1665" spans="25:26">
      <c r="Y1665" s="34">
        <v>48083</v>
      </c>
      <c r="Z1665" t="str">
        <f t="shared" si="41"/>
        <v>2031823</v>
      </c>
    </row>
    <row r="1666" spans="25:26">
      <c r="Y1666" s="34">
        <v>48084</v>
      </c>
      <c r="Z1666" t="str">
        <f t="shared" ref="Z1666:Z1729" si="42">TEXT(Y1666,"yyyymd")</f>
        <v>2031824</v>
      </c>
    </row>
    <row r="1667" spans="25:26">
      <c r="Y1667" s="34">
        <v>48085</v>
      </c>
      <c r="Z1667" t="str">
        <f t="shared" si="42"/>
        <v>2031825</v>
      </c>
    </row>
    <row r="1668" spans="25:26">
      <c r="Y1668" s="34">
        <v>48086</v>
      </c>
      <c r="Z1668" t="str">
        <f t="shared" si="42"/>
        <v>2031826</v>
      </c>
    </row>
    <row r="1669" spans="25:26">
      <c r="Y1669" s="34">
        <v>48087</v>
      </c>
      <c r="Z1669" t="str">
        <f t="shared" si="42"/>
        <v>2031827</v>
      </c>
    </row>
    <row r="1670" spans="25:26">
      <c r="Y1670" s="34">
        <v>48088</v>
      </c>
      <c r="Z1670" t="str">
        <f t="shared" si="42"/>
        <v>2031828</v>
      </c>
    </row>
    <row r="1671" spans="25:26">
      <c r="Y1671" s="34">
        <v>48089</v>
      </c>
      <c r="Z1671" t="str">
        <f t="shared" si="42"/>
        <v>2031829</v>
      </c>
    </row>
    <row r="1672" spans="25:26">
      <c r="Y1672" s="34">
        <v>48090</v>
      </c>
      <c r="Z1672" t="str">
        <f t="shared" si="42"/>
        <v>2031830</v>
      </c>
    </row>
    <row r="1673" spans="25:26">
      <c r="Y1673" s="34">
        <v>48091</v>
      </c>
      <c r="Z1673" t="str">
        <f t="shared" si="42"/>
        <v>2031831</v>
      </c>
    </row>
    <row r="1674" spans="25:26">
      <c r="Y1674" s="34">
        <v>48092</v>
      </c>
      <c r="Z1674" t="str">
        <f t="shared" si="42"/>
        <v>203191</v>
      </c>
    </row>
    <row r="1675" spans="25:26">
      <c r="Y1675" s="34">
        <v>48093</v>
      </c>
      <c r="Z1675" t="str">
        <f t="shared" si="42"/>
        <v>203192</v>
      </c>
    </row>
    <row r="1676" spans="25:26">
      <c r="Y1676" s="34">
        <v>48094</v>
      </c>
      <c r="Z1676" t="str">
        <f t="shared" si="42"/>
        <v>203193</v>
      </c>
    </row>
    <row r="1677" spans="25:26">
      <c r="Y1677" s="34">
        <v>48095</v>
      </c>
      <c r="Z1677" t="str">
        <f t="shared" si="42"/>
        <v>203194</v>
      </c>
    </row>
    <row r="1678" spans="25:26">
      <c r="Y1678" s="34">
        <v>48096</v>
      </c>
      <c r="Z1678" t="str">
        <f t="shared" si="42"/>
        <v>203195</v>
      </c>
    </row>
    <row r="1679" spans="25:26">
      <c r="Y1679" s="34">
        <v>48097</v>
      </c>
      <c r="Z1679" t="str">
        <f t="shared" si="42"/>
        <v>203196</v>
      </c>
    </row>
    <row r="1680" spans="25:26">
      <c r="Y1680" s="34">
        <v>48098</v>
      </c>
      <c r="Z1680" t="str">
        <f t="shared" si="42"/>
        <v>203197</v>
      </c>
    </row>
    <row r="1681" spans="25:26">
      <c r="Y1681" s="34">
        <v>48099</v>
      </c>
      <c r="Z1681" t="str">
        <f t="shared" si="42"/>
        <v>203198</v>
      </c>
    </row>
    <row r="1682" spans="25:26">
      <c r="Y1682" s="34">
        <v>48100</v>
      </c>
      <c r="Z1682" t="str">
        <f t="shared" si="42"/>
        <v>203199</v>
      </c>
    </row>
    <row r="1683" spans="25:26">
      <c r="Y1683" s="34">
        <v>48101</v>
      </c>
      <c r="Z1683" t="str">
        <f t="shared" si="42"/>
        <v>2031910</v>
      </c>
    </row>
    <row r="1684" spans="25:26">
      <c r="Y1684" s="34">
        <v>48102</v>
      </c>
      <c r="Z1684" t="str">
        <f t="shared" si="42"/>
        <v>2031911</v>
      </c>
    </row>
    <row r="1685" spans="25:26">
      <c r="Y1685" s="34">
        <v>48103</v>
      </c>
      <c r="Z1685" t="str">
        <f t="shared" si="42"/>
        <v>2031912</v>
      </c>
    </row>
    <row r="1686" spans="25:26">
      <c r="Y1686" s="34">
        <v>48104</v>
      </c>
      <c r="Z1686" t="str">
        <f t="shared" si="42"/>
        <v>2031913</v>
      </c>
    </row>
    <row r="1687" spans="25:26">
      <c r="Y1687" s="34">
        <v>48105</v>
      </c>
      <c r="Z1687" t="str">
        <f t="shared" si="42"/>
        <v>2031914</v>
      </c>
    </row>
    <row r="1688" spans="25:26">
      <c r="Y1688" s="34">
        <v>48106</v>
      </c>
      <c r="Z1688" t="str">
        <f t="shared" si="42"/>
        <v>2031915</v>
      </c>
    </row>
    <row r="1689" spans="25:26">
      <c r="Y1689" s="34">
        <v>48107</v>
      </c>
      <c r="Z1689" t="str">
        <f t="shared" si="42"/>
        <v>2031916</v>
      </c>
    </row>
    <row r="1690" spans="25:26">
      <c r="Y1690" s="34">
        <v>48108</v>
      </c>
      <c r="Z1690" t="str">
        <f t="shared" si="42"/>
        <v>2031917</v>
      </c>
    </row>
    <row r="1691" spans="25:26">
      <c r="Y1691" s="34">
        <v>48109</v>
      </c>
      <c r="Z1691" t="str">
        <f t="shared" si="42"/>
        <v>2031918</v>
      </c>
    </row>
    <row r="1692" spans="25:26">
      <c r="Y1692" s="34">
        <v>48110</v>
      </c>
      <c r="Z1692" t="str">
        <f t="shared" si="42"/>
        <v>2031919</v>
      </c>
    </row>
    <row r="1693" spans="25:26">
      <c r="Y1693" s="34">
        <v>48111</v>
      </c>
      <c r="Z1693" t="str">
        <f t="shared" si="42"/>
        <v>2031920</v>
      </c>
    </row>
    <row r="1694" spans="25:26">
      <c r="Y1694" s="34">
        <v>48112</v>
      </c>
      <c r="Z1694" t="str">
        <f t="shared" si="42"/>
        <v>2031921</v>
      </c>
    </row>
    <row r="1695" spans="25:26">
      <c r="Y1695" s="34">
        <v>48113</v>
      </c>
      <c r="Z1695" t="str">
        <f t="shared" si="42"/>
        <v>2031922</v>
      </c>
    </row>
    <row r="1696" spans="25:26">
      <c r="Y1696" s="34">
        <v>48114</v>
      </c>
      <c r="Z1696" t="str">
        <f t="shared" si="42"/>
        <v>2031923</v>
      </c>
    </row>
    <row r="1697" spans="25:26">
      <c r="Y1697" s="34">
        <v>48115</v>
      </c>
      <c r="Z1697" t="str">
        <f t="shared" si="42"/>
        <v>2031924</v>
      </c>
    </row>
    <row r="1698" spans="25:26">
      <c r="Y1698" s="34">
        <v>48116</v>
      </c>
      <c r="Z1698" t="str">
        <f t="shared" si="42"/>
        <v>2031925</v>
      </c>
    </row>
    <row r="1699" spans="25:26">
      <c r="Y1699" s="34">
        <v>48117</v>
      </c>
      <c r="Z1699" t="str">
        <f t="shared" si="42"/>
        <v>2031926</v>
      </c>
    </row>
    <row r="1700" spans="25:26">
      <c r="Y1700" s="34">
        <v>48118</v>
      </c>
      <c r="Z1700" t="str">
        <f t="shared" si="42"/>
        <v>2031927</v>
      </c>
    </row>
    <row r="1701" spans="25:26">
      <c r="Y1701" s="34">
        <v>48119</v>
      </c>
      <c r="Z1701" t="str">
        <f t="shared" si="42"/>
        <v>2031928</v>
      </c>
    </row>
    <row r="1702" spans="25:26">
      <c r="Y1702" s="34">
        <v>48120</v>
      </c>
      <c r="Z1702" t="str">
        <f t="shared" si="42"/>
        <v>2031929</v>
      </c>
    </row>
    <row r="1703" spans="25:26">
      <c r="Y1703" s="34">
        <v>48121</v>
      </c>
      <c r="Z1703" t="str">
        <f t="shared" si="42"/>
        <v>2031930</v>
      </c>
    </row>
    <row r="1704" spans="25:26">
      <c r="Y1704" s="34">
        <v>48122</v>
      </c>
      <c r="Z1704" t="str">
        <f t="shared" si="42"/>
        <v>2031101</v>
      </c>
    </row>
    <row r="1705" spans="25:26">
      <c r="Y1705" s="34">
        <v>48123</v>
      </c>
      <c r="Z1705" t="str">
        <f t="shared" si="42"/>
        <v>2031102</v>
      </c>
    </row>
    <row r="1706" spans="25:26">
      <c r="Y1706" s="34">
        <v>48124</v>
      </c>
      <c r="Z1706" t="str">
        <f t="shared" si="42"/>
        <v>2031103</v>
      </c>
    </row>
    <row r="1707" spans="25:26">
      <c r="Y1707" s="34">
        <v>48125</v>
      </c>
      <c r="Z1707" t="str">
        <f t="shared" si="42"/>
        <v>2031104</v>
      </c>
    </row>
    <row r="1708" spans="25:26">
      <c r="Y1708" s="34">
        <v>48126</v>
      </c>
      <c r="Z1708" t="str">
        <f t="shared" si="42"/>
        <v>2031105</v>
      </c>
    </row>
    <row r="1709" spans="25:26">
      <c r="Y1709" s="34">
        <v>48127</v>
      </c>
      <c r="Z1709" t="str">
        <f t="shared" si="42"/>
        <v>2031106</v>
      </c>
    </row>
    <row r="1710" spans="25:26">
      <c r="Y1710" s="34">
        <v>48128</v>
      </c>
      <c r="Z1710" t="str">
        <f t="shared" si="42"/>
        <v>2031107</v>
      </c>
    </row>
    <row r="1711" spans="25:26">
      <c r="Y1711" s="34">
        <v>48129</v>
      </c>
      <c r="Z1711" t="str">
        <f t="shared" si="42"/>
        <v>2031108</v>
      </c>
    </row>
    <row r="1712" spans="25:26">
      <c r="Y1712" s="34">
        <v>48130</v>
      </c>
      <c r="Z1712" t="str">
        <f t="shared" si="42"/>
        <v>2031109</v>
      </c>
    </row>
    <row r="1713" spans="25:26">
      <c r="Y1713" s="34">
        <v>48131</v>
      </c>
      <c r="Z1713" t="str">
        <f t="shared" si="42"/>
        <v>20311010</v>
      </c>
    </row>
    <row r="1714" spans="25:26">
      <c r="Y1714" s="34">
        <v>48132</v>
      </c>
      <c r="Z1714" t="str">
        <f t="shared" si="42"/>
        <v>20311011</v>
      </c>
    </row>
    <row r="1715" spans="25:26">
      <c r="Y1715" s="34">
        <v>48133</v>
      </c>
      <c r="Z1715" t="str">
        <f t="shared" si="42"/>
        <v>20311012</v>
      </c>
    </row>
    <row r="1716" spans="25:26">
      <c r="Y1716" s="34">
        <v>48134</v>
      </c>
      <c r="Z1716" t="str">
        <f t="shared" si="42"/>
        <v>20311013</v>
      </c>
    </row>
    <row r="1717" spans="25:26">
      <c r="Y1717" s="34">
        <v>48135</v>
      </c>
      <c r="Z1717" t="str">
        <f t="shared" si="42"/>
        <v>20311014</v>
      </c>
    </row>
    <row r="1718" spans="25:26">
      <c r="Y1718" s="34">
        <v>48136</v>
      </c>
      <c r="Z1718" t="str">
        <f t="shared" si="42"/>
        <v>20311015</v>
      </c>
    </row>
    <row r="1719" spans="25:26">
      <c r="Y1719" s="34">
        <v>48137</v>
      </c>
      <c r="Z1719" t="str">
        <f t="shared" si="42"/>
        <v>20311016</v>
      </c>
    </row>
    <row r="1720" spans="25:26">
      <c r="Y1720" s="34">
        <v>48138</v>
      </c>
      <c r="Z1720" t="str">
        <f t="shared" si="42"/>
        <v>20311017</v>
      </c>
    </row>
    <row r="1721" spans="25:26">
      <c r="Y1721" s="34">
        <v>48139</v>
      </c>
      <c r="Z1721" t="str">
        <f t="shared" si="42"/>
        <v>20311018</v>
      </c>
    </row>
    <row r="1722" spans="25:26">
      <c r="Y1722" s="34">
        <v>48140</v>
      </c>
      <c r="Z1722" t="str">
        <f t="shared" si="42"/>
        <v>20311019</v>
      </c>
    </row>
    <row r="1723" spans="25:26">
      <c r="Y1723" s="34">
        <v>48141</v>
      </c>
      <c r="Z1723" t="str">
        <f t="shared" si="42"/>
        <v>20311020</v>
      </c>
    </row>
    <row r="1724" spans="25:26">
      <c r="Y1724" s="34">
        <v>48142</v>
      </c>
      <c r="Z1724" t="str">
        <f t="shared" si="42"/>
        <v>20311021</v>
      </c>
    </row>
    <row r="1725" spans="25:26">
      <c r="Y1725" s="34">
        <v>48143</v>
      </c>
      <c r="Z1725" t="str">
        <f t="shared" si="42"/>
        <v>20311022</v>
      </c>
    </row>
    <row r="1726" spans="25:26">
      <c r="Y1726" s="34">
        <v>48144</v>
      </c>
      <c r="Z1726" t="str">
        <f t="shared" si="42"/>
        <v>20311023</v>
      </c>
    </row>
    <row r="1727" spans="25:26">
      <c r="Y1727" s="34">
        <v>48145</v>
      </c>
      <c r="Z1727" t="str">
        <f t="shared" si="42"/>
        <v>20311024</v>
      </c>
    </row>
    <row r="1728" spans="25:26">
      <c r="Y1728" s="34">
        <v>48146</v>
      </c>
      <c r="Z1728" t="str">
        <f t="shared" si="42"/>
        <v>20311025</v>
      </c>
    </row>
    <row r="1729" spans="25:26">
      <c r="Y1729" s="34">
        <v>48147</v>
      </c>
      <c r="Z1729" t="str">
        <f t="shared" si="42"/>
        <v>20311026</v>
      </c>
    </row>
    <row r="1730" spans="25:26">
      <c r="Y1730" s="34">
        <v>48148</v>
      </c>
      <c r="Z1730" t="str">
        <f t="shared" ref="Z1730:Z1793" si="43">TEXT(Y1730,"yyyymd")</f>
        <v>20311027</v>
      </c>
    </row>
    <row r="1731" spans="25:26">
      <c r="Y1731" s="34">
        <v>48149</v>
      </c>
      <c r="Z1731" t="str">
        <f t="shared" si="43"/>
        <v>20311028</v>
      </c>
    </row>
    <row r="1732" spans="25:26">
      <c r="Y1732" s="34">
        <v>48150</v>
      </c>
      <c r="Z1732" t="str">
        <f t="shared" si="43"/>
        <v>20311029</v>
      </c>
    </row>
    <row r="1733" spans="25:26">
      <c r="Y1733" s="34">
        <v>48151</v>
      </c>
      <c r="Z1733" t="str">
        <f t="shared" si="43"/>
        <v>20311030</v>
      </c>
    </row>
    <row r="1734" spans="25:26">
      <c r="Y1734" s="34">
        <v>48152</v>
      </c>
      <c r="Z1734" t="str">
        <f t="shared" si="43"/>
        <v>20311031</v>
      </c>
    </row>
    <row r="1735" spans="25:26">
      <c r="Y1735" s="34">
        <v>48153</v>
      </c>
      <c r="Z1735" t="str">
        <f t="shared" si="43"/>
        <v>2031111</v>
      </c>
    </row>
    <row r="1736" spans="25:26">
      <c r="Y1736" s="34">
        <v>48154</v>
      </c>
      <c r="Z1736" t="str">
        <f t="shared" si="43"/>
        <v>2031112</v>
      </c>
    </row>
    <row r="1737" spans="25:26">
      <c r="Y1737" s="34">
        <v>48155</v>
      </c>
      <c r="Z1737" t="str">
        <f t="shared" si="43"/>
        <v>2031113</v>
      </c>
    </row>
    <row r="1738" spans="25:26">
      <c r="Y1738" s="34">
        <v>48156</v>
      </c>
      <c r="Z1738" t="str">
        <f t="shared" si="43"/>
        <v>2031114</v>
      </c>
    </row>
    <row r="1739" spans="25:26">
      <c r="Y1739" s="34">
        <v>48157</v>
      </c>
      <c r="Z1739" t="str">
        <f t="shared" si="43"/>
        <v>2031115</v>
      </c>
    </row>
    <row r="1740" spans="25:26">
      <c r="Y1740" s="34">
        <v>48158</v>
      </c>
      <c r="Z1740" t="str">
        <f t="shared" si="43"/>
        <v>2031116</v>
      </c>
    </row>
    <row r="1741" spans="25:26">
      <c r="Y1741" s="34">
        <v>48159</v>
      </c>
      <c r="Z1741" t="str">
        <f t="shared" si="43"/>
        <v>2031117</v>
      </c>
    </row>
    <row r="1742" spans="25:26">
      <c r="Y1742" s="34">
        <v>48160</v>
      </c>
      <c r="Z1742" t="str">
        <f t="shared" si="43"/>
        <v>2031118</v>
      </c>
    </row>
    <row r="1743" spans="25:26">
      <c r="Y1743" s="34">
        <v>48161</v>
      </c>
      <c r="Z1743" t="str">
        <f t="shared" si="43"/>
        <v>2031119</v>
      </c>
    </row>
    <row r="1744" spans="25:26">
      <c r="Y1744" s="34">
        <v>48162</v>
      </c>
      <c r="Z1744" t="str">
        <f t="shared" si="43"/>
        <v>20311110</v>
      </c>
    </row>
    <row r="1745" spans="25:26">
      <c r="Y1745" s="34">
        <v>48163</v>
      </c>
      <c r="Z1745" t="str">
        <f t="shared" si="43"/>
        <v>20311111</v>
      </c>
    </row>
    <row r="1746" spans="25:26">
      <c r="Y1746" s="34">
        <v>48164</v>
      </c>
      <c r="Z1746" t="str">
        <f t="shared" si="43"/>
        <v>20311112</v>
      </c>
    </row>
    <row r="1747" spans="25:26">
      <c r="Y1747" s="34">
        <v>48165</v>
      </c>
      <c r="Z1747" t="str">
        <f t="shared" si="43"/>
        <v>20311113</v>
      </c>
    </row>
    <row r="1748" spans="25:26">
      <c r="Y1748" s="34">
        <v>48166</v>
      </c>
      <c r="Z1748" t="str">
        <f t="shared" si="43"/>
        <v>20311114</v>
      </c>
    </row>
    <row r="1749" spans="25:26">
      <c r="Y1749" s="34">
        <v>48167</v>
      </c>
      <c r="Z1749" t="str">
        <f t="shared" si="43"/>
        <v>20311115</v>
      </c>
    </row>
    <row r="1750" spans="25:26">
      <c r="Y1750" s="34">
        <v>48168</v>
      </c>
      <c r="Z1750" t="str">
        <f t="shared" si="43"/>
        <v>20311116</v>
      </c>
    </row>
    <row r="1751" spans="25:26">
      <c r="Y1751" s="34">
        <v>48169</v>
      </c>
      <c r="Z1751" t="str">
        <f t="shared" si="43"/>
        <v>20311117</v>
      </c>
    </row>
    <row r="1752" spans="25:26">
      <c r="Y1752" s="34">
        <v>48170</v>
      </c>
      <c r="Z1752" t="str">
        <f t="shared" si="43"/>
        <v>20311118</v>
      </c>
    </row>
    <row r="1753" spans="25:26">
      <c r="Y1753" s="34">
        <v>48171</v>
      </c>
      <c r="Z1753" t="str">
        <f t="shared" si="43"/>
        <v>20311119</v>
      </c>
    </row>
    <row r="1754" spans="25:26">
      <c r="Y1754" s="34">
        <v>48172</v>
      </c>
      <c r="Z1754" t="str">
        <f t="shared" si="43"/>
        <v>20311120</v>
      </c>
    </row>
    <row r="1755" spans="25:26">
      <c r="Y1755" s="34">
        <v>48173</v>
      </c>
      <c r="Z1755" t="str">
        <f t="shared" si="43"/>
        <v>20311121</v>
      </c>
    </row>
    <row r="1756" spans="25:26">
      <c r="Y1756" s="34">
        <v>48174</v>
      </c>
      <c r="Z1756" t="str">
        <f t="shared" si="43"/>
        <v>20311122</v>
      </c>
    </row>
    <row r="1757" spans="25:26">
      <c r="Y1757" s="34">
        <v>48175</v>
      </c>
      <c r="Z1757" t="str">
        <f t="shared" si="43"/>
        <v>20311123</v>
      </c>
    </row>
    <row r="1758" spans="25:26">
      <c r="Y1758" s="34">
        <v>48176</v>
      </c>
      <c r="Z1758" t="str">
        <f t="shared" si="43"/>
        <v>20311124</v>
      </c>
    </row>
    <row r="1759" spans="25:26">
      <c r="Y1759" s="34">
        <v>48177</v>
      </c>
      <c r="Z1759" t="str">
        <f t="shared" si="43"/>
        <v>20311125</v>
      </c>
    </row>
    <row r="1760" spans="25:26">
      <c r="Y1760" s="34">
        <v>48178</v>
      </c>
      <c r="Z1760" t="str">
        <f t="shared" si="43"/>
        <v>20311126</v>
      </c>
    </row>
    <row r="1761" spans="25:26">
      <c r="Y1761" s="34">
        <v>48179</v>
      </c>
      <c r="Z1761" t="str">
        <f t="shared" si="43"/>
        <v>20311127</v>
      </c>
    </row>
    <row r="1762" spans="25:26">
      <c r="Y1762" s="34">
        <v>48180</v>
      </c>
      <c r="Z1762" t="str">
        <f t="shared" si="43"/>
        <v>20311128</v>
      </c>
    </row>
    <row r="1763" spans="25:26">
      <c r="Y1763" s="34">
        <v>48181</v>
      </c>
      <c r="Z1763" t="str">
        <f t="shared" si="43"/>
        <v>20311129</v>
      </c>
    </row>
    <row r="1764" spans="25:26">
      <c r="Y1764" s="34">
        <v>48182</v>
      </c>
      <c r="Z1764" t="str">
        <f t="shared" si="43"/>
        <v>20311130</v>
      </c>
    </row>
    <row r="1765" spans="25:26">
      <c r="Y1765" s="34">
        <v>48183</v>
      </c>
      <c r="Z1765" t="str">
        <f t="shared" si="43"/>
        <v>2031121</v>
      </c>
    </row>
    <row r="1766" spans="25:26">
      <c r="Y1766" s="34">
        <v>48184</v>
      </c>
      <c r="Z1766" t="str">
        <f t="shared" si="43"/>
        <v>2031122</v>
      </c>
    </row>
    <row r="1767" spans="25:26">
      <c r="Y1767" s="34">
        <v>48185</v>
      </c>
      <c r="Z1767" t="str">
        <f t="shared" si="43"/>
        <v>2031123</v>
      </c>
    </row>
    <row r="1768" spans="25:26">
      <c r="Y1768" s="34">
        <v>48186</v>
      </c>
      <c r="Z1768" t="str">
        <f t="shared" si="43"/>
        <v>2031124</v>
      </c>
    </row>
    <row r="1769" spans="25:26">
      <c r="Y1769" s="34">
        <v>48187</v>
      </c>
      <c r="Z1769" t="str">
        <f t="shared" si="43"/>
        <v>2031125</v>
      </c>
    </row>
    <row r="1770" spans="25:26">
      <c r="Y1770" s="34">
        <v>48188</v>
      </c>
      <c r="Z1770" t="str">
        <f t="shared" si="43"/>
        <v>2031126</v>
      </c>
    </row>
    <row r="1771" spans="25:26">
      <c r="Y1771" s="34">
        <v>48189</v>
      </c>
      <c r="Z1771" t="str">
        <f t="shared" si="43"/>
        <v>2031127</v>
      </c>
    </row>
    <row r="1772" spans="25:26">
      <c r="Y1772" s="34">
        <v>48190</v>
      </c>
      <c r="Z1772" t="str">
        <f t="shared" si="43"/>
        <v>2031128</v>
      </c>
    </row>
    <row r="1773" spans="25:26">
      <c r="Y1773" s="34">
        <v>48191</v>
      </c>
      <c r="Z1773" t="str">
        <f t="shared" si="43"/>
        <v>2031129</v>
      </c>
    </row>
    <row r="1774" spans="25:26">
      <c r="Y1774" s="34">
        <v>48192</v>
      </c>
      <c r="Z1774" t="str">
        <f t="shared" si="43"/>
        <v>20311210</v>
      </c>
    </row>
    <row r="1775" spans="25:26">
      <c r="Y1775" s="34">
        <v>48193</v>
      </c>
      <c r="Z1775" t="str">
        <f t="shared" si="43"/>
        <v>20311211</v>
      </c>
    </row>
    <row r="1776" spans="25:26">
      <c r="Y1776" s="34">
        <v>48194</v>
      </c>
      <c r="Z1776" t="str">
        <f t="shared" si="43"/>
        <v>20311212</v>
      </c>
    </row>
    <row r="1777" spans="25:26">
      <c r="Y1777" s="34">
        <v>48195</v>
      </c>
      <c r="Z1777" t="str">
        <f t="shared" si="43"/>
        <v>20311213</v>
      </c>
    </row>
    <row r="1778" spans="25:26">
      <c r="Y1778" s="34">
        <v>48196</v>
      </c>
      <c r="Z1778" t="str">
        <f t="shared" si="43"/>
        <v>20311214</v>
      </c>
    </row>
    <row r="1779" spans="25:26">
      <c r="Y1779" s="34">
        <v>48197</v>
      </c>
      <c r="Z1779" t="str">
        <f t="shared" si="43"/>
        <v>20311215</v>
      </c>
    </row>
    <row r="1780" spans="25:26">
      <c r="Y1780" s="34">
        <v>48198</v>
      </c>
      <c r="Z1780" t="str">
        <f t="shared" si="43"/>
        <v>20311216</v>
      </c>
    </row>
    <row r="1781" spans="25:26">
      <c r="Y1781" s="34">
        <v>48199</v>
      </c>
      <c r="Z1781" t="str">
        <f t="shared" si="43"/>
        <v>20311217</v>
      </c>
    </row>
    <row r="1782" spans="25:26">
      <c r="Y1782" s="34">
        <v>48200</v>
      </c>
      <c r="Z1782" t="str">
        <f t="shared" si="43"/>
        <v>20311218</v>
      </c>
    </row>
    <row r="1783" spans="25:26">
      <c r="Y1783" s="34">
        <v>48201</v>
      </c>
      <c r="Z1783" t="str">
        <f t="shared" si="43"/>
        <v>20311219</v>
      </c>
    </row>
    <row r="1784" spans="25:26">
      <c r="Y1784" s="34">
        <v>48202</v>
      </c>
      <c r="Z1784" t="str">
        <f t="shared" si="43"/>
        <v>20311220</v>
      </c>
    </row>
    <row r="1785" spans="25:26">
      <c r="Y1785" s="34">
        <v>48203</v>
      </c>
      <c r="Z1785" t="str">
        <f t="shared" si="43"/>
        <v>20311221</v>
      </c>
    </row>
    <row r="1786" spans="25:26">
      <c r="Y1786" s="34">
        <v>48204</v>
      </c>
      <c r="Z1786" t="str">
        <f t="shared" si="43"/>
        <v>20311222</v>
      </c>
    </row>
    <row r="1787" spans="25:26">
      <c r="Y1787" s="34">
        <v>48205</v>
      </c>
      <c r="Z1787" t="str">
        <f t="shared" si="43"/>
        <v>20311223</v>
      </c>
    </row>
    <row r="1788" spans="25:26">
      <c r="Y1788" s="34">
        <v>48206</v>
      </c>
      <c r="Z1788" t="str">
        <f t="shared" si="43"/>
        <v>20311224</v>
      </c>
    </row>
    <row r="1789" spans="25:26">
      <c r="Y1789" s="34">
        <v>48207</v>
      </c>
      <c r="Z1789" t="str">
        <f t="shared" si="43"/>
        <v>20311225</v>
      </c>
    </row>
    <row r="1790" spans="25:26">
      <c r="Y1790" s="34">
        <v>48208</v>
      </c>
      <c r="Z1790" t="str">
        <f t="shared" si="43"/>
        <v>20311226</v>
      </c>
    </row>
    <row r="1791" spans="25:26">
      <c r="Y1791" s="34">
        <v>48209</v>
      </c>
      <c r="Z1791" t="str">
        <f t="shared" si="43"/>
        <v>20311227</v>
      </c>
    </row>
    <row r="1792" spans="25:26">
      <c r="Y1792" s="34">
        <v>48210</v>
      </c>
      <c r="Z1792" t="str">
        <f t="shared" si="43"/>
        <v>20311228</v>
      </c>
    </row>
    <row r="1793" spans="25:26">
      <c r="Y1793" s="34">
        <v>48211</v>
      </c>
      <c r="Z1793" t="str">
        <f t="shared" si="43"/>
        <v>20311229</v>
      </c>
    </row>
    <row r="1794" spans="25:26">
      <c r="Y1794" s="34">
        <v>48212</v>
      </c>
      <c r="Z1794" t="str">
        <f t="shared" ref="Z1794:Z1857" si="44">TEXT(Y1794,"yyyymd")</f>
        <v>20311230</v>
      </c>
    </row>
    <row r="1795" spans="25:26">
      <c r="Y1795" s="34">
        <v>48213</v>
      </c>
      <c r="Z1795" t="str">
        <f t="shared" si="44"/>
        <v>20311231</v>
      </c>
    </row>
    <row r="1796" spans="25:26">
      <c r="Y1796" s="34">
        <v>48214</v>
      </c>
      <c r="Z1796" t="str">
        <f t="shared" si="44"/>
        <v>203211</v>
      </c>
    </row>
    <row r="1797" spans="25:26">
      <c r="Y1797" s="34">
        <v>48215</v>
      </c>
      <c r="Z1797" t="str">
        <f t="shared" si="44"/>
        <v>203212</v>
      </c>
    </row>
    <row r="1798" spans="25:26">
      <c r="Y1798" s="34">
        <v>48216</v>
      </c>
      <c r="Z1798" t="str">
        <f t="shared" si="44"/>
        <v>203213</v>
      </c>
    </row>
    <row r="1799" spans="25:26">
      <c r="Y1799" s="34">
        <v>48217</v>
      </c>
      <c r="Z1799" t="str">
        <f t="shared" si="44"/>
        <v>203214</v>
      </c>
    </row>
    <row r="1800" spans="25:26">
      <c r="Y1800" s="34">
        <v>48218</v>
      </c>
      <c r="Z1800" t="str">
        <f t="shared" si="44"/>
        <v>203215</v>
      </c>
    </row>
    <row r="1801" spans="25:26">
      <c r="Y1801" s="34">
        <v>48219</v>
      </c>
      <c r="Z1801" t="str">
        <f t="shared" si="44"/>
        <v>203216</v>
      </c>
    </row>
    <row r="1802" spans="25:26">
      <c r="Y1802" s="34">
        <v>48220</v>
      </c>
      <c r="Z1802" t="str">
        <f t="shared" si="44"/>
        <v>203217</v>
      </c>
    </row>
    <row r="1803" spans="25:26">
      <c r="Y1803" s="34">
        <v>48221</v>
      </c>
      <c r="Z1803" t="str">
        <f t="shared" si="44"/>
        <v>203218</v>
      </c>
    </row>
    <row r="1804" spans="25:26">
      <c r="Y1804" s="34">
        <v>48222</v>
      </c>
      <c r="Z1804" t="str">
        <f t="shared" si="44"/>
        <v>203219</v>
      </c>
    </row>
    <row r="1805" spans="25:26">
      <c r="Y1805" s="34">
        <v>48223</v>
      </c>
      <c r="Z1805" t="str">
        <f t="shared" si="44"/>
        <v>2032110</v>
      </c>
    </row>
    <row r="1806" spans="25:26">
      <c r="Y1806" s="34">
        <v>48224</v>
      </c>
      <c r="Z1806" t="str">
        <f t="shared" si="44"/>
        <v>2032111</v>
      </c>
    </row>
    <row r="1807" spans="25:26">
      <c r="Y1807" s="34">
        <v>48225</v>
      </c>
      <c r="Z1807" t="str">
        <f t="shared" si="44"/>
        <v>2032112</v>
      </c>
    </row>
    <row r="1808" spans="25:26">
      <c r="Y1808" s="34">
        <v>48226</v>
      </c>
      <c r="Z1808" t="str">
        <f t="shared" si="44"/>
        <v>2032113</v>
      </c>
    </row>
    <row r="1809" spans="25:26">
      <c r="Y1809" s="34">
        <v>48227</v>
      </c>
      <c r="Z1809" t="str">
        <f t="shared" si="44"/>
        <v>2032114</v>
      </c>
    </row>
    <row r="1810" spans="25:26">
      <c r="Y1810" s="34">
        <v>48228</v>
      </c>
      <c r="Z1810" t="str">
        <f t="shared" si="44"/>
        <v>2032115</v>
      </c>
    </row>
    <row r="1811" spans="25:26">
      <c r="Y1811" s="34">
        <v>48229</v>
      </c>
      <c r="Z1811" t="str">
        <f t="shared" si="44"/>
        <v>2032116</v>
      </c>
    </row>
    <row r="1812" spans="25:26">
      <c r="Y1812" s="34">
        <v>48230</v>
      </c>
      <c r="Z1812" t="str">
        <f t="shared" si="44"/>
        <v>2032117</v>
      </c>
    </row>
    <row r="1813" spans="25:26">
      <c r="Y1813" s="34">
        <v>48231</v>
      </c>
      <c r="Z1813" t="str">
        <f t="shared" si="44"/>
        <v>2032118</v>
      </c>
    </row>
    <row r="1814" spans="25:26">
      <c r="Y1814" s="34">
        <v>48232</v>
      </c>
      <c r="Z1814" t="str">
        <f t="shared" si="44"/>
        <v>2032119</v>
      </c>
    </row>
    <row r="1815" spans="25:26">
      <c r="Y1815" s="34">
        <v>48233</v>
      </c>
      <c r="Z1815" t="str">
        <f t="shared" si="44"/>
        <v>2032120</v>
      </c>
    </row>
    <row r="1816" spans="25:26">
      <c r="Y1816" s="34">
        <v>48234</v>
      </c>
      <c r="Z1816" t="str">
        <f t="shared" si="44"/>
        <v>2032121</v>
      </c>
    </row>
    <row r="1817" spans="25:26">
      <c r="Y1817" s="34">
        <v>48235</v>
      </c>
      <c r="Z1817" t="str">
        <f t="shared" si="44"/>
        <v>2032122</v>
      </c>
    </row>
    <row r="1818" spans="25:26">
      <c r="Y1818" s="34">
        <v>48236</v>
      </c>
      <c r="Z1818" t="str">
        <f t="shared" si="44"/>
        <v>2032123</v>
      </c>
    </row>
    <row r="1819" spans="25:26">
      <c r="Y1819" s="34">
        <v>48237</v>
      </c>
      <c r="Z1819" t="str">
        <f t="shared" si="44"/>
        <v>2032124</v>
      </c>
    </row>
    <row r="1820" spans="25:26">
      <c r="Y1820" s="34">
        <v>48238</v>
      </c>
      <c r="Z1820" t="str">
        <f t="shared" si="44"/>
        <v>2032125</v>
      </c>
    </row>
    <row r="1821" spans="25:26">
      <c r="Y1821" s="34">
        <v>48239</v>
      </c>
      <c r="Z1821" t="str">
        <f t="shared" si="44"/>
        <v>2032126</v>
      </c>
    </row>
    <row r="1822" spans="25:26">
      <c r="Y1822" s="34">
        <v>48240</v>
      </c>
      <c r="Z1822" t="str">
        <f t="shared" si="44"/>
        <v>2032127</v>
      </c>
    </row>
    <row r="1823" spans="25:26">
      <c r="Y1823" s="34">
        <v>48241</v>
      </c>
      <c r="Z1823" t="str">
        <f t="shared" si="44"/>
        <v>2032128</v>
      </c>
    </row>
    <row r="1824" spans="25:26">
      <c r="Y1824" s="34">
        <v>48242</v>
      </c>
      <c r="Z1824" t="str">
        <f t="shared" si="44"/>
        <v>2032129</v>
      </c>
    </row>
    <row r="1825" spans="25:26">
      <c r="Y1825" s="34">
        <v>48243</v>
      </c>
      <c r="Z1825" t="str">
        <f t="shared" si="44"/>
        <v>2032130</v>
      </c>
    </row>
    <row r="1826" spans="25:26">
      <c r="Y1826" s="34">
        <v>48244</v>
      </c>
      <c r="Z1826" t="str">
        <f t="shared" si="44"/>
        <v>2032131</v>
      </c>
    </row>
    <row r="1827" spans="25:26">
      <c r="Y1827" s="34">
        <v>48245</v>
      </c>
      <c r="Z1827" t="str">
        <f t="shared" si="44"/>
        <v>203221</v>
      </c>
    </row>
    <row r="1828" spans="25:26">
      <c r="Y1828" s="34">
        <v>48246</v>
      </c>
      <c r="Z1828" t="str">
        <f t="shared" si="44"/>
        <v>203222</v>
      </c>
    </row>
    <row r="1829" spans="25:26">
      <c r="Y1829" s="34">
        <v>48247</v>
      </c>
      <c r="Z1829" t="str">
        <f t="shared" si="44"/>
        <v>203223</v>
      </c>
    </row>
    <row r="1830" spans="25:26">
      <c r="Y1830" s="34">
        <v>48248</v>
      </c>
      <c r="Z1830" t="str">
        <f t="shared" si="44"/>
        <v>203224</v>
      </c>
    </row>
    <row r="1831" spans="25:26">
      <c r="Y1831" s="34">
        <v>48249</v>
      </c>
      <c r="Z1831" t="str">
        <f t="shared" si="44"/>
        <v>203225</v>
      </c>
    </row>
    <row r="1832" spans="25:26">
      <c r="Y1832" s="34">
        <v>48250</v>
      </c>
      <c r="Z1832" t="str">
        <f t="shared" si="44"/>
        <v>203226</v>
      </c>
    </row>
    <row r="1833" spans="25:26">
      <c r="Y1833" s="34">
        <v>48251</v>
      </c>
      <c r="Z1833" t="str">
        <f t="shared" si="44"/>
        <v>203227</v>
      </c>
    </row>
    <row r="1834" spans="25:26">
      <c r="Y1834" s="34">
        <v>48252</v>
      </c>
      <c r="Z1834" t="str">
        <f t="shared" si="44"/>
        <v>203228</v>
      </c>
    </row>
    <row r="1835" spans="25:26">
      <c r="Y1835" s="34">
        <v>48253</v>
      </c>
      <c r="Z1835" t="str">
        <f t="shared" si="44"/>
        <v>203229</v>
      </c>
    </row>
    <row r="1836" spans="25:26">
      <c r="Y1836" s="34">
        <v>48254</v>
      </c>
      <c r="Z1836" t="str">
        <f t="shared" si="44"/>
        <v>2032210</v>
      </c>
    </row>
    <row r="1837" spans="25:26">
      <c r="Y1837" s="34">
        <v>48255</v>
      </c>
      <c r="Z1837" t="str">
        <f t="shared" si="44"/>
        <v>2032211</v>
      </c>
    </row>
    <row r="1838" spans="25:26">
      <c r="Y1838" s="34">
        <v>48256</v>
      </c>
      <c r="Z1838" t="str">
        <f t="shared" si="44"/>
        <v>2032212</v>
      </c>
    </row>
    <row r="1839" spans="25:26">
      <c r="Y1839" s="34">
        <v>48257</v>
      </c>
      <c r="Z1839" t="str">
        <f t="shared" si="44"/>
        <v>2032213</v>
      </c>
    </row>
    <row r="1840" spans="25:26">
      <c r="Y1840" s="34">
        <v>48258</v>
      </c>
      <c r="Z1840" t="str">
        <f t="shared" si="44"/>
        <v>2032214</v>
      </c>
    </row>
    <row r="1841" spans="25:26">
      <c r="Y1841" s="34">
        <v>48259</v>
      </c>
      <c r="Z1841" t="str">
        <f t="shared" si="44"/>
        <v>2032215</v>
      </c>
    </row>
    <row r="1842" spans="25:26">
      <c r="Y1842" s="34">
        <v>48260</v>
      </c>
      <c r="Z1842" t="str">
        <f t="shared" si="44"/>
        <v>2032216</v>
      </c>
    </row>
    <row r="1843" spans="25:26">
      <c r="Y1843" s="34">
        <v>48261</v>
      </c>
      <c r="Z1843" t="str">
        <f t="shared" si="44"/>
        <v>2032217</v>
      </c>
    </row>
    <row r="1844" spans="25:26">
      <c r="Y1844" s="34">
        <v>48262</v>
      </c>
      <c r="Z1844" t="str">
        <f t="shared" si="44"/>
        <v>2032218</v>
      </c>
    </row>
    <row r="1845" spans="25:26">
      <c r="Y1845" s="34">
        <v>48263</v>
      </c>
      <c r="Z1845" t="str">
        <f t="shared" si="44"/>
        <v>2032219</v>
      </c>
    </row>
    <row r="1846" spans="25:26">
      <c r="Y1846" s="34">
        <v>48264</v>
      </c>
      <c r="Z1846" t="str">
        <f t="shared" si="44"/>
        <v>2032220</v>
      </c>
    </row>
    <row r="1847" spans="25:26">
      <c r="Y1847" s="34">
        <v>48265</v>
      </c>
      <c r="Z1847" t="str">
        <f t="shared" si="44"/>
        <v>2032221</v>
      </c>
    </row>
    <row r="1848" spans="25:26">
      <c r="Y1848" s="34">
        <v>48266</v>
      </c>
      <c r="Z1848" t="str">
        <f t="shared" si="44"/>
        <v>2032222</v>
      </c>
    </row>
    <row r="1849" spans="25:26">
      <c r="Y1849" s="34">
        <v>48267</v>
      </c>
      <c r="Z1849" t="str">
        <f t="shared" si="44"/>
        <v>2032223</v>
      </c>
    </row>
    <row r="1850" spans="25:26">
      <c r="Y1850" s="34">
        <v>48268</v>
      </c>
      <c r="Z1850" t="str">
        <f t="shared" si="44"/>
        <v>2032224</v>
      </c>
    </row>
    <row r="1851" spans="25:26">
      <c r="Y1851" s="34">
        <v>48269</v>
      </c>
      <c r="Z1851" t="str">
        <f t="shared" si="44"/>
        <v>2032225</v>
      </c>
    </row>
    <row r="1852" spans="25:26">
      <c r="Y1852" s="34">
        <v>48270</v>
      </c>
      <c r="Z1852" t="str">
        <f t="shared" si="44"/>
        <v>2032226</v>
      </c>
    </row>
    <row r="1853" spans="25:26">
      <c r="Y1853" s="34">
        <v>48271</v>
      </c>
      <c r="Z1853" t="str">
        <f t="shared" si="44"/>
        <v>2032227</v>
      </c>
    </row>
    <row r="1854" spans="25:26">
      <c r="Y1854" s="34">
        <v>48272</v>
      </c>
      <c r="Z1854" t="str">
        <f t="shared" si="44"/>
        <v>2032228</v>
      </c>
    </row>
    <row r="1855" spans="25:26">
      <c r="Y1855" s="34">
        <v>48273</v>
      </c>
      <c r="Z1855" t="str">
        <f t="shared" si="44"/>
        <v>2032229</v>
      </c>
    </row>
    <row r="1856" spans="25:26">
      <c r="Y1856" s="34">
        <v>48274</v>
      </c>
      <c r="Z1856" t="str">
        <f t="shared" si="44"/>
        <v>203231</v>
      </c>
    </row>
    <row r="1857" spans="25:26">
      <c r="Y1857" s="34">
        <v>48275</v>
      </c>
      <c r="Z1857" t="str">
        <f t="shared" si="44"/>
        <v>203232</v>
      </c>
    </row>
    <row r="1858" spans="25:26">
      <c r="Y1858" s="34">
        <v>48276</v>
      </c>
      <c r="Z1858" t="str">
        <f t="shared" ref="Z1858:Z1921" si="45">TEXT(Y1858,"yyyymd")</f>
        <v>203233</v>
      </c>
    </row>
    <row r="1859" spans="25:26">
      <c r="Y1859" s="34">
        <v>48277</v>
      </c>
      <c r="Z1859" t="str">
        <f t="shared" si="45"/>
        <v>203234</v>
      </c>
    </row>
    <row r="1860" spans="25:26">
      <c r="Y1860" s="34">
        <v>48278</v>
      </c>
      <c r="Z1860" t="str">
        <f t="shared" si="45"/>
        <v>203235</v>
      </c>
    </row>
    <row r="1861" spans="25:26">
      <c r="Y1861" s="34">
        <v>48279</v>
      </c>
      <c r="Z1861" t="str">
        <f t="shared" si="45"/>
        <v>203236</v>
      </c>
    </row>
    <row r="1862" spans="25:26">
      <c r="Y1862" s="34">
        <v>48280</v>
      </c>
      <c r="Z1862" t="str">
        <f t="shared" si="45"/>
        <v>203237</v>
      </c>
    </row>
    <row r="1863" spans="25:26">
      <c r="Y1863" s="34">
        <v>48281</v>
      </c>
      <c r="Z1863" t="str">
        <f t="shared" si="45"/>
        <v>203238</v>
      </c>
    </row>
    <row r="1864" spans="25:26">
      <c r="Y1864" s="34">
        <v>48282</v>
      </c>
      <c r="Z1864" t="str">
        <f t="shared" si="45"/>
        <v>203239</v>
      </c>
    </row>
    <row r="1865" spans="25:26">
      <c r="Y1865" s="34">
        <v>48283</v>
      </c>
      <c r="Z1865" t="str">
        <f t="shared" si="45"/>
        <v>2032310</v>
      </c>
    </row>
    <row r="1866" spans="25:26">
      <c r="Y1866" s="34">
        <v>48284</v>
      </c>
      <c r="Z1866" t="str">
        <f t="shared" si="45"/>
        <v>2032311</v>
      </c>
    </row>
    <row r="1867" spans="25:26">
      <c r="Y1867" s="34">
        <v>48285</v>
      </c>
      <c r="Z1867" t="str">
        <f t="shared" si="45"/>
        <v>2032312</v>
      </c>
    </row>
    <row r="1868" spans="25:26">
      <c r="Y1868" s="34">
        <v>48286</v>
      </c>
      <c r="Z1868" t="str">
        <f t="shared" si="45"/>
        <v>2032313</v>
      </c>
    </row>
    <row r="1869" spans="25:26">
      <c r="Y1869" s="34">
        <v>48287</v>
      </c>
      <c r="Z1869" t="str">
        <f t="shared" si="45"/>
        <v>2032314</v>
      </c>
    </row>
    <row r="1870" spans="25:26">
      <c r="Y1870" s="34">
        <v>48288</v>
      </c>
      <c r="Z1870" t="str">
        <f t="shared" si="45"/>
        <v>2032315</v>
      </c>
    </row>
    <row r="1871" spans="25:26">
      <c r="Y1871" s="34">
        <v>48289</v>
      </c>
      <c r="Z1871" t="str">
        <f t="shared" si="45"/>
        <v>2032316</v>
      </c>
    </row>
    <row r="1872" spans="25:26">
      <c r="Y1872" s="34">
        <v>48290</v>
      </c>
      <c r="Z1872" t="str">
        <f t="shared" si="45"/>
        <v>2032317</v>
      </c>
    </row>
    <row r="1873" spans="25:26">
      <c r="Y1873" s="34">
        <v>48291</v>
      </c>
      <c r="Z1873" t="str">
        <f t="shared" si="45"/>
        <v>2032318</v>
      </c>
    </row>
    <row r="1874" spans="25:26">
      <c r="Y1874" s="34">
        <v>48292</v>
      </c>
      <c r="Z1874" t="str">
        <f t="shared" si="45"/>
        <v>2032319</v>
      </c>
    </row>
    <row r="1875" spans="25:26">
      <c r="Y1875" s="34">
        <v>48293</v>
      </c>
      <c r="Z1875" t="str">
        <f t="shared" si="45"/>
        <v>2032320</v>
      </c>
    </row>
    <row r="1876" spans="25:26">
      <c r="Y1876" s="34">
        <v>48294</v>
      </c>
      <c r="Z1876" t="str">
        <f t="shared" si="45"/>
        <v>2032321</v>
      </c>
    </row>
    <row r="1877" spans="25:26">
      <c r="Y1877" s="34">
        <v>48295</v>
      </c>
      <c r="Z1877" t="str">
        <f t="shared" si="45"/>
        <v>2032322</v>
      </c>
    </row>
    <row r="1878" spans="25:26">
      <c r="Y1878" s="34">
        <v>48296</v>
      </c>
      <c r="Z1878" t="str">
        <f t="shared" si="45"/>
        <v>2032323</v>
      </c>
    </row>
    <row r="1879" spans="25:26">
      <c r="Y1879" s="34">
        <v>48297</v>
      </c>
      <c r="Z1879" t="str">
        <f t="shared" si="45"/>
        <v>2032324</v>
      </c>
    </row>
    <row r="1880" spans="25:26">
      <c r="Y1880" s="34">
        <v>48298</v>
      </c>
      <c r="Z1880" t="str">
        <f t="shared" si="45"/>
        <v>2032325</v>
      </c>
    </row>
    <row r="1881" spans="25:26">
      <c r="Y1881" s="34">
        <v>48299</v>
      </c>
      <c r="Z1881" t="str">
        <f t="shared" si="45"/>
        <v>2032326</v>
      </c>
    </row>
    <row r="1882" spans="25:26">
      <c r="Y1882" s="34">
        <v>48300</v>
      </c>
      <c r="Z1882" t="str">
        <f t="shared" si="45"/>
        <v>2032327</v>
      </c>
    </row>
    <row r="1883" spans="25:26">
      <c r="Y1883" s="34">
        <v>48301</v>
      </c>
      <c r="Z1883" t="str">
        <f t="shared" si="45"/>
        <v>2032328</v>
      </c>
    </row>
    <row r="1884" spans="25:26">
      <c r="Y1884" s="34">
        <v>48302</v>
      </c>
      <c r="Z1884" t="str">
        <f t="shared" si="45"/>
        <v>2032329</v>
      </c>
    </row>
    <row r="1885" spans="25:26">
      <c r="Y1885" s="34">
        <v>48303</v>
      </c>
      <c r="Z1885" t="str">
        <f t="shared" si="45"/>
        <v>2032330</v>
      </c>
    </row>
    <row r="1886" spans="25:26">
      <c r="Y1886" s="34">
        <v>48304</v>
      </c>
      <c r="Z1886" t="str">
        <f t="shared" si="45"/>
        <v>2032331</v>
      </c>
    </row>
    <row r="1887" spans="25:26">
      <c r="Y1887" s="34">
        <v>48305</v>
      </c>
      <c r="Z1887" t="str">
        <f t="shared" si="45"/>
        <v>203241</v>
      </c>
    </row>
    <row r="1888" spans="25:26">
      <c r="Y1888" s="34">
        <v>48306</v>
      </c>
      <c r="Z1888" t="str">
        <f t="shared" si="45"/>
        <v>203242</v>
      </c>
    </row>
    <row r="1889" spans="25:26">
      <c r="Y1889" s="34">
        <v>48307</v>
      </c>
      <c r="Z1889" t="str">
        <f t="shared" si="45"/>
        <v>203243</v>
      </c>
    </row>
    <row r="1890" spans="25:26">
      <c r="Y1890" s="34">
        <v>48308</v>
      </c>
      <c r="Z1890" t="str">
        <f t="shared" si="45"/>
        <v>203244</v>
      </c>
    </row>
    <row r="1891" spans="25:26">
      <c r="Y1891" s="34">
        <v>48309</v>
      </c>
      <c r="Z1891" t="str">
        <f t="shared" si="45"/>
        <v>203245</v>
      </c>
    </row>
    <row r="1892" spans="25:26">
      <c r="Y1892" s="34">
        <v>48310</v>
      </c>
      <c r="Z1892" t="str">
        <f t="shared" si="45"/>
        <v>203246</v>
      </c>
    </row>
    <row r="1893" spans="25:26">
      <c r="Y1893" s="34">
        <v>48311</v>
      </c>
      <c r="Z1893" t="str">
        <f t="shared" si="45"/>
        <v>203247</v>
      </c>
    </row>
    <row r="1894" spans="25:26">
      <c r="Y1894" s="34">
        <v>48312</v>
      </c>
      <c r="Z1894" t="str">
        <f t="shared" si="45"/>
        <v>203248</v>
      </c>
    </row>
    <row r="1895" spans="25:26">
      <c r="Y1895" s="34">
        <v>48313</v>
      </c>
      <c r="Z1895" t="str">
        <f t="shared" si="45"/>
        <v>203249</v>
      </c>
    </row>
    <row r="1896" spans="25:26">
      <c r="Y1896" s="34">
        <v>48314</v>
      </c>
      <c r="Z1896" t="str">
        <f t="shared" si="45"/>
        <v>2032410</v>
      </c>
    </row>
    <row r="1897" spans="25:26">
      <c r="Y1897" s="34">
        <v>48315</v>
      </c>
      <c r="Z1897" t="str">
        <f t="shared" si="45"/>
        <v>2032411</v>
      </c>
    </row>
    <row r="1898" spans="25:26">
      <c r="Y1898" s="34">
        <v>48316</v>
      </c>
      <c r="Z1898" t="str">
        <f t="shared" si="45"/>
        <v>2032412</v>
      </c>
    </row>
    <row r="1899" spans="25:26">
      <c r="Y1899" s="34">
        <v>48317</v>
      </c>
      <c r="Z1899" t="str">
        <f t="shared" si="45"/>
        <v>2032413</v>
      </c>
    </row>
    <row r="1900" spans="25:26">
      <c r="Y1900" s="34">
        <v>48318</v>
      </c>
      <c r="Z1900" t="str">
        <f t="shared" si="45"/>
        <v>2032414</v>
      </c>
    </row>
    <row r="1901" spans="25:26">
      <c r="Y1901" s="34">
        <v>48319</v>
      </c>
      <c r="Z1901" t="str">
        <f t="shared" si="45"/>
        <v>2032415</v>
      </c>
    </row>
    <row r="1902" spans="25:26">
      <c r="Y1902" s="34">
        <v>48320</v>
      </c>
      <c r="Z1902" t="str">
        <f t="shared" si="45"/>
        <v>2032416</v>
      </c>
    </row>
    <row r="1903" spans="25:26">
      <c r="Y1903" s="34">
        <v>48321</v>
      </c>
      <c r="Z1903" t="str">
        <f t="shared" si="45"/>
        <v>2032417</v>
      </c>
    </row>
    <row r="1904" spans="25:26">
      <c r="Y1904" s="34">
        <v>48322</v>
      </c>
      <c r="Z1904" t="str">
        <f t="shared" si="45"/>
        <v>2032418</v>
      </c>
    </row>
    <row r="1905" spans="25:26">
      <c r="Y1905" s="34">
        <v>48323</v>
      </c>
      <c r="Z1905" t="str">
        <f t="shared" si="45"/>
        <v>2032419</v>
      </c>
    </row>
    <row r="1906" spans="25:26">
      <c r="Y1906" s="34">
        <v>48324</v>
      </c>
      <c r="Z1906" t="str">
        <f t="shared" si="45"/>
        <v>2032420</v>
      </c>
    </row>
    <row r="1907" spans="25:26">
      <c r="Y1907" s="34">
        <v>48325</v>
      </c>
      <c r="Z1907" t="str">
        <f t="shared" si="45"/>
        <v>2032421</v>
      </c>
    </row>
    <row r="1908" spans="25:26">
      <c r="Y1908" s="34">
        <v>48326</v>
      </c>
      <c r="Z1908" t="str">
        <f t="shared" si="45"/>
        <v>2032422</v>
      </c>
    </row>
    <row r="1909" spans="25:26">
      <c r="Y1909" s="34">
        <v>48327</v>
      </c>
      <c r="Z1909" t="str">
        <f t="shared" si="45"/>
        <v>2032423</v>
      </c>
    </row>
    <row r="1910" spans="25:26">
      <c r="Y1910" s="34">
        <v>48328</v>
      </c>
      <c r="Z1910" t="str">
        <f t="shared" si="45"/>
        <v>2032424</v>
      </c>
    </row>
    <row r="1911" spans="25:26">
      <c r="Y1911" s="34">
        <v>48329</v>
      </c>
      <c r="Z1911" t="str">
        <f t="shared" si="45"/>
        <v>2032425</v>
      </c>
    </row>
    <row r="1912" spans="25:26">
      <c r="Y1912" s="34">
        <v>48330</v>
      </c>
      <c r="Z1912" t="str">
        <f t="shared" si="45"/>
        <v>2032426</v>
      </c>
    </row>
    <row r="1913" spans="25:26">
      <c r="Y1913" s="34">
        <v>48331</v>
      </c>
      <c r="Z1913" t="str">
        <f t="shared" si="45"/>
        <v>2032427</v>
      </c>
    </row>
    <row r="1914" spans="25:26">
      <c r="Y1914" s="34">
        <v>48332</v>
      </c>
      <c r="Z1914" t="str">
        <f t="shared" si="45"/>
        <v>2032428</v>
      </c>
    </row>
    <row r="1915" spans="25:26">
      <c r="Y1915" s="34">
        <v>48333</v>
      </c>
      <c r="Z1915" t="str">
        <f t="shared" si="45"/>
        <v>2032429</v>
      </c>
    </row>
    <row r="1916" spans="25:26">
      <c r="Y1916" s="34">
        <v>48334</v>
      </c>
      <c r="Z1916" t="str">
        <f t="shared" si="45"/>
        <v>2032430</v>
      </c>
    </row>
    <row r="1917" spans="25:26">
      <c r="Y1917" s="34">
        <v>48335</v>
      </c>
      <c r="Z1917" t="str">
        <f t="shared" si="45"/>
        <v>203251</v>
      </c>
    </row>
    <row r="1918" spans="25:26">
      <c r="Y1918" s="34">
        <v>48336</v>
      </c>
      <c r="Z1918" t="str">
        <f t="shared" si="45"/>
        <v>203252</v>
      </c>
    </row>
    <row r="1919" spans="25:26">
      <c r="Y1919" s="34">
        <v>48337</v>
      </c>
      <c r="Z1919" t="str">
        <f t="shared" si="45"/>
        <v>203253</v>
      </c>
    </row>
    <row r="1920" spans="25:26">
      <c r="Y1920" s="34">
        <v>48338</v>
      </c>
      <c r="Z1920" t="str">
        <f t="shared" si="45"/>
        <v>203254</v>
      </c>
    </row>
    <row r="1921" spans="25:26">
      <c r="Y1921" s="34">
        <v>48339</v>
      </c>
      <c r="Z1921" t="str">
        <f t="shared" si="45"/>
        <v>203255</v>
      </c>
    </row>
    <row r="1922" spans="25:26">
      <c r="Y1922" s="34">
        <v>48340</v>
      </c>
      <c r="Z1922" t="str">
        <f t="shared" ref="Z1922:Z1985" si="46">TEXT(Y1922,"yyyymd")</f>
        <v>203256</v>
      </c>
    </row>
    <row r="1923" spans="25:26">
      <c r="Y1923" s="34">
        <v>48341</v>
      </c>
      <c r="Z1923" t="str">
        <f t="shared" si="46"/>
        <v>203257</v>
      </c>
    </row>
    <row r="1924" spans="25:26">
      <c r="Y1924" s="34">
        <v>48342</v>
      </c>
      <c r="Z1924" t="str">
        <f t="shared" si="46"/>
        <v>203258</v>
      </c>
    </row>
    <row r="1925" spans="25:26">
      <c r="Y1925" s="34">
        <v>48343</v>
      </c>
      <c r="Z1925" t="str">
        <f t="shared" si="46"/>
        <v>203259</v>
      </c>
    </row>
    <row r="1926" spans="25:26">
      <c r="Y1926" s="34">
        <v>48344</v>
      </c>
      <c r="Z1926" t="str">
        <f t="shared" si="46"/>
        <v>2032510</v>
      </c>
    </row>
    <row r="1927" spans="25:26">
      <c r="Y1927" s="34">
        <v>48345</v>
      </c>
      <c r="Z1927" t="str">
        <f t="shared" si="46"/>
        <v>2032511</v>
      </c>
    </row>
    <row r="1928" spans="25:26">
      <c r="Y1928" s="34">
        <v>48346</v>
      </c>
      <c r="Z1928" t="str">
        <f t="shared" si="46"/>
        <v>2032512</v>
      </c>
    </row>
    <row r="1929" spans="25:26">
      <c r="Y1929" s="34">
        <v>48347</v>
      </c>
      <c r="Z1929" t="str">
        <f t="shared" si="46"/>
        <v>2032513</v>
      </c>
    </row>
    <row r="1930" spans="25:26">
      <c r="Y1930" s="34">
        <v>48348</v>
      </c>
      <c r="Z1930" t="str">
        <f t="shared" si="46"/>
        <v>2032514</v>
      </c>
    </row>
    <row r="1931" spans="25:26">
      <c r="Y1931" s="34">
        <v>48349</v>
      </c>
      <c r="Z1931" t="str">
        <f t="shared" si="46"/>
        <v>2032515</v>
      </c>
    </row>
    <row r="1932" spans="25:26">
      <c r="Y1932" s="34">
        <v>48350</v>
      </c>
      <c r="Z1932" t="str">
        <f t="shared" si="46"/>
        <v>2032516</v>
      </c>
    </row>
    <row r="1933" spans="25:26">
      <c r="Y1933" s="34">
        <v>48351</v>
      </c>
      <c r="Z1933" t="str">
        <f t="shared" si="46"/>
        <v>2032517</v>
      </c>
    </row>
    <row r="1934" spans="25:26">
      <c r="Y1934" s="34">
        <v>48352</v>
      </c>
      <c r="Z1934" t="str">
        <f t="shared" si="46"/>
        <v>2032518</v>
      </c>
    </row>
    <row r="1935" spans="25:26">
      <c r="Y1935" s="34">
        <v>48353</v>
      </c>
      <c r="Z1935" t="str">
        <f t="shared" si="46"/>
        <v>2032519</v>
      </c>
    </row>
    <row r="1936" spans="25:26">
      <c r="Y1936" s="34">
        <v>48354</v>
      </c>
      <c r="Z1936" t="str">
        <f t="shared" si="46"/>
        <v>2032520</v>
      </c>
    </row>
    <row r="1937" spans="25:26">
      <c r="Y1937" s="34">
        <v>48355</v>
      </c>
      <c r="Z1937" t="str">
        <f t="shared" si="46"/>
        <v>2032521</v>
      </c>
    </row>
    <row r="1938" spans="25:26">
      <c r="Y1938" s="34">
        <v>48356</v>
      </c>
      <c r="Z1938" t="str">
        <f t="shared" si="46"/>
        <v>2032522</v>
      </c>
    </row>
    <row r="1939" spans="25:26">
      <c r="Y1939" s="34">
        <v>48357</v>
      </c>
      <c r="Z1939" t="str">
        <f t="shared" si="46"/>
        <v>2032523</v>
      </c>
    </row>
    <row r="1940" spans="25:26">
      <c r="Y1940" s="34">
        <v>48358</v>
      </c>
      <c r="Z1940" t="str">
        <f t="shared" si="46"/>
        <v>2032524</v>
      </c>
    </row>
    <row r="1941" spans="25:26">
      <c r="Y1941" s="34">
        <v>48359</v>
      </c>
      <c r="Z1941" t="str">
        <f t="shared" si="46"/>
        <v>2032525</v>
      </c>
    </row>
    <row r="1942" spans="25:26">
      <c r="Y1942" s="34">
        <v>48360</v>
      </c>
      <c r="Z1942" t="str">
        <f t="shared" si="46"/>
        <v>2032526</v>
      </c>
    </row>
    <row r="1943" spans="25:26">
      <c r="Y1943" s="34">
        <v>48361</v>
      </c>
      <c r="Z1943" t="str">
        <f t="shared" si="46"/>
        <v>2032527</v>
      </c>
    </row>
    <row r="1944" spans="25:26">
      <c r="Y1944" s="34">
        <v>48362</v>
      </c>
      <c r="Z1944" t="str">
        <f t="shared" si="46"/>
        <v>2032528</v>
      </c>
    </row>
    <row r="1945" spans="25:26">
      <c r="Y1945" s="34">
        <v>48363</v>
      </c>
      <c r="Z1945" t="str">
        <f t="shared" si="46"/>
        <v>2032529</v>
      </c>
    </row>
    <row r="1946" spans="25:26">
      <c r="Y1946" s="34">
        <v>48364</v>
      </c>
      <c r="Z1946" t="str">
        <f t="shared" si="46"/>
        <v>2032530</v>
      </c>
    </row>
    <row r="1947" spans="25:26">
      <c r="Y1947" s="34">
        <v>48365</v>
      </c>
      <c r="Z1947" t="str">
        <f t="shared" si="46"/>
        <v>2032531</v>
      </c>
    </row>
    <row r="1948" spans="25:26">
      <c r="Y1948" s="34">
        <v>48366</v>
      </c>
      <c r="Z1948" t="str">
        <f t="shared" si="46"/>
        <v>203261</v>
      </c>
    </row>
    <row r="1949" spans="25:26">
      <c r="Y1949" s="34">
        <v>48367</v>
      </c>
      <c r="Z1949" t="str">
        <f t="shared" si="46"/>
        <v>203262</v>
      </c>
    </row>
    <row r="1950" spans="25:26">
      <c r="Y1950" s="34">
        <v>48368</v>
      </c>
      <c r="Z1950" t="str">
        <f t="shared" si="46"/>
        <v>203263</v>
      </c>
    </row>
    <row r="1951" spans="25:26">
      <c r="Y1951" s="34">
        <v>48369</v>
      </c>
      <c r="Z1951" t="str">
        <f t="shared" si="46"/>
        <v>203264</v>
      </c>
    </row>
    <row r="1952" spans="25:26">
      <c r="Y1952" s="34">
        <v>48370</v>
      </c>
      <c r="Z1952" t="str">
        <f t="shared" si="46"/>
        <v>203265</v>
      </c>
    </row>
    <row r="1953" spans="25:26">
      <c r="Y1953" s="34">
        <v>48371</v>
      </c>
      <c r="Z1953" t="str">
        <f t="shared" si="46"/>
        <v>203266</v>
      </c>
    </row>
    <row r="1954" spans="25:26">
      <c r="Y1954" s="34">
        <v>48372</v>
      </c>
      <c r="Z1954" t="str">
        <f t="shared" si="46"/>
        <v>203267</v>
      </c>
    </row>
    <row r="1955" spans="25:26">
      <c r="Y1955" s="34">
        <v>48373</v>
      </c>
      <c r="Z1955" t="str">
        <f t="shared" si="46"/>
        <v>203268</v>
      </c>
    </row>
    <row r="1956" spans="25:26">
      <c r="Y1956" s="34">
        <v>48374</v>
      </c>
      <c r="Z1956" t="str">
        <f t="shared" si="46"/>
        <v>203269</v>
      </c>
    </row>
    <row r="1957" spans="25:26">
      <c r="Y1957" s="34">
        <v>48375</v>
      </c>
      <c r="Z1957" t="str">
        <f t="shared" si="46"/>
        <v>2032610</v>
      </c>
    </row>
    <row r="1958" spans="25:26">
      <c r="Y1958" s="34">
        <v>48376</v>
      </c>
      <c r="Z1958" t="str">
        <f t="shared" si="46"/>
        <v>2032611</v>
      </c>
    </row>
    <row r="1959" spans="25:26">
      <c r="Y1959" s="34">
        <v>48377</v>
      </c>
      <c r="Z1959" t="str">
        <f t="shared" si="46"/>
        <v>2032612</v>
      </c>
    </row>
    <row r="1960" spans="25:26">
      <c r="Y1960" s="34">
        <v>48378</v>
      </c>
      <c r="Z1960" t="str">
        <f t="shared" si="46"/>
        <v>2032613</v>
      </c>
    </row>
    <row r="1961" spans="25:26">
      <c r="Y1961" s="34">
        <v>48379</v>
      </c>
      <c r="Z1961" t="str">
        <f t="shared" si="46"/>
        <v>2032614</v>
      </c>
    </row>
    <row r="1962" spans="25:26">
      <c r="Y1962" s="34">
        <v>48380</v>
      </c>
      <c r="Z1962" t="str">
        <f t="shared" si="46"/>
        <v>2032615</v>
      </c>
    </row>
    <row r="1963" spans="25:26">
      <c r="Y1963" s="34">
        <v>48381</v>
      </c>
      <c r="Z1963" t="str">
        <f t="shared" si="46"/>
        <v>2032616</v>
      </c>
    </row>
    <row r="1964" spans="25:26">
      <c r="Y1964" s="34">
        <v>48382</v>
      </c>
      <c r="Z1964" t="str">
        <f t="shared" si="46"/>
        <v>2032617</v>
      </c>
    </row>
    <row r="1965" spans="25:26">
      <c r="Y1965" s="34">
        <v>48383</v>
      </c>
      <c r="Z1965" t="str">
        <f t="shared" si="46"/>
        <v>2032618</v>
      </c>
    </row>
    <row r="1966" spans="25:26">
      <c r="Y1966" s="34">
        <v>48384</v>
      </c>
      <c r="Z1966" t="str">
        <f t="shared" si="46"/>
        <v>2032619</v>
      </c>
    </row>
    <row r="1967" spans="25:26">
      <c r="Y1967" s="34">
        <v>48385</v>
      </c>
      <c r="Z1967" t="str">
        <f t="shared" si="46"/>
        <v>2032620</v>
      </c>
    </row>
    <row r="1968" spans="25:26">
      <c r="Y1968" s="34">
        <v>48386</v>
      </c>
      <c r="Z1968" t="str">
        <f t="shared" si="46"/>
        <v>2032621</v>
      </c>
    </row>
    <row r="1969" spans="25:26">
      <c r="Y1969" s="34">
        <v>48387</v>
      </c>
      <c r="Z1969" t="str">
        <f t="shared" si="46"/>
        <v>2032622</v>
      </c>
    </row>
    <row r="1970" spans="25:26">
      <c r="Y1970" s="34">
        <v>48388</v>
      </c>
      <c r="Z1970" t="str">
        <f t="shared" si="46"/>
        <v>2032623</v>
      </c>
    </row>
    <row r="1971" spans="25:26">
      <c r="Y1971" s="34">
        <v>48389</v>
      </c>
      <c r="Z1971" t="str">
        <f t="shared" si="46"/>
        <v>2032624</v>
      </c>
    </row>
    <row r="1972" spans="25:26">
      <c r="Y1972" s="34">
        <v>48390</v>
      </c>
      <c r="Z1972" t="str">
        <f t="shared" si="46"/>
        <v>2032625</v>
      </c>
    </row>
    <row r="1973" spans="25:26">
      <c r="Y1973" s="34">
        <v>48391</v>
      </c>
      <c r="Z1973" t="str">
        <f t="shared" si="46"/>
        <v>2032626</v>
      </c>
    </row>
    <row r="1974" spans="25:26">
      <c r="Y1974" s="34">
        <v>48392</v>
      </c>
      <c r="Z1974" t="str">
        <f t="shared" si="46"/>
        <v>2032627</v>
      </c>
    </row>
    <row r="1975" spans="25:26">
      <c r="Y1975" s="34">
        <v>48393</v>
      </c>
      <c r="Z1975" t="str">
        <f t="shared" si="46"/>
        <v>2032628</v>
      </c>
    </row>
    <row r="1976" spans="25:26">
      <c r="Y1976" s="34">
        <v>48394</v>
      </c>
      <c r="Z1976" t="str">
        <f t="shared" si="46"/>
        <v>2032629</v>
      </c>
    </row>
    <row r="1977" spans="25:26">
      <c r="Y1977" s="34">
        <v>48395</v>
      </c>
      <c r="Z1977" t="str">
        <f t="shared" si="46"/>
        <v>2032630</v>
      </c>
    </row>
    <row r="1978" spans="25:26">
      <c r="Y1978" s="34">
        <v>48396</v>
      </c>
      <c r="Z1978" t="str">
        <f t="shared" si="46"/>
        <v>203271</v>
      </c>
    </row>
    <row r="1979" spans="25:26">
      <c r="Y1979" s="34">
        <v>48397</v>
      </c>
      <c r="Z1979" t="str">
        <f t="shared" si="46"/>
        <v>203272</v>
      </c>
    </row>
    <row r="1980" spans="25:26">
      <c r="Y1980" s="34">
        <v>48398</v>
      </c>
      <c r="Z1980" t="str">
        <f t="shared" si="46"/>
        <v>203273</v>
      </c>
    </row>
    <row r="1981" spans="25:26">
      <c r="Y1981" s="34">
        <v>48399</v>
      </c>
      <c r="Z1981" t="str">
        <f t="shared" si="46"/>
        <v>203274</v>
      </c>
    </row>
    <row r="1982" spans="25:26">
      <c r="Y1982" s="34">
        <v>48400</v>
      </c>
      <c r="Z1982" t="str">
        <f t="shared" si="46"/>
        <v>203275</v>
      </c>
    </row>
    <row r="1983" spans="25:26">
      <c r="Y1983" s="34">
        <v>48401</v>
      </c>
      <c r="Z1983" t="str">
        <f t="shared" si="46"/>
        <v>203276</v>
      </c>
    </row>
    <row r="1984" spans="25:26">
      <c r="Y1984" s="34">
        <v>48402</v>
      </c>
      <c r="Z1984" t="str">
        <f t="shared" si="46"/>
        <v>203277</v>
      </c>
    </row>
    <row r="1985" spans="25:26">
      <c r="Y1985" s="34">
        <v>48403</v>
      </c>
      <c r="Z1985" t="str">
        <f t="shared" si="46"/>
        <v>203278</v>
      </c>
    </row>
    <row r="1986" spans="25:26">
      <c r="Y1986" s="34">
        <v>48404</v>
      </c>
      <c r="Z1986" t="str">
        <f t="shared" ref="Z1986:Z2049" si="47">TEXT(Y1986,"yyyymd")</f>
        <v>203279</v>
      </c>
    </row>
    <row r="1987" spans="25:26">
      <c r="Y1987" s="34">
        <v>48405</v>
      </c>
      <c r="Z1987" t="str">
        <f t="shared" si="47"/>
        <v>2032710</v>
      </c>
    </row>
    <row r="1988" spans="25:26">
      <c r="Y1988" s="34">
        <v>48406</v>
      </c>
      <c r="Z1988" t="str">
        <f t="shared" si="47"/>
        <v>2032711</v>
      </c>
    </row>
    <row r="1989" spans="25:26">
      <c r="Y1989" s="34">
        <v>48407</v>
      </c>
      <c r="Z1989" t="str">
        <f t="shared" si="47"/>
        <v>2032712</v>
      </c>
    </row>
    <row r="1990" spans="25:26">
      <c r="Y1990" s="34">
        <v>48408</v>
      </c>
      <c r="Z1990" t="str">
        <f t="shared" si="47"/>
        <v>2032713</v>
      </c>
    </row>
    <row r="1991" spans="25:26">
      <c r="Y1991" s="34">
        <v>48409</v>
      </c>
      <c r="Z1991" t="str">
        <f t="shared" si="47"/>
        <v>2032714</v>
      </c>
    </row>
    <row r="1992" spans="25:26">
      <c r="Y1992" s="34">
        <v>48410</v>
      </c>
      <c r="Z1992" t="str">
        <f t="shared" si="47"/>
        <v>2032715</v>
      </c>
    </row>
    <row r="1993" spans="25:26">
      <c r="Y1993" s="34">
        <v>48411</v>
      </c>
      <c r="Z1993" t="str">
        <f t="shared" si="47"/>
        <v>2032716</v>
      </c>
    </row>
    <row r="1994" spans="25:26">
      <c r="Y1994" s="34">
        <v>48412</v>
      </c>
      <c r="Z1994" t="str">
        <f t="shared" si="47"/>
        <v>2032717</v>
      </c>
    </row>
    <row r="1995" spans="25:26">
      <c r="Y1995" s="34">
        <v>48413</v>
      </c>
      <c r="Z1995" t="str">
        <f t="shared" si="47"/>
        <v>2032718</v>
      </c>
    </row>
    <row r="1996" spans="25:26">
      <c r="Y1996" s="34">
        <v>48414</v>
      </c>
      <c r="Z1996" t="str">
        <f t="shared" si="47"/>
        <v>2032719</v>
      </c>
    </row>
    <row r="1997" spans="25:26">
      <c r="Y1997" s="34">
        <v>48415</v>
      </c>
      <c r="Z1997" t="str">
        <f t="shared" si="47"/>
        <v>2032720</v>
      </c>
    </row>
    <row r="1998" spans="25:26">
      <c r="Y1998" s="34">
        <v>48416</v>
      </c>
      <c r="Z1998" t="str">
        <f t="shared" si="47"/>
        <v>2032721</v>
      </c>
    </row>
    <row r="1999" spans="25:26">
      <c r="Y1999" s="34">
        <v>48417</v>
      </c>
      <c r="Z1999" t="str">
        <f t="shared" si="47"/>
        <v>2032722</v>
      </c>
    </row>
    <row r="2000" spans="25:26">
      <c r="Y2000" s="34">
        <v>48418</v>
      </c>
      <c r="Z2000" t="str">
        <f t="shared" si="47"/>
        <v>2032723</v>
      </c>
    </row>
    <row r="2001" spans="25:26">
      <c r="Y2001" s="34">
        <v>48419</v>
      </c>
      <c r="Z2001" t="str">
        <f t="shared" si="47"/>
        <v>2032724</v>
      </c>
    </row>
    <row r="2002" spans="25:26">
      <c r="Y2002" s="34">
        <v>48420</v>
      </c>
      <c r="Z2002" t="str">
        <f t="shared" si="47"/>
        <v>2032725</v>
      </c>
    </row>
    <row r="2003" spans="25:26">
      <c r="Y2003" s="34">
        <v>48421</v>
      </c>
      <c r="Z2003" t="str">
        <f t="shared" si="47"/>
        <v>2032726</v>
      </c>
    </row>
    <row r="2004" spans="25:26">
      <c r="Y2004" s="34">
        <v>48422</v>
      </c>
      <c r="Z2004" t="str">
        <f t="shared" si="47"/>
        <v>2032727</v>
      </c>
    </row>
    <row r="2005" spans="25:26">
      <c r="Y2005" s="34">
        <v>48423</v>
      </c>
      <c r="Z2005" t="str">
        <f t="shared" si="47"/>
        <v>2032728</v>
      </c>
    </row>
    <row r="2006" spans="25:26">
      <c r="Y2006" s="34">
        <v>48424</v>
      </c>
      <c r="Z2006" t="str">
        <f t="shared" si="47"/>
        <v>2032729</v>
      </c>
    </row>
    <row r="2007" spans="25:26">
      <c r="Y2007" s="34">
        <v>48425</v>
      </c>
      <c r="Z2007" t="str">
        <f t="shared" si="47"/>
        <v>2032730</v>
      </c>
    </row>
    <row r="2008" spans="25:26">
      <c r="Y2008" s="34">
        <v>48426</v>
      </c>
      <c r="Z2008" t="str">
        <f t="shared" si="47"/>
        <v>2032731</v>
      </c>
    </row>
    <row r="2009" spans="25:26">
      <c r="Y2009" s="34">
        <v>48427</v>
      </c>
      <c r="Z2009" t="str">
        <f t="shared" si="47"/>
        <v>203281</v>
      </c>
    </row>
    <row r="2010" spans="25:26">
      <c r="Y2010" s="34">
        <v>48428</v>
      </c>
      <c r="Z2010" t="str">
        <f t="shared" si="47"/>
        <v>203282</v>
      </c>
    </row>
    <row r="2011" spans="25:26">
      <c r="Y2011" s="34">
        <v>48429</v>
      </c>
      <c r="Z2011" t="str">
        <f t="shared" si="47"/>
        <v>203283</v>
      </c>
    </row>
    <row r="2012" spans="25:26">
      <c r="Y2012" s="34">
        <v>48430</v>
      </c>
      <c r="Z2012" t="str">
        <f t="shared" si="47"/>
        <v>203284</v>
      </c>
    </row>
    <row r="2013" spans="25:26">
      <c r="Y2013" s="34">
        <v>48431</v>
      </c>
      <c r="Z2013" t="str">
        <f t="shared" si="47"/>
        <v>203285</v>
      </c>
    </row>
    <row r="2014" spans="25:26">
      <c r="Y2014" s="34">
        <v>48432</v>
      </c>
      <c r="Z2014" t="str">
        <f t="shared" si="47"/>
        <v>203286</v>
      </c>
    </row>
    <row r="2015" spans="25:26">
      <c r="Y2015" s="34">
        <v>48433</v>
      </c>
      <c r="Z2015" t="str">
        <f t="shared" si="47"/>
        <v>203287</v>
      </c>
    </row>
    <row r="2016" spans="25:26">
      <c r="Y2016" s="34">
        <v>48434</v>
      </c>
      <c r="Z2016" t="str">
        <f t="shared" si="47"/>
        <v>203288</v>
      </c>
    </row>
    <row r="2017" spans="25:26">
      <c r="Y2017" s="34">
        <v>48435</v>
      </c>
      <c r="Z2017" t="str">
        <f t="shared" si="47"/>
        <v>203289</v>
      </c>
    </row>
    <row r="2018" spans="25:26">
      <c r="Y2018" s="34">
        <v>48436</v>
      </c>
      <c r="Z2018" t="str">
        <f t="shared" si="47"/>
        <v>2032810</v>
      </c>
    </row>
    <row r="2019" spans="25:26">
      <c r="Y2019" s="34">
        <v>48437</v>
      </c>
      <c r="Z2019" t="str">
        <f t="shared" si="47"/>
        <v>2032811</v>
      </c>
    </row>
    <row r="2020" spans="25:26">
      <c r="Y2020" s="34">
        <v>48438</v>
      </c>
      <c r="Z2020" t="str">
        <f t="shared" si="47"/>
        <v>2032812</v>
      </c>
    </row>
    <row r="2021" spans="25:26">
      <c r="Y2021" s="34">
        <v>48439</v>
      </c>
      <c r="Z2021" t="str">
        <f t="shared" si="47"/>
        <v>2032813</v>
      </c>
    </row>
    <row r="2022" spans="25:26">
      <c r="Y2022" s="34">
        <v>48440</v>
      </c>
      <c r="Z2022" t="str">
        <f t="shared" si="47"/>
        <v>2032814</v>
      </c>
    </row>
    <row r="2023" spans="25:26">
      <c r="Y2023" s="34">
        <v>48441</v>
      </c>
      <c r="Z2023" t="str">
        <f t="shared" si="47"/>
        <v>2032815</v>
      </c>
    </row>
    <row r="2024" spans="25:26">
      <c r="Y2024" s="34">
        <v>48442</v>
      </c>
      <c r="Z2024" t="str">
        <f t="shared" si="47"/>
        <v>2032816</v>
      </c>
    </row>
    <row r="2025" spans="25:26">
      <c r="Y2025" s="34">
        <v>48443</v>
      </c>
      <c r="Z2025" t="str">
        <f t="shared" si="47"/>
        <v>2032817</v>
      </c>
    </row>
    <row r="2026" spans="25:26">
      <c r="Y2026" s="34">
        <v>48444</v>
      </c>
      <c r="Z2026" t="str">
        <f t="shared" si="47"/>
        <v>2032818</v>
      </c>
    </row>
    <row r="2027" spans="25:26">
      <c r="Y2027" s="34">
        <v>48445</v>
      </c>
      <c r="Z2027" t="str">
        <f t="shared" si="47"/>
        <v>2032819</v>
      </c>
    </row>
    <row r="2028" spans="25:26">
      <c r="Y2028" s="34">
        <v>48446</v>
      </c>
      <c r="Z2028" t="str">
        <f t="shared" si="47"/>
        <v>2032820</v>
      </c>
    </row>
    <row r="2029" spans="25:26">
      <c r="Y2029" s="34">
        <v>48447</v>
      </c>
      <c r="Z2029" t="str">
        <f t="shared" si="47"/>
        <v>2032821</v>
      </c>
    </row>
    <row r="2030" spans="25:26">
      <c r="Y2030" s="34">
        <v>48448</v>
      </c>
      <c r="Z2030" t="str">
        <f t="shared" si="47"/>
        <v>2032822</v>
      </c>
    </row>
    <row r="2031" spans="25:26">
      <c r="Y2031" s="34">
        <v>48449</v>
      </c>
      <c r="Z2031" t="str">
        <f t="shared" si="47"/>
        <v>2032823</v>
      </c>
    </row>
    <row r="2032" spans="25:26">
      <c r="Y2032" s="34">
        <v>48450</v>
      </c>
      <c r="Z2032" t="str">
        <f t="shared" si="47"/>
        <v>2032824</v>
      </c>
    </row>
    <row r="2033" spans="25:26">
      <c r="Y2033" s="34">
        <v>48451</v>
      </c>
      <c r="Z2033" t="str">
        <f t="shared" si="47"/>
        <v>2032825</v>
      </c>
    </row>
    <row r="2034" spans="25:26">
      <c r="Y2034" s="34">
        <v>48452</v>
      </c>
      <c r="Z2034" t="str">
        <f t="shared" si="47"/>
        <v>2032826</v>
      </c>
    </row>
    <row r="2035" spans="25:26">
      <c r="Y2035" s="34">
        <v>48453</v>
      </c>
      <c r="Z2035" t="str">
        <f t="shared" si="47"/>
        <v>2032827</v>
      </c>
    </row>
    <row r="2036" spans="25:26">
      <c r="Y2036" s="34">
        <v>48454</v>
      </c>
      <c r="Z2036" t="str">
        <f t="shared" si="47"/>
        <v>2032828</v>
      </c>
    </row>
    <row r="2037" spans="25:26">
      <c r="Y2037" s="34">
        <v>48455</v>
      </c>
      <c r="Z2037" t="str">
        <f t="shared" si="47"/>
        <v>2032829</v>
      </c>
    </row>
    <row r="2038" spans="25:26">
      <c r="Y2038" s="34">
        <v>48456</v>
      </c>
      <c r="Z2038" t="str">
        <f t="shared" si="47"/>
        <v>2032830</v>
      </c>
    </row>
    <row r="2039" spans="25:26">
      <c r="Y2039" s="34">
        <v>48457</v>
      </c>
      <c r="Z2039" t="str">
        <f t="shared" si="47"/>
        <v>2032831</v>
      </c>
    </row>
    <row r="2040" spans="25:26">
      <c r="Y2040" s="34">
        <v>48458</v>
      </c>
      <c r="Z2040" t="str">
        <f t="shared" si="47"/>
        <v>203291</v>
      </c>
    </row>
    <row r="2041" spans="25:26">
      <c r="Y2041" s="34">
        <v>48459</v>
      </c>
      <c r="Z2041" t="str">
        <f t="shared" si="47"/>
        <v>203292</v>
      </c>
    </row>
    <row r="2042" spans="25:26">
      <c r="Y2042" s="34">
        <v>48460</v>
      </c>
      <c r="Z2042" t="str">
        <f t="shared" si="47"/>
        <v>203293</v>
      </c>
    </row>
    <row r="2043" spans="25:26">
      <c r="Y2043" s="34">
        <v>48461</v>
      </c>
      <c r="Z2043" t="str">
        <f t="shared" si="47"/>
        <v>203294</v>
      </c>
    </row>
    <row r="2044" spans="25:26">
      <c r="Y2044" s="34">
        <v>48462</v>
      </c>
      <c r="Z2044" t="str">
        <f t="shared" si="47"/>
        <v>203295</v>
      </c>
    </row>
    <row r="2045" spans="25:26">
      <c r="Y2045" s="34">
        <v>48463</v>
      </c>
      <c r="Z2045" t="str">
        <f t="shared" si="47"/>
        <v>203296</v>
      </c>
    </row>
    <row r="2046" spans="25:26">
      <c r="Y2046" s="34">
        <v>48464</v>
      </c>
      <c r="Z2046" t="str">
        <f t="shared" si="47"/>
        <v>203297</v>
      </c>
    </row>
    <row r="2047" spans="25:26">
      <c r="Y2047" s="34">
        <v>48465</v>
      </c>
      <c r="Z2047" t="str">
        <f t="shared" si="47"/>
        <v>203298</v>
      </c>
    </row>
    <row r="2048" spans="25:26">
      <c r="Y2048" s="34">
        <v>48466</v>
      </c>
      <c r="Z2048" t="str">
        <f t="shared" si="47"/>
        <v>203299</v>
      </c>
    </row>
    <row r="2049" spans="25:26">
      <c r="Y2049" s="34">
        <v>48467</v>
      </c>
      <c r="Z2049" t="str">
        <f t="shared" si="47"/>
        <v>2032910</v>
      </c>
    </row>
    <row r="2050" spans="25:26">
      <c r="Y2050" s="34">
        <v>48468</v>
      </c>
      <c r="Z2050" t="str">
        <f t="shared" ref="Z2050:Z2113" si="48">TEXT(Y2050,"yyyymd")</f>
        <v>2032911</v>
      </c>
    </row>
    <row r="2051" spans="25:26">
      <c r="Y2051" s="34">
        <v>48469</v>
      </c>
      <c r="Z2051" t="str">
        <f t="shared" si="48"/>
        <v>2032912</v>
      </c>
    </row>
    <row r="2052" spans="25:26">
      <c r="Y2052" s="34">
        <v>48470</v>
      </c>
      <c r="Z2052" t="str">
        <f t="shared" si="48"/>
        <v>2032913</v>
      </c>
    </row>
    <row r="2053" spans="25:26">
      <c r="Y2053" s="34">
        <v>48471</v>
      </c>
      <c r="Z2053" t="str">
        <f t="shared" si="48"/>
        <v>2032914</v>
      </c>
    </row>
    <row r="2054" spans="25:26">
      <c r="Y2054" s="34">
        <v>48472</v>
      </c>
      <c r="Z2054" t="str">
        <f t="shared" si="48"/>
        <v>2032915</v>
      </c>
    </row>
    <row r="2055" spans="25:26">
      <c r="Y2055" s="34">
        <v>48473</v>
      </c>
      <c r="Z2055" t="str">
        <f t="shared" si="48"/>
        <v>2032916</v>
      </c>
    </row>
    <row r="2056" spans="25:26">
      <c r="Y2056" s="34">
        <v>48474</v>
      </c>
      <c r="Z2056" t="str">
        <f t="shared" si="48"/>
        <v>2032917</v>
      </c>
    </row>
    <row r="2057" spans="25:26">
      <c r="Y2057" s="34">
        <v>48475</v>
      </c>
      <c r="Z2057" t="str">
        <f t="shared" si="48"/>
        <v>2032918</v>
      </c>
    </row>
    <row r="2058" spans="25:26">
      <c r="Y2058" s="34">
        <v>48476</v>
      </c>
      <c r="Z2058" t="str">
        <f t="shared" si="48"/>
        <v>2032919</v>
      </c>
    </row>
    <row r="2059" spans="25:26">
      <c r="Y2059" s="34">
        <v>48477</v>
      </c>
      <c r="Z2059" t="str">
        <f t="shared" si="48"/>
        <v>2032920</v>
      </c>
    </row>
    <row r="2060" spans="25:26">
      <c r="Y2060" s="34">
        <v>48478</v>
      </c>
      <c r="Z2060" t="str">
        <f t="shared" si="48"/>
        <v>2032921</v>
      </c>
    </row>
    <row r="2061" spans="25:26">
      <c r="Y2061" s="34">
        <v>48479</v>
      </c>
      <c r="Z2061" t="str">
        <f t="shared" si="48"/>
        <v>2032922</v>
      </c>
    </row>
    <row r="2062" spans="25:26">
      <c r="Y2062" s="34">
        <v>48480</v>
      </c>
      <c r="Z2062" t="str">
        <f t="shared" si="48"/>
        <v>2032923</v>
      </c>
    </row>
    <row r="2063" spans="25:26">
      <c r="Y2063" s="34">
        <v>48481</v>
      </c>
      <c r="Z2063" t="str">
        <f t="shared" si="48"/>
        <v>2032924</v>
      </c>
    </row>
    <row r="2064" spans="25:26">
      <c r="Y2064" s="34">
        <v>48482</v>
      </c>
      <c r="Z2064" t="str">
        <f t="shared" si="48"/>
        <v>2032925</v>
      </c>
    </row>
    <row r="2065" spans="25:26">
      <c r="Y2065" s="34">
        <v>48483</v>
      </c>
      <c r="Z2065" t="str">
        <f t="shared" si="48"/>
        <v>2032926</v>
      </c>
    </row>
    <row r="2066" spans="25:26">
      <c r="Y2066" s="34">
        <v>48484</v>
      </c>
      <c r="Z2066" t="str">
        <f t="shared" si="48"/>
        <v>2032927</v>
      </c>
    </row>
    <row r="2067" spans="25:26">
      <c r="Y2067" s="34">
        <v>48485</v>
      </c>
      <c r="Z2067" t="str">
        <f t="shared" si="48"/>
        <v>2032928</v>
      </c>
    </row>
    <row r="2068" spans="25:26">
      <c r="Y2068" s="34">
        <v>48486</v>
      </c>
      <c r="Z2068" t="str">
        <f t="shared" si="48"/>
        <v>2032929</v>
      </c>
    </row>
    <row r="2069" spans="25:26">
      <c r="Y2069" s="34">
        <v>48487</v>
      </c>
      <c r="Z2069" t="str">
        <f t="shared" si="48"/>
        <v>2032930</v>
      </c>
    </row>
    <row r="2070" spans="25:26">
      <c r="Y2070" s="34">
        <v>48488</v>
      </c>
      <c r="Z2070" t="str">
        <f t="shared" si="48"/>
        <v>2032101</v>
      </c>
    </row>
    <row r="2071" spans="25:26">
      <c r="Y2071" s="34">
        <v>48489</v>
      </c>
      <c r="Z2071" t="str">
        <f t="shared" si="48"/>
        <v>2032102</v>
      </c>
    </row>
    <row r="2072" spans="25:26">
      <c r="Y2072" s="34">
        <v>48490</v>
      </c>
      <c r="Z2072" t="str">
        <f t="shared" si="48"/>
        <v>2032103</v>
      </c>
    </row>
    <row r="2073" spans="25:26">
      <c r="Y2073" s="34">
        <v>48491</v>
      </c>
      <c r="Z2073" t="str">
        <f t="shared" si="48"/>
        <v>2032104</v>
      </c>
    </row>
    <row r="2074" spans="25:26">
      <c r="Y2074" s="34">
        <v>48492</v>
      </c>
      <c r="Z2074" t="str">
        <f t="shared" si="48"/>
        <v>2032105</v>
      </c>
    </row>
    <row r="2075" spans="25:26">
      <c r="Y2075" s="34">
        <v>48493</v>
      </c>
      <c r="Z2075" t="str">
        <f t="shared" si="48"/>
        <v>2032106</v>
      </c>
    </row>
    <row r="2076" spans="25:26">
      <c r="Y2076" s="34">
        <v>48494</v>
      </c>
      <c r="Z2076" t="str">
        <f t="shared" si="48"/>
        <v>2032107</v>
      </c>
    </row>
    <row r="2077" spans="25:26">
      <c r="Y2077" s="34">
        <v>48495</v>
      </c>
      <c r="Z2077" t="str">
        <f t="shared" si="48"/>
        <v>2032108</v>
      </c>
    </row>
    <row r="2078" spans="25:26">
      <c r="Y2078" s="34">
        <v>48496</v>
      </c>
      <c r="Z2078" t="str">
        <f t="shared" si="48"/>
        <v>2032109</v>
      </c>
    </row>
    <row r="2079" spans="25:26">
      <c r="Y2079" s="34">
        <v>48497</v>
      </c>
      <c r="Z2079" t="str">
        <f t="shared" si="48"/>
        <v>20321010</v>
      </c>
    </row>
    <row r="2080" spans="25:26">
      <c r="Y2080" s="34">
        <v>48498</v>
      </c>
      <c r="Z2080" t="str">
        <f t="shared" si="48"/>
        <v>20321011</v>
      </c>
    </row>
    <row r="2081" spans="25:26">
      <c r="Y2081" s="34">
        <v>48499</v>
      </c>
      <c r="Z2081" t="str">
        <f t="shared" si="48"/>
        <v>20321012</v>
      </c>
    </row>
    <row r="2082" spans="25:26">
      <c r="Y2082" s="34">
        <v>48500</v>
      </c>
      <c r="Z2082" t="str">
        <f t="shared" si="48"/>
        <v>20321013</v>
      </c>
    </row>
    <row r="2083" spans="25:26">
      <c r="Y2083" s="34">
        <v>48501</v>
      </c>
      <c r="Z2083" t="str">
        <f t="shared" si="48"/>
        <v>20321014</v>
      </c>
    </row>
    <row r="2084" spans="25:26">
      <c r="Y2084" s="34">
        <v>48502</v>
      </c>
      <c r="Z2084" t="str">
        <f t="shared" si="48"/>
        <v>20321015</v>
      </c>
    </row>
    <row r="2085" spans="25:26">
      <c r="Y2085" s="34">
        <v>48503</v>
      </c>
      <c r="Z2085" t="str">
        <f t="shared" si="48"/>
        <v>20321016</v>
      </c>
    </row>
    <row r="2086" spans="25:26">
      <c r="Y2086" s="34">
        <v>48504</v>
      </c>
      <c r="Z2086" t="str">
        <f t="shared" si="48"/>
        <v>20321017</v>
      </c>
    </row>
    <row r="2087" spans="25:26">
      <c r="Y2087" s="34">
        <v>48505</v>
      </c>
      <c r="Z2087" t="str">
        <f t="shared" si="48"/>
        <v>20321018</v>
      </c>
    </row>
    <row r="2088" spans="25:26">
      <c r="Y2088" s="34">
        <v>48506</v>
      </c>
      <c r="Z2088" t="str">
        <f t="shared" si="48"/>
        <v>20321019</v>
      </c>
    </row>
    <row r="2089" spans="25:26">
      <c r="Y2089" s="34">
        <v>48507</v>
      </c>
      <c r="Z2089" t="str">
        <f t="shared" si="48"/>
        <v>20321020</v>
      </c>
    </row>
    <row r="2090" spans="25:26">
      <c r="Y2090" s="34">
        <v>48508</v>
      </c>
      <c r="Z2090" t="str">
        <f t="shared" si="48"/>
        <v>20321021</v>
      </c>
    </row>
    <row r="2091" spans="25:26">
      <c r="Y2091" s="34">
        <v>48509</v>
      </c>
      <c r="Z2091" t="str">
        <f t="shared" si="48"/>
        <v>20321022</v>
      </c>
    </row>
    <row r="2092" spans="25:26">
      <c r="Y2092" s="34">
        <v>48510</v>
      </c>
      <c r="Z2092" t="str">
        <f t="shared" si="48"/>
        <v>20321023</v>
      </c>
    </row>
    <row r="2093" spans="25:26">
      <c r="Y2093" s="34">
        <v>48511</v>
      </c>
      <c r="Z2093" t="str">
        <f t="shared" si="48"/>
        <v>20321024</v>
      </c>
    </row>
    <row r="2094" spans="25:26">
      <c r="Y2094" s="34">
        <v>48512</v>
      </c>
      <c r="Z2094" t="str">
        <f t="shared" si="48"/>
        <v>20321025</v>
      </c>
    </row>
    <row r="2095" spans="25:26">
      <c r="Y2095" s="34">
        <v>48513</v>
      </c>
      <c r="Z2095" t="str">
        <f t="shared" si="48"/>
        <v>20321026</v>
      </c>
    </row>
    <row r="2096" spans="25:26">
      <c r="Y2096" s="34">
        <v>48514</v>
      </c>
      <c r="Z2096" t="str">
        <f t="shared" si="48"/>
        <v>20321027</v>
      </c>
    </row>
    <row r="2097" spans="25:26">
      <c r="Y2097" s="34">
        <v>48515</v>
      </c>
      <c r="Z2097" t="str">
        <f t="shared" si="48"/>
        <v>20321028</v>
      </c>
    </row>
    <row r="2098" spans="25:26">
      <c r="Y2098" s="34">
        <v>48516</v>
      </c>
      <c r="Z2098" t="str">
        <f t="shared" si="48"/>
        <v>20321029</v>
      </c>
    </row>
    <row r="2099" spans="25:26">
      <c r="Y2099" s="34">
        <v>48517</v>
      </c>
      <c r="Z2099" t="str">
        <f t="shared" si="48"/>
        <v>20321030</v>
      </c>
    </row>
    <row r="2100" spans="25:26">
      <c r="Y2100" s="34">
        <v>48518</v>
      </c>
      <c r="Z2100" t="str">
        <f t="shared" si="48"/>
        <v>20321031</v>
      </c>
    </row>
    <row r="2101" spans="25:26">
      <c r="Y2101" s="34">
        <v>48519</v>
      </c>
      <c r="Z2101" t="str">
        <f t="shared" si="48"/>
        <v>2032111</v>
      </c>
    </row>
    <row r="2102" spans="25:26">
      <c r="Y2102" s="34">
        <v>48520</v>
      </c>
      <c r="Z2102" t="str">
        <f t="shared" si="48"/>
        <v>2032112</v>
      </c>
    </row>
    <row r="2103" spans="25:26">
      <c r="Y2103" s="34">
        <v>48521</v>
      </c>
      <c r="Z2103" t="str">
        <f t="shared" si="48"/>
        <v>2032113</v>
      </c>
    </row>
    <row r="2104" spans="25:26">
      <c r="Y2104" s="34">
        <v>48522</v>
      </c>
      <c r="Z2104" t="str">
        <f t="shared" si="48"/>
        <v>2032114</v>
      </c>
    </row>
    <row r="2105" spans="25:26">
      <c r="Y2105" s="34">
        <v>48523</v>
      </c>
      <c r="Z2105" t="str">
        <f t="shared" si="48"/>
        <v>2032115</v>
      </c>
    </row>
    <row r="2106" spans="25:26">
      <c r="Y2106" s="34">
        <v>48524</v>
      </c>
      <c r="Z2106" t="str">
        <f t="shared" si="48"/>
        <v>2032116</v>
      </c>
    </row>
    <row r="2107" spans="25:26">
      <c r="Y2107" s="34">
        <v>48525</v>
      </c>
      <c r="Z2107" t="str">
        <f t="shared" si="48"/>
        <v>2032117</v>
      </c>
    </row>
    <row r="2108" spans="25:26">
      <c r="Y2108" s="34">
        <v>48526</v>
      </c>
      <c r="Z2108" t="str">
        <f t="shared" si="48"/>
        <v>2032118</v>
      </c>
    </row>
    <row r="2109" spans="25:26">
      <c r="Y2109" s="34">
        <v>48527</v>
      </c>
      <c r="Z2109" t="str">
        <f t="shared" si="48"/>
        <v>2032119</v>
      </c>
    </row>
    <row r="2110" spans="25:26">
      <c r="Y2110" s="34">
        <v>48528</v>
      </c>
      <c r="Z2110" t="str">
        <f t="shared" si="48"/>
        <v>20321110</v>
      </c>
    </row>
    <row r="2111" spans="25:26">
      <c r="Y2111" s="34">
        <v>48529</v>
      </c>
      <c r="Z2111" t="str">
        <f t="shared" si="48"/>
        <v>20321111</v>
      </c>
    </row>
    <row r="2112" spans="25:26">
      <c r="Y2112" s="34">
        <v>48530</v>
      </c>
      <c r="Z2112" t="str">
        <f t="shared" si="48"/>
        <v>20321112</v>
      </c>
    </row>
    <row r="2113" spans="25:26">
      <c r="Y2113" s="34">
        <v>48531</v>
      </c>
      <c r="Z2113" t="str">
        <f t="shared" si="48"/>
        <v>20321113</v>
      </c>
    </row>
    <row r="2114" spans="25:26">
      <c r="Y2114" s="34">
        <v>48532</v>
      </c>
      <c r="Z2114" t="str">
        <f t="shared" ref="Z2114:Z2177" si="49">TEXT(Y2114,"yyyymd")</f>
        <v>20321114</v>
      </c>
    </row>
    <row r="2115" spans="25:26">
      <c r="Y2115" s="34">
        <v>48533</v>
      </c>
      <c r="Z2115" t="str">
        <f t="shared" si="49"/>
        <v>20321115</v>
      </c>
    </row>
    <row r="2116" spans="25:26">
      <c r="Y2116" s="34">
        <v>48534</v>
      </c>
      <c r="Z2116" t="str">
        <f t="shared" si="49"/>
        <v>20321116</v>
      </c>
    </row>
    <row r="2117" spans="25:26">
      <c r="Y2117" s="34">
        <v>48535</v>
      </c>
      <c r="Z2117" t="str">
        <f t="shared" si="49"/>
        <v>20321117</v>
      </c>
    </row>
    <row r="2118" spans="25:26">
      <c r="Y2118" s="34">
        <v>48536</v>
      </c>
      <c r="Z2118" t="str">
        <f t="shared" si="49"/>
        <v>20321118</v>
      </c>
    </row>
    <row r="2119" spans="25:26">
      <c r="Y2119" s="34">
        <v>48537</v>
      </c>
      <c r="Z2119" t="str">
        <f t="shared" si="49"/>
        <v>20321119</v>
      </c>
    </row>
    <row r="2120" spans="25:26">
      <c r="Y2120" s="34">
        <v>48538</v>
      </c>
      <c r="Z2120" t="str">
        <f t="shared" si="49"/>
        <v>20321120</v>
      </c>
    </row>
    <row r="2121" spans="25:26">
      <c r="Y2121" s="34">
        <v>48539</v>
      </c>
      <c r="Z2121" t="str">
        <f t="shared" si="49"/>
        <v>20321121</v>
      </c>
    </row>
    <row r="2122" spans="25:26">
      <c r="Y2122" s="34">
        <v>48540</v>
      </c>
      <c r="Z2122" t="str">
        <f t="shared" si="49"/>
        <v>20321122</v>
      </c>
    </row>
    <row r="2123" spans="25:26">
      <c r="Y2123" s="34">
        <v>48541</v>
      </c>
      <c r="Z2123" t="str">
        <f t="shared" si="49"/>
        <v>20321123</v>
      </c>
    </row>
    <row r="2124" spans="25:26">
      <c r="Y2124" s="34">
        <v>48542</v>
      </c>
      <c r="Z2124" t="str">
        <f t="shared" si="49"/>
        <v>20321124</v>
      </c>
    </row>
    <row r="2125" spans="25:26">
      <c r="Y2125" s="34">
        <v>48543</v>
      </c>
      <c r="Z2125" t="str">
        <f t="shared" si="49"/>
        <v>20321125</v>
      </c>
    </row>
    <row r="2126" spans="25:26">
      <c r="Y2126" s="34">
        <v>48544</v>
      </c>
      <c r="Z2126" t="str">
        <f t="shared" si="49"/>
        <v>20321126</v>
      </c>
    </row>
    <row r="2127" spans="25:26">
      <c r="Y2127" s="34">
        <v>48545</v>
      </c>
      <c r="Z2127" t="str">
        <f t="shared" si="49"/>
        <v>20321127</v>
      </c>
    </row>
    <row r="2128" spans="25:26">
      <c r="Y2128" s="34">
        <v>48546</v>
      </c>
      <c r="Z2128" t="str">
        <f t="shared" si="49"/>
        <v>20321128</v>
      </c>
    </row>
    <row r="2129" spans="25:26">
      <c r="Y2129" s="34">
        <v>48547</v>
      </c>
      <c r="Z2129" t="str">
        <f t="shared" si="49"/>
        <v>20321129</v>
      </c>
    </row>
    <row r="2130" spans="25:26">
      <c r="Y2130" s="34">
        <v>48548</v>
      </c>
      <c r="Z2130" t="str">
        <f t="shared" si="49"/>
        <v>20321130</v>
      </c>
    </row>
    <row r="2131" spans="25:26">
      <c r="Y2131" s="34">
        <v>48549</v>
      </c>
      <c r="Z2131" t="str">
        <f t="shared" si="49"/>
        <v>2032121</v>
      </c>
    </row>
    <row r="2132" spans="25:26">
      <c r="Y2132" s="34">
        <v>48550</v>
      </c>
      <c r="Z2132" t="str">
        <f t="shared" si="49"/>
        <v>2032122</v>
      </c>
    </row>
    <row r="2133" spans="25:26">
      <c r="Y2133" s="34">
        <v>48551</v>
      </c>
      <c r="Z2133" t="str">
        <f t="shared" si="49"/>
        <v>2032123</v>
      </c>
    </row>
    <row r="2134" spans="25:26">
      <c r="Y2134" s="34">
        <v>48552</v>
      </c>
      <c r="Z2134" t="str">
        <f t="shared" si="49"/>
        <v>2032124</v>
      </c>
    </row>
    <row r="2135" spans="25:26">
      <c r="Y2135" s="34">
        <v>48553</v>
      </c>
      <c r="Z2135" t="str">
        <f t="shared" si="49"/>
        <v>2032125</v>
      </c>
    </row>
    <row r="2136" spans="25:26">
      <c r="Y2136" s="34">
        <v>48554</v>
      </c>
      <c r="Z2136" t="str">
        <f t="shared" si="49"/>
        <v>2032126</v>
      </c>
    </row>
    <row r="2137" spans="25:26">
      <c r="Y2137" s="34">
        <v>48555</v>
      </c>
      <c r="Z2137" t="str">
        <f t="shared" si="49"/>
        <v>2032127</v>
      </c>
    </row>
    <row r="2138" spans="25:26">
      <c r="Y2138" s="34">
        <v>48556</v>
      </c>
      <c r="Z2138" t="str">
        <f t="shared" si="49"/>
        <v>2032128</v>
      </c>
    </row>
    <row r="2139" spans="25:26">
      <c r="Y2139" s="34">
        <v>48557</v>
      </c>
      <c r="Z2139" t="str">
        <f t="shared" si="49"/>
        <v>2032129</v>
      </c>
    </row>
    <row r="2140" spans="25:26">
      <c r="Y2140" s="34">
        <v>48558</v>
      </c>
      <c r="Z2140" t="str">
        <f t="shared" si="49"/>
        <v>20321210</v>
      </c>
    </row>
    <row r="2141" spans="25:26">
      <c r="Y2141" s="34">
        <v>48559</v>
      </c>
      <c r="Z2141" t="str">
        <f t="shared" si="49"/>
        <v>20321211</v>
      </c>
    </row>
    <row r="2142" spans="25:26">
      <c r="Y2142" s="34">
        <v>48560</v>
      </c>
      <c r="Z2142" t="str">
        <f t="shared" si="49"/>
        <v>20321212</v>
      </c>
    </row>
    <row r="2143" spans="25:26">
      <c r="Y2143" s="34">
        <v>48561</v>
      </c>
      <c r="Z2143" t="str">
        <f t="shared" si="49"/>
        <v>20321213</v>
      </c>
    </row>
    <row r="2144" spans="25:26">
      <c r="Y2144" s="34">
        <v>48562</v>
      </c>
      <c r="Z2144" t="str">
        <f t="shared" si="49"/>
        <v>20321214</v>
      </c>
    </row>
    <row r="2145" spans="25:26">
      <c r="Y2145" s="34">
        <v>48563</v>
      </c>
      <c r="Z2145" t="str">
        <f t="shared" si="49"/>
        <v>20321215</v>
      </c>
    </row>
    <row r="2146" spans="25:26">
      <c r="Y2146" s="34">
        <v>48564</v>
      </c>
      <c r="Z2146" t="str">
        <f t="shared" si="49"/>
        <v>20321216</v>
      </c>
    </row>
    <row r="2147" spans="25:26">
      <c r="Y2147" s="34">
        <v>48565</v>
      </c>
      <c r="Z2147" t="str">
        <f t="shared" si="49"/>
        <v>20321217</v>
      </c>
    </row>
    <row r="2148" spans="25:26">
      <c r="Y2148" s="34">
        <v>48566</v>
      </c>
      <c r="Z2148" t="str">
        <f t="shared" si="49"/>
        <v>20321218</v>
      </c>
    </row>
    <row r="2149" spans="25:26">
      <c r="Y2149" s="34">
        <v>48567</v>
      </c>
      <c r="Z2149" t="str">
        <f t="shared" si="49"/>
        <v>20321219</v>
      </c>
    </row>
    <row r="2150" spans="25:26">
      <c r="Y2150" s="34">
        <v>48568</v>
      </c>
      <c r="Z2150" t="str">
        <f t="shared" si="49"/>
        <v>20321220</v>
      </c>
    </row>
    <row r="2151" spans="25:26">
      <c r="Y2151" s="34">
        <v>48569</v>
      </c>
      <c r="Z2151" t="str">
        <f t="shared" si="49"/>
        <v>20321221</v>
      </c>
    </row>
    <row r="2152" spans="25:26">
      <c r="Y2152" s="34">
        <v>48570</v>
      </c>
      <c r="Z2152" t="str">
        <f t="shared" si="49"/>
        <v>20321222</v>
      </c>
    </row>
    <row r="2153" spans="25:26">
      <c r="Y2153" s="34">
        <v>48571</v>
      </c>
      <c r="Z2153" t="str">
        <f t="shared" si="49"/>
        <v>20321223</v>
      </c>
    </row>
    <row r="2154" spans="25:26">
      <c r="Y2154" s="34">
        <v>48572</v>
      </c>
      <c r="Z2154" t="str">
        <f t="shared" si="49"/>
        <v>20321224</v>
      </c>
    </row>
    <row r="2155" spans="25:26">
      <c r="Y2155" s="34">
        <v>48573</v>
      </c>
      <c r="Z2155" t="str">
        <f t="shared" si="49"/>
        <v>20321225</v>
      </c>
    </row>
    <row r="2156" spans="25:26">
      <c r="Y2156" s="34">
        <v>48574</v>
      </c>
      <c r="Z2156" t="str">
        <f t="shared" si="49"/>
        <v>20321226</v>
      </c>
    </row>
    <row r="2157" spans="25:26">
      <c r="Y2157" s="34">
        <v>48575</v>
      </c>
      <c r="Z2157" t="str">
        <f t="shared" si="49"/>
        <v>20321227</v>
      </c>
    </row>
    <row r="2158" spans="25:26">
      <c r="Y2158" s="34">
        <v>48576</v>
      </c>
      <c r="Z2158" t="str">
        <f t="shared" si="49"/>
        <v>20321228</v>
      </c>
    </row>
    <row r="2159" spans="25:26">
      <c r="Y2159" s="34">
        <v>48577</v>
      </c>
      <c r="Z2159" t="str">
        <f t="shared" si="49"/>
        <v>20321229</v>
      </c>
    </row>
    <row r="2160" spans="25:26">
      <c r="Y2160" s="34">
        <v>48578</v>
      </c>
      <c r="Z2160" t="str">
        <f t="shared" si="49"/>
        <v>20321230</v>
      </c>
    </row>
    <row r="2161" spans="25:26">
      <c r="Y2161" s="34">
        <v>48579</v>
      </c>
      <c r="Z2161" t="str">
        <f t="shared" si="49"/>
        <v>20321231</v>
      </c>
    </row>
    <row r="2162" spans="25:26">
      <c r="Y2162" s="34">
        <v>48580</v>
      </c>
      <c r="Z2162" t="str">
        <f t="shared" si="49"/>
        <v>203311</v>
      </c>
    </row>
    <row r="2163" spans="25:26">
      <c r="Y2163" s="34">
        <v>48581</v>
      </c>
      <c r="Z2163" t="str">
        <f t="shared" si="49"/>
        <v>203312</v>
      </c>
    </row>
    <row r="2164" spans="25:26">
      <c r="Y2164" s="34">
        <v>48582</v>
      </c>
      <c r="Z2164" t="str">
        <f t="shared" si="49"/>
        <v>203313</v>
      </c>
    </row>
    <row r="2165" spans="25:26">
      <c r="Y2165" s="34">
        <v>48583</v>
      </c>
      <c r="Z2165" t="str">
        <f t="shared" si="49"/>
        <v>203314</v>
      </c>
    </row>
    <row r="2166" spans="25:26">
      <c r="Y2166" s="34">
        <v>48584</v>
      </c>
      <c r="Z2166" t="str">
        <f t="shared" si="49"/>
        <v>203315</v>
      </c>
    </row>
    <row r="2167" spans="25:26">
      <c r="Y2167" s="34">
        <v>48585</v>
      </c>
      <c r="Z2167" t="str">
        <f t="shared" si="49"/>
        <v>203316</v>
      </c>
    </row>
    <row r="2168" spans="25:26">
      <c r="Y2168" s="34">
        <v>48586</v>
      </c>
      <c r="Z2168" t="str">
        <f t="shared" si="49"/>
        <v>203317</v>
      </c>
    </row>
    <row r="2169" spans="25:26">
      <c r="Y2169" s="34">
        <v>48587</v>
      </c>
      <c r="Z2169" t="str">
        <f t="shared" si="49"/>
        <v>203318</v>
      </c>
    </row>
    <row r="2170" spans="25:26">
      <c r="Y2170" s="34">
        <v>48588</v>
      </c>
      <c r="Z2170" t="str">
        <f t="shared" si="49"/>
        <v>203319</v>
      </c>
    </row>
    <row r="2171" spans="25:26">
      <c r="Y2171" s="34">
        <v>48589</v>
      </c>
      <c r="Z2171" t="str">
        <f t="shared" si="49"/>
        <v>2033110</v>
      </c>
    </row>
    <row r="2172" spans="25:26">
      <c r="Y2172" s="34">
        <v>48590</v>
      </c>
      <c r="Z2172" t="str">
        <f t="shared" si="49"/>
        <v>2033111</v>
      </c>
    </row>
    <row r="2173" spans="25:26">
      <c r="Y2173" s="34">
        <v>48591</v>
      </c>
      <c r="Z2173" t="str">
        <f t="shared" si="49"/>
        <v>2033112</v>
      </c>
    </row>
    <row r="2174" spans="25:26">
      <c r="Y2174" s="34">
        <v>48592</v>
      </c>
      <c r="Z2174" t="str">
        <f t="shared" si="49"/>
        <v>2033113</v>
      </c>
    </row>
    <row r="2175" spans="25:26">
      <c r="Y2175" s="34">
        <v>48593</v>
      </c>
      <c r="Z2175" t="str">
        <f t="shared" si="49"/>
        <v>2033114</v>
      </c>
    </row>
    <row r="2176" spans="25:26">
      <c r="Y2176" s="34">
        <v>48594</v>
      </c>
      <c r="Z2176" t="str">
        <f t="shared" si="49"/>
        <v>2033115</v>
      </c>
    </row>
    <row r="2177" spans="25:26">
      <c r="Y2177" s="34">
        <v>48595</v>
      </c>
      <c r="Z2177" t="str">
        <f t="shared" si="49"/>
        <v>2033116</v>
      </c>
    </row>
    <row r="2178" spans="25:26">
      <c r="Y2178" s="34">
        <v>48596</v>
      </c>
      <c r="Z2178" t="str">
        <f t="shared" ref="Z2178:Z2241" si="50">TEXT(Y2178,"yyyymd")</f>
        <v>2033117</v>
      </c>
    </row>
    <row r="2179" spans="25:26">
      <c r="Y2179" s="34">
        <v>48597</v>
      </c>
      <c r="Z2179" t="str">
        <f t="shared" si="50"/>
        <v>2033118</v>
      </c>
    </row>
    <row r="2180" spans="25:26">
      <c r="Y2180" s="34">
        <v>48598</v>
      </c>
      <c r="Z2180" t="str">
        <f t="shared" si="50"/>
        <v>2033119</v>
      </c>
    </row>
    <row r="2181" spans="25:26">
      <c r="Y2181" s="34">
        <v>48599</v>
      </c>
      <c r="Z2181" t="str">
        <f t="shared" si="50"/>
        <v>2033120</v>
      </c>
    </row>
    <row r="2182" spans="25:26">
      <c r="Y2182" s="34">
        <v>48600</v>
      </c>
      <c r="Z2182" t="str">
        <f t="shared" si="50"/>
        <v>2033121</v>
      </c>
    </row>
    <row r="2183" spans="25:26">
      <c r="Y2183" s="34">
        <v>48601</v>
      </c>
      <c r="Z2183" t="str">
        <f t="shared" si="50"/>
        <v>2033122</v>
      </c>
    </row>
    <row r="2184" spans="25:26">
      <c r="Y2184" s="34">
        <v>48602</v>
      </c>
      <c r="Z2184" t="str">
        <f t="shared" si="50"/>
        <v>2033123</v>
      </c>
    </row>
    <row r="2185" spans="25:26">
      <c r="Y2185" s="34">
        <v>48603</v>
      </c>
      <c r="Z2185" t="str">
        <f t="shared" si="50"/>
        <v>2033124</v>
      </c>
    </row>
    <row r="2186" spans="25:26">
      <c r="Y2186" s="34">
        <v>48604</v>
      </c>
      <c r="Z2186" t="str">
        <f t="shared" si="50"/>
        <v>2033125</v>
      </c>
    </row>
    <row r="2187" spans="25:26">
      <c r="Y2187" s="34">
        <v>48605</v>
      </c>
      <c r="Z2187" t="str">
        <f t="shared" si="50"/>
        <v>2033126</v>
      </c>
    </row>
    <row r="2188" spans="25:26">
      <c r="Y2188" s="34">
        <v>48606</v>
      </c>
      <c r="Z2188" t="str">
        <f t="shared" si="50"/>
        <v>2033127</v>
      </c>
    </row>
    <row r="2189" spans="25:26">
      <c r="Y2189" s="34">
        <v>48607</v>
      </c>
      <c r="Z2189" t="str">
        <f t="shared" si="50"/>
        <v>2033128</v>
      </c>
    </row>
    <row r="2190" spans="25:26">
      <c r="Y2190" s="34">
        <v>48608</v>
      </c>
      <c r="Z2190" t="str">
        <f t="shared" si="50"/>
        <v>2033129</v>
      </c>
    </row>
    <row r="2191" spans="25:26">
      <c r="Y2191" s="34">
        <v>48609</v>
      </c>
      <c r="Z2191" t="str">
        <f t="shared" si="50"/>
        <v>2033130</v>
      </c>
    </row>
    <row r="2192" spans="25:26">
      <c r="Y2192" s="34">
        <v>48610</v>
      </c>
      <c r="Z2192" t="str">
        <f t="shared" si="50"/>
        <v>2033131</v>
      </c>
    </row>
    <row r="2193" spans="25:26">
      <c r="Y2193" s="34">
        <v>48611</v>
      </c>
      <c r="Z2193" t="str">
        <f t="shared" si="50"/>
        <v>203321</v>
      </c>
    </row>
    <row r="2194" spans="25:26">
      <c r="Y2194" s="34">
        <v>48612</v>
      </c>
      <c r="Z2194" t="str">
        <f t="shared" si="50"/>
        <v>203322</v>
      </c>
    </row>
    <row r="2195" spans="25:26">
      <c r="Y2195" s="34">
        <v>48613</v>
      </c>
      <c r="Z2195" t="str">
        <f t="shared" si="50"/>
        <v>203323</v>
      </c>
    </row>
    <row r="2196" spans="25:26">
      <c r="Y2196" s="34">
        <v>48614</v>
      </c>
      <c r="Z2196" t="str">
        <f t="shared" si="50"/>
        <v>203324</v>
      </c>
    </row>
    <row r="2197" spans="25:26">
      <c r="Y2197" s="34">
        <v>48615</v>
      </c>
      <c r="Z2197" t="str">
        <f t="shared" si="50"/>
        <v>203325</v>
      </c>
    </row>
    <row r="2198" spans="25:26">
      <c r="Y2198" s="34">
        <v>48616</v>
      </c>
      <c r="Z2198" t="str">
        <f t="shared" si="50"/>
        <v>203326</v>
      </c>
    </row>
    <row r="2199" spans="25:26">
      <c r="Y2199" s="34">
        <v>48617</v>
      </c>
      <c r="Z2199" t="str">
        <f t="shared" si="50"/>
        <v>203327</v>
      </c>
    </row>
    <row r="2200" spans="25:26">
      <c r="Y2200" s="34">
        <v>48618</v>
      </c>
      <c r="Z2200" t="str">
        <f t="shared" si="50"/>
        <v>203328</v>
      </c>
    </row>
    <row r="2201" spans="25:26">
      <c r="Y2201" s="34">
        <v>48619</v>
      </c>
      <c r="Z2201" t="str">
        <f t="shared" si="50"/>
        <v>203329</v>
      </c>
    </row>
    <row r="2202" spans="25:26">
      <c r="Y2202" s="34">
        <v>48620</v>
      </c>
      <c r="Z2202" t="str">
        <f t="shared" si="50"/>
        <v>2033210</v>
      </c>
    </row>
    <row r="2203" spans="25:26">
      <c r="Y2203" s="34">
        <v>48621</v>
      </c>
      <c r="Z2203" t="str">
        <f t="shared" si="50"/>
        <v>2033211</v>
      </c>
    </row>
    <row r="2204" spans="25:26">
      <c r="Y2204" s="34">
        <v>48622</v>
      </c>
      <c r="Z2204" t="str">
        <f t="shared" si="50"/>
        <v>2033212</v>
      </c>
    </row>
    <row r="2205" spans="25:26">
      <c r="Y2205" s="34">
        <v>48623</v>
      </c>
      <c r="Z2205" t="str">
        <f t="shared" si="50"/>
        <v>2033213</v>
      </c>
    </row>
    <row r="2206" spans="25:26">
      <c r="Y2206" s="34">
        <v>48624</v>
      </c>
      <c r="Z2206" t="str">
        <f t="shared" si="50"/>
        <v>2033214</v>
      </c>
    </row>
    <row r="2207" spans="25:26">
      <c r="Y2207" s="34">
        <v>48625</v>
      </c>
      <c r="Z2207" t="str">
        <f t="shared" si="50"/>
        <v>2033215</v>
      </c>
    </row>
    <row r="2208" spans="25:26">
      <c r="Y2208" s="34">
        <v>48626</v>
      </c>
      <c r="Z2208" t="str">
        <f t="shared" si="50"/>
        <v>2033216</v>
      </c>
    </row>
    <row r="2209" spans="25:26">
      <c r="Y2209" s="34">
        <v>48627</v>
      </c>
      <c r="Z2209" t="str">
        <f t="shared" si="50"/>
        <v>2033217</v>
      </c>
    </row>
    <row r="2210" spans="25:26">
      <c r="Y2210" s="34">
        <v>48628</v>
      </c>
      <c r="Z2210" t="str">
        <f t="shared" si="50"/>
        <v>2033218</v>
      </c>
    </row>
    <row r="2211" spans="25:26">
      <c r="Y2211" s="34">
        <v>48629</v>
      </c>
      <c r="Z2211" t="str">
        <f t="shared" si="50"/>
        <v>2033219</v>
      </c>
    </row>
    <row r="2212" spans="25:26">
      <c r="Y2212" s="34">
        <v>48630</v>
      </c>
      <c r="Z2212" t="str">
        <f t="shared" si="50"/>
        <v>2033220</v>
      </c>
    </row>
    <row r="2213" spans="25:26">
      <c r="Y2213" s="34">
        <v>48631</v>
      </c>
      <c r="Z2213" t="str">
        <f t="shared" si="50"/>
        <v>2033221</v>
      </c>
    </row>
    <row r="2214" spans="25:26">
      <c r="Y2214" s="34">
        <v>48632</v>
      </c>
      <c r="Z2214" t="str">
        <f t="shared" si="50"/>
        <v>2033222</v>
      </c>
    </row>
    <row r="2215" spans="25:26">
      <c r="Y2215" s="34">
        <v>48633</v>
      </c>
      <c r="Z2215" t="str">
        <f t="shared" si="50"/>
        <v>2033223</v>
      </c>
    </row>
    <row r="2216" spans="25:26">
      <c r="Y2216" s="34">
        <v>48634</v>
      </c>
      <c r="Z2216" t="str">
        <f t="shared" si="50"/>
        <v>2033224</v>
      </c>
    </row>
    <row r="2217" spans="25:26">
      <c r="Y2217" s="34">
        <v>48635</v>
      </c>
      <c r="Z2217" t="str">
        <f t="shared" si="50"/>
        <v>2033225</v>
      </c>
    </row>
    <row r="2218" spans="25:26">
      <c r="Y2218" s="34">
        <v>48636</v>
      </c>
      <c r="Z2218" t="str">
        <f t="shared" si="50"/>
        <v>2033226</v>
      </c>
    </row>
    <row r="2219" spans="25:26">
      <c r="Y2219" s="34">
        <v>48637</v>
      </c>
      <c r="Z2219" t="str">
        <f t="shared" si="50"/>
        <v>2033227</v>
      </c>
    </row>
    <row r="2220" spans="25:26">
      <c r="Y2220" s="34">
        <v>48638</v>
      </c>
      <c r="Z2220" t="str">
        <f t="shared" si="50"/>
        <v>2033228</v>
      </c>
    </row>
    <row r="2221" spans="25:26">
      <c r="Y2221" s="34">
        <v>48639</v>
      </c>
      <c r="Z2221" t="str">
        <f t="shared" si="50"/>
        <v>203331</v>
      </c>
    </row>
    <row r="2222" spans="25:26">
      <c r="Y2222" s="34">
        <v>48640</v>
      </c>
      <c r="Z2222" t="str">
        <f t="shared" si="50"/>
        <v>203332</v>
      </c>
    </row>
    <row r="2223" spans="25:26">
      <c r="Y2223" s="34">
        <v>48641</v>
      </c>
      <c r="Z2223" t="str">
        <f t="shared" si="50"/>
        <v>203333</v>
      </c>
    </row>
    <row r="2224" spans="25:26">
      <c r="Y2224" s="34">
        <v>48642</v>
      </c>
      <c r="Z2224" t="str">
        <f t="shared" si="50"/>
        <v>203334</v>
      </c>
    </row>
    <row r="2225" spans="25:26">
      <c r="Y2225" s="34">
        <v>48643</v>
      </c>
      <c r="Z2225" t="str">
        <f t="shared" si="50"/>
        <v>203335</v>
      </c>
    </row>
    <row r="2226" spans="25:26">
      <c r="Y2226" s="34">
        <v>48644</v>
      </c>
      <c r="Z2226" t="str">
        <f t="shared" si="50"/>
        <v>203336</v>
      </c>
    </row>
    <row r="2227" spans="25:26">
      <c r="Y2227" s="34">
        <v>48645</v>
      </c>
      <c r="Z2227" t="str">
        <f t="shared" si="50"/>
        <v>203337</v>
      </c>
    </row>
    <row r="2228" spans="25:26">
      <c r="Y2228" s="34">
        <v>48646</v>
      </c>
      <c r="Z2228" t="str">
        <f t="shared" si="50"/>
        <v>203338</v>
      </c>
    </row>
    <row r="2229" spans="25:26">
      <c r="Y2229" s="34">
        <v>48647</v>
      </c>
      <c r="Z2229" t="str">
        <f t="shared" si="50"/>
        <v>203339</v>
      </c>
    </row>
    <row r="2230" spans="25:26">
      <c r="Y2230" s="34">
        <v>48648</v>
      </c>
      <c r="Z2230" t="str">
        <f t="shared" si="50"/>
        <v>2033310</v>
      </c>
    </row>
    <row r="2231" spans="25:26">
      <c r="Y2231" s="34">
        <v>48649</v>
      </c>
      <c r="Z2231" t="str">
        <f t="shared" si="50"/>
        <v>2033311</v>
      </c>
    </row>
    <row r="2232" spans="25:26">
      <c r="Y2232" s="34">
        <v>48650</v>
      </c>
      <c r="Z2232" t="str">
        <f t="shared" si="50"/>
        <v>2033312</v>
      </c>
    </row>
    <row r="2233" spans="25:26">
      <c r="Y2233" s="34">
        <v>48651</v>
      </c>
      <c r="Z2233" t="str">
        <f t="shared" si="50"/>
        <v>2033313</v>
      </c>
    </row>
    <row r="2234" spans="25:26">
      <c r="Y2234" s="34">
        <v>48652</v>
      </c>
      <c r="Z2234" t="str">
        <f t="shared" si="50"/>
        <v>2033314</v>
      </c>
    </row>
    <row r="2235" spans="25:26">
      <c r="Y2235" s="34">
        <v>48653</v>
      </c>
      <c r="Z2235" t="str">
        <f t="shared" si="50"/>
        <v>2033315</v>
      </c>
    </row>
    <row r="2236" spans="25:26">
      <c r="Y2236" s="34">
        <v>48654</v>
      </c>
      <c r="Z2236" t="str">
        <f t="shared" si="50"/>
        <v>2033316</v>
      </c>
    </row>
    <row r="2237" spans="25:26">
      <c r="Y2237" s="34">
        <v>48655</v>
      </c>
      <c r="Z2237" t="str">
        <f t="shared" si="50"/>
        <v>2033317</v>
      </c>
    </row>
    <row r="2238" spans="25:26">
      <c r="Y2238" s="34">
        <v>48656</v>
      </c>
      <c r="Z2238" t="str">
        <f t="shared" si="50"/>
        <v>2033318</v>
      </c>
    </row>
    <row r="2239" spans="25:26">
      <c r="Y2239" s="34">
        <v>48657</v>
      </c>
      <c r="Z2239" t="str">
        <f t="shared" si="50"/>
        <v>2033319</v>
      </c>
    </row>
    <row r="2240" spans="25:26">
      <c r="Y2240" s="34">
        <v>48658</v>
      </c>
      <c r="Z2240" t="str">
        <f t="shared" si="50"/>
        <v>2033320</v>
      </c>
    </row>
    <row r="2241" spans="25:26">
      <c r="Y2241" s="34">
        <v>48659</v>
      </c>
      <c r="Z2241" t="str">
        <f t="shared" si="50"/>
        <v>2033321</v>
      </c>
    </row>
    <row r="2242" spans="25:26">
      <c r="Y2242" s="34">
        <v>48660</v>
      </c>
      <c r="Z2242" t="str">
        <f t="shared" ref="Z2242:Z2305" si="51">TEXT(Y2242,"yyyymd")</f>
        <v>2033322</v>
      </c>
    </row>
    <row r="2243" spans="25:26">
      <c r="Y2243" s="34">
        <v>48661</v>
      </c>
      <c r="Z2243" t="str">
        <f t="shared" si="51"/>
        <v>2033323</v>
      </c>
    </row>
    <row r="2244" spans="25:26">
      <c r="Y2244" s="34">
        <v>48662</v>
      </c>
      <c r="Z2244" t="str">
        <f t="shared" si="51"/>
        <v>2033324</v>
      </c>
    </row>
    <row r="2245" spans="25:26">
      <c r="Y2245" s="34">
        <v>48663</v>
      </c>
      <c r="Z2245" t="str">
        <f t="shared" si="51"/>
        <v>2033325</v>
      </c>
    </row>
    <row r="2246" spans="25:26">
      <c r="Y2246" s="34">
        <v>48664</v>
      </c>
      <c r="Z2246" t="str">
        <f t="shared" si="51"/>
        <v>2033326</v>
      </c>
    </row>
    <row r="2247" spans="25:26">
      <c r="Y2247" s="34">
        <v>48665</v>
      </c>
      <c r="Z2247" t="str">
        <f t="shared" si="51"/>
        <v>2033327</v>
      </c>
    </row>
    <row r="2248" spans="25:26">
      <c r="Y2248" s="34">
        <v>48666</v>
      </c>
      <c r="Z2248" t="str">
        <f t="shared" si="51"/>
        <v>2033328</v>
      </c>
    </row>
    <row r="2249" spans="25:26">
      <c r="Y2249" s="34">
        <v>48667</v>
      </c>
      <c r="Z2249" t="str">
        <f t="shared" si="51"/>
        <v>2033329</v>
      </c>
    </row>
    <row r="2250" spans="25:26">
      <c r="Y2250" s="34">
        <v>48668</v>
      </c>
      <c r="Z2250" t="str">
        <f t="shared" si="51"/>
        <v>2033330</v>
      </c>
    </row>
    <row r="2251" spans="25:26">
      <c r="Y2251" s="34">
        <v>48669</v>
      </c>
      <c r="Z2251" t="str">
        <f t="shared" si="51"/>
        <v>2033331</v>
      </c>
    </row>
    <row r="2252" spans="25:26">
      <c r="Y2252" s="34">
        <v>48670</v>
      </c>
      <c r="Z2252" t="str">
        <f t="shared" si="51"/>
        <v>203341</v>
      </c>
    </row>
    <row r="2253" spans="25:26">
      <c r="Y2253" s="34">
        <v>48671</v>
      </c>
      <c r="Z2253" t="str">
        <f t="shared" si="51"/>
        <v>203342</v>
      </c>
    </row>
    <row r="2254" spans="25:26">
      <c r="Y2254" s="34">
        <v>48672</v>
      </c>
      <c r="Z2254" t="str">
        <f t="shared" si="51"/>
        <v>203343</v>
      </c>
    </row>
    <row r="2255" spans="25:26">
      <c r="Y2255" s="34">
        <v>48673</v>
      </c>
      <c r="Z2255" t="str">
        <f t="shared" si="51"/>
        <v>203344</v>
      </c>
    </row>
    <row r="2256" spans="25:26">
      <c r="Y2256" s="34">
        <v>48674</v>
      </c>
      <c r="Z2256" t="str">
        <f t="shared" si="51"/>
        <v>203345</v>
      </c>
    </row>
    <row r="2257" spans="25:26">
      <c r="Y2257" s="34">
        <v>48675</v>
      </c>
      <c r="Z2257" t="str">
        <f t="shared" si="51"/>
        <v>203346</v>
      </c>
    </row>
    <row r="2258" spans="25:26">
      <c r="Y2258" s="34">
        <v>48676</v>
      </c>
      <c r="Z2258" t="str">
        <f t="shared" si="51"/>
        <v>203347</v>
      </c>
    </row>
    <row r="2259" spans="25:26">
      <c r="Y2259" s="34">
        <v>48677</v>
      </c>
      <c r="Z2259" t="str">
        <f t="shared" si="51"/>
        <v>203348</v>
      </c>
    </row>
    <row r="2260" spans="25:26">
      <c r="Y2260" s="34">
        <v>48678</v>
      </c>
      <c r="Z2260" t="str">
        <f t="shared" si="51"/>
        <v>203349</v>
      </c>
    </row>
    <row r="2261" spans="25:26">
      <c r="Y2261" s="34">
        <v>48679</v>
      </c>
      <c r="Z2261" t="str">
        <f t="shared" si="51"/>
        <v>2033410</v>
      </c>
    </row>
    <row r="2262" spans="25:26">
      <c r="Y2262" s="34">
        <v>48680</v>
      </c>
      <c r="Z2262" t="str">
        <f t="shared" si="51"/>
        <v>2033411</v>
      </c>
    </row>
    <row r="2263" spans="25:26">
      <c r="Y2263" s="34">
        <v>48681</v>
      </c>
      <c r="Z2263" t="str">
        <f t="shared" si="51"/>
        <v>2033412</v>
      </c>
    </row>
    <row r="2264" spans="25:26">
      <c r="Y2264" s="34">
        <v>48682</v>
      </c>
      <c r="Z2264" t="str">
        <f t="shared" si="51"/>
        <v>2033413</v>
      </c>
    </row>
    <row r="2265" spans="25:26">
      <c r="Y2265" s="34">
        <v>48683</v>
      </c>
      <c r="Z2265" t="str">
        <f t="shared" si="51"/>
        <v>2033414</v>
      </c>
    </row>
    <row r="2266" spans="25:26">
      <c r="Y2266" s="34">
        <v>48684</v>
      </c>
      <c r="Z2266" t="str">
        <f t="shared" si="51"/>
        <v>2033415</v>
      </c>
    </row>
    <row r="2267" spans="25:26">
      <c r="Y2267" s="34">
        <v>48685</v>
      </c>
      <c r="Z2267" t="str">
        <f t="shared" si="51"/>
        <v>2033416</v>
      </c>
    </row>
    <row r="2268" spans="25:26">
      <c r="Y2268" s="34">
        <v>48686</v>
      </c>
      <c r="Z2268" t="str">
        <f t="shared" si="51"/>
        <v>2033417</v>
      </c>
    </row>
    <row r="2269" spans="25:26">
      <c r="Y2269" s="34">
        <v>48687</v>
      </c>
      <c r="Z2269" t="str">
        <f t="shared" si="51"/>
        <v>2033418</v>
      </c>
    </row>
    <row r="2270" spans="25:26">
      <c r="Y2270" s="34">
        <v>48688</v>
      </c>
      <c r="Z2270" t="str">
        <f t="shared" si="51"/>
        <v>2033419</v>
      </c>
    </row>
    <row r="2271" spans="25:26">
      <c r="Y2271" s="34">
        <v>48689</v>
      </c>
      <c r="Z2271" t="str">
        <f t="shared" si="51"/>
        <v>2033420</v>
      </c>
    </row>
    <row r="2272" spans="25:26">
      <c r="Y2272" s="34">
        <v>48690</v>
      </c>
      <c r="Z2272" t="str">
        <f t="shared" si="51"/>
        <v>2033421</v>
      </c>
    </row>
    <row r="2273" spans="25:26">
      <c r="Y2273" s="34">
        <v>48691</v>
      </c>
      <c r="Z2273" t="str">
        <f t="shared" si="51"/>
        <v>2033422</v>
      </c>
    </row>
    <row r="2274" spans="25:26">
      <c r="Y2274" s="34">
        <v>48692</v>
      </c>
      <c r="Z2274" t="str">
        <f t="shared" si="51"/>
        <v>2033423</v>
      </c>
    </row>
    <row r="2275" spans="25:26">
      <c r="Y2275" s="34">
        <v>48693</v>
      </c>
      <c r="Z2275" t="str">
        <f t="shared" si="51"/>
        <v>2033424</v>
      </c>
    </row>
    <row r="2276" spans="25:26">
      <c r="Y2276" s="34">
        <v>48694</v>
      </c>
      <c r="Z2276" t="str">
        <f t="shared" si="51"/>
        <v>2033425</v>
      </c>
    </row>
    <row r="2277" spans="25:26">
      <c r="Y2277" s="34">
        <v>48695</v>
      </c>
      <c r="Z2277" t="str">
        <f t="shared" si="51"/>
        <v>2033426</v>
      </c>
    </row>
    <row r="2278" spans="25:26">
      <c r="Y2278" s="34">
        <v>48696</v>
      </c>
      <c r="Z2278" t="str">
        <f t="shared" si="51"/>
        <v>2033427</v>
      </c>
    </row>
    <row r="2279" spans="25:26">
      <c r="Y2279" s="34">
        <v>48697</v>
      </c>
      <c r="Z2279" t="str">
        <f t="shared" si="51"/>
        <v>2033428</v>
      </c>
    </row>
    <row r="2280" spans="25:26">
      <c r="Y2280" s="34">
        <v>48698</v>
      </c>
      <c r="Z2280" t="str">
        <f t="shared" si="51"/>
        <v>2033429</v>
      </c>
    </row>
    <row r="2281" spans="25:26">
      <c r="Y2281" s="34">
        <v>48699</v>
      </c>
      <c r="Z2281" t="str">
        <f t="shared" si="51"/>
        <v>2033430</v>
      </c>
    </row>
    <row r="2282" spans="25:26">
      <c r="Y2282" s="34">
        <v>48700</v>
      </c>
      <c r="Z2282" t="str">
        <f t="shared" si="51"/>
        <v>203351</v>
      </c>
    </row>
    <row r="2283" spans="25:26">
      <c r="Y2283" s="34">
        <v>48701</v>
      </c>
      <c r="Z2283" t="str">
        <f t="shared" si="51"/>
        <v>203352</v>
      </c>
    </row>
    <row r="2284" spans="25:26">
      <c r="Y2284" s="34">
        <v>48702</v>
      </c>
      <c r="Z2284" t="str">
        <f t="shared" si="51"/>
        <v>203353</v>
      </c>
    </row>
    <row r="2285" spans="25:26">
      <c r="Y2285" s="34">
        <v>48703</v>
      </c>
      <c r="Z2285" t="str">
        <f t="shared" si="51"/>
        <v>203354</v>
      </c>
    </row>
    <row r="2286" spans="25:26">
      <c r="Y2286" s="34">
        <v>48704</v>
      </c>
      <c r="Z2286" t="str">
        <f t="shared" si="51"/>
        <v>203355</v>
      </c>
    </row>
    <row r="2287" spans="25:26">
      <c r="Y2287" s="34">
        <v>48705</v>
      </c>
      <c r="Z2287" t="str">
        <f t="shared" si="51"/>
        <v>203356</v>
      </c>
    </row>
    <row r="2288" spans="25:26">
      <c r="Y2288" s="34">
        <v>48706</v>
      </c>
      <c r="Z2288" t="str">
        <f t="shared" si="51"/>
        <v>203357</v>
      </c>
    </row>
    <row r="2289" spans="25:26">
      <c r="Y2289" s="34">
        <v>48707</v>
      </c>
      <c r="Z2289" t="str">
        <f t="shared" si="51"/>
        <v>203358</v>
      </c>
    </row>
    <row r="2290" spans="25:26">
      <c r="Y2290" s="34">
        <v>48708</v>
      </c>
      <c r="Z2290" t="str">
        <f t="shared" si="51"/>
        <v>203359</v>
      </c>
    </row>
    <row r="2291" spans="25:26">
      <c r="Y2291" s="34">
        <v>48709</v>
      </c>
      <c r="Z2291" t="str">
        <f t="shared" si="51"/>
        <v>2033510</v>
      </c>
    </row>
    <row r="2292" spans="25:26">
      <c r="Y2292" s="34">
        <v>48710</v>
      </c>
      <c r="Z2292" t="str">
        <f t="shared" si="51"/>
        <v>2033511</v>
      </c>
    </row>
    <row r="2293" spans="25:26">
      <c r="Y2293" s="34">
        <v>48711</v>
      </c>
      <c r="Z2293" t="str">
        <f t="shared" si="51"/>
        <v>2033512</v>
      </c>
    </row>
    <row r="2294" spans="25:26">
      <c r="Y2294" s="34">
        <v>48712</v>
      </c>
      <c r="Z2294" t="str">
        <f t="shared" si="51"/>
        <v>2033513</v>
      </c>
    </row>
    <row r="2295" spans="25:26">
      <c r="Y2295" s="34">
        <v>48713</v>
      </c>
      <c r="Z2295" t="str">
        <f t="shared" si="51"/>
        <v>2033514</v>
      </c>
    </row>
    <row r="2296" spans="25:26">
      <c r="Y2296" s="34">
        <v>48714</v>
      </c>
      <c r="Z2296" t="str">
        <f t="shared" si="51"/>
        <v>2033515</v>
      </c>
    </row>
    <row r="2297" spans="25:26">
      <c r="Y2297" s="34">
        <v>48715</v>
      </c>
      <c r="Z2297" t="str">
        <f t="shared" si="51"/>
        <v>2033516</v>
      </c>
    </row>
    <row r="2298" spans="25:26">
      <c r="Y2298" s="34">
        <v>48716</v>
      </c>
      <c r="Z2298" t="str">
        <f t="shared" si="51"/>
        <v>2033517</v>
      </c>
    </row>
    <row r="2299" spans="25:26">
      <c r="Y2299" s="34">
        <v>48717</v>
      </c>
      <c r="Z2299" t="str">
        <f t="shared" si="51"/>
        <v>2033518</v>
      </c>
    </row>
    <row r="2300" spans="25:26">
      <c r="Y2300" s="34">
        <v>48718</v>
      </c>
      <c r="Z2300" t="str">
        <f t="shared" si="51"/>
        <v>2033519</v>
      </c>
    </row>
    <row r="2301" spans="25:26">
      <c r="Y2301" s="34">
        <v>48719</v>
      </c>
      <c r="Z2301" t="str">
        <f t="shared" si="51"/>
        <v>2033520</v>
      </c>
    </row>
    <row r="2302" spans="25:26">
      <c r="Y2302" s="34">
        <v>48720</v>
      </c>
      <c r="Z2302" t="str">
        <f t="shared" si="51"/>
        <v>2033521</v>
      </c>
    </row>
    <row r="2303" spans="25:26">
      <c r="Y2303" s="34">
        <v>48721</v>
      </c>
      <c r="Z2303" t="str">
        <f t="shared" si="51"/>
        <v>2033522</v>
      </c>
    </row>
    <row r="2304" spans="25:26">
      <c r="Y2304" s="34">
        <v>48722</v>
      </c>
      <c r="Z2304" t="str">
        <f t="shared" si="51"/>
        <v>2033523</v>
      </c>
    </row>
    <row r="2305" spans="25:26">
      <c r="Y2305" s="34">
        <v>48723</v>
      </c>
      <c r="Z2305" t="str">
        <f t="shared" si="51"/>
        <v>2033524</v>
      </c>
    </row>
    <row r="2306" spans="25:26">
      <c r="Y2306" s="34">
        <v>48724</v>
      </c>
      <c r="Z2306" t="str">
        <f t="shared" ref="Z2306:Z2369" si="52">TEXT(Y2306,"yyyymd")</f>
        <v>2033525</v>
      </c>
    </row>
    <row r="2307" spans="25:26">
      <c r="Y2307" s="34">
        <v>48725</v>
      </c>
      <c r="Z2307" t="str">
        <f t="shared" si="52"/>
        <v>2033526</v>
      </c>
    </row>
    <row r="2308" spans="25:26">
      <c r="Y2308" s="34">
        <v>48726</v>
      </c>
      <c r="Z2308" t="str">
        <f t="shared" si="52"/>
        <v>2033527</v>
      </c>
    </row>
    <row r="2309" spans="25:26">
      <c r="Y2309" s="34">
        <v>48727</v>
      </c>
      <c r="Z2309" t="str">
        <f t="shared" si="52"/>
        <v>2033528</v>
      </c>
    </row>
    <row r="2310" spans="25:26">
      <c r="Y2310" s="34">
        <v>48728</v>
      </c>
      <c r="Z2310" t="str">
        <f t="shared" si="52"/>
        <v>2033529</v>
      </c>
    </row>
    <row r="2311" spans="25:26">
      <c r="Y2311" s="34">
        <v>48729</v>
      </c>
      <c r="Z2311" t="str">
        <f t="shared" si="52"/>
        <v>2033530</v>
      </c>
    </row>
    <row r="2312" spans="25:26">
      <c r="Y2312" s="34">
        <v>48730</v>
      </c>
      <c r="Z2312" t="str">
        <f t="shared" si="52"/>
        <v>2033531</v>
      </c>
    </row>
    <row r="2313" spans="25:26">
      <c r="Y2313" s="34">
        <v>48731</v>
      </c>
      <c r="Z2313" t="str">
        <f t="shared" si="52"/>
        <v>203361</v>
      </c>
    </row>
    <row r="2314" spans="25:26">
      <c r="Y2314" s="34">
        <v>48732</v>
      </c>
      <c r="Z2314" t="str">
        <f t="shared" si="52"/>
        <v>203362</v>
      </c>
    </row>
    <row r="2315" spans="25:26">
      <c r="Y2315" s="34">
        <v>48733</v>
      </c>
      <c r="Z2315" t="str">
        <f t="shared" si="52"/>
        <v>203363</v>
      </c>
    </row>
    <row r="2316" spans="25:26">
      <c r="Y2316" s="34">
        <v>48734</v>
      </c>
      <c r="Z2316" t="str">
        <f t="shared" si="52"/>
        <v>203364</v>
      </c>
    </row>
    <row r="2317" spans="25:26">
      <c r="Y2317" s="34">
        <v>48735</v>
      </c>
      <c r="Z2317" t="str">
        <f t="shared" si="52"/>
        <v>203365</v>
      </c>
    </row>
    <row r="2318" spans="25:26">
      <c r="Y2318" s="34">
        <v>48736</v>
      </c>
      <c r="Z2318" t="str">
        <f t="shared" si="52"/>
        <v>203366</v>
      </c>
    </row>
    <row r="2319" spans="25:26">
      <c r="Y2319" s="34">
        <v>48737</v>
      </c>
      <c r="Z2319" t="str">
        <f t="shared" si="52"/>
        <v>203367</v>
      </c>
    </row>
    <row r="2320" spans="25:26">
      <c r="Y2320" s="34">
        <v>48738</v>
      </c>
      <c r="Z2320" t="str">
        <f t="shared" si="52"/>
        <v>203368</v>
      </c>
    </row>
    <row r="2321" spans="25:26">
      <c r="Y2321" s="34">
        <v>48739</v>
      </c>
      <c r="Z2321" t="str">
        <f t="shared" si="52"/>
        <v>203369</v>
      </c>
    </row>
    <row r="2322" spans="25:26">
      <c r="Y2322" s="34">
        <v>48740</v>
      </c>
      <c r="Z2322" t="str">
        <f t="shared" si="52"/>
        <v>2033610</v>
      </c>
    </row>
    <row r="2323" spans="25:26">
      <c r="Y2323" s="34">
        <v>48741</v>
      </c>
      <c r="Z2323" t="str">
        <f t="shared" si="52"/>
        <v>2033611</v>
      </c>
    </row>
    <row r="2324" spans="25:26">
      <c r="Y2324" s="34">
        <v>48742</v>
      </c>
      <c r="Z2324" t="str">
        <f t="shared" si="52"/>
        <v>2033612</v>
      </c>
    </row>
    <row r="2325" spans="25:26">
      <c r="Y2325" s="34">
        <v>48743</v>
      </c>
      <c r="Z2325" t="str">
        <f t="shared" si="52"/>
        <v>2033613</v>
      </c>
    </row>
    <row r="2326" spans="25:26">
      <c r="Y2326" s="34">
        <v>48744</v>
      </c>
      <c r="Z2326" t="str">
        <f t="shared" si="52"/>
        <v>2033614</v>
      </c>
    </row>
    <row r="2327" spans="25:26">
      <c r="Y2327" s="34">
        <v>48745</v>
      </c>
      <c r="Z2327" t="str">
        <f t="shared" si="52"/>
        <v>2033615</v>
      </c>
    </row>
    <row r="2328" spans="25:26">
      <c r="Y2328" s="34">
        <v>48746</v>
      </c>
      <c r="Z2328" t="str">
        <f t="shared" si="52"/>
        <v>2033616</v>
      </c>
    </row>
    <row r="2329" spans="25:26">
      <c r="Y2329" s="34">
        <v>48747</v>
      </c>
      <c r="Z2329" t="str">
        <f t="shared" si="52"/>
        <v>2033617</v>
      </c>
    </row>
    <row r="2330" spans="25:26">
      <c r="Y2330" s="34">
        <v>48748</v>
      </c>
      <c r="Z2330" t="str">
        <f t="shared" si="52"/>
        <v>2033618</v>
      </c>
    </row>
    <row r="2331" spans="25:26">
      <c r="Y2331" s="34">
        <v>48749</v>
      </c>
      <c r="Z2331" t="str">
        <f t="shared" si="52"/>
        <v>2033619</v>
      </c>
    </row>
    <row r="2332" spans="25:26">
      <c r="Y2332" s="34">
        <v>48750</v>
      </c>
      <c r="Z2332" t="str">
        <f t="shared" si="52"/>
        <v>2033620</v>
      </c>
    </row>
    <row r="2333" spans="25:26">
      <c r="Y2333" s="34">
        <v>48751</v>
      </c>
      <c r="Z2333" t="str">
        <f t="shared" si="52"/>
        <v>2033621</v>
      </c>
    </row>
    <row r="2334" spans="25:26">
      <c r="Y2334" s="34">
        <v>48752</v>
      </c>
      <c r="Z2334" t="str">
        <f t="shared" si="52"/>
        <v>2033622</v>
      </c>
    </row>
    <row r="2335" spans="25:26">
      <c r="Y2335" s="34">
        <v>48753</v>
      </c>
      <c r="Z2335" t="str">
        <f t="shared" si="52"/>
        <v>2033623</v>
      </c>
    </row>
    <row r="2336" spans="25:26">
      <c r="Y2336" s="34">
        <v>48754</v>
      </c>
      <c r="Z2336" t="str">
        <f t="shared" si="52"/>
        <v>2033624</v>
      </c>
    </row>
    <row r="2337" spans="25:26">
      <c r="Y2337" s="34">
        <v>48755</v>
      </c>
      <c r="Z2337" t="str">
        <f t="shared" si="52"/>
        <v>2033625</v>
      </c>
    </row>
    <row r="2338" spans="25:26">
      <c r="Y2338" s="34">
        <v>48756</v>
      </c>
      <c r="Z2338" t="str">
        <f t="shared" si="52"/>
        <v>2033626</v>
      </c>
    </row>
    <row r="2339" spans="25:26">
      <c r="Y2339" s="34">
        <v>48757</v>
      </c>
      <c r="Z2339" t="str">
        <f t="shared" si="52"/>
        <v>2033627</v>
      </c>
    </row>
    <row r="2340" spans="25:26">
      <c r="Y2340" s="34">
        <v>48758</v>
      </c>
      <c r="Z2340" t="str">
        <f t="shared" si="52"/>
        <v>2033628</v>
      </c>
    </row>
    <row r="2341" spans="25:26">
      <c r="Y2341" s="34">
        <v>48759</v>
      </c>
      <c r="Z2341" t="str">
        <f t="shared" si="52"/>
        <v>2033629</v>
      </c>
    </row>
    <row r="2342" spans="25:26">
      <c r="Y2342" s="34">
        <v>48760</v>
      </c>
      <c r="Z2342" t="str">
        <f t="shared" si="52"/>
        <v>2033630</v>
      </c>
    </row>
    <row r="2343" spans="25:26">
      <c r="Y2343" s="34">
        <v>48761</v>
      </c>
      <c r="Z2343" t="str">
        <f t="shared" si="52"/>
        <v>203371</v>
      </c>
    </row>
    <row r="2344" spans="25:26">
      <c r="Y2344" s="34">
        <v>48762</v>
      </c>
      <c r="Z2344" t="str">
        <f t="shared" si="52"/>
        <v>203372</v>
      </c>
    </row>
    <row r="2345" spans="25:26">
      <c r="Y2345" s="34">
        <v>48763</v>
      </c>
      <c r="Z2345" t="str">
        <f t="shared" si="52"/>
        <v>203373</v>
      </c>
    </row>
    <row r="2346" spans="25:26">
      <c r="Y2346" s="34">
        <v>48764</v>
      </c>
      <c r="Z2346" t="str">
        <f t="shared" si="52"/>
        <v>203374</v>
      </c>
    </row>
    <row r="2347" spans="25:26">
      <c r="Y2347" s="34">
        <v>48765</v>
      </c>
      <c r="Z2347" t="str">
        <f t="shared" si="52"/>
        <v>203375</v>
      </c>
    </row>
    <row r="2348" spans="25:26">
      <c r="Y2348" s="34">
        <v>48766</v>
      </c>
      <c r="Z2348" t="str">
        <f t="shared" si="52"/>
        <v>203376</v>
      </c>
    </row>
    <row r="2349" spans="25:26">
      <c r="Y2349" s="34">
        <v>48767</v>
      </c>
      <c r="Z2349" t="str">
        <f t="shared" si="52"/>
        <v>203377</v>
      </c>
    </row>
    <row r="2350" spans="25:26">
      <c r="Y2350" s="34">
        <v>48768</v>
      </c>
      <c r="Z2350" t="str">
        <f t="shared" si="52"/>
        <v>203378</v>
      </c>
    </row>
    <row r="2351" spans="25:26">
      <c r="Y2351" s="34">
        <v>48769</v>
      </c>
      <c r="Z2351" t="str">
        <f t="shared" si="52"/>
        <v>203379</v>
      </c>
    </row>
    <row r="2352" spans="25:26">
      <c r="Y2352" s="34">
        <v>48770</v>
      </c>
      <c r="Z2352" t="str">
        <f t="shared" si="52"/>
        <v>2033710</v>
      </c>
    </row>
    <row r="2353" spans="25:26">
      <c r="Y2353" s="34">
        <v>48771</v>
      </c>
      <c r="Z2353" t="str">
        <f t="shared" si="52"/>
        <v>2033711</v>
      </c>
    </row>
    <row r="2354" spans="25:26">
      <c r="Y2354" s="34">
        <v>48772</v>
      </c>
      <c r="Z2354" t="str">
        <f t="shared" si="52"/>
        <v>2033712</v>
      </c>
    </row>
    <row r="2355" spans="25:26">
      <c r="Y2355" s="34">
        <v>48773</v>
      </c>
      <c r="Z2355" t="str">
        <f t="shared" si="52"/>
        <v>2033713</v>
      </c>
    </row>
    <row r="2356" spans="25:26">
      <c r="Y2356" s="34">
        <v>48774</v>
      </c>
      <c r="Z2356" t="str">
        <f t="shared" si="52"/>
        <v>2033714</v>
      </c>
    </row>
    <row r="2357" spans="25:26">
      <c r="Y2357" s="34">
        <v>48775</v>
      </c>
      <c r="Z2357" t="str">
        <f t="shared" si="52"/>
        <v>2033715</v>
      </c>
    </row>
    <row r="2358" spans="25:26">
      <c r="Y2358" s="34">
        <v>48776</v>
      </c>
      <c r="Z2358" t="str">
        <f t="shared" si="52"/>
        <v>2033716</v>
      </c>
    </row>
    <row r="2359" spans="25:26">
      <c r="Y2359" s="34">
        <v>48777</v>
      </c>
      <c r="Z2359" t="str">
        <f t="shared" si="52"/>
        <v>2033717</v>
      </c>
    </row>
    <row r="2360" spans="25:26">
      <c r="Y2360" s="34">
        <v>48778</v>
      </c>
      <c r="Z2360" t="str">
        <f t="shared" si="52"/>
        <v>2033718</v>
      </c>
    </row>
    <row r="2361" spans="25:26">
      <c r="Y2361" s="34">
        <v>48779</v>
      </c>
      <c r="Z2361" t="str">
        <f t="shared" si="52"/>
        <v>2033719</v>
      </c>
    </row>
    <row r="2362" spans="25:26">
      <c r="Y2362" s="34">
        <v>48780</v>
      </c>
      <c r="Z2362" t="str">
        <f t="shared" si="52"/>
        <v>2033720</v>
      </c>
    </row>
    <row r="2363" spans="25:26">
      <c r="Y2363" s="34">
        <v>48781</v>
      </c>
      <c r="Z2363" t="str">
        <f t="shared" si="52"/>
        <v>2033721</v>
      </c>
    </row>
    <row r="2364" spans="25:26">
      <c r="Y2364" s="34">
        <v>48782</v>
      </c>
      <c r="Z2364" t="str">
        <f t="shared" si="52"/>
        <v>2033722</v>
      </c>
    </row>
    <row r="2365" spans="25:26">
      <c r="Y2365" s="34">
        <v>48783</v>
      </c>
      <c r="Z2365" t="str">
        <f t="shared" si="52"/>
        <v>2033723</v>
      </c>
    </row>
    <row r="2366" spans="25:26">
      <c r="Y2366" s="34">
        <v>48784</v>
      </c>
      <c r="Z2366" t="str">
        <f t="shared" si="52"/>
        <v>2033724</v>
      </c>
    </row>
    <row r="2367" spans="25:26">
      <c r="Y2367" s="34">
        <v>48785</v>
      </c>
      <c r="Z2367" t="str">
        <f t="shared" si="52"/>
        <v>2033725</v>
      </c>
    </row>
    <row r="2368" spans="25:26">
      <c r="Y2368" s="34">
        <v>48786</v>
      </c>
      <c r="Z2368" t="str">
        <f t="shared" si="52"/>
        <v>2033726</v>
      </c>
    </row>
    <row r="2369" spans="25:26">
      <c r="Y2369" s="34">
        <v>48787</v>
      </c>
      <c r="Z2369" t="str">
        <f t="shared" si="52"/>
        <v>2033727</v>
      </c>
    </row>
    <row r="2370" spans="25:26">
      <c r="Y2370" s="34">
        <v>48788</v>
      </c>
      <c r="Z2370" t="str">
        <f t="shared" ref="Z2370:Z2433" si="53">TEXT(Y2370,"yyyymd")</f>
        <v>2033728</v>
      </c>
    </row>
    <row r="2371" spans="25:26">
      <c r="Y2371" s="34">
        <v>48789</v>
      </c>
      <c r="Z2371" t="str">
        <f t="shared" si="53"/>
        <v>2033729</v>
      </c>
    </row>
    <row r="2372" spans="25:26">
      <c r="Y2372" s="34">
        <v>48790</v>
      </c>
      <c r="Z2372" t="str">
        <f t="shared" si="53"/>
        <v>2033730</v>
      </c>
    </row>
    <row r="2373" spans="25:26">
      <c r="Y2373" s="34">
        <v>48791</v>
      </c>
      <c r="Z2373" t="str">
        <f t="shared" si="53"/>
        <v>2033731</v>
      </c>
    </row>
    <row r="2374" spans="25:26">
      <c r="Y2374" s="34">
        <v>48792</v>
      </c>
      <c r="Z2374" t="str">
        <f t="shared" si="53"/>
        <v>203381</v>
      </c>
    </row>
    <row r="2375" spans="25:26">
      <c r="Y2375" s="34">
        <v>48793</v>
      </c>
      <c r="Z2375" t="str">
        <f t="shared" si="53"/>
        <v>203382</v>
      </c>
    </row>
    <row r="2376" spans="25:26">
      <c r="Y2376" s="34">
        <v>48794</v>
      </c>
      <c r="Z2376" t="str">
        <f t="shared" si="53"/>
        <v>203383</v>
      </c>
    </row>
    <row r="2377" spans="25:26">
      <c r="Y2377" s="34">
        <v>48795</v>
      </c>
      <c r="Z2377" t="str">
        <f t="shared" si="53"/>
        <v>203384</v>
      </c>
    </row>
    <row r="2378" spans="25:26">
      <c r="Y2378" s="34">
        <v>48796</v>
      </c>
      <c r="Z2378" t="str">
        <f t="shared" si="53"/>
        <v>203385</v>
      </c>
    </row>
    <row r="2379" spans="25:26">
      <c r="Y2379" s="34">
        <v>48797</v>
      </c>
      <c r="Z2379" t="str">
        <f t="shared" si="53"/>
        <v>203386</v>
      </c>
    </row>
    <row r="2380" spans="25:26">
      <c r="Y2380" s="34">
        <v>48798</v>
      </c>
      <c r="Z2380" t="str">
        <f t="shared" si="53"/>
        <v>203387</v>
      </c>
    </row>
    <row r="2381" spans="25:26">
      <c r="Y2381" s="34">
        <v>48799</v>
      </c>
      <c r="Z2381" t="str">
        <f t="shared" si="53"/>
        <v>203388</v>
      </c>
    </row>
    <row r="2382" spans="25:26">
      <c r="Y2382" s="34">
        <v>48800</v>
      </c>
      <c r="Z2382" t="str">
        <f t="shared" si="53"/>
        <v>203389</v>
      </c>
    </row>
    <row r="2383" spans="25:26">
      <c r="Y2383" s="34">
        <v>48801</v>
      </c>
      <c r="Z2383" t="str">
        <f t="shared" si="53"/>
        <v>2033810</v>
      </c>
    </row>
    <row r="2384" spans="25:26">
      <c r="Y2384" s="34">
        <v>48802</v>
      </c>
      <c r="Z2384" t="str">
        <f t="shared" si="53"/>
        <v>2033811</v>
      </c>
    </row>
    <row r="2385" spans="25:26">
      <c r="Y2385" s="34">
        <v>48803</v>
      </c>
      <c r="Z2385" t="str">
        <f t="shared" si="53"/>
        <v>2033812</v>
      </c>
    </row>
    <row r="2386" spans="25:26">
      <c r="Y2386" s="34">
        <v>48804</v>
      </c>
      <c r="Z2386" t="str">
        <f t="shared" si="53"/>
        <v>2033813</v>
      </c>
    </row>
    <row r="2387" spans="25:26">
      <c r="Y2387" s="34">
        <v>48805</v>
      </c>
      <c r="Z2387" t="str">
        <f t="shared" si="53"/>
        <v>2033814</v>
      </c>
    </row>
    <row r="2388" spans="25:26">
      <c r="Y2388" s="34">
        <v>48806</v>
      </c>
      <c r="Z2388" t="str">
        <f t="shared" si="53"/>
        <v>2033815</v>
      </c>
    </row>
    <row r="2389" spans="25:26">
      <c r="Y2389" s="34">
        <v>48807</v>
      </c>
      <c r="Z2389" t="str">
        <f t="shared" si="53"/>
        <v>2033816</v>
      </c>
    </row>
    <row r="2390" spans="25:26">
      <c r="Y2390" s="34">
        <v>48808</v>
      </c>
      <c r="Z2390" t="str">
        <f t="shared" si="53"/>
        <v>2033817</v>
      </c>
    </row>
    <row r="2391" spans="25:26">
      <c r="Y2391" s="34">
        <v>48809</v>
      </c>
      <c r="Z2391" t="str">
        <f t="shared" si="53"/>
        <v>2033818</v>
      </c>
    </row>
    <row r="2392" spans="25:26">
      <c r="Y2392" s="34">
        <v>48810</v>
      </c>
      <c r="Z2392" t="str">
        <f t="shared" si="53"/>
        <v>2033819</v>
      </c>
    </row>
    <row r="2393" spans="25:26">
      <c r="Y2393" s="34">
        <v>48811</v>
      </c>
      <c r="Z2393" t="str">
        <f t="shared" si="53"/>
        <v>2033820</v>
      </c>
    </row>
    <row r="2394" spans="25:26">
      <c r="Y2394" s="34">
        <v>48812</v>
      </c>
      <c r="Z2394" t="str">
        <f t="shared" si="53"/>
        <v>2033821</v>
      </c>
    </row>
    <row r="2395" spans="25:26">
      <c r="Y2395" s="34">
        <v>48813</v>
      </c>
      <c r="Z2395" t="str">
        <f t="shared" si="53"/>
        <v>2033822</v>
      </c>
    </row>
    <row r="2396" spans="25:26">
      <c r="Y2396" s="34">
        <v>48814</v>
      </c>
      <c r="Z2396" t="str">
        <f t="shared" si="53"/>
        <v>2033823</v>
      </c>
    </row>
    <row r="2397" spans="25:26">
      <c r="Y2397" s="34">
        <v>48815</v>
      </c>
      <c r="Z2397" t="str">
        <f t="shared" si="53"/>
        <v>2033824</v>
      </c>
    </row>
    <row r="2398" spans="25:26">
      <c r="Y2398" s="34">
        <v>48816</v>
      </c>
      <c r="Z2398" t="str">
        <f t="shared" si="53"/>
        <v>2033825</v>
      </c>
    </row>
    <row r="2399" spans="25:26">
      <c r="Y2399" s="34">
        <v>48817</v>
      </c>
      <c r="Z2399" t="str">
        <f t="shared" si="53"/>
        <v>2033826</v>
      </c>
    </row>
    <row r="2400" spans="25:26">
      <c r="Y2400" s="34">
        <v>48818</v>
      </c>
      <c r="Z2400" t="str">
        <f t="shared" si="53"/>
        <v>2033827</v>
      </c>
    </row>
    <row r="2401" spans="25:26">
      <c r="Y2401" s="34">
        <v>48819</v>
      </c>
      <c r="Z2401" t="str">
        <f t="shared" si="53"/>
        <v>2033828</v>
      </c>
    </row>
    <row r="2402" spans="25:26">
      <c r="Y2402" s="34">
        <v>48820</v>
      </c>
      <c r="Z2402" t="str">
        <f t="shared" si="53"/>
        <v>2033829</v>
      </c>
    </row>
    <row r="2403" spans="25:26">
      <c r="Y2403" s="34">
        <v>48821</v>
      </c>
      <c r="Z2403" t="str">
        <f t="shared" si="53"/>
        <v>2033830</v>
      </c>
    </row>
    <row r="2404" spans="25:26">
      <c r="Y2404" s="34">
        <v>48822</v>
      </c>
      <c r="Z2404" t="str">
        <f t="shared" si="53"/>
        <v>2033831</v>
      </c>
    </row>
    <row r="2405" spans="25:26">
      <c r="Y2405" s="34">
        <v>48823</v>
      </c>
      <c r="Z2405" t="str">
        <f t="shared" si="53"/>
        <v>203391</v>
      </c>
    </row>
    <row r="2406" spans="25:26">
      <c r="Y2406" s="34">
        <v>48824</v>
      </c>
      <c r="Z2406" t="str">
        <f t="shared" si="53"/>
        <v>203392</v>
      </c>
    </row>
    <row r="2407" spans="25:26">
      <c r="Y2407" s="34">
        <v>48825</v>
      </c>
      <c r="Z2407" t="str">
        <f t="shared" si="53"/>
        <v>203393</v>
      </c>
    </row>
    <row r="2408" spans="25:26">
      <c r="Y2408" s="34">
        <v>48826</v>
      </c>
      <c r="Z2408" t="str">
        <f t="shared" si="53"/>
        <v>203394</v>
      </c>
    </row>
    <row r="2409" spans="25:26">
      <c r="Y2409" s="34">
        <v>48827</v>
      </c>
      <c r="Z2409" t="str">
        <f t="shared" si="53"/>
        <v>203395</v>
      </c>
    </row>
    <row r="2410" spans="25:26">
      <c r="Y2410" s="34">
        <v>48828</v>
      </c>
      <c r="Z2410" t="str">
        <f t="shared" si="53"/>
        <v>203396</v>
      </c>
    </row>
    <row r="2411" spans="25:26">
      <c r="Y2411" s="34">
        <v>48829</v>
      </c>
      <c r="Z2411" t="str">
        <f t="shared" si="53"/>
        <v>203397</v>
      </c>
    </row>
    <row r="2412" spans="25:26">
      <c r="Y2412" s="34">
        <v>48830</v>
      </c>
      <c r="Z2412" t="str">
        <f t="shared" si="53"/>
        <v>203398</v>
      </c>
    </row>
    <row r="2413" spans="25:26">
      <c r="Y2413" s="34">
        <v>48831</v>
      </c>
      <c r="Z2413" t="str">
        <f t="shared" si="53"/>
        <v>203399</v>
      </c>
    </row>
    <row r="2414" spans="25:26">
      <c r="Y2414" s="34">
        <v>48832</v>
      </c>
      <c r="Z2414" t="str">
        <f t="shared" si="53"/>
        <v>2033910</v>
      </c>
    </row>
    <row r="2415" spans="25:26">
      <c r="Y2415" s="34">
        <v>48833</v>
      </c>
      <c r="Z2415" t="str">
        <f t="shared" si="53"/>
        <v>2033911</v>
      </c>
    </row>
    <row r="2416" spans="25:26">
      <c r="Y2416" s="34">
        <v>48834</v>
      </c>
      <c r="Z2416" t="str">
        <f t="shared" si="53"/>
        <v>2033912</v>
      </c>
    </row>
    <row r="2417" spans="25:26">
      <c r="Y2417" s="34">
        <v>48835</v>
      </c>
      <c r="Z2417" t="str">
        <f t="shared" si="53"/>
        <v>2033913</v>
      </c>
    </row>
    <row r="2418" spans="25:26">
      <c r="Y2418" s="34">
        <v>48836</v>
      </c>
      <c r="Z2418" t="str">
        <f t="shared" si="53"/>
        <v>2033914</v>
      </c>
    </row>
    <row r="2419" spans="25:26">
      <c r="Y2419" s="34">
        <v>48837</v>
      </c>
      <c r="Z2419" t="str">
        <f t="shared" si="53"/>
        <v>2033915</v>
      </c>
    </row>
    <row r="2420" spans="25:26">
      <c r="Y2420" s="34">
        <v>48838</v>
      </c>
      <c r="Z2420" t="str">
        <f t="shared" si="53"/>
        <v>2033916</v>
      </c>
    </row>
    <row r="2421" spans="25:26">
      <c r="Y2421" s="34">
        <v>48839</v>
      </c>
      <c r="Z2421" t="str">
        <f t="shared" si="53"/>
        <v>2033917</v>
      </c>
    </row>
    <row r="2422" spans="25:26">
      <c r="Y2422" s="34">
        <v>48840</v>
      </c>
      <c r="Z2422" t="str">
        <f t="shared" si="53"/>
        <v>2033918</v>
      </c>
    </row>
    <row r="2423" spans="25:26">
      <c r="Y2423" s="34">
        <v>48841</v>
      </c>
      <c r="Z2423" t="str">
        <f t="shared" si="53"/>
        <v>2033919</v>
      </c>
    </row>
    <row r="2424" spans="25:26">
      <c r="Y2424" s="34">
        <v>48842</v>
      </c>
      <c r="Z2424" t="str">
        <f t="shared" si="53"/>
        <v>2033920</v>
      </c>
    </row>
    <row r="2425" spans="25:26">
      <c r="Y2425" s="34">
        <v>48843</v>
      </c>
      <c r="Z2425" t="str">
        <f t="shared" si="53"/>
        <v>2033921</v>
      </c>
    </row>
    <row r="2426" spans="25:26">
      <c r="Y2426" s="34">
        <v>48844</v>
      </c>
      <c r="Z2426" t="str">
        <f t="shared" si="53"/>
        <v>2033922</v>
      </c>
    </row>
    <row r="2427" spans="25:26">
      <c r="Y2427" s="34">
        <v>48845</v>
      </c>
      <c r="Z2427" t="str">
        <f t="shared" si="53"/>
        <v>2033923</v>
      </c>
    </row>
    <row r="2428" spans="25:26">
      <c r="Y2428" s="34">
        <v>48846</v>
      </c>
      <c r="Z2428" t="str">
        <f t="shared" si="53"/>
        <v>2033924</v>
      </c>
    </row>
    <row r="2429" spans="25:26">
      <c r="Y2429" s="34">
        <v>48847</v>
      </c>
      <c r="Z2429" t="str">
        <f t="shared" si="53"/>
        <v>2033925</v>
      </c>
    </row>
    <row r="2430" spans="25:26">
      <c r="Y2430" s="34">
        <v>48848</v>
      </c>
      <c r="Z2430" t="str">
        <f t="shared" si="53"/>
        <v>2033926</v>
      </c>
    </row>
    <row r="2431" spans="25:26">
      <c r="Y2431" s="34">
        <v>48849</v>
      </c>
      <c r="Z2431" t="str">
        <f t="shared" si="53"/>
        <v>2033927</v>
      </c>
    </row>
    <row r="2432" spans="25:26">
      <c r="Y2432" s="34">
        <v>48850</v>
      </c>
      <c r="Z2432" t="str">
        <f t="shared" si="53"/>
        <v>2033928</v>
      </c>
    </row>
    <row r="2433" spans="25:26">
      <c r="Y2433" s="34">
        <v>48851</v>
      </c>
      <c r="Z2433" t="str">
        <f t="shared" si="53"/>
        <v>2033929</v>
      </c>
    </row>
    <row r="2434" spans="25:26">
      <c r="Y2434" s="34">
        <v>48852</v>
      </c>
      <c r="Z2434" t="str">
        <f t="shared" ref="Z2434:Z2497" si="54">TEXT(Y2434,"yyyymd")</f>
        <v>2033930</v>
      </c>
    </row>
    <row r="2435" spans="25:26">
      <c r="Y2435" s="34">
        <v>48853</v>
      </c>
      <c r="Z2435" t="str">
        <f t="shared" si="54"/>
        <v>2033101</v>
      </c>
    </row>
    <row r="2436" spans="25:26">
      <c r="Y2436" s="34">
        <v>48854</v>
      </c>
      <c r="Z2436" t="str">
        <f t="shared" si="54"/>
        <v>2033102</v>
      </c>
    </row>
    <row r="2437" spans="25:26">
      <c r="Y2437" s="34">
        <v>48855</v>
      </c>
      <c r="Z2437" t="str">
        <f t="shared" si="54"/>
        <v>2033103</v>
      </c>
    </row>
    <row r="2438" spans="25:26">
      <c r="Y2438" s="34">
        <v>48856</v>
      </c>
      <c r="Z2438" t="str">
        <f t="shared" si="54"/>
        <v>2033104</v>
      </c>
    </row>
    <row r="2439" spans="25:26">
      <c r="Y2439" s="34">
        <v>48857</v>
      </c>
      <c r="Z2439" t="str">
        <f t="shared" si="54"/>
        <v>2033105</v>
      </c>
    </row>
    <row r="2440" spans="25:26">
      <c r="Y2440" s="34">
        <v>48858</v>
      </c>
      <c r="Z2440" t="str">
        <f t="shared" si="54"/>
        <v>2033106</v>
      </c>
    </row>
    <row r="2441" spans="25:26">
      <c r="Y2441" s="34">
        <v>48859</v>
      </c>
      <c r="Z2441" t="str">
        <f t="shared" si="54"/>
        <v>2033107</v>
      </c>
    </row>
    <row r="2442" spans="25:26">
      <c r="Y2442" s="34">
        <v>48860</v>
      </c>
      <c r="Z2442" t="str">
        <f t="shared" si="54"/>
        <v>2033108</v>
      </c>
    </row>
    <row r="2443" spans="25:26">
      <c r="Y2443" s="34">
        <v>48861</v>
      </c>
      <c r="Z2443" t="str">
        <f t="shared" si="54"/>
        <v>2033109</v>
      </c>
    </row>
    <row r="2444" spans="25:26">
      <c r="Y2444" s="34">
        <v>48862</v>
      </c>
      <c r="Z2444" t="str">
        <f t="shared" si="54"/>
        <v>20331010</v>
      </c>
    </row>
    <row r="2445" spans="25:26">
      <c r="Y2445" s="34">
        <v>48863</v>
      </c>
      <c r="Z2445" t="str">
        <f t="shared" si="54"/>
        <v>20331011</v>
      </c>
    </row>
    <row r="2446" spans="25:26">
      <c r="Y2446" s="34">
        <v>48864</v>
      </c>
      <c r="Z2446" t="str">
        <f t="shared" si="54"/>
        <v>20331012</v>
      </c>
    </row>
    <row r="2447" spans="25:26">
      <c r="Y2447" s="34">
        <v>48865</v>
      </c>
      <c r="Z2447" t="str">
        <f t="shared" si="54"/>
        <v>20331013</v>
      </c>
    </row>
    <row r="2448" spans="25:26">
      <c r="Y2448" s="34">
        <v>48866</v>
      </c>
      <c r="Z2448" t="str">
        <f t="shared" si="54"/>
        <v>20331014</v>
      </c>
    </row>
    <row r="2449" spans="25:26">
      <c r="Y2449" s="34">
        <v>48867</v>
      </c>
      <c r="Z2449" t="str">
        <f t="shared" si="54"/>
        <v>20331015</v>
      </c>
    </row>
    <row r="2450" spans="25:26">
      <c r="Y2450" s="34">
        <v>48868</v>
      </c>
      <c r="Z2450" t="str">
        <f t="shared" si="54"/>
        <v>20331016</v>
      </c>
    </row>
    <row r="2451" spans="25:26">
      <c r="Y2451" s="34">
        <v>48869</v>
      </c>
      <c r="Z2451" t="str">
        <f t="shared" si="54"/>
        <v>20331017</v>
      </c>
    </row>
    <row r="2452" spans="25:26">
      <c r="Y2452" s="34">
        <v>48870</v>
      </c>
      <c r="Z2452" t="str">
        <f t="shared" si="54"/>
        <v>20331018</v>
      </c>
    </row>
    <row r="2453" spans="25:26">
      <c r="Y2453" s="34">
        <v>48871</v>
      </c>
      <c r="Z2453" t="str">
        <f t="shared" si="54"/>
        <v>20331019</v>
      </c>
    </row>
    <row r="2454" spans="25:26">
      <c r="Y2454" s="34">
        <v>48872</v>
      </c>
      <c r="Z2454" t="str">
        <f t="shared" si="54"/>
        <v>20331020</v>
      </c>
    </row>
    <row r="2455" spans="25:26">
      <c r="Y2455" s="34">
        <v>48873</v>
      </c>
      <c r="Z2455" t="str">
        <f t="shared" si="54"/>
        <v>20331021</v>
      </c>
    </row>
    <row r="2456" spans="25:26">
      <c r="Y2456" s="34">
        <v>48874</v>
      </c>
      <c r="Z2456" t="str">
        <f t="shared" si="54"/>
        <v>20331022</v>
      </c>
    </row>
    <row r="2457" spans="25:26">
      <c r="Y2457" s="34">
        <v>48875</v>
      </c>
      <c r="Z2457" t="str">
        <f t="shared" si="54"/>
        <v>20331023</v>
      </c>
    </row>
    <row r="2458" spans="25:26">
      <c r="Y2458" s="34">
        <v>48876</v>
      </c>
      <c r="Z2458" t="str">
        <f t="shared" si="54"/>
        <v>20331024</v>
      </c>
    </row>
    <row r="2459" spans="25:26">
      <c r="Y2459" s="34">
        <v>48877</v>
      </c>
      <c r="Z2459" t="str">
        <f t="shared" si="54"/>
        <v>20331025</v>
      </c>
    </row>
    <row r="2460" spans="25:26">
      <c r="Y2460" s="34">
        <v>48878</v>
      </c>
      <c r="Z2460" t="str">
        <f t="shared" si="54"/>
        <v>20331026</v>
      </c>
    </row>
    <row r="2461" spans="25:26">
      <c r="Y2461" s="34">
        <v>48879</v>
      </c>
      <c r="Z2461" t="str">
        <f t="shared" si="54"/>
        <v>20331027</v>
      </c>
    </row>
    <row r="2462" spans="25:26">
      <c r="Y2462" s="34">
        <v>48880</v>
      </c>
      <c r="Z2462" t="str">
        <f t="shared" si="54"/>
        <v>20331028</v>
      </c>
    </row>
    <row r="2463" spans="25:26">
      <c r="Y2463" s="34">
        <v>48881</v>
      </c>
      <c r="Z2463" t="str">
        <f t="shared" si="54"/>
        <v>20331029</v>
      </c>
    </row>
    <row r="2464" spans="25:26">
      <c r="Y2464" s="34">
        <v>48882</v>
      </c>
      <c r="Z2464" t="str">
        <f t="shared" si="54"/>
        <v>20331030</v>
      </c>
    </row>
    <row r="2465" spans="25:26">
      <c r="Y2465" s="34">
        <v>48883</v>
      </c>
      <c r="Z2465" t="str">
        <f t="shared" si="54"/>
        <v>20331031</v>
      </c>
    </row>
    <row r="2466" spans="25:26">
      <c r="Y2466" s="34">
        <v>48884</v>
      </c>
      <c r="Z2466" t="str">
        <f t="shared" si="54"/>
        <v>2033111</v>
      </c>
    </row>
    <row r="2467" spans="25:26">
      <c r="Y2467" s="34">
        <v>48885</v>
      </c>
      <c r="Z2467" t="str">
        <f t="shared" si="54"/>
        <v>2033112</v>
      </c>
    </row>
    <row r="2468" spans="25:26">
      <c r="Y2468" s="34">
        <v>48886</v>
      </c>
      <c r="Z2468" t="str">
        <f t="shared" si="54"/>
        <v>2033113</v>
      </c>
    </row>
    <row r="2469" spans="25:26">
      <c r="Y2469" s="34">
        <v>48887</v>
      </c>
      <c r="Z2469" t="str">
        <f t="shared" si="54"/>
        <v>2033114</v>
      </c>
    </row>
    <row r="2470" spans="25:26">
      <c r="Y2470" s="34">
        <v>48888</v>
      </c>
      <c r="Z2470" t="str">
        <f t="shared" si="54"/>
        <v>2033115</v>
      </c>
    </row>
    <row r="2471" spans="25:26">
      <c r="Y2471" s="34">
        <v>48889</v>
      </c>
      <c r="Z2471" t="str">
        <f t="shared" si="54"/>
        <v>2033116</v>
      </c>
    </row>
    <row r="2472" spans="25:26">
      <c r="Y2472" s="34">
        <v>48890</v>
      </c>
      <c r="Z2472" t="str">
        <f t="shared" si="54"/>
        <v>2033117</v>
      </c>
    </row>
    <row r="2473" spans="25:26">
      <c r="Y2473" s="34">
        <v>48891</v>
      </c>
      <c r="Z2473" t="str">
        <f t="shared" si="54"/>
        <v>2033118</v>
      </c>
    </row>
    <row r="2474" spans="25:26">
      <c r="Y2474" s="34">
        <v>48892</v>
      </c>
      <c r="Z2474" t="str">
        <f t="shared" si="54"/>
        <v>2033119</v>
      </c>
    </row>
    <row r="2475" spans="25:26">
      <c r="Y2475" s="34">
        <v>48893</v>
      </c>
      <c r="Z2475" t="str">
        <f t="shared" si="54"/>
        <v>20331110</v>
      </c>
    </row>
    <row r="2476" spans="25:26">
      <c r="Y2476" s="34">
        <v>48894</v>
      </c>
      <c r="Z2476" t="str">
        <f t="shared" si="54"/>
        <v>20331111</v>
      </c>
    </row>
    <row r="2477" spans="25:26">
      <c r="Y2477" s="34">
        <v>48895</v>
      </c>
      <c r="Z2477" t="str">
        <f t="shared" si="54"/>
        <v>20331112</v>
      </c>
    </row>
    <row r="2478" spans="25:26">
      <c r="Y2478" s="34">
        <v>48896</v>
      </c>
      <c r="Z2478" t="str">
        <f t="shared" si="54"/>
        <v>20331113</v>
      </c>
    </row>
    <row r="2479" spans="25:26">
      <c r="Y2479" s="34">
        <v>48897</v>
      </c>
      <c r="Z2479" t="str">
        <f t="shared" si="54"/>
        <v>20331114</v>
      </c>
    </row>
    <row r="2480" spans="25:26">
      <c r="Y2480" s="34">
        <v>48898</v>
      </c>
      <c r="Z2480" t="str">
        <f t="shared" si="54"/>
        <v>20331115</v>
      </c>
    </row>
    <row r="2481" spans="25:26">
      <c r="Y2481" s="34">
        <v>48899</v>
      </c>
      <c r="Z2481" t="str">
        <f t="shared" si="54"/>
        <v>20331116</v>
      </c>
    </row>
    <row r="2482" spans="25:26">
      <c r="Y2482" s="34">
        <v>48900</v>
      </c>
      <c r="Z2482" t="str">
        <f t="shared" si="54"/>
        <v>20331117</v>
      </c>
    </row>
    <row r="2483" spans="25:26">
      <c r="Y2483" s="34">
        <v>48901</v>
      </c>
      <c r="Z2483" t="str">
        <f t="shared" si="54"/>
        <v>20331118</v>
      </c>
    </row>
    <row r="2484" spans="25:26">
      <c r="Y2484" s="34">
        <v>48902</v>
      </c>
      <c r="Z2484" t="str">
        <f t="shared" si="54"/>
        <v>20331119</v>
      </c>
    </row>
    <row r="2485" spans="25:26">
      <c r="Y2485" s="34">
        <v>48903</v>
      </c>
      <c r="Z2485" t="str">
        <f t="shared" si="54"/>
        <v>20331120</v>
      </c>
    </row>
    <row r="2486" spans="25:26">
      <c r="Y2486" s="34">
        <v>48904</v>
      </c>
      <c r="Z2486" t="str">
        <f t="shared" si="54"/>
        <v>20331121</v>
      </c>
    </row>
    <row r="2487" spans="25:26">
      <c r="Y2487" s="34">
        <v>48905</v>
      </c>
      <c r="Z2487" t="str">
        <f t="shared" si="54"/>
        <v>20331122</v>
      </c>
    </row>
    <row r="2488" spans="25:26">
      <c r="Y2488" s="34">
        <v>48906</v>
      </c>
      <c r="Z2488" t="str">
        <f t="shared" si="54"/>
        <v>20331123</v>
      </c>
    </row>
    <row r="2489" spans="25:26">
      <c r="Y2489" s="34">
        <v>48907</v>
      </c>
      <c r="Z2489" t="str">
        <f t="shared" si="54"/>
        <v>20331124</v>
      </c>
    </row>
    <row r="2490" spans="25:26">
      <c r="Y2490" s="34">
        <v>48908</v>
      </c>
      <c r="Z2490" t="str">
        <f t="shared" si="54"/>
        <v>20331125</v>
      </c>
    </row>
    <row r="2491" spans="25:26">
      <c r="Y2491" s="34">
        <v>48909</v>
      </c>
      <c r="Z2491" t="str">
        <f t="shared" si="54"/>
        <v>20331126</v>
      </c>
    </row>
    <row r="2492" spans="25:26">
      <c r="Y2492" s="34">
        <v>48910</v>
      </c>
      <c r="Z2492" t="str">
        <f t="shared" si="54"/>
        <v>20331127</v>
      </c>
    </row>
    <row r="2493" spans="25:26">
      <c r="Y2493" s="34">
        <v>48911</v>
      </c>
      <c r="Z2493" t="str">
        <f t="shared" si="54"/>
        <v>20331128</v>
      </c>
    </row>
    <row r="2494" spans="25:26">
      <c r="Y2494" s="34">
        <v>48912</v>
      </c>
      <c r="Z2494" t="str">
        <f t="shared" si="54"/>
        <v>20331129</v>
      </c>
    </row>
    <row r="2495" spans="25:26">
      <c r="Y2495" s="34">
        <v>48913</v>
      </c>
      <c r="Z2495" t="str">
        <f t="shared" si="54"/>
        <v>20331130</v>
      </c>
    </row>
    <row r="2496" spans="25:26">
      <c r="Y2496" s="34">
        <v>48914</v>
      </c>
      <c r="Z2496" t="str">
        <f t="shared" si="54"/>
        <v>2033121</v>
      </c>
    </row>
    <row r="2497" spans="25:26">
      <c r="Y2497" s="34">
        <v>48915</v>
      </c>
      <c r="Z2497" t="str">
        <f t="shared" si="54"/>
        <v>2033122</v>
      </c>
    </row>
    <row r="2498" spans="25:26">
      <c r="Y2498" s="34">
        <v>48916</v>
      </c>
      <c r="Z2498" t="str">
        <f t="shared" ref="Z2498:Z2561" si="55">TEXT(Y2498,"yyyymd")</f>
        <v>2033123</v>
      </c>
    </row>
    <row r="2499" spans="25:26">
      <c r="Y2499" s="34">
        <v>48917</v>
      </c>
      <c r="Z2499" t="str">
        <f t="shared" si="55"/>
        <v>2033124</v>
      </c>
    </row>
    <row r="2500" spans="25:26">
      <c r="Y2500" s="34">
        <v>48918</v>
      </c>
      <c r="Z2500" t="str">
        <f t="shared" si="55"/>
        <v>2033125</v>
      </c>
    </row>
    <row r="2501" spans="25:26">
      <c r="Y2501" s="34">
        <v>48919</v>
      </c>
      <c r="Z2501" t="str">
        <f t="shared" si="55"/>
        <v>2033126</v>
      </c>
    </row>
    <row r="2502" spans="25:26">
      <c r="Y2502" s="34">
        <v>48920</v>
      </c>
      <c r="Z2502" t="str">
        <f t="shared" si="55"/>
        <v>2033127</v>
      </c>
    </row>
    <row r="2503" spans="25:26">
      <c r="Y2503" s="34">
        <v>48921</v>
      </c>
      <c r="Z2503" t="str">
        <f t="shared" si="55"/>
        <v>2033128</v>
      </c>
    </row>
    <row r="2504" spans="25:26">
      <c r="Y2504" s="34">
        <v>48922</v>
      </c>
      <c r="Z2504" t="str">
        <f t="shared" si="55"/>
        <v>2033129</v>
      </c>
    </row>
    <row r="2505" spans="25:26">
      <c r="Y2505" s="34">
        <v>48923</v>
      </c>
      <c r="Z2505" t="str">
        <f t="shared" si="55"/>
        <v>20331210</v>
      </c>
    </row>
    <row r="2506" spans="25:26">
      <c r="Y2506" s="34">
        <v>48924</v>
      </c>
      <c r="Z2506" t="str">
        <f t="shared" si="55"/>
        <v>20331211</v>
      </c>
    </row>
    <row r="2507" spans="25:26">
      <c r="Y2507" s="34">
        <v>48925</v>
      </c>
      <c r="Z2507" t="str">
        <f t="shared" si="55"/>
        <v>20331212</v>
      </c>
    </row>
    <row r="2508" spans="25:26">
      <c r="Y2508" s="34">
        <v>48926</v>
      </c>
      <c r="Z2508" t="str">
        <f t="shared" si="55"/>
        <v>20331213</v>
      </c>
    </row>
    <row r="2509" spans="25:26">
      <c r="Y2509" s="34">
        <v>48927</v>
      </c>
      <c r="Z2509" t="str">
        <f t="shared" si="55"/>
        <v>20331214</v>
      </c>
    </row>
    <row r="2510" spans="25:26">
      <c r="Y2510" s="34">
        <v>48928</v>
      </c>
      <c r="Z2510" t="str">
        <f t="shared" si="55"/>
        <v>20331215</v>
      </c>
    </row>
    <row r="2511" spans="25:26">
      <c r="Y2511" s="34">
        <v>48929</v>
      </c>
      <c r="Z2511" t="str">
        <f t="shared" si="55"/>
        <v>20331216</v>
      </c>
    </row>
    <row r="2512" spans="25:26">
      <c r="Y2512" s="34">
        <v>48930</v>
      </c>
      <c r="Z2512" t="str">
        <f t="shared" si="55"/>
        <v>20331217</v>
      </c>
    </row>
    <row r="2513" spans="25:26">
      <c r="Y2513" s="34">
        <v>48931</v>
      </c>
      <c r="Z2513" t="str">
        <f t="shared" si="55"/>
        <v>20331218</v>
      </c>
    </row>
    <row r="2514" spans="25:26">
      <c r="Y2514" s="34">
        <v>48932</v>
      </c>
      <c r="Z2514" t="str">
        <f t="shared" si="55"/>
        <v>20331219</v>
      </c>
    </row>
    <row r="2515" spans="25:26">
      <c r="Y2515" s="34">
        <v>48933</v>
      </c>
      <c r="Z2515" t="str">
        <f t="shared" si="55"/>
        <v>20331220</v>
      </c>
    </row>
    <row r="2516" spans="25:26">
      <c r="Y2516" s="34">
        <v>48934</v>
      </c>
      <c r="Z2516" t="str">
        <f t="shared" si="55"/>
        <v>20331221</v>
      </c>
    </row>
    <row r="2517" spans="25:26">
      <c r="Y2517" s="34">
        <v>48935</v>
      </c>
      <c r="Z2517" t="str">
        <f t="shared" si="55"/>
        <v>20331222</v>
      </c>
    </row>
    <row r="2518" spans="25:26">
      <c r="Y2518" s="34">
        <v>48936</v>
      </c>
      <c r="Z2518" t="str">
        <f t="shared" si="55"/>
        <v>20331223</v>
      </c>
    </row>
    <row r="2519" spans="25:26">
      <c r="Y2519" s="34">
        <v>48937</v>
      </c>
      <c r="Z2519" t="str">
        <f t="shared" si="55"/>
        <v>20331224</v>
      </c>
    </row>
    <row r="2520" spans="25:26">
      <c r="Y2520" s="34">
        <v>48938</v>
      </c>
      <c r="Z2520" t="str">
        <f t="shared" si="55"/>
        <v>20331225</v>
      </c>
    </row>
    <row r="2521" spans="25:26">
      <c r="Y2521" s="34">
        <v>48939</v>
      </c>
      <c r="Z2521" t="str">
        <f t="shared" si="55"/>
        <v>20331226</v>
      </c>
    </row>
    <row r="2522" spans="25:26">
      <c r="Y2522" s="34">
        <v>48940</v>
      </c>
      <c r="Z2522" t="str">
        <f t="shared" si="55"/>
        <v>20331227</v>
      </c>
    </row>
    <row r="2523" spans="25:26">
      <c r="Y2523" s="34">
        <v>48941</v>
      </c>
      <c r="Z2523" t="str">
        <f t="shared" si="55"/>
        <v>20331228</v>
      </c>
    </row>
    <row r="2524" spans="25:26">
      <c r="Y2524" s="34">
        <v>48942</v>
      </c>
      <c r="Z2524" t="str">
        <f t="shared" si="55"/>
        <v>20331229</v>
      </c>
    </row>
    <row r="2525" spans="25:26">
      <c r="Y2525" s="34">
        <v>48943</v>
      </c>
      <c r="Z2525" t="str">
        <f t="shared" si="55"/>
        <v>20331230</v>
      </c>
    </row>
    <row r="2526" spans="25:26">
      <c r="Y2526" s="34">
        <v>48944</v>
      </c>
      <c r="Z2526" t="str">
        <f t="shared" si="55"/>
        <v>20331231</v>
      </c>
    </row>
    <row r="2527" spans="25:26">
      <c r="Y2527" s="34">
        <v>48945</v>
      </c>
      <c r="Z2527" t="str">
        <f t="shared" si="55"/>
        <v>203411</v>
      </c>
    </row>
    <row r="2528" spans="25:26">
      <c r="Y2528" s="34">
        <v>48946</v>
      </c>
      <c r="Z2528" t="str">
        <f t="shared" si="55"/>
        <v>203412</v>
      </c>
    </row>
    <row r="2529" spans="25:26">
      <c r="Y2529" s="34">
        <v>48947</v>
      </c>
      <c r="Z2529" t="str">
        <f t="shared" si="55"/>
        <v>203413</v>
      </c>
    </row>
    <row r="2530" spans="25:26">
      <c r="Y2530" s="34">
        <v>48948</v>
      </c>
      <c r="Z2530" t="str">
        <f t="shared" si="55"/>
        <v>203414</v>
      </c>
    </row>
    <row r="2531" spans="25:26">
      <c r="Y2531" s="34">
        <v>48949</v>
      </c>
      <c r="Z2531" t="str">
        <f t="shared" si="55"/>
        <v>203415</v>
      </c>
    </row>
    <row r="2532" spans="25:26">
      <c r="Y2532" s="34">
        <v>48950</v>
      </c>
      <c r="Z2532" t="str">
        <f t="shared" si="55"/>
        <v>203416</v>
      </c>
    </row>
    <row r="2533" spans="25:26">
      <c r="Y2533" s="34">
        <v>48951</v>
      </c>
      <c r="Z2533" t="str">
        <f t="shared" si="55"/>
        <v>203417</v>
      </c>
    </row>
    <row r="2534" spans="25:26">
      <c r="Y2534" s="34">
        <v>48952</v>
      </c>
      <c r="Z2534" t="str">
        <f t="shared" si="55"/>
        <v>203418</v>
      </c>
    </row>
    <row r="2535" spans="25:26">
      <c r="Y2535" s="34">
        <v>48953</v>
      </c>
      <c r="Z2535" t="str">
        <f t="shared" si="55"/>
        <v>203419</v>
      </c>
    </row>
    <row r="2536" spans="25:26">
      <c r="Y2536" s="34">
        <v>48954</v>
      </c>
      <c r="Z2536" t="str">
        <f t="shared" si="55"/>
        <v>2034110</v>
      </c>
    </row>
    <row r="2537" spans="25:26">
      <c r="Y2537" s="34">
        <v>48955</v>
      </c>
      <c r="Z2537" t="str">
        <f t="shared" si="55"/>
        <v>2034111</v>
      </c>
    </row>
    <row r="2538" spans="25:26">
      <c r="Y2538" s="34">
        <v>48956</v>
      </c>
      <c r="Z2538" t="str">
        <f t="shared" si="55"/>
        <v>2034112</v>
      </c>
    </row>
    <row r="2539" spans="25:26">
      <c r="Y2539" s="34">
        <v>48957</v>
      </c>
      <c r="Z2539" t="str">
        <f t="shared" si="55"/>
        <v>2034113</v>
      </c>
    </row>
    <row r="2540" spans="25:26">
      <c r="Y2540" s="34">
        <v>48958</v>
      </c>
      <c r="Z2540" t="str">
        <f t="shared" si="55"/>
        <v>2034114</v>
      </c>
    </row>
    <row r="2541" spans="25:26">
      <c r="Y2541" s="34">
        <v>48959</v>
      </c>
      <c r="Z2541" t="str">
        <f t="shared" si="55"/>
        <v>2034115</v>
      </c>
    </row>
    <row r="2542" spans="25:26">
      <c r="Y2542" s="34">
        <v>48960</v>
      </c>
      <c r="Z2542" t="str">
        <f t="shared" si="55"/>
        <v>2034116</v>
      </c>
    </row>
    <row r="2543" spans="25:26">
      <c r="Y2543" s="34">
        <v>48961</v>
      </c>
      <c r="Z2543" t="str">
        <f t="shared" si="55"/>
        <v>2034117</v>
      </c>
    </row>
    <row r="2544" spans="25:26">
      <c r="Y2544" s="34">
        <v>48962</v>
      </c>
      <c r="Z2544" t="str">
        <f t="shared" si="55"/>
        <v>2034118</v>
      </c>
    </row>
    <row r="2545" spans="25:26">
      <c r="Y2545" s="34">
        <v>48963</v>
      </c>
      <c r="Z2545" t="str">
        <f t="shared" si="55"/>
        <v>2034119</v>
      </c>
    </row>
    <row r="2546" spans="25:26">
      <c r="Y2546" s="34">
        <v>48964</v>
      </c>
      <c r="Z2546" t="str">
        <f t="shared" si="55"/>
        <v>2034120</v>
      </c>
    </row>
    <row r="2547" spans="25:26">
      <c r="Y2547" s="34">
        <v>48965</v>
      </c>
      <c r="Z2547" t="str">
        <f t="shared" si="55"/>
        <v>2034121</v>
      </c>
    </row>
    <row r="2548" spans="25:26">
      <c r="Y2548" s="34">
        <v>48966</v>
      </c>
      <c r="Z2548" t="str">
        <f t="shared" si="55"/>
        <v>2034122</v>
      </c>
    </row>
    <row r="2549" spans="25:26">
      <c r="Y2549" s="34">
        <v>48967</v>
      </c>
      <c r="Z2549" t="str">
        <f t="shared" si="55"/>
        <v>2034123</v>
      </c>
    </row>
    <row r="2550" spans="25:26">
      <c r="Y2550" s="34">
        <v>48968</v>
      </c>
      <c r="Z2550" t="str">
        <f t="shared" si="55"/>
        <v>2034124</v>
      </c>
    </row>
    <row r="2551" spans="25:26">
      <c r="Y2551" s="34">
        <v>48969</v>
      </c>
      <c r="Z2551" t="str">
        <f t="shared" si="55"/>
        <v>2034125</v>
      </c>
    </row>
    <row r="2552" spans="25:26">
      <c r="Y2552" s="34">
        <v>48970</v>
      </c>
      <c r="Z2552" t="str">
        <f t="shared" si="55"/>
        <v>2034126</v>
      </c>
    </row>
    <row r="2553" spans="25:26">
      <c r="Y2553" s="34">
        <v>48971</v>
      </c>
      <c r="Z2553" t="str">
        <f t="shared" si="55"/>
        <v>2034127</v>
      </c>
    </row>
    <row r="2554" spans="25:26">
      <c r="Y2554" s="34">
        <v>48972</v>
      </c>
      <c r="Z2554" t="str">
        <f t="shared" si="55"/>
        <v>2034128</v>
      </c>
    </row>
    <row r="2555" spans="25:26">
      <c r="Y2555" s="34">
        <v>48973</v>
      </c>
      <c r="Z2555" t="str">
        <f t="shared" si="55"/>
        <v>2034129</v>
      </c>
    </row>
    <row r="2556" spans="25:26">
      <c r="Y2556" s="34">
        <v>48974</v>
      </c>
      <c r="Z2556" t="str">
        <f t="shared" si="55"/>
        <v>2034130</v>
      </c>
    </row>
    <row r="2557" spans="25:26">
      <c r="Y2557" s="34">
        <v>48975</v>
      </c>
      <c r="Z2557" t="str">
        <f t="shared" si="55"/>
        <v>2034131</v>
      </c>
    </row>
    <row r="2558" spans="25:26">
      <c r="Y2558" s="34">
        <v>48976</v>
      </c>
      <c r="Z2558" t="str">
        <f t="shared" si="55"/>
        <v>203421</v>
      </c>
    </row>
    <row r="2559" spans="25:26">
      <c r="Y2559" s="34">
        <v>48977</v>
      </c>
      <c r="Z2559" t="str">
        <f t="shared" si="55"/>
        <v>203422</v>
      </c>
    </row>
    <row r="2560" spans="25:26">
      <c r="Y2560" s="34">
        <v>48978</v>
      </c>
      <c r="Z2560" t="str">
        <f t="shared" si="55"/>
        <v>203423</v>
      </c>
    </row>
    <row r="2561" spans="25:26">
      <c r="Y2561" s="34">
        <v>48979</v>
      </c>
      <c r="Z2561" t="str">
        <f t="shared" si="55"/>
        <v>203424</v>
      </c>
    </row>
    <row r="2562" spans="25:26">
      <c r="Y2562" s="34">
        <v>48980</v>
      </c>
      <c r="Z2562" t="str">
        <f t="shared" ref="Z2562:Z2625" si="56">TEXT(Y2562,"yyyymd")</f>
        <v>203425</v>
      </c>
    </row>
    <row r="2563" spans="25:26">
      <c r="Y2563" s="34">
        <v>48981</v>
      </c>
      <c r="Z2563" t="str">
        <f t="shared" si="56"/>
        <v>203426</v>
      </c>
    </row>
    <row r="2564" spans="25:26">
      <c r="Y2564" s="34">
        <v>48982</v>
      </c>
      <c r="Z2564" t="str">
        <f t="shared" si="56"/>
        <v>203427</v>
      </c>
    </row>
    <row r="2565" spans="25:26">
      <c r="Y2565" s="34">
        <v>48983</v>
      </c>
      <c r="Z2565" t="str">
        <f t="shared" si="56"/>
        <v>203428</v>
      </c>
    </row>
    <row r="2566" spans="25:26">
      <c r="Y2566" s="34">
        <v>48984</v>
      </c>
      <c r="Z2566" t="str">
        <f t="shared" si="56"/>
        <v>203429</v>
      </c>
    </row>
    <row r="2567" spans="25:26">
      <c r="Y2567" s="34">
        <v>48985</v>
      </c>
      <c r="Z2567" t="str">
        <f t="shared" si="56"/>
        <v>2034210</v>
      </c>
    </row>
    <row r="2568" spans="25:26">
      <c r="Y2568" s="34">
        <v>48986</v>
      </c>
      <c r="Z2568" t="str">
        <f t="shared" si="56"/>
        <v>2034211</v>
      </c>
    </row>
    <row r="2569" spans="25:26">
      <c r="Y2569" s="34">
        <v>48987</v>
      </c>
      <c r="Z2569" t="str">
        <f t="shared" si="56"/>
        <v>2034212</v>
      </c>
    </row>
    <row r="2570" spans="25:26">
      <c r="Y2570" s="34">
        <v>48988</v>
      </c>
      <c r="Z2570" t="str">
        <f t="shared" si="56"/>
        <v>2034213</v>
      </c>
    </row>
    <row r="2571" spans="25:26">
      <c r="Y2571" s="34">
        <v>48989</v>
      </c>
      <c r="Z2571" t="str">
        <f t="shared" si="56"/>
        <v>2034214</v>
      </c>
    </row>
    <row r="2572" spans="25:26">
      <c r="Y2572" s="34">
        <v>48990</v>
      </c>
      <c r="Z2572" t="str">
        <f t="shared" si="56"/>
        <v>2034215</v>
      </c>
    </row>
    <row r="2573" spans="25:26">
      <c r="Y2573" s="34">
        <v>48991</v>
      </c>
      <c r="Z2573" t="str">
        <f t="shared" si="56"/>
        <v>2034216</v>
      </c>
    </row>
    <row r="2574" spans="25:26">
      <c r="Y2574" s="34">
        <v>48992</v>
      </c>
      <c r="Z2574" t="str">
        <f t="shared" si="56"/>
        <v>2034217</v>
      </c>
    </row>
    <row r="2575" spans="25:26">
      <c r="Y2575" s="34">
        <v>48993</v>
      </c>
      <c r="Z2575" t="str">
        <f t="shared" si="56"/>
        <v>2034218</v>
      </c>
    </row>
    <row r="2576" spans="25:26">
      <c r="Y2576" s="34">
        <v>48994</v>
      </c>
      <c r="Z2576" t="str">
        <f t="shared" si="56"/>
        <v>2034219</v>
      </c>
    </row>
    <row r="2577" spans="25:26">
      <c r="Y2577" s="34">
        <v>48995</v>
      </c>
      <c r="Z2577" t="str">
        <f t="shared" si="56"/>
        <v>2034220</v>
      </c>
    </row>
    <row r="2578" spans="25:26">
      <c r="Y2578" s="34">
        <v>48996</v>
      </c>
      <c r="Z2578" t="str">
        <f t="shared" si="56"/>
        <v>2034221</v>
      </c>
    </row>
    <row r="2579" spans="25:26">
      <c r="Y2579" s="34">
        <v>48997</v>
      </c>
      <c r="Z2579" t="str">
        <f t="shared" si="56"/>
        <v>2034222</v>
      </c>
    </row>
    <row r="2580" spans="25:26">
      <c r="Y2580" s="34">
        <v>48998</v>
      </c>
      <c r="Z2580" t="str">
        <f t="shared" si="56"/>
        <v>2034223</v>
      </c>
    </row>
    <row r="2581" spans="25:26">
      <c r="Y2581" s="34">
        <v>48999</v>
      </c>
      <c r="Z2581" t="str">
        <f t="shared" si="56"/>
        <v>2034224</v>
      </c>
    </row>
    <row r="2582" spans="25:26">
      <c r="Y2582" s="34">
        <v>49000</v>
      </c>
      <c r="Z2582" t="str">
        <f t="shared" si="56"/>
        <v>2034225</v>
      </c>
    </row>
    <row r="2583" spans="25:26">
      <c r="Y2583" s="34">
        <v>49001</v>
      </c>
      <c r="Z2583" t="str">
        <f t="shared" si="56"/>
        <v>2034226</v>
      </c>
    </row>
    <row r="2584" spans="25:26">
      <c r="Y2584" s="34">
        <v>49002</v>
      </c>
      <c r="Z2584" t="str">
        <f t="shared" si="56"/>
        <v>2034227</v>
      </c>
    </row>
    <row r="2585" spans="25:26">
      <c r="Y2585" s="34">
        <v>49003</v>
      </c>
      <c r="Z2585" t="str">
        <f t="shared" si="56"/>
        <v>2034228</v>
      </c>
    </row>
    <row r="2586" spans="25:26">
      <c r="Y2586" s="34">
        <v>49004</v>
      </c>
      <c r="Z2586" t="str">
        <f t="shared" si="56"/>
        <v>203431</v>
      </c>
    </row>
    <row r="2587" spans="25:26">
      <c r="Y2587" s="34">
        <v>49005</v>
      </c>
      <c r="Z2587" t="str">
        <f t="shared" si="56"/>
        <v>203432</v>
      </c>
    </row>
    <row r="2588" spans="25:26">
      <c r="Y2588" s="34">
        <v>49006</v>
      </c>
      <c r="Z2588" t="str">
        <f t="shared" si="56"/>
        <v>203433</v>
      </c>
    </row>
    <row r="2589" spans="25:26">
      <c r="Y2589" s="34">
        <v>49007</v>
      </c>
      <c r="Z2589" t="str">
        <f t="shared" si="56"/>
        <v>203434</v>
      </c>
    </row>
    <row r="2590" spans="25:26">
      <c r="Y2590" s="34">
        <v>49008</v>
      </c>
      <c r="Z2590" t="str">
        <f t="shared" si="56"/>
        <v>203435</v>
      </c>
    </row>
    <row r="2591" spans="25:26">
      <c r="Y2591" s="34">
        <v>49009</v>
      </c>
      <c r="Z2591" t="str">
        <f t="shared" si="56"/>
        <v>203436</v>
      </c>
    </row>
    <row r="2592" spans="25:26">
      <c r="Y2592" s="34">
        <v>49010</v>
      </c>
      <c r="Z2592" t="str">
        <f t="shared" si="56"/>
        <v>203437</v>
      </c>
    </row>
    <row r="2593" spans="25:26">
      <c r="Y2593" s="34">
        <v>49011</v>
      </c>
      <c r="Z2593" t="str">
        <f t="shared" si="56"/>
        <v>203438</v>
      </c>
    </row>
    <row r="2594" spans="25:26">
      <c r="Y2594" s="34">
        <v>49012</v>
      </c>
      <c r="Z2594" t="str">
        <f t="shared" si="56"/>
        <v>203439</v>
      </c>
    </row>
    <row r="2595" spans="25:26">
      <c r="Y2595" s="34">
        <v>49013</v>
      </c>
      <c r="Z2595" t="str">
        <f t="shared" si="56"/>
        <v>2034310</v>
      </c>
    </row>
    <row r="2596" spans="25:26">
      <c r="Y2596" s="34">
        <v>49014</v>
      </c>
      <c r="Z2596" t="str">
        <f t="shared" si="56"/>
        <v>2034311</v>
      </c>
    </row>
    <row r="2597" spans="25:26">
      <c r="Y2597" s="34">
        <v>49015</v>
      </c>
      <c r="Z2597" t="str">
        <f t="shared" si="56"/>
        <v>2034312</v>
      </c>
    </row>
    <row r="2598" spans="25:26">
      <c r="Y2598" s="34">
        <v>49016</v>
      </c>
      <c r="Z2598" t="str">
        <f t="shared" si="56"/>
        <v>2034313</v>
      </c>
    </row>
    <row r="2599" spans="25:26">
      <c r="Y2599" s="34">
        <v>49017</v>
      </c>
      <c r="Z2599" t="str">
        <f t="shared" si="56"/>
        <v>2034314</v>
      </c>
    </row>
    <row r="2600" spans="25:26">
      <c r="Y2600" s="34">
        <v>49018</v>
      </c>
      <c r="Z2600" t="str">
        <f t="shared" si="56"/>
        <v>2034315</v>
      </c>
    </row>
    <row r="2601" spans="25:26">
      <c r="Y2601" s="34">
        <v>49019</v>
      </c>
      <c r="Z2601" t="str">
        <f t="shared" si="56"/>
        <v>2034316</v>
      </c>
    </row>
    <row r="2602" spans="25:26">
      <c r="Y2602" s="34">
        <v>49020</v>
      </c>
      <c r="Z2602" t="str">
        <f t="shared" si="56"/>
        <v>2034317</v>
      </c>
    </row>
    <row r="2603" spans="25:26">
      <c r="Y2603" s="34">
        <v>49021</v>
      </c>
      <c r="Z2603" t="str">
        <f t="shared" si="56"/>
        <v>2034318</v>
      </c>
    </row>
    <row r="2604" spans="25:26">
      <c r="Y2604" s="34">
        <v>49022</v>
      </c>
      <c r="Z2604" t="str">
        <f t="shared" si="56"/>
        <v>2034319</v>
      </c>
    </row>
    <row r="2605" spans="25:26">
      <c r="Y2605" s="34">
        <v>49023</v>
      </c>
      <c r="Z2605" t="str">
        <f t="shared" si="56"/>
        <v>2034320</v>
      </c>
    </row>
    <row r="2606" spans="25:26">
      <c r="Y2606" s="34">
        <v>49024</v>
      </c>
      <c r="Z2606" t="str">
        <f t="shared" si="56"/>
        <v>2034321</v>
      </c>
    </row>
    <row r="2607" spans="25:26">
      <c r="Y2607" s="34">
        <v>49025</v>
      </c>
      <c r="Z2607" t="str">
        <f t="shared" si="56"/>
        <v>2034322</v>
      </c>
    </row>
    <row r="2608" spans="25:26">
      <c r="Y2608" s="34">
        <v>49026</v>
      </c>
      <c r="Z2608" t="str">
        <f t="shared" si="56"/>
        <v>2034323</v>
      </c>
    </row>
    <row r="2609" spans="25:26">
      <c r="Y2609" s="34">
        <v>49027</v>
      </c>
      <c r="Z2609" t="str">
        <f t="shared" si="56"/>
        <v>2034324</v>
      </c>
    </row>
    <row r="2610" spans="25:26">
      <c r="Y2610" s="34">
        <v>49028</v>
      </c>
      <c r="Z2610" t="str">
        <f t="shared" si="56"/>
        <v>2034325</v>
      </c>
    </row>
    <row r="2611" spans="25:26">
      <c r="Y2611" s="34">
        <v>49029</v>
      </c>
      <c r="Z2611" t="str">
        <f t="shared" si="56"/>
        <v>2034326</v>
      </c>
    </row>
    <row r="2612" spans="25:26">
      <c r="Y2612" s="34">
        <v>49030</v>
      </c>
      <c r="Z2612" t="str">
        <f t="shared" si="56"/>
        <v>2034327</v>
      </c>
    </row>
    <row r="2613" spans="25:26">
      <c r="Y2613" s="34">
        <v>49031</v>
      </c>
      <c r="Z2613" t="str">
        <f t="shared" si="56"/>
        <v>2034328</v>
      </c>
    </row>
    <row r="2614" spans="25:26">
      <c r="Y2614" s="34">
        <v>49032</v>
      </c>
      <c r="Z2614" t="str">
        <f t="shared" si="56"/>
        <v>2034329</v>
      </c>
    </row>
    <row r="2615" spans="25:26">
      <c r="Y2615" s="34">
        <v>49033</v>
      </c>
      <c r="Z2615" t="str">
        <f t="shared" si="56"/>
        <v>2034330</v>
      </c>
    </row>
    <row r="2616" spans="25:26">
      <c r="Y2616" s="34">
        <v>49034</v>
      </c>
      <c r="Z2616" t="str">
        <f t="shared" si="56"/>
        <v>2034331</v>
      </c>
    </row>
    <row r="2617" spans="25:26">
      <c r="Y2617" s="34">
        <v>49035</v>
      </c>
      <c r="Z2617" t="str">
        <f t="shared" si="56"/>
        <v>203441</v>
      </c>
    </row>
    <row r="2618" spans="25:26">
      <c r="Y2618" s="34">
        <v>49036</v>
      </c>
      <c r="Z2618" t="str">
        <f t="shared" si="56"/>
        <v>203442</v>
      </c>
    </row>
    <row r="2619" spans="25:26">
      <c r="Y2619" s="34">
        <v>49037</v>
      </c>
      <c r="Z2619" t="str">
        <f t="shared" si="56"/>
        <v>203443</v>
      </c>
    </row>
    <row r="2620" spans="25:26">
      <c r="Y2620" s="34">
        <v>49038</v>
      </c>
      <c r="Z2620" t="str">
        <f t="shared" si="56"/>
        <v>203444</v>
      </c>
    </row>
    <row r="2621" spans="25:26">
      <c r="Y2621" s="34">
        <v>49039</v>
      </c>
      <c r="Z2621" t="str">
        <f t="shared" si="56"/>
        <v>203445</v>
      </c>
    </row>
    <row r="2622" spans="25:26">
      <c r="Y2622" s="34">
        <v>49040</v>
      </c>
      <c r="Z2622" t="str">
        <f t="shared" si="56"/>
        <v>203446</v>
      </c>
    </row>
    <row r="2623" spans="25:26">
      <c r="Y2623" s="34">
        <v>49041</v>
      </c>
      <c r="Z2623" t="str">
        <f t="shared" si="56"/>
        <v>203447</v>
      </c>
    </row>
    <row r="2624" spans="25:26">
      <c r="Y2624" s="34">
        <v>49042</v>
      </c>
      <c r="Z2624" t="str">
        <f t="shared" si="56"/>
        <v>203448</v>
      </c>
    </row>
    <row r="2625" spans="25:26">
      <c r="Y2625" s="34">
        <v>49043</v>
      </c>
      <c r="Z2625" t="str">
        <f t="shared" si="56"/>
        <v>203449</v>
      </c>
    </row>
    <row r="2626" spans="25:26">
      <c r="Y2626" s="34">
        <v>49044</v>
      </c>
      <c r="Z2626" t="str">
        <f t="shared" ref="Z2626:Z2689" si="57">TEXT(Y2626,"yyyymd")</f>
        <v>2034410</v>
      </c>
    </row>
    <row r="2627" spans="25:26">
      <c r="Y2627" s="34">
        <v>49045</v>
      </c>
      <c r="Z2627" t="str">
        <f t="shared" si="57"/>
        <v>2034411</v>
      </c>
    </row>
    <row r="2628" spans="25:26">
      <c r="Y2628" s="34">
        <v>49046</v>
      </c>
      <c r="Z2628" t="str">
        <f t="shared" si="57"/>
        <v>2034412</v>
      </c>
    </row>
    <row r="2629" spans="25:26">
      <c r="Y2629" s="34">
        <v>49047</v>
      </c>
      <c r="Z2629" t="str">
        <f t="shared" si="57"/>
        <v>2034413</v>
      </c>
    </row>
    <row r="2630" spans="25:26">
      <c r="Y2630" s="34">
        <v>49048</v>
      </c>
      <c r="Z2630" t="str">
        <f t="shared" si="57"/>
        <v>2034414</v>
      </c>
    </row>
    <row r="2631" spans="25:26">
      <c r="Y2631" s="34">
        <v>49049</v>
      </c>
      <c r="Z2631" t="str">
        <f t="shared" si="57"/>
        <v>2034415</v>
      </c>
    </row>
    <row r="2632" spans="25:26">
      <c r="Y2632" s="34">
        <v>49050</v>
      </c>
      <c r="Z2632" t="str">
        <f t="shared" si="57"/>
        <v>2034416</v>
      </c>
    </row>
    <row r="2633" spans="25:26">
      <c r="Y2633" s="34">
        <v>49051</v>
      </c>
      <c r="Z2633" t="str">
        <f t="shared" si="57"/>
        <v>2034417</v>
      </c>
    </row>
    <row r="2634" spans="25:26">
      <c r="Y2634" s="34">
        <v>49052</v>
      </c>
      <c r="Z2634" t="str">
        <f t="shared" si="57"/>
        <v>2034418</v>
      </c>
    </row>
    <row r="2635" spans="25:26">
      <c r="Y2635" s="34">
        <v>49053</v>
      </c>
      <c r="Z2635" t="str">
        <f t="shared" si="57"/>
        <v>2034419</v>
      </c>
    </row>
    <row r="2636" spans="25:26">
      <c r="Y2636" s="34">
        <v>49054</v>
      </c>
      <c r="Z2636" t="str">
        <f t="shared" si="57"/>
        <v>2034420</v>
      </c>
    </row>
    <row r="2637" spans="25:26">
      <c r="Y2637" s="34">
        <v>49055</v>
      </c>
      <c r="Z2637" t="str">
        <f t="shared" si="57"/>
        <v>2034421</v>
      </c>
    </row>
    <row r="2638" spans="25:26">
      <c r="Y2638" s="34">
        <v>49056</v>
      </c>
      <c r="Z2638" t="str">
        <f t="shared" si="57"/>
        <v>2034422</v>
      </c>
    </row>
    <row r="2639" spans="25:26">
      <c r="Y2639" s="34">
        <v>49057</v>
      </c>
      <c r="Z2639" t="str">
        <f t="shared" si="57"/>
        <v>2034423</v>
      </c>
    </row>
    <row r="2640" spans="25:26">
      <c r="Y2640" s="34">
        <v>49058</v>
      </c>
      <c r="Z2640" t="str">
        <f t="shared" si="57"/>
        <v>2034424</v>
      </c>
    </row>
    <row r="2641" spans="25:26">
      <c r="Y2641" s="34">
        <v>49059</v>
      </c>
      <c r="Z2641" t="str">
        <f t="shared" si="57"/>
        <v>2034425</v>
      </c>
    </row>
    <row r="2642" spans="25:26">
      <c r="Y2642" s="34">
        <v>49060</v>
      </c>
      <c r="Z2642" t="str">
        <f t="shared" si="57"/>
        <v>2034426</v>
      </c>
    </row>
    <row r="2643" spans="25:26">
      <c r="Y2643" s="34">
        <v>49061</v>
      </c>
      <c r="Z2643" t="str">
        <f t="shared" si="57"/>
        <v>2034427</v>
      </c>
    </row>
    <row r="2644" spans="25:26">
      <c r="Y2644" s="34">
        <v>49062</v>
      </c>
      <c r="Z2644" t="str">
        <f t="shared" si="57"/>
        <v>2034428</v>
      </c>
    </row>
    <row r="2645" spans="25:26">
      <c r="Y2645" s="34">
        <v>49063</v>
      </c>
      <c r="Z2645" t="str">
        <f t="shared" si="57"/>
        <v>2034429</v>
      </c>
    </row>
    <row r="2646" spans="25:26">
      <c r="Y2646" s="34">
        <v>49064</v>
      </c>
      <c r="Z2646" t="str">
        <f t="shared" si="57"/>
        <v>2034430</v>
      </c>
    </row>
    <row r="2647" spans="25:26">
      <c r="Y2647" s="34">
        <v>49065</v>
      </c>
      <c r="Z2647" t="str">
        <f t="shared" si="57"/>
        <v>203451</v>
      </c>
    </row>
    <row r="2648" spans="25:26">
      <c r="Y2648" s="34">
        <v>49066</v>
      </c>
      <c r="Z2648" t="str">
        <f t="shared" si="57"/>
        <v>203452</v>
      </c>
    </row>
    <row r="2649" spans="25:26">
      <c r="Y2649" s="34">
        <v>49067</v>
      </c>
      <c r="Z2649" t="str">
        <f t="shared" si="57"/>
        <v>203453</v>
      </c>
    </row>
    <row r="2650" spans="25:26">
      <c r="Y2650" s="34">
        <v>49068</v>
      </c>
      <c r="Z2650" t="str">
        <f t="shared" si="57"/>
        <v>203454</v>
      </c>
    </row>
    <row r="2651" spans="25:26">
      <c r="Y2651" s="34">
        <v>49069</v>
      </c>
      <c r="Z2651" t="str">
        <f t="shared" si="57"/>
        <v>203455</v>
      </c>
    </row>
    <row r="2652" spans="25:26">
      <c r="Y2652" s="34">
        <v>49070</v>
      </c>
      <c r="Z2652" t="str">
        <f t="shared" si="57"/>
        <v>203456</v>
      </c>
    </row>
    <row r="2653" spans="25:26">
      <c r="Y2653" s="34">
        <v>49071</v>
      </c>
      <c r="Z2653" t="str">
        <f t="shared" si="57"/>
        <v>203457</v>
      </c>
    </row>
    <row r="2654" spans="25:26">
      <c r="Y2654" s="34">
        <v>49072</v>
      </c>
      <c r="Z2654" t="str">
        <f t="shared" si="57"/>
        <v>203458</v>
      </c>
    </row>
    <row r="2655" spans="25:26">
      <c r="Y2655" s="34">
        <v>49073</v>
      </c>
      <c r="Z2655" t="str">
        <f t="shared" si="57"/>
        <v>203459</v>
      </c>
    </row>
    <row r="2656" spans="25:26">
      <c r="Y2656" s="34">
        <v>49074</v>
      </c>
      <c r="Z2656" t="str">
        <f t="shared" si="57"/>
        <v>2034510</v>
      </c>
    </row>
    <row r="2657" spans="25:26">
      <c r="Y2657" s="34">
        <v>49075</v>
      </c>
      <c r="Z2657" t="str">
        <f t="shared" si="57"/>
        <v>2034511</v>
      </c>
    </row>
    <row r="2658" spans="25:26">
      <c r="Y2658" s="34">
        <v>49076</v>
      </c>
      <c r="Z2658" t="str">
        <f t="shared" si="57"/>
        <v>2034512</v>
      </c>
    </row>
    <row r="2659" spans="25:26">
      <c r="Y2659" s="34">
        <v>49077</v>
      </c>
      <c r="Z2659" t="str">
        <f t="shared" si="57"/>
        <v>2034513</v>
      </c>
    </row>
    <row r="2660" spans="25:26">
      <c r="Y2660" s="34">
        <v>49078</v>
      </c>
      <c r="Z2660" t="str">
        <f t="shared" si="57"/>
        <v>2034514</v>
      </c>
    </row>
    <row r="2661" spans="25:26">
      <c r="Y2661" s="34">
        <v>49079</v>
      </c>
      <c r="Z2661" t="str">
        <f t="shared" si="57"/>
        <v>2034515</v>
      </c>
    </row>
    <row r="2662" spans="25:26">
      <c r="Y2662" s="34">
        <v>49080</v>
      </c>
      <c r="Z2662" t="str">
        <f t="shared" si="57"/>
        <v>2034516</v>
      </c>
    </row>
    <row r="2663" spans="25:26">
      <c r="Y2663" s="34">
        <v>49081</v>
      </c>
      <c r="Z2663" t="str">
        <f t="shared" si="57"/>
        <v>2034517</v>
      </c>
    </row>
    <row r="2664" spans="25:26">
      <c r="Y2664" s="34">
        <v>49082</v>
      </c>
      <c r="Z2664" t="str">
        <f t="shared" si="57"/>
        <v>2034518</v>
      </c>
    </row>
    <row r="2665" spans="25:26">
      <c r="Y2665" s="34">
        <v>49083</v>
      </c>
      <c r="Z2665" t="str">
        <f t="shared" si="57"/>
        <v>2034519</v>
      </c>
    </row>
    <row r="2666" spans="25:26">
      <c r="Y2666" s="34">
        <v>49084</v>
      </c>
      <c r="Z2666" t="str">
        <f t="shared" si="57"/>
        <v>2034520</v>
      </c>
    </row>
    <row r="2667" spans="25:26">
      <c r="Y2667" s="34">
        <v>49085</v>
      </c>
      <c r="Z2667" t="str">
        <f t="shared" si="57"/>
        <v>2034521</v>
      </c>
    </row>
    <row r="2668" spans="25:26">
      <c r="Y2668" s="34">
        <v>49086</v>
      </c>
      <c r="Z2668" t="str">
        <f t="shared" si="57"/>
        <v>2034522</v>
      </c>
    </row>
    <row r="2669" spans="25:26">
      <c r="Y2669" s="34">
        <v>49087</v>
      </c>
      <c r="Z2669" t="str">
        <f t="shared" si="57"/>
        <v>2034523</v>
      </c>
    </row>
    <row r="2670" spans="25:26">
      <c r="Y2670" s="34">
        <v>49088</v>
      </c>
      <c r="Z2670" t="str">
        <f t="shared" si="57"/>
        <v>2034524</v>
      </c>
    </row>
    <row r="2671" spans="25:26">
      <c r="Y2671" s="34">
        <v>49089</v>
      </c>
      <c r="Z2671" t="str">
        <f t="shared" si="57"/>
        <v>2034525</v>
      </c>
    </row>
    <row r="2672" spans="25:26">
      <c r="Y2672" s="34">
        <v>49090</v>
      </c>
      <c r="Z2672" t="str">
        <f t="shared" si="57"/>
        <v>2034526</v>
      </c>
    </row>
    <row r="2673" spans="25:26">
      <c r="Y2673" s="34">
        <v>49091</v>
      </c>
      <c r="Z2673" t="str">
        <f t="shared" si="57"/>
        <v>2034527</v>
      </c>
    </row>
    <row r="2674" spans="25:26">
      <c r="Y2674" s="34">
        <v>49092</v>
      </c>
      <c r="Z2674" t="str">
        <f t="shared" si="57"/>
        <v>2034528</v>
      </c>
    </row>
    <row r="2675" spans="25:26">
      <c r="Y2675" s="34">
        <v>49093</v>
      </c>
      <c r="Z2675" t="str">
        <f t="shared" si="57"/>
        <v>2034529</v>
      </c>
    </row>
    <row r="2676" spans="25:26">
      <c r="Y2676" s="34">
        <v>49094</v>
      </c>
      <c r="Z2676" t="str">
        <f t="shared" si="57"/>
        <v>2034530</v>
      </c>
    </row>
    <row r="2677" spans="25:26">
      <c r="Y2677" s="34">
        <v>49095</v>
      </c>
      <c r="Z2677" t="str">
        <f t="shared" si="57"/>
        <v>2034531</v>
      </c>
    </row>
    <row r="2678" spans="25:26">
      <c r="Y2678" s="34">
        <v>49096</v>
      </c>
      <c r="Z2678" t="str">
        <f t="shared" si="57"/>
        <v>203461</v>
      </c>
    </row>
    <row r="2679" spans="25:26">
      <c r="Y2679" s="34">
        <v>49097</v>
      </c>
      <c r="Z2679" t="str">
        <f t="shared" si="57"/>
        <v>203462</v>
      </c>
    </row>
    <row r="2680" spans="25:26">
      <c r="Y2680" s="34">
        <v>49098</v>
      </c>
      <c r="Z2680" t="str">
        <f t="shared" si="57"/>
        <v>203463</v>
      </c>
    </row>
    <row r="2681" spans="25:26">
      <c r="Y2681" s="34">
        <v>49099</v>
      </c>
      <c r="Z2681" t="str">
        <f t="shared" si="57"/>
        <v>203464</v>
      </c>
    </row>
    <row r="2682" spans="25:26">
      <c r="Y2682" s="34">
        <v>49100</v>
      </c>
      <c r="Z2682" t="str">
        <f t="shared" si="57"/>
        <v>203465</v>
      </c>
    </row>
    <row r="2683" spans="25:26">
      <c r="Y2683" s="34">
        <v>49101</v>
      </c>
      <c r="Z2683" t="str">
        <f t="shared" si="57"/>
        <v>203466</v>
      </c>
    </row>
    <row r="2684" spans="25:26">
      <c r="Y2684" s="34">
        <v>49102</v>
      </c>
      <c r="Z2684" t="str">
        <f t="shared" si="57"/>
        <v>203467</v>
      </c>
    </row>
    <row r="2685" spans="25:26">
      <c r="Y2685" s="34">
        <v>49103</v>
      </c>
      <c r="Z2685" t="str">
        <f t="shared" si="57"/>
        <v>203468</v>
      </c>
    </row>
    <row r="2686" spans="25:26">
      <c r="Y2686" s="34">
        <v>49104</v>
      </c>
      <c r="Z2686" t="str">
        <f t="shared" si="57"/>
        <v>203469</v>
      </c>
    </row>
    <row r="2687" spans="25:26">
      <c r="Y2687" s="34">
        <v>49105</v>
      </c>
      <c r="Z2687" t="str">
        <f t="shared" si="57"/>
        <v>2034610</v>
      </c>
    </row>
    <row r="2688" spans="25:26">
      <c r="Y2688" s="34">
        <v>49106</v>
      </c>
      <c r="Z2688" t="str">
        <f t="shared" si="57"/>
        <v>2034611</v>
      </c>
    </row>
    <row r="2689" spans="25:26">
      <c r="Y2689" s="34">
        <v>49107</v>
      </c>
      <c r="Z2689" t="str">
        <f t="shared" si="57"/>
        <v>2034612</v>
      </c>
    </row>
    <row r="2690" spans="25:26">
      <c r="Y2690" s="34">
        <v>49108</v>
      </c>
      <c r="Z2690" t="str">
        <f t="shared" ref="Z2690:Z2753" si="58">TEXT(Y2690,"yyyymd")</f>
        <v>2034613</v>
      </c>
    </row>
    <row r="2691" spans="25:26">
      <c r="Y2691" s="34">
        <v>49109</v>
      </c>
      <c r="Z2691" t="str">
        <f t="shared" si="58"/>
        <v>2034614</v>
      </c>
    </row>
    <row r="2692" spans="25:26">
      <c r="Y2692" s="34">
        <v>49110</v>
      </c>
      <c r="Z2692" t="str">
        <f t="shared" si="58"/>
        <v>2034615</v>
      </c>
    </row>
    <row r="2693" spans="25:26">
      <c r="Y2693" s="34">
        <v>49111</v>
      </c>
      <c r="Z2693" t="str">
        <f t="shared" si="58"/>
        <v>2034616</v>
      </c>
    </row>
    <row r="2694" spans="25:26">
      <c r="Y2694" s="34">
        <v>49112</v>
      </c>
      <c r="Z2694" t="str">
        <f t="shared" si="58"/>
        <v>2034617</v>
      </c>
    </row>
    <row r="2695" spans="25:26">
      <c r="Y2695" s="34">
        <v>49113</v>
      </c>
      <c r="Z2695" t="str">
        <f t="shared" si="58"/>
        <v>2034618</v>
      </c>
    </row>
    <row r="2696" spans="25:26">
      <c r="Y2696" s="34">
        <v>49114</v>
      </c>
      <c r="Z2696" t="str">
        <f t="shared" si="58"/>
        <v>2034619</v>
      </c>
    </row>
    <row r="2697" spans="25:26">
      <c r="Y2697" s="34">
        <v>49115</v>
      </c>
      <c r="Z2697" t="str">
        <f t="shared" si="58"/>
        <v>2034620</v>
      </c>
    </row>
    <row r="2698" spans="25:26">
      <c r="Y2698" s="34">
        <v>49116</v>
      </c>
      <c r="Z2698" t="str">
        <f t="shared" si="58"/>
        <v>2034621</v>
      </c>
    </row>
    <row r="2699" spans="25:26">
      <c r="Y2699" s="34">
        <v>49117</v>
      </c>
      <c r="Z2699" t="str">
        <f t="shared" si="58"/>
        <v>2034622</v>
      </c>
    </row>
    <row r="2700" spans="25:26">
      <c r="Y2700" s="34">
        <v>49118</v>
      </c>
      <c r="Z2700" t="str">
        <f t="shared" si="58"/>
        <v>2034623</v>
      </c>
    </row>
    <row r="2701" spans="25:26">
      <c r="Y2701" s="34">
        <v>49119</v>
      </c>
      <c r="Z2701" t="str">
        <f t="shared" si="58"/>
        <v>2034624</v>
      </c>
    </row>
    <row r="2702" spans="25:26">
      <c r="Y2702" s="34">
        <v>49120</v>
      </c>
      <c r="Z2702" t="str">
        <f t="shared" si="58"/>
        <v>2034625</v>
      </c>
    </row>
    <row r="2703" spans="25:26">
      <c r="Y2703" s="34">
        <v>49121</v>
      </c>
      <c r="Z2703" t="str">
        <f t="shared" si="58"/>
        <v>2034626</v>
      </c>
    </row>
    <row r="2704" spans="25:26">
      <c r="Y2704" s="34">
        <v>49122</v>
      </c>
      <c r="Z2704" t="str">
        <f t="shared" si="58"/>
        <v>2034627</v>
      </c>
    </row>
    <row r="2705" spans="25:26">
      <c r="Y2705" s="34">
        <v>49123</v>
      </c>
      <c r="Z2705" t="str">
        <f t="shared" si="58"/>
        <v>2034628</v>
      </c>
    </row>
    <row r="2706" spans="25:26">
      <c r="Y2706" s="34">
        <v>49124</v>
      </c>
      <c r="Z2706" t="str">
        <f t="shared" si="58"/>
        <v>2034629</v>
      </c>
    </row>
    <row r="2707" spans="25:26">
      <c r="Y2707" s="34">
        <v>49125</v>
      </c>
      <c r="Z2707" t="str">
        <f t="shared" si="58"/>
        <v>2034630</v>
      </c>
    </row>
    <row r="2708" spans="25:26">
      <c r="Y2708" s="34">
        <v>49126</v>
      </c>
      <c r="Z2708" t="str">
        <f t="shared" si="58"/>
        <v>203471</v>
      </c>
    </row>
    <row r="2709" spans="25:26">
      <c r="Y2709" s="34">
        <v>49127</v>
      </c>
      <c r="Z2709" t="str">
        <f t="shared" si="58"/>
        <v>203472</v>
      </c>
    </row>
    <row r="2710" spans="25:26">
      <c r="Y2710" s="34">
        <v>49128</v>
      </c>
      <c r="Z2710" t="str">
        <f t="shared" si="58"/>
        <v>203473</v>
      </c>
    </row>
    <row r="2711" spans="25:26">
      <c r="Y2711" s="34">
        <v>49129</v>
      </c>
      <c r="Z2711" t="str">
        <f t="shared" si="58"/>
        <v>203474</v>
      </c>
    </row>
    <row r="2712" spans="25:26">
      <c r="Y2712" s="34">
        <v>49130</v>
      </c>
      <c r="Z2712" t="str">
        <f t="shared" si="58"/>
        <v>203475</v>
      </c>
    </row>
    <row r="2713" spans="25:26">
      <c r="Y2713" s="34">
        <v>49131</v>
      </c>
      <c r="Z2713" t="str">
        <f t="shared" si="58"/>
        <v>203476</v>
      </c>
    </row>
    <row r="2714" spans="25:26">
      <c r="Y2714" s="34">
        <v>49132</v>
      </c>
      <c r="Z2714" t="str">
        <f t="shared" si="58"/>
        <v>203477</v>
      </c>
    </row>
    <row r="2715" spans="25:26">
      <c r="Y2715" s="34">
        <v>49133</v>
      </c>
      <c r="Z2715" t="str">
        <f t="shared" si="58"/>
        <v>203478</v>
      </c>
    </row>
    <row r="2716" spans="25:26">
      <c r="Y2716" s="34">
        <v>49134</v>
      </c>
      <c r="Z2716" t="str">
        <f t="shared" si="58"/>
        <v>203479</v>
      </c>
    </row>
    <row r="2717" spans="25:26">
      <c r="Y2717" s="34">
        <v>49135</v>
      </c>
      <c r="Z2717" t="str">
        <f t="shared" si="58"/>
        <v>2034710</v>
      </c>
    </row>
    <row r="2718" spans="25:26">
      <c r="Y2718" s="34">
        <v>49136</v>
      </c>
      <c r="Z2718" t="str">
        <f t="shared" si="58"/>
        <v>2034711</v>
      </c>
    </row>
    <row r="2719" spans="25:26">
      <c r="Y2719" s="34">
        <v>49137</v>
      </c>
      <c r="Z2719" t="str">
        <f t="shared" si="58"/>
        <v>2034712</v>
      </c>
    </row>
    <row r="2720" spans="25:26">
      <c r="Y2720" s="34">
        <v>49138</v>
      </c>
      <c r="Z2720" t="str">
        <f t="shared" si="58"/>
        <v>2034713</v>
      </c>
    </row>
    <row r="2721" spans="25:26">
      <c r="Y2721" s="34">
        <v>49139</v>
      </c>
      <c r="Z2721" t="str">
        <f t="shared" si="58"/>
        <v>2034714</v>
      </c>
    </row>
    <row r="2722" spans="25:26">
      <c r="Y2722" s="34">
        <v>49140</v>
      </c>
      <c r="Z2722" t="str">
        <f t="shared" si="58"/>
        <v>2034715</v>
      </c>
    </row>
    <row r="2723" spans="25:26">
      <c r="Y2723" s="34">
        <v>49141</v>
      </c>
      <c r="Z2723" t="str">
        <f t="shared" si="58"/>
        <v>2034716</v>
      </c>
    </row>
    <row r="2724" spans="25:26">
      <c r="Y2724" s="34">
        <v>49142</v>
      </c>
      <c r="Z2724" t="str">
        <f t="shared" si="58"/>
        <v>2034717</v>
      </c>
    </row>
    <row r="2725" spans="25:26">
      <c r="Y2725" s="34">
        <v>49143</v>
      </c>
      <c r="Z2725" t="str">
        <f t="shared" si="58"/>
        <v>2034718</v>
      </c>
    </row>
    <row r="2726" spans="25:26">
      <c r="Y2726" s="34">
        <v>49144</v>
      </c>
      <c r="Z2726" t="str">
        <f t="shared" si="58"/>
        <v>2034719</v>
      </c>
    </row>
    <row r="2727" spans="25:26">
      <c r="Y2727" s="34">
        <v>49145</v>
      </c>
      <c r="Z2727" t="str">
        <f t="shared" si="58"/>
        <v>2034720</v>
      </c>
    </row>
    <row r="2728" spans="25:26">
      <c r="Y2728" s="34">
        <v>49146</v>
      </c>
      <c r="Z2728" t="str">
        <f t="shared" si="58"/>
        <v>2034721</v>
      </c>
    </row>
    <row r="2729" spans="25:26">
      <c r="Y2729" s="34">
        <v>49147</v>
      </c>
      <c r="Z2729" t="str">
        <f t="shared" si="58"/>
        <v>2034722</v>
      </c>
    </row>
    <row r="2730" spans="25:26">
      <c r="Y2730" s="34">
        <v>49148</v>
      </c>
      <c r="Z2730" t="str">
        <f t="shared" si="58"/>
        <v>2034723</v>
      </c>
    </row>
    <row r="2731" spans="25:26">
      <c r="Y2731" s="34">
        <v>49149</v>
      </c>
      <c r="Z2731" t="str">
        <f t="shared" si="58"/>
        <v>2034724</v>
      </c>
    </row>
    <row r="2732" spans="25:26">
      <c r="Y2732" s="34">
        <v>49150</v>
      </c>
      <c r="Z2732" t="str">
        <f t="shared" si="58"/>
        <v>2034725</v>
      </c>
    </row>
    <row r="2733" spans="25:26">
      <c r="Y2733" s="34">
        <v>49151</v>
      </c>
      <c r="Z2733" t="str">
        <f t="shared" si="58"/>
        <v>2034726</v>
      </c>
    </row>
    <row r="2734" spans="25:26">
      <c r="Y2734" s="34">
        <v>49152</v>
      </c>
      <c r="Z2734" t="str">
        <f t="shared" si="58"/>
        <v>2034727</v>
      </c>
    </row>
    <row r="2735" spans="25:26">
      <c r="Y2735" s="34">
        <v>49153</v>
      </c>
      <c r="Z2735" t="str">
        <f t="shared" si="58"/>
        <v>2034728</v>
      </c>
    </row>
    <row r="2736" spans="25:26">
      <c r="Y2736" s="34">
        <v>49154</v>
      </c>
      <c r="Z2736" t="str">
        <f t="shared" si="58"/>
        <v>2034729</v>
      </c>
    </row>
    <row r="2737" spans="25:26">
      <c r="Y2737" s="34">
        <v>49155</v>
      </c>
      <c r="Z2737" t="str">
        <f t="shared" si="58"/>
        <v>2034730</v>
      </c>
    </row>
    <row r="2738" spans="25:26">
      <c r="Y2738" s="34">
        <v>49156</v>
      </c>
      <c r="Z2738" t="str">
        <f t="shared" si="58"/>
        <v>2034731</v>
      </c>
    </row>
    <row r="2739" spans="25:26">
      <c r="Y2739" s="34">
        <v>49157</v>
      </c>
      <c r="Z2739" t="str">
        <f t="shared" si="58"/>
        <v>203481</v>
      </c>
    </row>
    <row r="2740" spans="25:26">
      <c r="Y2740" s="34">
        <v>49158</v>
      </c>
      <c r="Z2740" t="str">
        <f t="shared" si="58"/>
        <v>203482</v>
      </c>
    </row>
    <row r="2741" spans="25:26">
      <c r="Y2741" s="34">
        <v>49159</v>
      </c>
      <c r="Z2741" t="str">
        <f t="shared" si="58"/>
        <v>203483</v>
      </c>
    </row>
    <row r="2742" spans="25:26">
      <c r="Y2742" s="34">
        <v>49160</v>
      </c>
      <c r="Z2742" t="str">
        <f t="shared" si="58"/>
        <v>203484</v>
      </c>
    </row>
    <row r="2743" spans="25:26">
      <c r="Y2743" s="34">
        <v>49161</v>
      </c>
      <c r="Z2743" t="str">
        <f t="shared" si="58"/>
        <v>203485</v>
      </c>
    </row>
    <row r="2744" spans="25:26">
      <c r="Y2744" s="34">
        <v>49162</v>
      </c>
      <c r="Z2744" t="str">
        <f t="shared" si="58"/>
        <v>203486</v>
      </c>
    </row>
    <row r="2745" spans="25:26">
      <c r="Y2745" s="34">
        <v>49163</v>
      </c>
      <c r="Z2745" t="str">
        <f t="shared" si="58"/>
        <v>203487</v>
      </c>
    </row>
    <row r="2746" spans="25:26">
      <c r="Y2746" s="34">
        <v>49164</v>
      </c>
      <c r="Z2746" t="str">
        <f t="shared" si="58"/>
        <v>203488</v>
      </c>
    </row>
    <row r="2747" spans="25:26">
      <c r="Y2747" s="34">
        <v>49165</v>
      </c>
      <c r="Z2747" t="str">
        <f t="shared" si="58"/>
        <v>203489</v>
      </c>
    </row>
    <row r="2748" spans="25:26">
      <c r="Y2748" s="34">
        <v>49166</v>
      </c>
      <c r="Z2748" t="str">
        <f t="shared" si="58"/>
        <v>2034810</v>
      </c>
    </row>
    <row r="2749" spans="25:26">
      <c r="Y2749" s="34">
        <v>49167</v>
      </c>
      <c r="Z2749" t="str">
        <f t="shared" si="58"/>
        <v>2034811</v>
      </c>
    </row>
    <row r="2750" spans="25:26">
      <c r="Y2750" s="34">
        <v>49168</v>
      </c>
      <c r="Z2750" t="str">
        <f t="shared" si="58"/>
        <v>2034812</v>
      </c>
    </row>
    <row r="2751" spans="25:26">
      <c r="Y2751" s="34">
        <v>49169</v>
      </c>
      <c r="Z2751" t="str">
        <f t="shared" si="58"/>
        <v>2034813</v>
      </c>
    </row>
    <row r="2752" spans="25:26">
      <c r="Y2752" s="34">
        <v>49170</v>
      </c>
      <c r="Z2752" t="str">
        <f t="shared" si="58"/>
        <v>2034814</v>
      </c>
    </row>
    <row r="2753" spans="25:26">
      <c r="Y2753" s="34">
        <v>49171</v>
      </c>
      <c r="Z2753" t="str">
        <f t="shared" si="58"/>
        <v>2034815</v>
      </c>
    </row>
    <row r="2754" spans="25:26">
      <c r="Y2754" s="34">
        <v>49172</v>
      </c>
      <c r="Z2754" t="str">
        <f t="shared" ref="Z2754:Z2817" si="59">TEXT(Y2754,"yyyymd")</f>
        <v>2034816</v>
      </c>
    </row>
    <row r="2755" spans="25:26">
      <c r="Y2755" s="34">
        <v>49173</v>
      </c>
      <c r="Z2755" t="str">
        <f t="shared" si="59"/>
        <v>2034817</v>
      </c>
    </row>
    <row r="2756" spans="25:26">
      <c r="Y2756" s="34">
        <v>49174</v>
      </c>
      <c r="Z2756" t="str">
        <f t="shared" si="59"/>
        <v>2034818</v>
      </c>
    </row>
    <row r="2757" spans="25:26">
      <c r="Y2757" s="34">
        <v>49175</v>
      </c>
      <c r="Z2757" t="str">
        <f t="shared" si="59"/>
        <v>2034819</v>
      </c>
    </row>
    <row r="2758" spans="25:26">
      <c r="Y2758" s="34">
        <v>49176</v>
      </c>
      <c r="Z2758" t="str">
        <f t="shared" si="59"/>
        <v>2034820</v>
      </c>
    </row>
    <row r="2759" spans="25:26">
      <c r="Y2759" s="34">
        <v>49177</v>
      </c>
      <c r="Z2759" t="str">
        <f t="shared" si="59"/>
        <v>2034821</v>
      </c>
    </row>
    <row r="2760" spans="25:26">
      <c r="Y2760" s="34">
        <v>49178</v>
      </c>
      <c r="Z2760" t="str">
        <f t="shared" si="59"/>
        <v>2034822</v>
      </c>
    </row>
    <row r="2761" spans="25:26">
      <c r="Y2761" s="34">
        <v>49179</v>
      </c>
      <c r="Z2761" t="str">
        <f t="shared" si="59"/>
        <v>2034823</v>
      </c>
    </row>
    <row r="2762" spans="25:26">
      <c r="Y2762" s="34">
        <v>49180</v>
      </c>
      <c r="Z2762" t="str">
        <f t="shared" si="59"/>
        <v>2034824</v>
      </c>
    </row>
    <row r="2763" spans="25:26">
      <c r="Y2763" s="34">
        <v>49181</v>
      </c>
      <c r="Z2763" t="str">
        <f t="shared" si="59"/>
        <v>2034825</v>
      </c>
    </row>
    <row r="2764" spans="25:26">
      <c r="Y2764" s="34">
        <v>49182</v>
      </c>
      <c r="Z2764" t="str">
        <f t="shared" si="59"/>
        <v>2034826</v>
      </c>
    </row>
    <row r="2765" spans="25:26">
      <c r="Y2765" s="34">
        <v>49183</v>
      </c>
      <c r="Z2765" t="str">
        <f t="shared" si="59"/>
        <v>2034827</v>
      </c>
    </row>
    <row r="2766" spans="25:26">
      <c r="Y2766" s="34">
        <v>49184</v>
      </c>
      <c r="Z2766" t="str">
        <f t="shared" si="59"/>
        <v>2034828</v>
      </c>
    </row>
    <row r="2767" spans="25:26">
      <c r="Y2767" s="34">
        <v>49185</v>
      </c>
      <c r="Z2767" t="str">
        <f t="shared" si="59"/>
        <v>2034829</v>
      </c>
    </row>
    <row r="2768" spans="25:26">
      <c r="Y2768" s="34">
        <v>49186</v>
      </c>
      <c r="Z2768" t="str">
        <f t="shared" si="59"/>
        <v>2034830</v>
      </c>
    </row>
    <row r="2769" spans="25:26">
      <c r="Y2769" s="34">
        <v>49187</v>
      </c>
      <c r="Z2769" t="str">
        <f t="shared" si="59"/>
        <v>2034831</v>
      </c>
    </row>
    <row r="2770" spans="25:26">
      <c r="Y2770" s="34">
        <v>49188</v>
      </c>
      <c r="Z2770" t="str">
        <f t="shared" si="59"/>
        <v>203491</v>
      </c>
    </row>
    <row r="2771" spans="25:26">
      <c r="Y2771" s="34">
        <v>49189</v>
      </c>
      <c r="Z2771" t="str">
        <f t="shared" si="59"/>
        <v>203492</v>
      </c>
    </row>
    <row r="2772" spans="25:26">
      <c r="Y2772" s="34">
        <v>49190</v>
      </c>
      <c r="Z2772" t="str">
        <f t="shared" si="59"/>
        <v>203493</v>
      </c>
    </row>
    <row r="2773" spans="25:26">
      <c r="Y2773" s="34">
        <v>49191</v>
      </c>
      <c r="Z2773" t="str">
        <f t="shared" si="59"/>
        <v>203494</v>
      </c>
    </row>
    <row r="2774" spans="25:26">
      <c r="Y2774" s="34">
        <v>49192</v>
      </c>
      <c r="Z2774" t="str">
        <f t="shared" si="59"/>
        <v>203495</v>
      </c>
    </row>
    <row r="2775" spans="25:26">
      <c r="Y2775" s="34">
        <v>49193</v>
      </c>
      <c r="Z2775" t="str">
        <f t="shared" si="59"/>
        <v>203496</v>
      </c>
    </row>
    <row r="2776" spans="25:26">
      <c r="Y2776" s="34">
        <v>49194</v>
      </c>
      <c r="Z2776" t="str">
        <f t="shared" si="59"/>
        <v>203497</v>
      </c>
    </row>
    <row r="2777" spans="25:26">
      <c r="Y2777" s="34">
        <v>49195</v>
      </c>
      <c r="Z2777" t="str">
        <f t="shared" si="59"/>
        <v>203498</v>
      </c>
    </row>
    <row r="2778" spans="25:26">
      <c r="Y2778" s="34">
        <v>49196</v>
      </c>
      <c r="Z2778" t="str">
        <f t="shared" si="59"/>
        <v>203499</v>
      </c>
    </row>
    <row r="2779" spans="25:26">
      <c r="Y2779" s="34">
        <v>49197</v>
      </c>
      <c r="Z2779" t="str">
        <f t="shared" si="59"/>
        <v>2034910</v>
      </c>
    </row>
    <row r="2780" spans="25:26">
      <c r="Y2780" s="34">
        <v>49198</v>
      </c>
      <c r="Z2780" t="str">
        <f t="shared" si="59"/>
        <v>2034911</v>
      </c>
    </row>
    <row r="2781" spans="25:26">
      <c r="Y2781" s="34">
        <v>49199</v>
      </c>
      <c r="Z2781" t="str">
        <f t="shared" si="59"/>
        <v>2034912</v>
      </c>
    </row>
    <row r="2782" spans="25:26">
      <c r="Y2782" s="34">
        <v>49200</v>
      </c>
      <c r="Z2782" t="str">
        <f t="shared" si="59"/>
        <v>2034913</v>
      </c>
    </row>
    <row r="2783" spans="25:26">
      <c r="Y2783" s="34">
        <v>49201</v>
      </c>
      <c r="Z2783" t="str">
        <f t="shared" si="59"/>
        <v>2034914</v>
      </c>
    </row>
    <row r="2784" spans="25:26">
      <c r="Y2784" s="34">
        <v>49202</v>
      </c>
      <c r="Z2784" t="str">
        <f t="shared" si="59"/>
        <v>2034915</v>
      </c>
    </row>
    <row r="2785" spans="25:26">
      <c r="Y2785" s="34">
        <v>49203</v>
      </c>
      <c r="Z2785" t="str">
        <f t="shared" si="59"/>
        <v>2034916</v>
      </c>
    </row>
    <row r="2786" spans="25:26">
      <c r="Y2786" s="34">
        <v>49204</v>
      </c>
      <c r="Z2786" t="str">
        <f t="shared" si="59"/>
        <v>2034917</v>
      </c>
    </row>
    <row r="2787" spans="25:26">
      <c r="Y2787" s="34">
        <v>49205</v>
      </c>
      <c r="Z2787" t="str">
        <f t="shared" si="59"/>
        <v>2034918</v>
      </c>
    </row>
    <row r="2788" spans="25:26">
      <c r="Y2788" s="34">
        <v>49206</v>
      </c>
      <c r="Z2788" t="str">
        <f t="shared" si="59"/>
        <v>2034919</v>
      </c>
    </row>
    <row r="2789" spans="25:26">
      <c r="Y2789" s="34">
        <v>49207</v>
      </c>
      <c r="Z2789" t="str">
        <f t="shared" si="59"/>
        <v>2034920</v>
      </c>
    </row>
    <row r="2790" spans="25:26">
      <c r="Y2790" s="34">
        <v>49208</v>
      </c>
      <c r="Z2790" t="str">
        <f t="shared" si="59"/>
        <v>2034921</v>
      </c>
    </row>
    <row r="2791" spans="25:26">
      <c r="Y2791" s="34">
        <v>49209</v>
      </c>
      <c r="Z2791" t="str">
        <f t="shared" si="59"/>
        <v>2034922</v>
      </c>
    </row>
    <row r="2792" spans="25:26">
      <c r="Y2792" s="34">
        <v>49210</v>
      </c>
      <c r="Z2792" t="str">
        <f t="shared" si="59"/>
        <v>2034923</v>
      </c>
    </row>
    <row r="2793" spans="25:26">
      <c r="Y2793" s="34">
        <v>49211</v>
      </c>
      <c r="Z2793" t="str">
        <f t="shared" si="59"/>
        <v>2034924</v>
      </c>
    </row>
    <row r="2794" spans="25:26">
      <c r="Y2794" s="34">
        <v>49212</v>
      </c>
      <c r="Z2794" t="str">
        <f t="shared" si="59"/>
        <v>2034925</v>
      </c>
    </row>
    <row r="2795" spans="25:26">
      <c r="Y2795" s="34">
        <v>49213</v>
      </c>
      <c r="Z2795" t="str">
        <f t="shared" si="59"/>
        <v>2034926</v>
      </c>
    </row>
    <row r="2796" spans="25:26">
      <c r="Y2796" s="34">
        <v>49214</v>
      </c>
      <c r="Z2796" t="str">
        <f t="shared" si="59"/>
        <v>2034927</v>
      </c>
    </row>
    <row r="2797" spans="25:26">
      <c r="Y2797" s="34">
        <v>49215</v>
      </c>
      <c r="Z2797" t="str">
        <f t="shared" si="59"/>
        <v>2034928</v>
      </c>
    </row>
    <row r="2798" spans="25:26">
      <c r="Y2798" s="34">
        <v>49216</v>
      </c>
      <c r="Z2798" t="str">
        <f t="shared" si="59"/>
        <v>2034929</v>
      </c>
    </row>
    <row r="2799" spans="25:26">
      <c r="Y2799" s="34">
        <v>49217</v>
      </c>
      <c r="Z2799" t="str">
        <f t="shared" si="59"/>
        <v>2034930</v>
      </c>
    </row>
    <row r="2800" spans="25:26">
      <c r="Y2800" s="34">
        <v>49218</v>
      </c>
      <c r="Z2800" t="str">
        <f t="shared" si="59"/>
        <v>2034101</v>
      </c>
    </row>
    <row r="2801" spans="25:26">
      <c r="Y2801" s="34">
        <v>49219</v>
      </c>
      <c r="Z2801" t="str">
        <f t="shared" si="59"/>
        <v>2034102</v>
      </c>
    </row>
    <row r="2802" spans="25:26">
      <c r="Y2802" s="34">
        <v>49220</v>
      </c>
      <c r="Z2802" t="str">
        <f t="shared" si="59"/>
        <v>2034103</v>
      </c>
    </row>
    <row r="2803" spans="25:26">
      <c r="Y2803" s="34">
        <v>49221</v>
      </c>
      <c r="Z2803" t="str">
        <f t="shared" si="59"/>
        <v>2034104</v>
      </c>
    </row>
    <row r="2804" spans="25:26">
      <c r="Y2804" s="34">
        <v>49222</v>
      </c>
      <c r="Z2804" t="str">
        <f t="shared" si="59"/>
        <v>2034105</v>
      </c>
    </row>
    <row r="2805" spans="25:26">
      <c r="Y2805" s="34">
        <v>49223</v>
      </c>
      <c r="Z2805" t="str">
        <f t="shared" si="59"/>
        <v>2034106</v>
      </c>
    </row>
    <row r="2806" spans="25:26">
      <c r="Y2806" s="34">
        <v>49224</v>
      </c>
      <c r="Z2806" t="str">
        <f t="shared" si="59"/>
        <v>2034107</v>
      </c>
    </row>
    <row r="2807" spans="25:26">
      <c r="Y2807" s="34">
        <v>49225</v>
      </c>
      <c r="Z2807" t="str">
        <f t="shared" si="59"/>
        <v>2034108</v>
      </c>
    </row>
    <row r="2808" spans="25:26">
      <c r="Y2808" s="34">
        <v>49226</v>
      </c>
      <c r="Z2808" t="str">
        <f t="shared" si="59"/>
        <v>2034109</v>
      </c>
    </row>
    <row r="2809" spans="25:26">
      <c r="Y2809" s="34">
        <v>49227</v>
      </c>
      <c r="Z2809" t="str">
        <f t="shared" si="59"/>
        <v>20341010</v>
      </c>
    </row>
    <row r="2810" spans="25:26">
      <c r="Y2810" s="34">
        <v>49228</v>
      </c>
      <c r="Z2810" t="str">
        <f t="shared" si="59"/>
        <v>20341011</v>
      </c>
    </row>
    <row r="2811" spans="25:26">
      <c r="Y2811" s="34">
        <v>49229</v>
      </c>
      <c r="Z2811" t="str">
        <f t="shared" si="59"/>
        <v>20341012</v>
      </c>
    </row>
    <row r="2812" spans="25:26">
      <c r="Y2812" s="34">
        <v>49230</v>
      </c>
      <c r="Z2812" t="str">
        <f t="shared" si="59"/>
        <v>20341013</v>
      </c>
    </row>
    <row r="2813" spans="25:26">
      <c r="Y2813" s="34">
        <v>49231</v>
      </c>
      <c r="Z2813" t="str">
        <f t="shared" si="59"/>
        <v>20341014</v>
      </c>
    </row>
    <row r="2814" spans="25:26">
      <c r="Y2814" s="34">
        <v>49232</v>
      </c>
      <c r="Z2814" t="str">
        <f t="shared" si="59"/>
        <v>20341015</v>
      </c>
    </row>
    <row r="2815" spans="25:26">
      <c r="Y2815" s="34">
        <v>49233</v>
      </c>
      <c r="Z2815" t="str">
        <f t="shared" si="59"/>
        <v>20341016</v>
      </c>
    </row>
    <row r="2816" spans="25:26">
      <c r="Y2816" s="34">
        <v>49234</v>
      </c>
      <c r="Z2816" t="str">
        <f t="shared" si="59"/>
        <v>20341017</v>
      </c>
    </row>
    <row r="2817" spans="25:26">
      <c r="Y2817" s="34">
        <v>49235</v>
      </c>
      <c r="Z2817" t="str">
        <f t="shared" si="59"/>
        <v>20341018</v>
      </c>
    </row>
    <row r="2818" spans="25:26">
      <c r="Y2818" s="34">
        <v>49236</v>
      </c>
      <c r="Z2818" t="str">
        <f t="shared" ref="Z2818:Z2881" si="60">TEXT(Y2818,"yyyymd")</f>
        <v>20341019</v>
      </c>
    </row>
    <row r="2819" spans="25:26">
      <c r="Y2819" s="34">
        <v>49237</v>
      </c>
      <c r="Z2819" t="str">
        <f t="shared" si="60"/>
        <v>20341020</v>
      </c>
    </row>
    <row r="2820" spans="25:26">
      <c r="Y2820" s="34">
        <v>49238</v>
      </c>
      <c r="Z2820" t="str">
        <f t="shared" si="60"/>
        <v>20341021</v>
      </c>
    </row>
    <row r="2821" spans="25:26">
      <c r="Y2821" s="34">
        <v>49239</v>
      </c>
      <c r="Z2821" t="str">
        <f t="shared" si="60"/>
        <v>20341022</v>
      </c>
    </row>
    <row r="2822" spans="25:26">
      <c r="Y2822" s="34">
        <v>49240</v>
      </c>
      <c r="Z2822" t="str">
        <f t="shared" si="60"/>
        <v>20341023</v>
      </c>
    </row>
    <row r="2823" spans="25:26">
      <c r="Y2823" s="34">
        <v>49241</v>
      </c>
      <c r="Z2823" t="str">
        <f t="shared" si="60"/>
        <v>20341024</v>
      </c>
    </row>
    <row r="2824" spans="25:26">
      <c r="Y2824" s="34">
        <v>49242</v>
      </c>
      <c r="Z2824" t="str">
        <f t="shared" si="60"/>
        <v>20341025</v>
      </c>
    </row>
    <row r="2825" spans="25:26">
      <c r="Y2825" s="34">
        <v>49243</v>
      </c>
      <c r="Z2825" t="str">
        <f t="shared" si="60"/>
        <v>20341026</v>
      </c>
    </row>
    <row r="2826" spans="25:26">
      <c r="Y2826" s="34">
        <v>49244</v>
      </c>
      <c r="Z2826" t="str">
        <f t="shared" si="60"/>
        <v>20341027</v>
      </c>
    </row>
    <row r="2827" spans="25:26">
      <c r="Y2827" s="34">
        <v>49245</v>
      </c>
      <c r="Z2827" t="str">
        <f t="shared" si="60"/>
        <v>20341028</v>
      </c>
    </row>
    <row r="2828" spans="25:26">
      <c r="Y2828" s="34">
        <v>49246</v>
      </c>
      <c r="Z2828" t="str">
        <f t="shared" si="60"/>
        <v>20341029</v>
      </c>
    </row>
    <row r="2829" spans="25:26">
      <c r="Y2829" s="34">
        <v>49247</v>
      </c>
      <c r="Z2829" t="str">
        <f t="shared" si="60"/>
        <v>20341030</v>
      </c>
    </row>
    <row r="2830" spans="25:26">
      <c r="Y2830" s="34">
        <v>49248</v>
      </c>
      <c r="Z2830" t="str">
        <f t="shared" si="60"/>
        <v>20341031</v>
      </c>
    </row>
    <row r="2831" spans="25:26">
      <c r="Y2831" s="34">
        <v>49249</v>
      </c>
      <c r="Z2831" t="str">
        <f t="shared" si="60"/>
        <v>2034111</v>
      </c>
    </row>
    <row r="2832" spans="25:26">
      <c r="Y2832" s="34">
        <v>49250</v>
      </c>
      <c r="Z2832" t="str">
        <f t="shared" si="60"/>
        <v>2034112</v>
      </c>
    </row>
    <row r="2833" spans="25:26">
      <c r="Y2833" s="34">
        <v>49251</v>
      </c>
      <c r="Z2833" t="str">
        <f t="shared" si="60"/>
        <v>2034113</v>
      </c>
    </row>
    <row r="2834" spans="25:26">
      <c r="Y2834" s="34">
        <v>49252</v>
      </c>
      <c r="Z2834" t="str">
        <f t="shared" si="60"/>
        <v>2034114</v>
      </c>
    </row>
    <row r="2835" spans="25:26">
      <c r="Y2835" s="34">
        <v>49253</v>
      </c>
      <c r="Z2835" t="str">
        <f t="shared" si="60"/>
        <v>2034115</v>
      </c>
    </row>
    <row r="2836" spans="25:26">
      <c r="Y2836" s="34">
        <v>49254</v>
      </c>
      <c r="Z2836" t="str">
        <f t="shared" si="60"/>
        <v>2034116</v>
      </c>
    </row>
    <row r="2837" spans="25:26">
      <c r="Y2837" s="34">
        <v>49255</v>
      </c>
      <c r="Z2837" t="str">
        <f t="shared" si="60"/>
        <v>2034117</v>
      </c>
    </row>
    <row r="2838" spans="25:26">
      <c r="Y2838" s="34">
        <v>49256</v>
      </c>
      <c r="Z2838" t="str">
        <f t="shared" si="60"/>
        <v>2034118</v>
      </c>
    </row>
    <row r="2839" spans="25:26">
      <c r="Y2839" s="34">
        <v>49257</v>
      </c>
      <c r="Z2839" t="str">
        <f t="shared" si="60"/>
        <v>2034119</v>
      </c>
    </row>
    <row r="2840" spans="25:26">
      <c r="Y2840" s="34">
        <v>49258</v>
      </c>
      <c r="Z2840" t="str">
        <f t="shared" si="60"/>
        <v>20341110</v>
      </c>
    </row>
    <row r="2841" spans="25:26">
      <c r="Y2841" s="34">
        <v>49259</v>
      </c>
      <c r="Z2841" t="str">
        <f t="shared" si="60"/>
        <v>20341111</v>
      </c>
    </row>
    <row r="2842" spans="25:26">
      <c r="Y2842" s="34">
        <v>49260</v>
      </c>
      <c r="Z2842" t="str">
        <f t="shared" si="60"/>
        <v>20341112</v>
      </c>
    </row>
    <row r="2843" spans="25:26">
      <c r="Y2843" s="34">
        <v>49261</v>
      </c>
      <c r="Z2843" t="str">
        <f t="shared" si="60"/>
        <v>20341113</v>
      </c>
    </row>
    <row r="2844" spans="25:26">
      <c r="Y2844" s="34">
        <v>49262</v>
      </c>
      <c r="Z2844" t="str">
        <f t="shared" si="60"/>
        <v>20341114</v>
      </c>
    </row>
    <row r="2845" spans="25:26">
      <c r="Y2845" s="34">
        <v>49263</v>
      </c>
      <c r="Z2845" t="str">
        <f t="shared" si="60"/>
        <v>20341115</v>
      </c>
    </row>
    <row r="2846" spans="25:26">
      <c r="Y2846" s="34">
        <v>49264</v>
      </c>
      <c r="Z2846" t="str">
        <f t="shared" si="60"/>
        <v>20341116</v>
      </c>
    </row>
    <row r="2847" spans="25:26">
      <c r="Y2847" s="34">
        <v>49265</v>
      </c>
      <c r="Z2847" t="str">
        <f t="shared" si="60"/>
        <v>20341117</v>
      </c>
    </row>
    <row r="2848" spans="25:26">
      <c r="Y2848" s="34">
        <v>49266</v>
      </c>
      <c r="Z2848" t="str">
        <f t="shared" si="60"/>
        <v>20341118</v>
      </c>
    </row>
    <row r="2849" spans="25:26">
      <c r="Y2849" s="34">
        <v>49267</v>
      </c>
      <c r="Z2849" t="str">
        <f t="shared" si="60"/>
        <v>20341119</v>
      </c>
    </row>
    <row r="2850" spans="25:26">
      <c r="Y2850" s="34">
        <v>49268</v>
      </c>
      <c r="Z2850" t="str">
        <f t="shared" si="60"/>
        <v>20341120</v>
      </c>
    </row>
    <row r="2851" spans="25:26">
      <c r="Y2851" s="34">
        <v>49269</v>
      </c>
      <c r="Z2851" t="str">
        <f t="shared" si="60"/>
        <v>20341121</v>
      </c>
    </row>
    <row r="2852" spans="25:26">
      <c r="Y2852" s="34">
        <v>49270</v>
      </c>
      <c r="Z2852" t="str">
        <f t="shared" si="60"/>
        <v>20341122</v>
      </c>
    </row>
    <row r="2853" spans="25:26">
      <c r="Y2853" s="34">
        <v>49271</v>
      </c>
      <c r="Z2853" t="str">
        <f t="shared" si="60"/>
        <v>20341123</v>
      </c>
    </row>
    <row r="2854" spans="25:26">
      <c r="Y2854" s="34">
        <v>49272</v>
      </c>
      <c r="Z2854" t="str">
        <f t="shared" si="60"/>
        <v>20341124</v>
      </c>
    </row>
    <row r="2855" spans="25:26">
      <c r="Y2855" s="34">
        <v>49273</v>
      </c>
      <c r="Z2855" t="str">
        <f t="shared" si="60"/>
        <v>20341125</v>
      </c>
    </row>
    <row r="2856" spans="25:26">
      <c r="Y2856" s="34">
        <v>49274</v>
      </c>
      <c r="Z2856" t="str">
        <f t="shared" si="60"/>
        <v>20341126</v>
      </c>
    </row>
    <row r="2857" spans="25:26">
      <c r="Y2857" s="34">
        <v>49275</v>
      </c>
      <c r="Z2857" t="str">
        <f t="shared" si="60"/>
        <v>20341127</v>
      </c>
    </row>
    <row r="2858" spans="25:26">
      <c r="Y2858" s="34">
        <v>49276</v>
      </c>
      <c r="Z2858" t="str">
        <f t="shared" si="60"/>
        <v>20341128</v>
      </c>
    </row>
    <row r="2859" spans="25:26">
      <c r="Y2859" s="34">
        <v>49277</v>
      </c>
      <c r="Z2859" t="str">
        <f t="shared" si="60"/>
        <v>20341129</v>
      </c>
    </row>
    <row r="2860" spans="25:26">
      <c r="Y2860" s="34">
        <v>49278</v>
      </c>
      <c r="Z2860" t="str">
        <f t="shared" si="60"/>
        <v>20341130</v>
      </c>
    </row>
    <row r="2861" spans="25:26">
      <c r="Y2861" s="34">
        <v>49279</v>
      </c>
      <c r="Z2861" t="str">
        <f t="shared" si="60"/>
        <v>2034121</v>
      </c>
    </row>
    <row r="2862" spans="25:26">
      <c r="Y2862" s="34">
        <v>49280</v>
      </c>
      <c r="Z2862" t="str">
        <f t="shared" si="60"/>
        <v>2034122</v>
      </c>
    </row>
    <row r="2863" spans="25:26">
      <c r="Y2863" s="34">
        <v>49281</v>
      </c>
      <c r="Z2863" t="str">
        <f t="shared" si="60"/>
        <v>2034123</v>
      </c>
    </row>
    <row r="2864" spans="25:26">
      <c r="Y2864" s="34">
        <v>49282</v>
      </c>
      <c r="Z2864" t="str">
        <f t="shared" si="60"/>
        <v>2034124</v>
      </c>
    </row>
    <row r="2865" spans="25:26">
      <c r="Y2865" s="34">
        <v>49283</v>
      </c>
      <c r="Z2865" t="str">
        <f t="shared" si="60"/>
        <v>2034125</v>
      </c>
    </row>
    <row r="2866" spans="25:26">
      <c r="Y2866" s="34">
        <v>49284</v>
      </c>
      <c r="Z2866" t="str">
        <f t="shared" si="60"/>
        <v>2034126</v>
      </c>
    </row>
    <row r="2867" spans="25:26">
      <c r="Y2867" s="34">
        <v>49285</v>
      </c>
      <c r="Z2867" t="str">
        <f t="shared" si="60"/>
        <v>2034127</v>
      </c>
    </row>
    <row r="2868" spans="25:26">
      <c r="Y2868" s="34">
        <v>49286</v>
      </c>
      <c r="Z2868" t="str">
        <f t="shared" si="60"/>
        <v>2034128</v>
      </c>
    </row>
    <row r="2869" spans="25:26">
      <c r="Y2869" s="34">
        <v>49287</v>
      </c>
      <c r="Z2869" t="str">
        <f t="shared" si="60"/>
        <v>2034129</v>
      </c>
    </row>
    <row r="2870" spans="25:26">
      <c r="Y2870" s="34">
        <v>49288</v>
      </c>
      <c r="Z2870" t="str">
        <f t="shared" si="60"/>
        <v>20341210</v>
      </c>
    </row>
    <row r="2871" spans="25:26">
      <c r="Y2871" s="34">
        <v>49289</v>
      </c>
      <c r="Z2871" t="str">
        <f t="shared" si="60"/>
        <v>20341211</v>
      </c>
    </row>
    <row r="2872" spans="25:26">
      <c r="Y2872" s="34">
        <v>49290</v>
      </c>
      <c r="Z2872" t="str">
        <f t="shared" si="60"/>
        <v>20341212</v>
      </c>
    </row>
    <row r="2873" spans="25:26">
      <c r="Y2873" s="34">
        <v>49291</v>
      </c>
      <c r="Z2873" t="str">
        <f t="shared" si="60"/>
        <v>20341213</v>
      </c>
    </row>
    <row r="2874" spans="25:26">
      <c r="Y2874" s="34">
        <v>49292</v>
      </c>
      <c r="Z2874" t="str">
        <f t="shared" si="60"/>
        <v>20341214</v>
      </c>
    </row>
    <row r="2875" spans="25:26">
      <c r="Y2875" s="34">
        <v>49293</v>
      </c>
      <c r="Z2875" t="str">
        <f t="shared" si="60"/>
        <v>20341215</v>
      </c>
    </row>
    <row r="2876" spans="25:26">
      <c r="Y2876" s="34">
        <v>49294</v>
      </c>
      <c r="Z2876" t="str">
        <f t="shared" si="60"/>
        <v>20341216</v>
      </c>
    </row>
    <row r="2877" spans="25:26">
      <c r="Y2877" s="34">
        <v>49295</v>
      </c>
      <c r="Z2877" t="str">
        <f t="shared" si="60"/>
        <v>20341217</v>
      </c>
    </row>
    <row r="2878" spans="25:26">
      <c r="Y2878" s="34">
        <v>49296</v>
      </c>
      <c r="Z2878" t="str">
        <f t="shared" si="60"/>
        <v>20341218</v>
      </c>
    </row>
    <row r="2879" spans="25:26">
      <c r="Y2879" s="34">
        <v>49297</v>
      </c>
      <c r="Z2879" t="str">
        <f t="shared" si="60"/>
        <v>20341219</v>
      </c>
    </row>
    <row r="2880" spans="25:26">
      <c r="Y2880" s="34">
        <v>49298</v>
      </c>
      <c r="Z2880" t="str">
        <f t="shared" si="60"/>
        <v>20341220</v>
      </c>
    </row>
    <row r="2881" spans="25:26">
      <c r="Y2881" s="34">
        <v>49299</v>
      </c>
      <c r="Z2881" t="str">
        <f t="shared" si="60"/>
        <v>20341221</v>
      </c>
    </row>
    <row r="2882" spans="25:26">
      <c r="Y2882" s="34">
        <v>49300</v>
      </c>
      <c r="Z2882" t="str">
        <f t="shared" ref="Z2882:Z2945" si="61">TEXT(Y2882,"yyyymd")</f>
        <v>20341222</v>
      </c>
    </row>
    <row r="2883" spans="25:26">
      <c r="Y2883" s="34">
        <v>49301</v>
      </c>
      <c r="Z2883" t="str">
        <f t="shared" si="61"/>
        <v>20341223</v>
      </c>
    </row>
    <row r="2884" spans="25:26">
      <c r="Y2884" s="34">
        <v>49302</v>
      </c>
      <c r="Z2884" t="str">
        <f t="shared" si="61"/>
        <v>20341224</v>
      </c>
    </row>
    <row r="2885" spans="25:26">
      <c r="Y2885" s="34">
        <v>49303</v>
      </c>
      <c r="Z2885" t="str">
        <f t="shared" si="61"/>
        <v>20341225</v>
      </c>
    </row>
    <row r="2886" spans="25:26">
      <c r="Y2886" s="34">
        <v>49304</v>
      </c>
      <c r="Z2886" t="str">
        <f t="shared" si="61"/>
        <v>20341226</v>
      </c>
    </row>
    <row r="2887" spans="25:26">
      <c r="Y2887" s="34">
        <v>49305</v>
      </c>
      <c r="Z2887" t="str">
        <f t="shared" si="61"/>
        <v>20341227</v>
      </c>
    </row>
    <row r="2888" spans="25:26">
      <c r="Y2888" s="34">
        <v>49306</v>
      </c>
      <c r="Z2888" t="str">
        <f t="shared" si="61"/>
        <v>20341228</v>
      </c>
    </row>
    <row r="2889" spans="25:26">
      <c r="Y2889" s="34">
        <v>49307</v>
      </c>
      <c r="Z2889" t="str">
        <f t="shared" si="61"/>
        <v>20341229</v>
      </c>
    </row>
    <row r="2890" spans="25:26">
      <c r="Y2890" s="34">
        <v>49308</v>
      </c>
      <c r="Z2890" t="str">
        <f t="shared" si="61"/>
        <v>20341230</v>
      </c>
    </row>
    <row r="2891" spans="25:26">
      <c r="Y2891" s="34">
        <v>49309</v>
      </c>
      <c r="Z2891" t="str">
        <f t="shared" si="61"/>
        <v>20341231</v>
      </c>
    </row>
    <row r="2892" spans="25:26">
      <c r="Y2892" s="34">
        <v>49310</v>
      </c>
      <c r="Z2892" t="str">
        <f t="shared" si="61"/>
        <v>203511</v>
      </c>
    </row>
    <row r="2893" spans="25:26">
      <c r="Y2893" s="34">
        <v>49311</v>
      </c>
      <c r="Z2893" t="str">
        <f t="shared" si="61"/>
        <v>203512</v>
      </c>
    </row>
    <row r="2894" spans="25:26">
      <c r="Y2894" s="34">
        <v>49312</v>
      </c>
      <c r="Z2894" t="str">
        <f t="shared" si="61"/>
        <v>203513</v>
      </c>
    </row>
    <row r="2895" spans="25:26">
      <c r="Y2895" s="34">
        <v>49313</v>
      </c>
      <c r="Z2895" t="str">
        <f t="shared" si="61"/>
        <v>203514</v>
      </c>
    </row>
    <row r="2896" spans="25:26">
      <c r="Y2896" s="34">
        <v>49314</v>
      </c>
      <c r="Z2896" t="str">
        <f t="shared" si="61"/>
        <v>203515</v>
      </c>
    </row>
    <row r="2897" spans="25:26">
      <c r="Y2897" s="34">
        <v>49315</v>
      </c>
      <c r="Z2897" t="str">
        <f t="shared" si="61"/>
        <v>203516</v>
      </c>
    </row>
    <row r="2898" spans="25:26">
      <c r="Y2898" s="34">
        <v>49316</v>
      </c>
      <c r="Z2898" t="str">
        <f t="shared" si="61"/>
        <v>203517</v>
      </c>
    </row>
    <row r="2899" spans="25:26">
      <c r="Y2899" s="34">
        <v>49317</v>
      </c>
      <c r="Z2899" t="str">
        <f t="shared" si="61"/>
        <v>203518</v>
      </c>
    </row>
    <row r="2900" spans="25:26">
      <c r="Y2900" s="34">
        <v>49318</v>
      </c>
      <c r="Z2900" t="str">
        <f t="shared" si="61"/>
        <v>203519</v>
      </c>
    </row>
    <row r="2901" spans="25:26">
      <c r="Y2901" s="34">
        <v>49319</v>
      </c>
      <c r="Z2901" t="str">
        <f t="shared" si="61"/>
        <v>2035110</v>
      </c>
    </row>
    <row r="2902" spans="25:26">
      <c r="Y2902" s="34">
        <v>49320</v>
      </c>
      <c r="Z2902" t="str">
        <f t="shared" si="61"/>
        <v>2035111</v>
      </c>
    </row>
    <row r="2903" spans="25:26">
      <c r="Y2903" s="34">
        <v>49321</v>
      </c>
      <c r="Z2903" t="str">
        <f t="shared" si="61"/>
        <v>2035112</v>
      </c>
    </row>
    <row r="2904" spans="25:26">
      <c r="Y2904" s="34">
        <v>49322</v>
      </c>
      <c r="Z2904" t="str">
        <f t="shared" si="61"/>
        <v>2035113</v>
      </c>
    </row>
    <row r="2905" spans="25:26">
      <c r="Y2905" s="34">
        <v>49323</v>
      </c>
      <c r="Z2905" t="str">
        <f t="shared" si="61"/>
        <v>2035114</v>
      </c>
    </row>
    <row r="2906" spans="25:26">
      <c r="Y2906" s="34">
        <v>49324</v>
      </c>
      <c r="Z2906" t="str">
        <f t="shared" si="61"/>
        <v>2035115</v>
      </c>
    </row>
    <row r="2907" spans="25:26">
      <c r="Y2907" s="34">
        <v>49325</v>
      </c>
      <c r="Z2907" t="str">
        <f t="shared" si="61"/>
        <v>2035116</v>
      </c>
    </row>
    <row r="2908" spans="25:26">
      <c r="Y2908" s="34">
        <v>49326</v>
      </c>
      <c r="Z2908" t="str">
        <f t="shared" si="61"/>
        <v>2035117</v>
      </c>
    </row>
    <row r="2909" spans="25:26">
      <c r="Y2909" s="34">
        <v>49327</v>
      </c>
      <c r="Z2909" t="str">
        <f t="shared" si="61"/>
        <v>2035118</v>
      </c>
    </row>
    <row r="2910" spans="25:26">
      <c r="Y2910" s="34">
        <v>49328</v>
      </c>
      <c r="Z2910" t="str">
        <f t="shared" si="61"/>
        <v>2035119</v>
      </c>
    </row>
    <row r="2911" spans="25:26">
      <c r="Y2911" s="34">
        <v>49329</v>
      </c>
      <c r="Z2911" t="str">
        <f t="shared" si="61"/>
        <v>2035120</v>
      </c>
    </row>
    <row r="2912" spans="25:26">
      <c r="Y2912" s="34">
        <v>49330</v>
      </c>
      <c r="Z2912" t="str">
        <f t="shared" si="61"/>
        <v>2035121</v>
      </c>
    </row>
    <row r="2913" spans="25:26">
      <c r="Y2913" s="34">
        <v>49331</v>
      </c>
      <c r="Z2913" t="str">
        <f t="shared" si="61"/>
        <v>2035122</v>
      </c>
    </row>
    <row r="2914" spans="25:26">
      <c r="Y2914" s="34">
        <v>49332</v>
      </c>
      <c r="Z2914" t="str">
        <f t="shared" si="61"/>
        <v>2035123</v>
      </c>
    </row>
    <row r="2915" spans="25:26">
      <c r="Y2915" s="34">
        <v>49333</v>
      </c>
      <c r="Z2915" t="str">
        <f t="shared" si="61"/>
        <v>2035124</v>
      </c>
    </row>
    <row r="2916" spans="25:26">
      <c r="Y2916" s="34">
        <v>49334</v>
      </c>
      <c r="Z2916" t="str">
        <f t="shared" si="61"/>
        <v>2035125</v>
      </c>
    </row>
    <row r="2917" spans="25:26">
      <c r="Y2917" s="34">
        <v>49335</v>
      </c>
      <c r="Z2917" t="str">
        <f t="shared" si="61"/>
        <v>2035126</v>
      </c>
    </row>
    <row r="2918" spans="25:26">
      <c r="Y2918" s="34">
        <v>49336</v>
      </c>
      <c r="Z2918" t="str">
        <f t="shared" si="61"/>
        <v>2035127</v>
      </c>
    </row>
    <row r="2919" spans="25:26">
      <c r="Y2919" s="34">
        <v>49337</v>
      </c>
      <c r="Z2919" t="str">
        <f t="shared" si="61"/>
        <v>2035128</v>
      </c>
    </row>
    <row r="2920" spans="25:26">
      <c r="Y2920" s="34">
        <v>49338</v>
      </c>
      <c r="Z2920" t="str">
        <f t="shared" si="61"/>
        <v>2035129</v>
      </c>
    </row>
    <row r="2921" spans="25:26">
      <c r="Y2921" s="34">
        <v>49339</v>
      </c>
      <c r="Z2921" t="str">
        <f t="shared" si="61"/>
        <v>2035130</v>
      </c>
    </row>
    <row r="2922" spans="25:26">
      <c r="Y2922" s="34">
        <v>49340</v>
      </c>
      <c r="Z2922" t="str">
        <f t="shared" si="61"/>
        <v>2035131</v>
      </c>
    </row>
    <row r="2923" spans="25:26">
      <c r="Y2923" s="34">
        <v>49341</v>
      </c>
      <c r="Z2923" t="str">
        <f t="shared" si="61"/>
        <v>203521</v>
      </c>
    </row>
    <row r="2924" spans="25:26">
      <c r="Y2924" s="34">
        <v>49342</v>
      </c>
      <c r="Z2924" t="str">
        <f t="shared" si="61"/>
        <v>203522</v>
      </c>
    </row>
    <row r="2925" spans="25:26">
      <c r="Y2925" s="34">
        <v>49343</v>
      </c>
      <c r="Z2925" t="str">
        <f t="shared" si="61"/>
        <v>203523</v>
      </c>
    </row>
    <row r="2926" spans="25:26">
      <c r="Y2926" s="34">
        <v>49344</v>
      </c>
      <c r="Z2926" t="str">
        <f t="shared" si="61"/>
        <v>203524</v>
      </c>
    </row>
    <row r="2927" spans="25:26">
      <c r="Y2927" s="34">
        <v>49345</v>
      </c>
      <c r="Z2927" t="str">
        <f t="shared" si="61"/>
        <v>203525</v>
      </c>
    </row>
    <row r="2928" spans="25:26">
      <c r="Y2928" s="34">
        <v>49346</v>
      </c>
      <c r="Z2928" t="str">
        <f t="shared" si="61"/>
        <v>203526</v>
      </c>
    </row>
    <row r="2929" spans="25:26">
      <c r="Y2929" s="34">
        <v>49347</v>
      </c>
      <c r="Z2929" t="str">
        <f t="shared" si="61"/>
        <v>203527</v>
      </c>
    </row>
    <row r="2930" spans="25:26">
      <c r="Y2930" s="34">
        <v>49348</v>
      </c>
      <c r="Z2930" t="str">
        <f t="shared" si="61"/>
        <v>203528</v>
      </c>
    </row>
    <row r="2931" spans="25:26">
      <c r="Y2931" s="34">
        <v>49349</v>
      </c>
      <c r="Z2931" t="str">
        <f t="shared" si="61"/>
        <v>203529</v>
      </c>
    </row>
    <row r="2932" spans="25:26">
      <c r="Y2932" s="34">
        <v>49350</v>
      </c>
      <c r="Z2932" t="str">
        <f t="shared" si="61"/>
        <v>2035210</v>
      </c>
    </row>
    <row r="2933" spans="25:26">
      <c r="Y2933" s="34">
        <v>49351</v>
      </c>
      <c r="Z2933" t="str">
        <f t="shared" si="61"/>
        <v>2035211</v>
      </c>
    </row>
    <row r="2934" spans="25:26">
      <c r="Y2934" s="34">
        <v>49352</v>
      </c>
      <c r="Z2934" t="str">
        <f t="shared" si="61"/>
        <v>2035212</v>
      </c>
    </row>
    <row r="2935" spans="25:26">
      <c r="Y2935" s="34">
        <v>49353</v>
      </c>
      <c r="Z2935" t="str">
        <f t="shared" si="61"/>
        <v>2035213</v>
      </c>
    </row>
    <row r="2936" spans="25:26">
      <c r="Y2936" s="34">
        <v>49354</v>
      </c>
      <c r="Z2936" t="str">
        <f t="shared" si="61"/>
        <v>2035214</v>
      </c>
    </row>
    <row r="2937" spans="25:26">
      <c r="Y2937" s="34">
        <v>49355</v>
      </c>
      <c r="Z2937" t="str">
        <f t="shared" si="61"/>
        <v>2035215</v>
      </c>
    </row>
    <row r="2938" spans="25:26">
      <c r="Y2938" s="34">
        <v>49356</v>
      </c>
      <c r="Z2938" t="str">
        <f t="shared" si="61"/>
        <v>2035216</v>
      </c>
    </row>
    <row r="2939" spans="25:26">
      <c r="Y2939" s="34">
        <v>49357</v>
      </c>
      <c r="Z2939" t="str">
        <f t="shared" si="61"/>
        <v>2035217</v>
      </c>
    </row>
    <row r="2940" spans="25:26">
      <c r="Y2940" s="34">
        <v>49358</v>
      </c>
      <c r="Z2940" t="str">
        <f t="shared" si="61"/>
        <v>2035218</v>
      </c>
    </row>
    <row r="2941" spans="25:26">
      <c r="Y2941" s="34">
        <v>49359</v>
      </c>
      <c r="Z2941" t="str">
        <f t="shared" si="61"/>
        <v>2035219</v>
      </c>
    </row>
    <row r="2942" spans="25:26">
      <c r="Y2942" s="34">
        <v>49360</v>
      </c>
      <c r="Z2942" t="str">
        <f t="shared" si="61"/>
        <v>2035220</v>
      </c>
    </row>
    <row r="2943" spans="25:26">
      <c r="Y2943" s="34">
        <v>49361</v>
      </c>
      <c r="Z2943" t="str">
        <f t="shared" si="61"/>
        <v>2035221</v>
      </c>
    </row>
    <row r="2944" spans="25:26">
      <c r="Y2944" s="34">
        <v>49362</v>
      </c>
      <c r="Z2944" t="str">
        <f t="shared" si="61"/>
        <v>2035222</v>
      </c>
    </row>
    <row r="2945" spans="25:26">
      <c r="Y2945" s="34">
        <v>49363</v>
      </c>
      <c r="Z2945" t="str">
        <f t="shared" si="61"/>
        <v>2035223</v>
      </c>
    </row>
    <row r="2946" spans="25:26">
      <c r="Y2946" s="34">
        <v>49364</v>
      </c>
      <c r="Z2946" t="str">
        <f t="shared" ref="Z2946:Z3009" si="62">TEXT(Y2946,"yyyymd")</f>
        <v>2035224</v>
      </c>
    </row>
    <row r="2947" spans="25:26">
      <c r="Y2947" s="34">
        <v>49365</v>
      </c>
      <c r="Z2947" t="str">
        <f t="shared" si="62"/>
        <v>2035225</v>
      </c>
    </row>
    <row r="2948" spans="25:26">
      <c r="Y2948" s="34">
        <v>49366</v>
      </c>
      <c r="Z2948" t="str">
        <f t="shared" si="62"/>
        <v>2035226</v>
      </c>
    </row>
    <row r="2949" spans="25:26">
      <c r="Y2949" s="34">
        <v>49367</v>
      </c>
      <c r="Z2949" t="str">
        <f t="shared" si="62"/>
        <v>2035227</v>
      </c>
    </row>
    <row r="2950" spans="25:26">
      <c r="Y2950" s="34">
        <v>49368</v>
      </c>
      <c r="Z2950" t="str">
        <f t="shared" si="62"/>
        <v>2035228</v>
      </c>
    </row>
    <row r="2951" spans="25:26">
      <c r="Y2951" s="34">
        <v>49369</v>
      </c>
      <c r="Z2951" t="str">
        <f t="shared" si="62"/>
        <v>203531</v>
      </c>
    </row>
    <row r="2952" spans="25:26">
      <c r="Y2952" s="34">
        <v>49370</v>
      </c>
      <c r="Z2952" t="str">
        <f t="shared" si="62"/>
        <v>203532</v>
      </c>
    </row>
    <row r="2953" spans="25:26">
      <c r="Y2953" s="34">
        <v>49371</v>
      </c>
      <c r="Z2953" t="str">
        <f t="shared" si="62"/>
        <v>203533</v>
      </c>
    </row>
    <row r="2954" spans="25:26">
      <c r="Y2954" s="34">
        <v>49372</v>
      </c>
      <c r="Z2954" t="str">
        <f t="shared" si="62"/>
        <v>203534</v>
      </c>
    </row>
    <row r="2955" spans="25:26">
      <c r="Y2955" s="34">
        <v>49373</v>
      </c>
      <c r="Z2955" t="str">
        <f t="shared" si="62"/>
        <v>203535</v>
      </c>
    </row>
    <row r="2956" spans="25:26">
      <c r="Y2956" s="34">
        <v>49374</v>
      </c>
      <c r="Z2956" t="str">
        <f t="shared" si="62"/>
        <v>203536</v>
      </c>
    </row>
    <row r="2957" spans="25:26">
      <c r="Y2957" s="34">
        <v>49375</v>
      </c>
      <c r="Z2957" t="str">
        <f t="shared" si="62"/>
        <v>203537</v>
      </c>
    </row>
    <row r="2958" spans="25:26">
      <c r="Y2958" s="34">
        <v>49376</v>
      </c>
      <c r="Z2958" t="str">
        <f t="shared" si="62"/>
        <v>203538</v>
      </c>
    </row>
    <row r="2959" spans="25:26">
      <c r="Y2959" s="34">
        <v>49377</v>
      </c>
      <c r="Z2959" t="str">
        <f t="shared" si="62"/>
        <v>203539</v>
      </c>
    </row>
    <row r="2960" spans="25:26">
      <c r="Y2960" s="34">
        <v>49378</v>
      </c>
      <c r="Z2960" t="str">
        <f t="shared" si="62"/>
        <v>2035310</v>
      </c>
    </row>
    <row r="2961" spans="25:26">
      <c r="Y2961" s="34">
        <v>49379</v>
      </c>
      <c r="Z2961" t="str">
        <f t="shared" si="62"/>
        <v>2035311</v>
      </c>
    </row>
    <row r="2962" spans="25:26">
      <c r="Y2962" s="34">
        <v>49380</v>
      </c>
      <c r="Z2962" t="str">
        <f t="shared" si="62"/>
        <v>2035312</v>
      </c>
    </row>
    <row r="2963" spans="25:26">
      <c r="Y2963" s="34">
        <v>49381</v>
      </c>
      <c r="Z2963" t="str">
        <f t="shared" si="62"/>
        <v>2035313</v>
      </c>
    </row>
    <row r="2964" spans="25:26">
      <c r="Y2964" s="34">
        <v>49382</v>
      </c>
      <c r="Z2964" t="str">
        <f t="shared" si="62"/>
        <v>2035314</v>
      </c>
    </row>
    <row r="2965" spans="25:26">
      <c r="Y2965" s="34">
        <v>49383</v>
      </c>
      <c r="Z2965" t="str">
        <f t="shared" si="62"/>
        <v>2035315</v>
      </c>
    </row>
    <row r="2966" spans="25:26">
      <c r="Y2966" s="34">
        <v>49384</v>
      </c>
      <c r="Z2966" t="str">
        <f t="shared" si="62"/>
        <v>2035316</v>
      </c>
    </row>
    <row r="2967" spans="25:26">
      <c r="Y2967" s="34">
        <v>49385</v>
      </c>
      <c r="Z2967" t="str">
        <f t="shared" si="62"/>
        <v>2035317</v>
      </c>
    </row>
    <row r="2968" spans="25:26">
      <c r="Y2968" s="34">
        <v>49386</v>
      </c>
      <c r="Z2968" t="str">
        <f t="shared" si="62"/>
        <v>2035318</v>
      </c>
    </row>
    <row r="2969" spans="25:26">
      <c r="Y2969" s="34">
        <v>49387</v>
      </c>
      <c r="Z2969" t="str">
        <f t="shared" si="62"/>
        <v>2035319</v>
      </c>
    </row>
    <row r="2970" spans="25:26">
      <c r="Y2970" s="34">
        <v>49388</v>
      </c>
      <c r="Z2970" t="str">
        <f t="shared" si="62"/>
        <v>2035320</v>
      </c>
    </row>
    <row r="2971" spans="25:26">
      <c r="Y2971" s="34">
        <v>49389</v>
      </c>
      <c r="Z2971" t="str">
        <f t="shared" si="62"/>
        <v>2035321</v>
      </c>
    </row>
    <row r="2972" spans="25:26">
      <c r="Y2972" s="34">
        <v>49390</v>
      </c>
      <c r="Z2972" t="str">
        <f t="shared" si="62"/>
        <v>2035322</v>
      </c>
    </row>
    <row r="2973" spans="25:26">
      <c r="Y2973" s="34">
        <v>49391</v>
      </c>
      <c r="Z2973" t="str">
        <f t="shared" si="62"/>
        <v>2035323</v>
      </c>
    </row>
    <row r="2974" spans="25:26">
      <c r="Y2974" s="34">
        <v>49392</v>
      </c>
      <c r="Z2974" t="str">
        <f t="shared" si="62"/>
        <v>2035324</v>
      </c>
    </row>
    <row r="2975" spans="25:26">
      <c r="Y2975" s="34">
        <v>49393</v>
      </c>
      <c r="Z2975" t="str">
        <f t="shared" si="62"/>
        <v>2035325</v>
      </c>
    </row>
    <row r="2976" spans="25:26">
      <c r="Y2976" s="34">
        <v>49394</v>
      </c>
      <c r="Z2976" t="str">
        <f t="shared" si="62"/>
        <v>2035326</v>
      </c>
    </row>
    <row r="2977" spans="25:26">
      <c r="Y2977" s="34">
        <v>49395</v>
      </c>
      <c r="Z2977" t="str">
        <f t="shared" si="62"/>
        <v>2035327</v>
      </c>
    </row>
    <row r="2978" spans="25:26">
      <c r="Y2978" s="34">
        <v>49396</v>
      </c>
      <c r="Z2978" t="str">
        <f t="shared" si="62"/>
        <v>2035328</v>
      </c>
    </row>
    <row r="2979" spans="25:26">
      <c r="Y2979" s="34">
        <v>49397</v>
      </c>
      <c r="Z2979" t="str">
        <f t="shared" si="62"/>
        <v>2035329</v>
      </c>
    </row>
    <row r="2980" spans="25:26">
      <c r="Y2980" s="34">
        <v>49398</v>
      </c>
      <c r="Z2980" t="str">
        <f t="shared" si="62"/>
        <v>2035330</v>
      </c>
    </row>
    <row r="2981" spans="25:26">
      <c r="Y2981" s="34">
        <v>49399</v>
      </c>
      <c r="Z2981" t="str">
        <f t="shared" si="62"/>
        <v>2035331</v>
      </c>
    </row>
    <row r="2982" spans="25:26">
      <c r="Y2982" s="34">
        <v>49400</v>
      </c>
      <c r="Z2982" t="str">
        <f t="shared" si="62"/>
        <v>203541</v>
      </c>
    </row>
    <row r="2983" spans="25:26">
      <c r="Y2983" s="34">
        <v>49401</v>
      </c>
      <c r="Z2983" t="str">
        <f t="shared" si="62"/>
        <v>203542</v>
      </c>
    </row>
    <row r="2984" spans="25:26">
      <c r="Y2984" s="34">
        <v>49402</v>
      </c>
      <c r="Z2984" t="str">
        <f t="shared" si="62"/>
        <v>203543</v>
      </c>
    </row>
    <row r="2985" spans="25:26">
      <c r="Y2985" s="34">
        <v>49403</v>
      </c>
      <c r="Z2985" t="str">
        <f t="shared" si="62"/>
        <v>203544</v>
      </c>
    </row>
    <row r="2986" spans="25:26">
      <c r="Y2986" s="34">
        <v>49404</v>
      </c>
      <c r="Z2986" t="str">
        <f t="shared" si="62"/>
        <v>203545</v>
      </c>
    </row>
    <row r="2987" spans="25:26">
      <c r="Y2987" s="34">
        <v>49405</v>
      </c>
      <c r="Z2987" t="str">
        <f t="shared" si="62"/>
        <v>203546</v>
      </c>
    </row>
    <row r="2988" spans="25:26">
      <c r="Y2988" s="34">
        <v>49406</v>
      </c>
      <c r="Z2988" t="str">
        <f t="shared" si="62"/>
        <v>203547</v>
      </c>
    </row>
    <row r="2989" spans="25:26">
      <c r="Y2989" s="34">
        <v>49407</v>
      </c>
      <c r="Z2989" t="str">
        <f t="shared" si="62"/>
        <v>203548</v>
      </c>
    </row>
    <row r="2990" spans="25:26">
      <c r="Y2990" s="34">
        <v>49408</v>
      </c>
      <c r="Z2990" t="str">
        <f t="shared" si="62"/>
        <v>203549</v>
      </c>
    </row>
    <row r="2991" spans="25:26">
      <c r="Y2991" s="34">
        <v>49409</v>
      </c>
      <c r="Z2991" t="str">
        <f t="shared" si="62"/>
        <v>2035410</v>
      </c>
    </row>
    <row r="2992" spans="25:26">
      <c r="Y2992" s="34">
        <v>49410</v>
      </c>
      <c r="Z2992" t="str">
        <f t="shared" si="62"/>
        <v>2035411</v>
      </c>
    </row>
    <row r="2993" spans="25:26">
      <c r="Y2993" s="34">
        <v>49411</v>
      </c>
      <c r="Z2993" t="str">
        <f t="shared" si="62"/>
        <v>2035412</v>
      </c>
    </row>
    <row r="2994" spans="25:26">
      <c r="Y2994" s="34">
        <v>49412</v>
      </c>
      <c r="Z2994" t="str">
        <f t="shared" si="62"/>
        <v>2035413</v>
      </c>
    </row>
    <row r="2995" spans="25:26">
      <c r="Y2995" s="34">
        <v>49413</v>
      </c>
      <c r="Z2995" t="str">
        <f t="shared" si="62"/>
        <v>2035414</v>
      </c>
    </row>
    <row r="2996" spans="25:26">
      <c r="Y2996" s="34">
        <v>49414</v>
      </c>
      <c r="Z2996" t="str">
        <f t="shared" si="62"/>
        <v>2035415</v>
      </c>
    </row>
    <row r="2997" spans="25:26">
      <c r="Y2997" s="34">
        <v>49415</v>
      </c>
      <c r="Z2997" t="str">
        <f t="shared" si="62"/>
        <v>2035416</v>
      </c>
    </row>
    <row r="2998" spans="25:26">
      <c r="Y2998" s="34">
        <v>49416</v>
      </c>
      <c r="Z2998" t="str">
        <f t="shared" si="62"/>
        <v>2035417</v>
      </c>
    </row>
    <row r="2999" spans="25:26">
      <c r="Y2999" s="34">
        <v>49417</v>
      </c>
      <c r="Z2999" t="str">
        <f t="shared" si="62"/>
        <v>2035418</v>
      </c>
    </row>
    <row r="3000" spans="25:26">
      <c r="Y3000" s="34">
        <v>49418</v>
      </c>
      <c r="Z3000" t="str">
        <f t="shared" si="62"/>
        <v>2035419</v>
      </c>
    </row>
    <row r="3001" spans="25:26">
      <c r="Y3001" s="34">
        <v>49419</v>
      </c>
      <c r="Z3001" t="str">
        <f t="shared" si="62"/>
        <v>2035420</v>
      </c>
    </row>
    <row r="3002" spans="25:26">
      <c r="Y3002" s="34">
        <v>49420</v>
      </c>
      <c r="Z3002" t="str">
        <f t="shared" si="62"/>
        <v>2035421</v>
      </c>
    </row>
    <row r="3003" spans="25:26">
      <c r="Y3003" s="34">
        <v>49421</v>
      </c>
      <c r="Z3003" t="str">
        <f t="shared" si="62"/>
        <v>2035422</v>
      </c>
    </row>
    <row r="3004" spans="25:26">
      <c r="Y3004" s="34">
        <v>49422</v>
      </c>
      <c r="Z3004" t="str">
        <f t="shared" si="62"/>
        <v>2035423</v>
      </c>
    </row>
    <row r="3005" spans="25:26">
      <c r="Y3005" s="34">
        <v>49423</v>
      </c>
      <c r="Z3005" t="str">
        <f t="shared" si="62"/>
        <v>2035424</v>
      </c>
    </row>
    <row r="3006" spans="25:26">
      <c r="Y3006" s="34">
        <v>49424</v>
      </c>
      <c r="Z3006" t="str">
        <f t="shared" si="62"/>
        <v>2035425</v>
      </c>
    </row>
    <row r="3007" spans="25:26">
      <c r="Y3007" s="34">
        <v>49425</v>
      </c>
      <c r="Z3007" t="str">
        <f t="shared" si="62"/>
        <v>2035426</v>
      </c>
    </row>
    <row r="3008" spans="25:26">
      <c r="Y3008" s="34">
        <v>49426</v>
      </c>
      <c r="Z3008" t="str">
        <f t="shared" si="62"/>
        <v>2035427</v>
      </c>
    </row>
    <row r="3009" spans="25:26">
      <c r="Y3009" s="34">
        <v>49427</v>
      </c>
      <c r="Z3009" t="str">
        <f t="shared" si="62"/>
        <v>2035428</v>
      </c>
    </row>
    <row r="3010" spans="25:26">
      <c r="Y3010" s="34">
        <v>49428</v>
      </c>
      <c r="Z3010" t="str">
        <f t="shared" ref="Z3010:Z3073" si="63">TEXT(Y3010,"yyyymd")</f>
        <v>2035429</v>
      </c>
    </row>
    <row r="3011" spans="25:26">
      <c r="Y3011" s="34">
        <v>49429</v>
      </c>
      <c r="Z3011" t="str">
        <f t="shared" si="63"/>
        <v>2035430</v>
      </c>
    </row>
    <row r="3012" spans="25:26">
      <c r="Y3012" s="34">
        <v>49430</v>
      </c>
      <c r="Z3012" t="str">
        <f t="shared" si="63"/>
        <v>203551</v>
      </c>
    </row>
    <row r="3013" spans="25:26">
      <c r="Y3013" s="34">
        <v>49431</v>
      </c>
      <c r="Z3013" t="str">
        <f t="shared" si="63"/>
        <v>203552</v>
      </c>
    </row>
    <row r="3014" spans="25:26">
      <c r="Y3014" s="34">
        <v>49432</v>
      </c>
      <c r="Z3014" t="str">
        <f t="shared" si="63"/>
        <v>203553</v>
      </c>
    </row>
    <row r="3015" spans="25:26">
      <c r="Y3015" s="34">
        <v>49433</v>
      </c>
      <c r="Z3015" t="str">
        <f t="shared" si="63"/>
        <v>203554</v>
      </c>
    </row>
    <row r="3016" spans="25:26">
      <c r="Y3016" s="34">
        <v>49434</v>
      </c>
      <c r="Z3016" t="str">
        <f t="shared" si="63"/>
        <v>203555</v>
      </c>
    </row>
    <row r="3017" spans="25:26">
      <c r="Y3017" s="34">
        <v>49435</v>
      </c>
      <c r="Z3017" t="str">
        <f t="shared" si="63"/>
        <v>203556</v>
      </c>
    </row>
    <row r="3018" spans="25:26">
      <c r="Y3018" s="34">
        <v>49436</v>
      </c>
      <c r="Z3018" t="str">
        <f t="shared" si="63"/>
        <v>203557</v>
      </c>
    </row>
    <row r="3019" spans="25:26">
      <c r="Y3019" s="34">
        <v>49437</v>
      </c>
      <c r="Z3019" t="str">
        <f t="shared" si="63"/>
        <v>203558</v>
      </c>
    </row>
    <row r="3020" spans="25:26">
      <c r="Y3020" s="34">
        <v>49438</v>
      </c>
      <c r="Z3020" t="str">
        <f t="shared" si="63"/>
        <v>203559</v>
      </c>
    </row>
    <row r="3021" spans="25:26">
      <c r="Y3021" s="34">
        <v>49439</v>
      </c>
      <c r="Z3021" t="str">
        <f t="shared" si="63"/>
        <v>2035510</v>
      </c>
    </row>
    <row r="3022" spans="25:26">
      <c r="Y3022" s="34">
        <v>49440</v>
      </c>
      <c r="Z3022" t="str">
        <f t="shared" si="63"/>
        <v>2035511</v>
      </c>
    </row>
    <row r="3023" spans="25:26">
      <c r="Y3023" s="34">
        <v>49441</v>
      </c>
      <c r="Z3023" t="str">
        <f t="shared" si="63"/>
        <v>2035512</v>
      </c>
    </row>
    <row r="3024" spans="25:26">
      <c r="Y3024" s="34">
        <v>49442</v>
      </c>
      <c r="Z3024" t="str">
        <f t="shared" si="63"/>
        <v>2035513</v>
      </c>
    </row>
    <row r="3025" spans="25:26">
      <c r="Y3025" s="34">
        <v>49443</v>
      </c>
      <c r="Z3025" t="str">
        <f t="shared" si="63"/>
        <v>2035514</v>
      </c>
    </row>
    <row r="3026" spans="25:26">
      <c r="Y3026" s="34">
        <v>49444</v>
      </c>
      <c r="Z3026" t="str">
        <f t="shared" si="63"/>
        <v>2035515</v>
      </c>
    </row>
    <row r="3027" spans="25:26">
      <c r="Y3027" s="34">
        <v>49445</v>
      </c>
      <c r="Z3027" t="str">
        <f t="shared" si="63"/>
        <v>2035516</v>
      </c>
    </row>
    <row r="3028" spans="25:26">
      <c r="Y3028" s="34">
        <v>49446</v>
      </c>
      <c r="Z3028" t="str">
        <f t="shared" si="63"/>
        <v>2035517</v>
      </c>
    </row>
    <row r="3029" spans="25:26">
      <c r="Y3029" s="34">
        <v>49447</v>
      </c>
      <c r="Z3029" t="str">
        <f t="shared" si="63"/>
        <v>2035518</v>
      </c>
    </row>
    <row r="3030" spans="25:26">
      <c r="Y3030" s="34">
        <v>49448</v>
      </c>
      <c r="Z3030" t="str">
        <f t="shared" si="63"/>
        <v>2035519</v>
      </c>
    </row>
    <row r="3031" spans="25:26">
      <c r="Y3031" s="34">
        <v>49449</v>
      </c>
      <c r="Z3031" t="str">
        <f t="shared" si="63"/>
        <v>2035520</v>
      </c>
    </row>
    <row r="3032" spans="25:26">
      <c r="Y3032" s="34">
        <v>49450</v>
      </c>
      <c r="Z3032" t="str">
        <f t="shared" si="63"/>
        <v>2035521</v>
      </c>
    </row>
    <row r="3033" spans="25:26">
      <c r="Y3033" s="34">
        <v>49451</v>
      </c>
      <c r="Z3033" t="str">
        <f t="shared" si="63"/>
        <v>2035522</v>
      </c>
    </row>
    <row r="3034" spans="25:26">
      <c r="Y3034" s="34">
        <v>49452</v>
      </c>
      <c r="Z3034" t="str">
        <f t="shared" si="63"/>
        <v>2035523</v>
      </c>
    </row>
    <row r="3035" spans="25:26">
      <c r="Y3035" s="34">
        <v>49453</v>
      </c>
      <c r="Z3035" t="str">
        <f t="shared" si="63"/>
        <v>2035524</v>
      </c>
    </row>
    <row r="3036" spans="25:26">
      <c r="Y3036" s="34">
        <v>49454</v>
      </c>
      <c r="Z3036" t="str">
        <f t="shared" si="63"/>
        <v>2035525</v>
      </c>
    </row>
    <row r="3037" spans="25:26">
      <c r="Y3037" s="34">
        <v>49455</v>
      </c>
      <c r="Z3037" t="str">
        <f t="shared" si="63"/>
        <v>2035526</v>
      </c>
    </row>
    <row r="3038" spans="25:26">
      <c r="Y3038" s="34">
        <v>49456</v>
      </c>
      <c r="Z3038" t="str">
        <f t="shared" si="63"/>
        <v>2035527</v>
      </c>
    </row>
    <row r="3039" spans="25:26">
      <c r="Y3039" s="34">
        <v>49457</v>
      </c>
      <c r="Z3039" t="str">
        <f t="shared" si="63"/>
        <v>2035528</v>
      </c>
    </row>
    <row r="3040" spans="25:26">
      <c r="Y3040" s="34">
        <v>49458</v>
      </c>
      <c r="Z3040" t="str">
        <f t="shared" si="63"/>
        <v>2035529</v>
      </c>
    </row>
    <row r="3041" spans="25:26">
      <c r="Y3041" s="34">
        <v>49459</v>
      </c>
      <c r="Z3041" t="str">
        <f t="shared" si="63"/>
        <v>2035530</v>
      </c>
    </row>
    <row r="3042" spans="25:26">
      <c r="Y3042" s="34">
        <v>49460</v>
      </c>
      <c r="Z3042" t="str">
        <f t="shared" si="63"/>
        <v>2035531</v>
      </c>
    </row>
    <row r="3043" spans="25:26">
      <c r="Y3043" s="34">
        <v>49461</v>
      </c>
      <c r="Z3043" t="str">
        <f t="shared" si="63"/>
        <v>203561</v>
      </c>
    </row>
    <row r="3044" spans="25:26">
      <c r="Y3044" s="34">
        <v>49462</v>
      </c>
      <c r="Z3044" t="str">
        <f t="shared" si="63"/>
        <v>203562</v>
      </c>
    </row>
    <row r="3045" spans="25:26">
      <c r="Y3045" s="34">
        <v>49463</v>
      </c>
      <c r="Z3045" t="str">
        <f t="shared" si="63"/>
        <v>203563</v>
      </c>
    </row>
    <row r="3046" spans="25:26">
      <c r="Y3046" s="34">
        <v>49464</v>
      </c>
      <c r="Z3046" t="str">
        <f t="shared" si="63"/>
        <v>203564</v>
      </c>
    </row>
    <row r="3047" spans="25:26">
      <c r="Y3047" s="34">
        <v>49465</v>
      </c>
      <c r="Z3047" t="str">
        <f t="shared" si="63"/>
        <v>203565</v>
      </c>
    </row>
    <row r="3048" spans="25:26">
      <c r="Y3048" s="34">
        <v>49466</v>
      </c>
      <c r="Z3048" t="str">
        <f t="shared" si="63"/>
        <v>203566</v>
      </c>
    </row>
    <row r="3049" spans="25:26">
      <c r="Y3049" s="34">
        <v>49467</v>
      </c>
      <c r="Z3049" t="str">
        <f t="shared" si="63"/>
        <v>203567</v>
      </c>
    </row>
    <row r="3050" spans="25:26">
      <c r="Y3050" s="34">
        <v>49468</v>
      </c>
      <c r="Z3050" t="str">
        <f t="shared" si="63"/>
        <v>203568</v>
      </c>
    </row>
    <row r="3051" spans="25:26">
      <c r="Y3051" s="34">
        <v>49469</v>
      </c>
      <c r="Z3051" t="str">
        <f t="shared" si="63"/>
        <v>203569</v>
      </c>
    </row>
    <row r="3052" spans="25:26">
      <c r="Y3052" s="34">
        <v>49470</v>
      </c>
      <c r="Z3052" t="str">
        <f t="shared" si="63"/>
        <v>2035610</v>
      </c>
    </row>
    <row r="3053" spans="25:26">
      <c r="Y3053" s="34">
        <v>49471</v>
      </c>
      <c r="Z3053" t="str">
        <f t="shared" si="63"/>
        <v>2035611</v>
      </c>
    </row>
    <row r="3054" spans="25:26">
      <c r="Y3054" s="34">
        <v>49472</v>
      </c>
      <c r="Z3054" t="str">
        <f t="shared" si="63"/>
        <v>2035612</v>
      </c>
    </row>
    <row r="3055" spans="25:26">
      <c r="Y3055" s="34">
        <v>49473</v>
      </c>
      <c r="Z3055" t="str">
        <f t="shared" si="63"/>
        <v>2035613</v>
      </c>
    </row>
    <row r="3056" spans="25:26">
      <c r="Y3056" s="34">
        <v>49474</v>
      </c>
      <c r="Z3056" t="str">
        <f t="shared" si="63"/>
        <v>2035614</v>
      </c>
    </row>
    <row r="3057" spans="25:26">
      <c r="Y3057" s="34">
        <v>49475</v>
      </c>
      <c r="Z3057" t="str">
        <f t="shared" si="63"/>
        <v>2035615</v>
      </c>
    </row>
    <row r="3058" spans="25:26">
      <c r="Y3058" s="34">
        <v>49476</v>
      </c>
      <c r="Z3058" t="str">
        <f t="shared" si="63"/>
        <v>2035616</v>
      </c>
    </row>
    <row r="3059" spans="25:26">
      <c r="Y3059" s="34">
        <v>49477</v>
      </c>
      <c r="Z3059" t="str">
        <f t="shared" si="63"/>
        <v>2035617</v>
      </c>
    </row>
    <row r="3060" spans="25:26">
      <c r="Y3060" s="34">
        <v>49478</v>
      </c>
      <c r="Z3060" t="str">
        <f t="shared" si="63"/>
        <v>2035618</v>
      </c>
    </row>
    <row r="3061" spans="25:26">
      <c r="Y3061" s="34">
        <v>49479</v>
      </c>
      <c r="Z3061" t="str">
        <f t="shared" si="63"/>
        <v>2035619</v>
      </c>
    </row>
    <row r="3062" spans="25:26">
      <c r="Y3062" s="34">
        <v>49480</v>
      </c>
      <c r="Z3062" t="str">
        <f t="shared" si="63"/>
        <v>2035620</v>
      </c>
    </row>
    <row r="3063" spans="25:26">
      <c r="Y3063" s="34">
        <v>49481</v>
      </c>
      <c r="Z3063" t="str">
        <f t="shared" si="63"/>
        <v>2035621</v>
      </c>
    </row>
    <row r="3064" spans="25:26">
      <c r="Y3064" s="34">
        <v>49482</v>
      </c>
      <c r="Z3064" t="str">
        <f t="shared" si="63"/>
        <v>2035622</v>
      </c>
    </row>
    <row r="3065" spans="25:26">
      <c r="Y3065" s="34">
        <v>49483</v>
      </c>
      <c r="Z3065" t="str">
        <f t="shared" si="63"/>
        <v>2035623</v>
      </c>
    </row>
    <row r="3066" spans="25:26">
      <c r="Y3066" s="34">
        <v>49484</v>
      </c>
      <c r="Z3066" t="str">
        <f t="shared" si="63"/>
        <v>2035624</v>
      </c>
    </row>
    <row r="3067" spans="25:26">
      <c r="Y3067" s="34">
        <v>49485</v>
      </c>
      <c r="Z3067" t="str">
        <f t="shared" si="63"/>
        <v>2035625</v>
      </c>
    </row>
    <row r="3068" spans="25:26">
      <c r="Y3068" s="34">
        <v>49486</v>
      </c>
      <c r="Z3068" t="str">
        <f t="shared" si="63"/>
        <v>2035626</v>
      </c>
    </row>
    <row r="3069" spans="25:26">
      <c r="Y3069" s="34">
        <v>49487</v>
      </c>
      <c r="Z3069" t="str">
        <f t="shared" si="63"/>
        <v>2035627</v>
      </c>
    </row>
    <row r="3070" spans="25:26">
      <c r="Y3070" s="34">
        <v>49488</v>
      </c>
      <c r="Z3070" t="str">
        <f t="shared" si="63"/>
        <v>2035628</v>
      </c>
    </row>
    <row r="3071" spans="25:26">
      <c r="Y3071" s="34">
        <v>49489</v>
      </c>
      <c r="Z3071" t="str">
        <f t="shared" si="63"/>
        <v>2035629</v>
      </c>
    </row>
    <row r="3072" spans="25:26">
      <c r="Y3072" s="34">
        <v>49490</v>
      </c>
      <c r="Z3072" t="str">
        <f t="shared" si="63"/>
        <v>2035630</v>
      </c>
    </row>
    <row r="3073" spans="25:26">
      <c r="Y3073" s="34">
        <v>49491</v>
      </c>
      <c r="Z3073" t="str">
        <f t="shared" si="63"/>
        <v>203571</v>
      </c>
    </row>
    <row r="3074" spans="25:26">
      <c r="Y3074" s="34">
        <v>49492</v>
      </c>
      <c r="Z3074" t="str">
        <f t="shared" ref="Z3074:Z3137" si="64">TEXT(Y3074,"yyyymd")</f>
        <v>203572</v>
      </c>
    </row>
    <row r="3075" spans="25:26">
      <c r="Y3075" s="34">
        <v>49493</v>
      </c>
      <c r="Z3075" t="str">
        <f t="shared" si="64"/>
        <v>203573</v>
      </c>
    </row>
    <row r="3076" spans="25:26">
      <c r="Y3076" s="34">
        <v>49494</v>
      </c>
      <c r="Z3076" t="str">
        <f t="shared" si="64"/>
        <v>203574</v>
      </c>
    </row>
    <row r="3077" spans="25:26">
      <c r="Y3077" s="34">
        <v>49495</v>
      </c>
      <c r="Z3077" t="str">
        <f t="shared" si="64"/>
        <v>203575</v>
      </c>
    </row>
    <row r="3078" spans="25:26">
      <c r="Y3078" s="34">
        <v>49496</v>
      </c>
      <c r="Z3078" t="str">
        <f t="shared" si="64"/>
        <v>203576</v>
      </c>
    </row>
    <row r="3079" spans="25:26">
      <c r="Y3079" s="34">
        <v>49497</v>
      </c>
      <c r="Z3079" t="str">
        <f t="shared" si="64"/>
        <v>203577</v>
      </c>
    </row>
    <row r="3080" spans="25:26">
      <c r="Y3080" s="34">
        <v>49498</v>
      </c>
      <c r="Z3080" t="str">
        <f t="shared" si="64"/>
        <v>203578</v>
      </c>
    </row>
    <row r="3081" spans="25:26">
      <c r="Y3081" s="34">
        <v>49499</v>
      </c>
      <c r="Z3081" t="str">
        <f t="shared" si="64"/>
        <v>203579</v>
      </c>
    </row>
    <row r="3082" spans="25:26">
      <c r="Y3082" s="34">
        <v>49500</v>
      </c>
      <c r="Z3082" t="str">
        <f t="shared" si="64"/>
        <v>2035710</v>
      </c>
    </row>
    <row r="3083" spans="25:26">
      <c r="Y3083" s="34">
        <v>49501</v>
      </c>
      <c r="Z3083" t="str">
        <f t="shared" si="64"/>
        <v>2035711</v>
      </c>
    </row>
    <row r="3084" spans="25:26">
      <c r="Y3084" s="34">
        <v>49502</v>
      </c>
      <c r="Z3084" t="str">
        <f t="shared" si="64"/>
        <v>2035712</v>
      </c>
    </row>
    <row r="3085" spans="25:26">
      <c r="Y3085" s="34">
        <v>49503</v>
      </c>
      <c r="Z3085" t="str">
        <f t="shared" si="64"/>
        <v>2035713</v>
      </c>
    </row>
    <row r="3086" spans="25:26">
      <c r="Y3086" s="34">
        <v>49504</v>
      </c>
      <c r="Z3086" t="str">
        <f t="shared" si="64"/>
        <v>2035714</v>
      </c>
    </row>
    <row r="3087" spans="25:26">
      <c r="Y3087" s="34">
        <v>49505</v>
      </c>
      <c r="Z3087" t="str">
        <f t="shared" si="64"/>
        <v>2035715</v>
      </c>
    </row>
    <row r="3088" spans="25:26">
      <c r="Y3088" s="34">
        <v>49506</v>
      </c>
      <c r="Z3088" t="str">
        <f t="shared" si="64"/>
        <v>2035716</v>
      </c>
    </row>
    <row r="3089" spans="25:26">
      <c r="Y3089" s="34">
        <v>49507</v>
      </c>
      <c r="Z3089" t="str">
        <f t="shared" si="64"/>
        <v>2035717</v>
      </c>
    </row>
    <row r="3090" spans="25:26">
      <c r="Y3090" s="34">
        <v>49508</v>
      </c>
      <c r="Z3090" t="str">
        <f t="shared" si="64"/>
        <v>2035718</v>
      </c>
    </row>
    <row r="3091" spans="25:26">
      <c r="Y3091" s="34">
        <v>49509</v>
      </c>
      <c r="Z3091" t="str">
        <f t="shared" si="64"/>
        <v>2035719</v>
      </c>
    </row>
    <row r="3092" spans="25:26">
      <c r="Y3092" s="34">
        <v>49510</v>
      </c>
      <c r="Z3092" t="str">
        <f t="shared" si="64"/>
        <v>2035720</v>
      </c>
    </row>
    <row r="3093" spans="25:26">
      <c r="Y3093" s="34">
        <v>49511</v>
      </c>
      <c r="Z3093" t="str">
        <f t="shared" si="64"/>
        <v>2035721</v>
      </c>
    </row>
    <row r="3094" spans="25:26">
      <c r="Y3094" s="34">
        <v>49512</v>
      </c>
      <c r="Z3094" t="str">
        <f t="shared" si="64"/>
        <v>2035722</v>
      </c>
    </row>
    <row r="3095" spans="25:26">
      <c r="Y3095" s="34">
        <v>49513</v>
      </c>
      <c r="Z3095" t="str">
        <f t="shared" si="64"/>
        <v>2035723</v>
      </c>
    </row>
    <row r="3096" spans="25:26">
      <c r="Y3096" s="34">
        <v>49514</v>
      </c>
      <c r="Z3096" t="str">
        <f t="shared" si="64"/>
        <v>2035724</v>
      </c>
    </row>
    <row r="3097" spans="25:26">
      <c r="Y3097" s="34">
        <v>49515</v>
      </c>
      <c r="Z3097" t="str">
        <f t="shared" si="64"/>
        <v>2035725</v>
      </c>
    </row>
    <row r="3098" spans="25:26">
      <c r="Y3098" s="34">
        <v>49516</v>
      </c>
      <c r="Z3098" t="str">
        <f t="shared" si="64"/>
        <v>2035726</v>
      </c>
    </row>
    <row r="3099" spans="25:26">
      <c r="Y3099" s="34">
        <v>49517</v>
      </c>
      <c r="Z3099" t="str">
        <f t="shared" si="64"/>
        <v>2035727</v>
      </c>
    </row>
    <row r="3100" spans="25:26">
      <c r="Y3100" s="34">
        <v>49518</v>
      </c>
      <c r="Z3100" t="str">
        <f t="shared" si="64"/>
        <v>2035728</v>
      </c>
    </row>
    <row r="3101" spans="25:26">
      <c r="Y3101" s="34">
        <v>49519</v>
      </c>
      <c r="Z3101" t="str">
        <f t="shared" si="64"/>
        <v>2035729</v>
      </c>
    </row>
    <row r="3102" spans="25:26">
      <c r="Y3102" s="34">
        <v>49520</v>
      </c>
      <c r="Z3102" t="str">
        <f t="shared" si="64"/>
        <v>2035730</v>
      </c>
    </row>
    <row r="3103" spans="25:26">
      <c r="Y3103" s="34">
        <v>49521</v>
      </c>
      <c r="Z3103" t="str">
        <f t="shared" si="64"/>
        <v>2035731</v>
      </c>
    </row>
    <row r="3104" spans="25:26">
      <c r="Y3104" s="34">
        <v>49522</v>
      </c>
      <c r="Z3104" t="str">
        <f t="shared" si="64"/>
        <v>203581</v>
      </c>
    </row>
    <row r="3105" spans="25:26">
      <c r="Y3105" s="34">
        <v>49523</v>
      </c>
      <c r="Z3105" t="str">
        <f t="shared" si="64"/>
        <v>203582</v>
      </c>
    </row>
    <row r="3106" spans="25:26">
      <c r="Y3106" s="34">
        <v>49524</v>
      </c>
      <c r="Z3106" t="str">
        <f t="shared" si="64"/>
        <v>203583</v>
      </c>
    </row>
    <row r="3107" spans="25:26">
      <c r="Y3107" s="34">
        <v>49525</v>
      </c>
      <c r="Z3107" t="str">
        <f t="shared" si="64"/>
        <v>203584</v>
      </c>
    </row>
    <row r="3108" spans="25:26">
      <c r="Y3108" s="34">
        <v>49526</v>
      </c>
      <c r="Z3108" t="str">
        <f t="shared" si="64"/>
        <v>203585</v>
      </c>
    </row>
    <row r="3109" spans="25:26">
      <c r="Y3109" s="34">
        <v>49527</v>
      </c>
      <c r="Z3109" t="str">
        <f t="shared" si="64"/>
        <v>203586</v>
      </c>
    </row>
    <row r="3110" spans="25:26">
      <c r="Y3110" s="34">
        <v>49528</v>
      </c>
      <c r="Z3110" t="str">
        <f t="shared" si="64"/>
        <v>203587</v>
      </c>
    </row>
    <row r="3111" spans="25:26">
      <c r="Y3111" s="34">
        <v>49529</v>
      </c>
      <c r="Z3111" t="str">
        <f t="shared" si="64"/>
        <v>203588</v>
      </c>
    </row>
    <row r="3112" spans="25:26">
      <c r="Y3112" s="34">
        <v>49530</v>
      </c>
      <c r="Z3112" t="str">
        <f t="shared" si="64"/>
        <v>203589</v>
      </c>
    </row>
    <row r="3113" spans="25:26">
      <c r="Y3113" s="34">
        <v>49531</v>
      </c>
      <c r="Z3113" t="str">
        <f t="shared" si="64"/>
        <v>2035810</v>
      </c>
    </row>
    <row r="3114" spans="25:26">
      <c r="Y3114" s="34">
        <v>49532</v>
      </c>
      <c r="Z3114" t="str">
        <f t="shared" si="64"/>
        <v>2035811</v>
      </c>
    </row>
    <row r="3115" spans="25:26">
      <c r="Y3115" s="34">
        <v>49533</v>
      </c>
      <c r="Z3115" t="str">
        <f t="shared" si="64"/>
        <v>2035812</v>
      </c>
    </row>
    <row r="3116" spans="25:26">
      <c r="Y3116" s="34">
        <v>49534</v>
      </c>
      <c r="Z3116" t="str">
        <f t="shared" si="64"/>
        <v>2035813</v>
      </c>
    </row>
    <row r="3117" spans="25:26">
      <c r="Y3117" s="34">
        <v>49535</v>
      </c>
      <c r="Z3117" t="str">
        <f t="shared" si="64"/>
        <v>2035814</v>
      </c>
    </row>
    <row r="3118" spans="25:26">
      <c r="Y3118" s="34">
        <v>49536</v>
      </c>
      <c r="Z3118" t="str">
        <f t="shared" si="64"/>
        <v>2035815</v>
      </c>
    </row>
    <row r="3119" spans="25:26">
      <c r="Y3119" s="34">
        <v>49537</v>
      </c>
      <c r="Z3119" t="str">
        <f t="shared" si="64"/>
        <v>2035816</v>
      </c>
    </row>
    <row r="3120" spans="25:26">
      <c r="Y3120" s="34">
        <v>49538</v>
      </c>
      <c r="Z3120" t="str">
        <f t="shared" si="64"/>
        <v>2035817</v>
      </c>
    </row>
    <row r="3121" spans="25:26">
      <c r="Y3121" s="34">
        <v>49539</v>
      </c>
      <c r="Z3121" t="str">
        <f t="shared" si="64"/>
        <v>2035818</v>
      </c>
    </row>
    <row r="3122" spans="25:26">
      <c r="Y3122" s="34">
        <v>49540</v>
      </c>
      <c r="Z3122" t="str">
        <f t="shared" si="64"/>
        <v>2035819</v>
      </c>
    </row>
    <row r="3123" spans="25:26">
      <c r="Y3123" s="34">
        <v>49541</v>
      </c>
      <c r="Z3123" t="str">
        <f t="shared" si="64"/>
        <v>2035820</v>
      </c>
    </row>
    <row r="3124" spans="25:26">
      <c r="Y3124" s="34">
        <v>49542</v>
      </c>
      <c r="Z3124" t="str">
        <f t="shared" si="64"/>
        <v>2035821</v>
      </c>
    </row>
    <row r="3125" spans="25:26">
      <c r="Y3125" s="34">
        <v>49543</v>
      </c>
      <c r="Z3125" t="str">
        <f t="shared" si="64"/>
        <v>2035822</v>
      </c>
    </row>
    <row r="3126" spans="25:26">
      <c r="Y3126" s="34">
        <v>49544</v>
      </c>
      <c r="Z3126" t="str">
        <f t="shared" si="64"/>
        <v>2035823</v>
      </c>
    </row>
    <row r="3127" spans="25:26">
      <c r="Y3127" s="34">
        <v>49545</v>
      </c>
      <c r="Z3127" t="str">
        <f t="shared" si="64"/>
        <v>2035824</v>
      </c>
    </row>
    <row r="3128" spans="25:26">
      <c r="Y3128" s="34">
        <v>49546</v>
      </c>
      <c r="Z3128" t="str">
        <f t="shared" si="64"/>
        <v>2035825</v>
      </c>
    </row>
    <row r="3129" spans="25:26">
      <c r="Y3129" s="34">
        <v>49547</v>
      </c>
      <c r="Z3129" t="str">
        <f t="shared" si="64"/>
        <v>2035826</v>
      </c>
    </row>
    <row r="3130" spans="25:26">
      <c r="Y3130" s="34">
        <v>49548</v>
      </c>
      <c r="Z3130" t="str">
        <f t="shared" si="64"/>
        <v>2035827</v>
      </c>
    </row>
    <row r="3131" spans="25:26">
      <c r="Y3131" s="34">
        <v>49549</v>
      </c>
      <c r="Z3131" t="str">
        <f t="shared" si="64"/>
        <v>2035828</v>
      </c>
    </row>
    <row r="3132" spans="25:26">
      <c r="Y3132" s="34">
        <v>49550</v>
      </c>
      <c r="Z3132" t="str">
        <f t="shared" si="64"/>
        <v>2035829</v>
      </c>
    </row>
    <row r="3133" spans="25:26">
      <c r="Y3133" s="34">
        <v>49551</v>
      </c>
      <c r="Z3133" t="str">
        <f t="shared" si="64"/>
        <v>2035830</v>
      </c>
    </row>
    <row r="3134" spans="25:26">
      <c r="Y3134" s="34">
        <v>49552</v>
      </c>
      <c r="Z3134" t="str">
        <f t="shared" si="64"/>
        <v>2035831</v>
      </c>
    </row>
    <row r="3135" spans="25:26">
      <c r="Y3135" s="34">
        <v>49553</v>
      </c>
      <c r="Z3135" t="str">
        <f t="shared" si="64"/>
        <v>203591</v>
      </c>
    </row>
    <row r="3136" spans="25:26">
      <c r="Y3136" s="34">
        <v>49554</v>
      </c>
      <c r="Z3136" t="str">
        <f t="shared" si="64"/>
        <v>203592</v>
      </c>
    </row>
    <row r="3137" spans="25:26">
      <c r="Y3137" s="34">
        <v>49555</v>
      </c>
      <c r="Z3137" t="str">
        <f t="shared" si="64"/>
        <v>203593</v>
      </c>
    </row>
    <row r="3138" spans="25:26">
      <c r="Y3138" s="34">
        <v>49556</v>
      </c>
      <c r="Z3138" t="str">
        <f t="shared" ref="Z3138:Z3201" si="65">TEXT(Y3138,"yyyymd")</f>
        <v>203594</v>
      </c>
    </row>
    <row r="3139" spans="25:26">
      <c r="Y3139" s="34">
        <v>49557</v>
      </c>
      <c r="Z3139" t="str">
        <f t="shared" si="65"/>
        <v>203595</v>
      </c>
    </row>
    <row r="3140" spans="25:26">
      <c r="Y3140" s="34">
        <v>49558</v>
      </c>
      <c r="Z3140" t="str">
        <f t="shared" si="65"/>
        <v>203596</v>
      </c>
    </row>
    <row r="3141" spans="25:26">
      <c r="Y3141" s="34">
        <v>49559</v>
      </c>
      <c r="Z3141" t="str">
        <f t="shared" si="65"/>
        <v>203597</v>
      </c>
    </row>
    <row r="3142" spans="25:26">
      <c r="Y3142" s="34">
        <v>49560</v>
      </c>
      <c r="Z3142" t="str">
        <f t="shared" si="65"/>
        <v>203598</v>
      </c>
    </row>
    <row r="3143" spans="25:26">
      <c r="Y3143" s="34">
        <v>49561</v>
      </c>
      <c r="Z3143" t="str">
        <f t="shared" si="65"/>
        <v>203599</v>
      </c>
    </row>
    <row r="3144" spans="25:26">
      <c r="Y3144" s="34">
        <v>49562</v>
      </c>
      <c r="Z3144" t="str">
        <f t="shared" si="65"/>
        <v>2035910</v>
      </c>
    </row>
    <row r="3145" spans="25:26">
      <c r="Y3145" s="34">
        <v>49563</v>
      </c>
      <c r="Z3145" t="str">
        <f t="shared" si="65"/>
        <v>2035911</v>
      </c>
    </row>
    <row r="3146" spans="25:26">
      <c r="Y3146" s="34">
        <v>49564</v>
      </c>
      <c r="Z3146" t="str">
        <f t="shared" si="65"/>
        <v>2035912</v>
      </c>
    </row>
    <row r="3147" spans="25:26">
      <c r="Y3147" s="34">
        <v>49565</v>
      </c>
      <c r="Z3147" t="str">
        <f t="shared" si="65"/>
        <v>2035913</v>
      </c>
    </row>
    <row r="3148" spans="25:26">
      <c r="Y3148" s="34">
        <v>49566</v>
      </c>
      <c r="Z3148" t="str">
        <f t="shared" si="65"/>
        <v>2035914</v>
      </c>
    </row>
    <row r="3149" spans="25:26">
      <c r="Y3149" s="34">
        <v>49567</v>
      </c>
      <c r="Z3149" t="str">
        <f t="shared" si="65"/>
        <v>2035915</v>
      </c>
    </row>
    <row r="3150" spans="25:26">
      <c r="Y3150" s="34">
        <v>49568</v>
      </c>
      <c r="Z3150" t="str">
        <f t="shared" si="65"/>
        <v>2035916</v>
      </c>
    </row>
    <row r="3151" spans="25:26">
      <c r="Y3151" s="34">
        <v>49569</v>
      </c>
      <c r="Z3151" t="str">
        <f t="shared" si="65"/>
        <v>2035917</v>
      </c>
    </row>
    <row r="3152" spans="25:26">
      <c r="Y3152" s="34">
        <v>49570</v>
      </c>
      <c r="Z3152" t="str">
        <f t="shared" si="65"/>
        <v>2035918</v>
      </c>
    </row>
    <row r="3153" spans="25:26">
      <c r="Y3153" s="34">
        <v>49571</v>
      </c>
      <c r="Z3153" t="str">
        <f t="shared" si="65"/>
        <v>2035919</v>
      </c>
    </row>
    <row r="3154" spans="25:26">
      <c r="Y3154" s="34">
        <v>49572</v>
      </c>
      <c r="Z3154" t="str">
        <f t="shared" si="65"/>
        <v>2035920</v>
      </c>
    </row>
    <row r="3155" spans="25:26">
      <c r="Y3155" s="34">
        <v>49573</v>
      </c>
      <c r="Z3155" t="str">
        <f t="shared" si="65"/>
        <v>2035921</v>
      </c>
    </row>
    <row r="3156" spans="25:26">
      <c r="Y3156" s="34">
        <v>49574</v>
      </c>
      <c r="Z3156" t="str">
        <f t="shared" si="65"/>
        <v>2035922</v>
      </c>
    </row>
    <row r="3157" spans="25:26">
      <c r="Y3157" s="34">
        <v>49575</v>
      </c>
      <c r="Z3157" t="str">
        <f t="shared" si="65"/>
        <v>2035923</v>
      </c>
    </row>
    <row r="3158" spans="25:26">
      <c r="Y3158" s="34">
        <v>49576</v>
      </c>
      <c r="Z3158" t="str">
        <f t="shared" si="65"/>
        <v>2035924</v>
      </c>
    </row>
    <row r="3159" spans="25:26">
      <c r="Y3159" s="34">
        <v>49577</v>
      </c>
      <c r="Z3159" t="str">
        <f t="shared" si="65"/>
        <v>2035925</v>
      </c>
    </row>
    <row r="3160" spans="25:26">
      <c r="Y3160" s="34">
        <v>49578</v>
      </c>
      <c r="Z3160" t="str">
        <f t="shared" si="65"/>
        <v>2035926</v>
      </c>
    </row>
    <row r="3161" spans="25:26">
      <c r="Y3161" s="34">
        <v>49579</v>
      </c>
      <c r="Z3161" t="str">
        <f t="shared" si="65"/>
        <v>2035927</v>
      </c>
    </row>
    <row r="3162" spans="25:26">
      <c r="Y3162" s="34">
        <v>49580</v>
      </c>
      <c r="Z3162" t="str">
        <f t="shared" si="65"/>
        <v>2035928</v>
      </c>
    </row>
    <row r="3163" spans="25:26">
      <c r="Y3163" s="34">
        <v>49581</v>
      </c>
      <c r="Z3163" t="str">
        <f t="shared" si="65"/>
        <v>2035929</v>
      </c>
    </row>
    <row r="3164" spans="25:26">
      <c r="Y3164" s="34">
        <v>49582</v>
      </c>
      <c r="Z3164" t="str">
        <f t="shared" si="65"/>
        <v>2035930</v>
      </c>
    </row>
    <row r="3165" spans="25:26">
      <c r="Y3165" s="34">
        <v>49583</v>
      </c>
      <c r="Z3165" t="str">
        <f t="shared" si="65"/>
        <v>2035101</v>
      </c>
    </row>
    <row r="3166" spans="25:26">
      <c r="Y3166" s="34">
        <v>49584</v>
      </c>
      <c r="Z3166" t="str">
        <f t="shared" si="65"/>
        <v>2035102</v>
      </c>
    </row>
    <row r="3167" spans="25:26">
      <c r="Y3167" s="34">
        <v>49585</v>
      </c>
      <c r="Z3167" t="str">
        <f t="shared" si="65"/>
        <v>2035103</v>
      </c>
    </row>
    <row r="3168" spans="25:26">
      <c r="Y3168" s="34">
        <v>49586</v>
      </c>
      <c r="Z3168" t="str">
        <f t="shared" si="65"/>
        <v>2035104</v>
      </c>
    </row>
    <row r="3169" spans="25:26">
      <c r="Y3169" s="34">
        <v>49587</v>
      </c>
      <c r="Z3169" t="str">
        <f t="shared" si="65"/>
        <v>2035105</v>
      </c>
    </row>
    <row r="3170" spans="25:26">
      <c r="Y3170" s="34">
        <v>49588</v>
      </c>
      <c r="Z3170" t="str">
        <f t="shared" si="65"/>
        <v>2035106</v>
      </c>
    </row>
    <row r="3171" spans="25:26">
      <c r="Y3171" s="34">
        <v>49589</v>
      </c>
      <c r="Z3171" t="str">
        <f t="shared" si="65"/>
        <v>2035107</v>
      </c>
    </row>
    <row r="3172" spans="25:26">
      <c r="Y3172" s="34">
        <v>49590</v>
      </c>
      <c r="Z3172" t="str">
        <f t="shared" si="65"/>
        <v>2035108</v>
      </c>
    </row>
    <row r="3173" spans="25:26">
      <c r="Y3173" s="34">
        <v>49591</v>
      </c>
      <c r="Z3173" t="str">
        <f t="shared" si="65"/>
        <v>2035109</v>
      </c>
    </row>
    <row r="3174" spans="25:26">
      <c r="Y3174" s="34">
        <v>49592</v>
      </c>
      <c r="Z3174" t="str">
        <f t="shared" si="65"/>
        <v>20351010</v>
      </c>
    </row>
    <row r="3175" spans="25:26">
      <c r="Y3175" s="34">
        <v>49593</v>
      </c>
      <c r="Z3175" t="str">
        <f t="shared" si="65"/>
        <v>20351011</v>
      </c>
    </row>
    <row r="3176" spans="25:26">
      <c r="Y3176" s="34">
        <v>49594</v>
      </c>
      <c r="Z3176" t="str">
        <f t="shared" si="65"/>
        <v>20351012</v>
      </c>
    </row>
    <row r="3177" spans="25:26">
      <c r="Y3177" s="34">
        <v>49595</v>
      </c>
      <c r="Z3177" t="str">
        <f t="shared" si="65"/>
        <v>20351013</v>
      </c>
    </row>
    <row r="3178" spans="25:26">
      <c r="Y3178" s="34">
        <v>49596</v>
      </c>
      <c r="Z3178" t="str">
        <f t="shared" si="65"/>
        <v>20351014</v>
      </c>
    </row>
    <row r="3179" spans="25:26">
      <c r="Y3179" s="34">
        <v>49597</v>
      </c>
      <c r="Z3179" t="str">
        <f t="shared" si="65"/>
        <v>20351015</v>
      </c>
    </row>
    <row r="3180" spans="25:26">
      <c r="Y3180" s="34">
        <v>49598</v>
      </c>
      <c r="Z3180" t="str">
        <f t="shared" si="65"/>
        <v>20351016</v>
      </c>
    </row>
    <row r="3181" spans="25:26">
      <c r="Y3181" s="34">
        <v>49599</v>
      </c>
      <c r="Z3181" t="str">
        <f t="shared" si="65"/>
        <v>20351017</v>
      </c>
    </row>
    <row r="3182" spans="25:26">
      <c r="Y3182" s="34">
        <v>49600</v>
      </c>
      <c r="Z3182" t="str">
        <f t="shared" si="65"/>
        <v>20351018</v>
      </c>
    </row>
    <row r="3183" spans="25:26">
      <c r="Y3183" s="34">
        <v>49601</v>
      </c>
      <c r="Z3183" t="str">
        <f t="shared" si="65"/>
        <v>20351019</v>
      </c>
    </row>
    <row r="3184" spans="25:26">
      <c r="Y3184" s="34">
        <v>49602</v>
      </c>
      <c r="Z3184" t="str">
        <f t="shared" si="65"/>
        <v>20351020</v>
      </c>
    </row>
    <row r="3185" spans="25:26">
      <c r="Y3185" s="34">
        <v>49603</v>
      </c>
      <c r="Z3185" t="str">
        <f t="shared" si="65"/>
        <v>20351021</v>
      </c>
    </row>
    <row r="3186" spans="25:26">
      <c r="Y3186" s="34">
        <v>49604</v>
      </c>
      <c r="Z3186" t="str">
        <f t="shared" si="65"/>
        <v>20351022</v>
      </c>
    </row>
    <row r="3187" spans="25:26">
      <c r="Y3187" s="34">
        <v>49605</v>
      </c>
      <c r="Z3187" t="str">
        <f t="shared" si="65"/>
        <v>20351023</v>
      </c>
    </row>
    <row r="3188" spans="25:26">
      <c r="Y3188" s="34">
        <v>49606</v>
      </c>
      <c r="Z3188" t="str">
        <f t="shared" si="65"/>
        <v>20351024</v>
      </c>
    </row>
    <row r="3189" spans="25:26">
      <c r="Y3189" s="34">
        <v>49607</v>
      </c>
      <c r="Z3189" t="str">
        <f t="shared" si="65"/>
        <v>20351025</v>
      </c>
    </row>
    <row r="3190" spans="25:26">
      <c r="Y3190" s="34">
        <v>49608</v>
      </c>
      <c r="Z3190" t="str">
        <f t="shared" si="65"/>
        <v>20351026</v>
      </c>
    </row>
    <row r="3191" spans="25:26">
      <c r="Y3191" s="34">
        <v>49609</v>
      </c>
      <c r="Z3191" t="str">
        <f t="shared" si="65"/>
        <v>20351027</v>
      </c>
    </row>
    <row r="3192" spans="25:26">
      <c r="Y3192" s="34">
        <v>49610</v>
      </c>
      <c r="Z3192" t="str">
        <f t="shared" si="65"/>
        <v>20351028</v>
      </c>
    </row>
    <row r="3193" spans="25:26">
      <c r="Y3193" s="34">
        <v>49611</v>
      </c>
      <c r="Z3193" t="str">
        <f t="shared" si="65"/>
        <v>20351029</v>
      </c>
    </row>
    <row r="3194" spans="25:26">
      <c r="Y3194" s="34">
        <v>49612</v>
      </c>
      <c r="Z3194" t="str">
        <f t="shared" si="65"/>
        <v>20351030</v>
      </c>
    </row>
    <row r="3195" spans="25:26">
      <c r="Y3195" s="34">
        <v>49613</v>
      </c>
      <c r="Z3195" t="str">
        <f t="shared" si="65"/>
        <v>20351031</v>
      </c>
    </row>
    <row r="3196" spans="25:26">
      <c r="Y3196" s="34">
        <v>49614</v>
      </c>
      <c r="Z3196" t="str">
        <f t="shared" si="65"/>
        <v>2035111</v>
      </c>
    </row>
    <row r="3197" spans="25:26">
      <c r="Y3197" s="34">
        <v>49615</v>
      </c>
      <c r="Z3197" t="str">
        <f t="shared" si="65"/>
        <v>2035112</v>
      </c>
    </row>
    <row r="3198" spans="25:26">
      <c r="Y3198" s="34">
        <v>49616</v>
      </c>
      <c r="Z3198" t="str">
        <f t="shared" si="65"/>
        <v>2035113</v>
      </c>
    </row>
    <row r="3199" spans="25:26">
      <c r="Y3199" s="34">
        <v>49617</v>
      </c>
      <c r="Z3199" t="str">
        <f t="shared" si="65"/>
        <v>2035114</v>
      </c>
    </row>
    <row r="3200" spans="25:26">
      <c r="Y3200" s="34">
        <v>49618</v>
      </c>
      <c r="Z3200" t="str">
        <f t="shared" si="65"/>
        <v>2035115</v>
      </c>
    </row>
    <row r="3201" spans="25:26">
      <c r="Y3201" s="34">
        <v>49619</v>
      </c>
      <c r="Z3201" t="str">
        <f t="shared" si="65"/>
        <v>2035116</v>
      </c>
    </row>
    <row r="3202" spans="25:26">
      <c r="Y3202" s="34">
        <v>49620</v>
      </c>
      <c r="Z3202" t="str">
        <f t="shared" ref="Z3202:Z3265" si="66">TEXT(Y3202,"yyyymd")</f>
        <v>2035117</v>
      </c>
    </row>
    <row r="3203" spans="25:26">
      <c r="Y3203" s="34">
        <v>49621</v>
      </c>
      <c r="Z3203" t="str">
        <f t="shared" si="66"/>
        <v>2035118</v>
      </c>
    </row>
    <row r="3204" spans="25:26">
      <c r="Y3204" s="34">
        <v>49622</v>
      </c>
      <c r="Z3204" t="str">
        <f t="shared" si="66"/>
        <v>2035119</v>
      </c>
    </row>
    <row r="3205" spans="25:26">
      <c r="Y3205" s="34">
        <v>49623</v>
      </c>
      <c r="Z3205" t="str">
        <f t="shared" si="66"/>
        <v>20351110</v>
      </c>
    </row>
    <row r="3206" spans="25:26">
      <c r="Y3206" s="34">
        <v>49624</v>
      </c>
      <c r="Z3206" t="str">
        <f t="shared" si="66"/>
        <v>20351111</v>
      </c>
    </row>
    <row r="3207" spans="25:26">
      <c r="Y3207" s="34">
        <v>49625</v>
      </c>
      <c r="Z3207" t="str">
        <f t="shared" si="66"/>
        <v>20351112</v>
      </c>
    </row>
    <row r="3208" spans="25:26">
      <c r="Y3208" s="34">
        <v>49626</v>
      </c>
      <c r="Z3208" t="str">
        <f t="shared" si="66"/>
        <v>20351113</v>
      </c>
    </row>
    <row r="3209" spans="25:26">
      <c r="Y3209" s="34">
        <v>49627</v>
      </c>
      <c r="Z3209" t="str">
        <f t="shared" si="66"/>
        <v>20351114</v>
      </c>
    </row>
    <row r="3210" spans="25:26">
      <c r="Y3210" s="34">
        <v>49628</v>
      </c>
      <c r="Z3210" t="str">
        <f t="shared" si="66"/>
        <v>20351115</v>
      </c>
    </row>
    <row r="3211" spans="25:26">
      <c r="Y3211" s="34">
        <v>49629</v>
      </c>
      <c r="Z3211" t="str">
        <f t="shared" si="66"/>
        <v>20351116</v>
      </c>
    </row>
    <row r="3212" spans="25:26">
      <c r="Y3212" s="34">
        <v>49630</v>
      </c>
      <c r="Z3212" t="str">
        <f t="shared" si="66"/>
        <v>20351117</v>
      </c>
    </row>
    <row r="3213" spans="25:26">
      <c r="Y3213" s="34">
        <v>49631</v>
      </c>
      <c r="Z3213" t="str">
        <f t="shared" si="66"/>
        <v>20351118</v>
      </c>
    </row>
    <row r="3214" spans="25:26">
      <c r="Y3214" s="34">
        <v>49632</v>
      </c>
      <c r="Z3214" t="str">
        <f t="shared" si="66"/>
        <v>20351119</v>
      </c>
    </row>
    <row r="3215" spans="25:26">
      <c r="Y3215" s="34">
        <v>49633</v>
      </c>
      <c r="Z3215" t="str">
        <f t="shared" si="66"/>
        <v>20351120</v>
      </c>
    </row>
    <row r="3216" spans="25:26">
      <c r="Y3216" s="34">
        <v>49634</v>
      </c>
      <c r="Z3216" t="str">
        <f t="shared" si="66"/>
        <v>20351121</v>
      </c>
    </row>
    <row r="3217" spans="25:26">
      <c r="Y3217" s="34">
        <v>49635</v>
      </c>
      <c r="Z3217" t="str">
        <f t="shared" si="66"/>
        <v>20351122</v>
      </c>
    </row>
    <row r="3218" spans="25:26">
      <c r="Y3218" s="34">
        <v>49636</v>
      </c>
      <c r="Z3218" t="str">
        <f t="shared" si="66"/>
        <v>20351123</v>
      </c>
    </row>
    <row r="3219" spans="25:26">
      <c r="Y3219" s="34">
        <v>49637</v>
      </c>
      <c r="Z3219" t="str">
        <f t="shared" si="66"/>
        <v>20351124</v>
      </c>
    </row>
    <row r="3220" spans="25:26">
      <c r="Y3220" s="34">
        <v>49638</v>
      </c>
      <c r="Z3220" t="str">
        <f t="shared" si="66"/>
        <v>20351125</v>
      </c>
    </row>
    <row r="3221" spans="25:26">
      <c r="Y3221" s="34">
        <v>49639</v>
      </c>
      <c r="Z3221" t="str">
        <f t="shared" si="66"/>
        <v>20351126</v>
      </c>
    </row>
    <row r="3222" spans="25:26">
      <c r="Y3222" s="34">
        <v>49640</v>
      </c>
      <c r="Z3222" t="str">
        <f t="shared" si="66"/>
        <v>20351127</v>
      </c>
    </row>
    <row r="3223" spans="25:26">
      <c r="Y3223" s="34">
        <v>49641</v>
      </c>
      <c r="Z3223" t="str">
        <f t="shared" si="66"/>
        <v>20351128</v>
      </c>
    </row>
    <row r="3224" spans="25:26">
      <c r="Y3224" s="34">
        <v>49642</v>
      </c>
      <c r="Z3224" t="str">
        <f t="shared" si="66"/>
        <v>20351129</v>
      </c>
    </row>
    <row r="3225" spans="25:26">
      <c r="Y3225" s="34">
        <v>49643</v>
      </c>
      <c r="Z3225" t="str">
        <f t="shared" si="66"/>
        <v>20351130</v>
      </c>
    </row>
    <row r="3226" spans="25:26">
      <c r="Y3226" s="34">
        <v>49644</v>
      </c>
      <c r="Z3226" t="str">
        <f t="shared" si="66"/>
        <v>2035121</v>
      </c>
    </row>
    <row r="3227" spans="25:26">
      <c r="Y3227" s="34">
        <v>49645</v>
      </c>
      <c r="Z3227" t="str">
        <f t="shared" si="66"/>
        <v>2035122</v>
      </c>
    </row>
    <row r="3228" spans="25:26">
      <c r="Y3228" s="34">
        <v>49646</v>
      </c>
      <c r="Z3228" t="str">
        <f t="shared" si="66"/>
        <v>2035123</v>
      </c>
    </row>
    <row r="3229" spans="25:26">
      <c r="Y3229" s="34">
        <v>49647</v>
      </c>
      <c r="Z3229" t="str">
        <f t="shared" si="66"/>
        <v>2035124</v>
      </c>
    </row>
    <row r="3230" spans="25:26">
      <c r="Y3230" s="34">
        <v>49648</v>
      </c>
      <c r="Z3230" t="str">
        <f t="shared" si="66"/>
        <v>2035125</v>
      </c>
    </row>
    <row r="3231" spans="25:26">
      <c r="Y3231" s="34">
        <v>49649</v>
      </c>
      <c r="Z3231" t="str">
        <f t="shared" si="66"/>
        <v>2035126</v>
      </c>
    </row>
    <row r="3232" spans="25:26">
      <c r="Y3232" s="34">
        <v>49650</v>
      </c>
      <c r="Z3232" t="str">
        <f t="shared" si="66"/>
        <v>2035127</v>
      </c>
    </row>
    <row r="3233" spans="25:26">
      <c r="Y3233" s="34">
        <v>49651</v>
      </c>
      <c r="Z3233" t="str">
        <f t="shared" si="66"/>
        <v>2035128</v>
      </c>
    </row>
    <row r="3234" spans="25:26">
      <c r="Y3234" s="34">
        <v>49652</v>
      </c>
      <c r="Z3234" t="str">
        <f t="shared" si="66"/>
        <v>2035129</v>
      </c>
    </row>
    <row r="3235" spans="25:26">
      <c r="Y3235" s="34">
        <v>49653</v>
      </c>
      <c r="Z3235" t="str">
        <f t="shared" si="66"/>
        <v>20351210</v>
      </c>
    </row>
    <row r="3236" spans="25:26">
      <c r="Y3236" s="34">
        <v>49654</v>
      </c>
      <c r="Z3236" t="str">
        <f t="shared" si="66"/>
        <v>20351211</v>
      </c>
    </row>
    <row r="3237" spans="25:26">
      <c r="Y3237" s="34">
        <v>49655</v>
      </c>
      <c r="Z3237" t="str">
        <f t="shared" si="66"/>
        <v>20351212</v>
      </c>
    </row>
    <row r="3238" spans="25:26">
      <c r="Y3238" s="34">
        <v>49656</v>
      </c>
      <c r="Z3238" t="str">
        <f t="shared" si="66"/>
        <v>20351213</v>
      </c>
    </row>
    <row r="3239" spans="25:26">
      <c r="Y3239" s="34">
        <v>49657</v>
      </c>
      <c r="Z3239" t="str">
        <f t="shared" si="66"/>
        <v>20351214</v>
      </c>
    </row>
    <row r="3240" spans="25:26">
      <c r="Y3240" s="34">
        <v>49658</v>
      </c>
      <c r="Z3240" t="str">
        <f t="shared" si="66"/>
        <v>20351215</v>
      </c>
    </row>
    <row r="3241" spans="25:26">
      <c r="Y3241" s="34">
        <v>49659</v>
      </c>
      <c r="Z3241" t="str">
        <f t="shared" si="66"/>
        <v>20351216</v>
      </c>
    </row>
    <row r="3242" spans="25:26">
      <c r="Y3242" s="34">
        <v>49660</v>
      </c>
      <c r="Z3242" t="str">
        <f t="shared" si="66"/>
        <v>20351217</v>
      </c>
    </row>
    <row r="3243" spans="25:26">
      <c r="Y3243" s="34">
        <v>49661</v>
      </c>
      <c r="Z3243" t="str">
        <f t="shared" si="66"/>
        <v>20351218</v>
      </c>
    </row>
    <row r="3244" spans="25:26">
      <c r="Y3244" s="34">
        <v>49662</v>
      </c>
      <c r="Z3244" t="str">
        <f t="shared" si="66"/>
        <v>20351219</v>
      </c>
    </row>
    <row r="3245" spans="25:26">
      <c r="Y3245" s="34">
        <v>49663</v>
      </c>
      <c r="Z3245" t="str">
        <f t="shared" si="66"/>
        <v>20351220</v>
      </c>
    </row>
    <row r="3246" spans="25:26">
      <c r="Y3246" s="34">
        <v>49664</v>
      </c>
      <c r="Z3246" t="str">
        <f t="shared" si="66"/>
        <v>20351221</v>
      </c>
    </row>
    <row r="3247" spans="25:26">
      <c r="Y3247" s="34">
        <v>49665</v>
      </c>
      <c r="Z3247" t="str">
        <f t="shared" si="66"/>
        <v>20351222</v>
      </c>
    </row>
    <row r="3248" spans="25:26">
      <c r="Y3248" s="34">
        <v>49666</v>
      </c>
      <c r="Z3248" t="str">
        <f t="shared" si="66"/>
        <v>20351223</v>
      </c>
    </row>
    <row r="3249" spans="25:26">
      <c r="Y3249" s="34">
        <v>49667</v>
      </c>
      <c r="Z3249" t="str">
        <f t="shared" si="66"/>
        <v>20351224</v>
      </c>
    </row>
    <row r="3250" spans="25:26">
      <c r="Y3250" s="34">
        <v>49668</v>
      </c>
      <c r="Z3250" t="str">
        <f t="shared" si="66"/>
        <v>20351225</v>
      </c>
    </row>
    <row r="3251" spans="25:26">
      <c r="Y3251" s="34">
        <v>49669</v>
      </c>
      <c r="Z3251" t="str">
        <f t="shared" si="66"/>
        <v>20351226</v>
      </c>
    </row>
    <row r="3252" spans="25:26">
      <c r="Y3252" s="34">
        <v>49670</v>
      </c>
      <c r="Z3252" t="str">
        <f t="shared" si="66"/>
        <v>20351227</v>
      </c>
    </row>
    <row r="3253" spans="25:26">
      <c r="Y3253" s="34">
        <v>49671</v>
      </c>
      <c r="Z3253" t="str">
        <f t="shared" si="66"/>
        <v>20351228</v>
      </c>
    </row>
    <row r="3254" spans="25:26">
      <c r="Y3254" s="34">
        <v>49672</v>
      </c>
      <c r="Z3254" t="str">
        <f t="shared" si="66"/>
        <v>20351229</v>
      </c>
    </row>
    <row r="3255" spans="25:26">
      <c r="Y3255" s="34">
        <v>49673</v>
      </c>
      <c r="Z3255" t="str">
        <f t="shared" si="66"/>
        <v>20351230</v>
      </c>
    </row>
    <row r="3256" spans="25:26">
      <c r="Y3256" s="34">
        <v>49674</v>
      </c>
      <c r="Z3256" t="str">
        <f t="shared" si="66"/>
        <v>20351231</v>
      </c>
    </row>
    <row r="3257" spans="25:26">
      <c r="Y3257" s="34">
        <v>46023</v>
      </c>
      <c r="Z3257" t="str">
        <f t="shared" si="66"/>
        <v>202611</v>
      </c>
    </row>
    <row r="3258" spans="25:26">
      <c r="Y3258" s="34">
        <v>46024</v>
      </c>
      <c r="Z3258" t="str">
        <f t="shared" si="66"/>
        <v>202612</v>
      </c>
    </row>
    <row r="3259" spans="25:26">
      <c r="Y3259" s="34">
        <v>46025</v>
      </c>
      <c r="Z3259" t="str">
        <f t="shared" si="66"/>
        <v>202613</v>
      </c>
    </row>
    <row r="3260" spans="25:26">
      <c r="Y3260" s="34">
        <v>46026</v>
      </c>
      <c r="Z3260" t="str">
        <f t="shared" si="66"/>
        <v>202614</v>
      </c>
    </row>
    <row r="3261" spans="25:26">
      <c r="Y3261" s="34">
        <v>46027</v>
      </c>
      <c r="Z3261" t="str">
        <f t="shared" si="66"/>
        <v>202615</v>
      </c>
    </row>
    <row r="3262" spans="25:26">
      <c r="Y3262" s="34">
        <v>46028</v>
      </c>
      <c r="Z3262" t="str">
        <f t="shared" si="66"/>
        <v>202616</v>
      </c>
    </row>
    <row r="3263" spans="25:26">
      <c r="Y3263" s="34">
        <v>46029</v>
      </c>
      <c r="Z3263" t="str">
        <f t="shared" si="66"/>
        <v>202617</v>
      </c>
    </row>
    <row r="3264" spans="25:26">
      <c r="Y3264" s="34">
        <v>46030</v>
      </c>
      <c r="Z3264" t="str">
        <f t="shared" si="66"/>
        <v>202618</v>
      </c>
    </row>
    <row r="3265" spans="25:26">
      <c r="Y3265" s="34">
        <v>46031</v>
      </c>
      <c r="Z3265" t="str">
        <f t="shared" si="66"/>
        <v>202619</v>
      </c>
    </row>
    <row r="3266" spans="25:26">
      <c r="Y3266" s="34">
        <v>46032</v>
      </c>
      <c r="Z3266" t="str">
        <f t="shared" ref="Z3266:Z3329" si="67">TEXT(Y3266,"yyyymd")</f>
        <v>2026110</v>
      </c>
    </row>
    <row r="3267" spans="25:26">
      <c r="Y3267" s="34">
        <v>46033</v>
      </c>
      <c r="Z3267" t="str">
        <f t="shared" si="67"/>
        <v>2026111</v>
      </c>
    </row>
    <row r="3268" spans="25:26">
      <c r="Y3268" s="34">
        <v>46034</v>
      </c>
      <c r="Z3268" t="str">
        <f t="shared" si="67"/>
        <v>2026112</v>
      </c>
    </row>
    <row r="3269" spans="25:26">
      <c r="Y3269" s="34">
        <v>46035</v>
      </c>
      <c r="Z3269" t="str">
        <f t="shared" si="67"/>
        <v>2026113</v>
      </c>
    </row>
    <row r="3270" spans="25:26">
      <c r="Y3270" s="34">
        <v>46036</v>
      </c>
      <c r="Z3270" t="str">
        <f t="shared" si="67"/>
        <v>2026114</v>
      </c>
    </row>
    <row r="3271" spans="25:26">
      <c r="Y3271" s="34">
        <v>46037</v>
      </c>
      <c r="Z3271" t="str">
        <f t="shared" si="67"/>
        <v>2026115</v>
      </c>
    </row>
    <row r="3272" spans="25:26">
      <c r="Y3272" s="34">
        <v>46038</v>
      </c>
      <c r="Z3272" t="str">
        <f t="shared" si="67"/>
        <v>2026116</v>
      </c>
    </row>
    <row r="3273" spans="25:26">
      <c r="Y3273" s="34">
        <v>46039</v>
      </c>
      <c r="Z3273" t="str">
        <f t="shared" si="67"/>
        <v>2026117</v>
      </c>
    </row>
    <row r="3274" spans="25:26">
      <c r="Y3274" s="34">
        <v>46040</v>
      </c>
      <c r="Z3274" t="str">
        <f t="shared" si="67"/>
        <v>2026118</v>
      </c>
    </row>
    <row r="3275" spans="25:26">
      <c r="Y3275" s="34">
        <v>46041</v>
      </c>
      <c r="Z3275" t="str">
        <f t="shared" si="67"/>
        <v>2026119</v>
      </c>
    </row>
    <row r="3276" spans="25:26">
      <c r="Y3276" s="34">
        <v>46042</v>
      </c>
      <c r="Z3276" t="str">
        <f t="shared" si="67"/>
        <v>2026120</v>
      </c>
    </row>
    <row r="3277" spans="25:26">
      <c r="Y3277" s="34">
        <v>46043</v>
      </c>
      <c r="Z3277" t="str">
        <f t="shared" si="67"/>
        <v>2026121</v>
      </c>
    </row>
    <row r="3278" spans="25:26">
      <c r="Y3278" s="34">
        <v>46044</v>
      </c>
      <c r="Z3278" t="str">
        <f t="shared" si="67"/>
        <v>2026122</v>
      </c>
    </row>
    <row r="3279" spans="25:26">
      <c r="Y3279" s="34">
        <v>46045</v>
      </c>
      <c r="Z3279" t="str">
        <f t="shared" si="67"/>
        <v>2026123</v>
      </c>
    </row>
    <row r="3280" spans="25:26">
      <c r="Y3280" s="34">
        <v>46046</v>
      </c>
      <c r="Z3280" t="str">
        <f t="shared" si="67"/>
        <v>2026124</v>
      </c>
    </row>
    <row r="3281" spans="25:26">
      <c r="Y3281" s="34">
        <v>46047</v>
      </c>
      <c r="Z3281" t="str">
        <f t="shared" si="67"/>
        <v>2026125</v>
      </c>
    </row>
    <row r="3282" spans="25:26">
      <c r="Y3282" s="34">
        <v>46048</v>
      </c>
      <c r="Z3282" t="str">
        <f t="shared" si="67"/>
        <v>2026126</v>
      </c>
    </row>
    <row r="3283" spans="25:26">
      <c r="Y3283" s="34">
        <v>46049</v>
      </c>
      <c r="Z3283" t="str">
        <f t="shared" si="67"/>
        <v>2026127</v>
      </c>
    </row>
    <row r="3284" spans="25:26">
      <c r="Y3284" s="34">
        <v>46050</v>
      </c>
      <c r="Z3284" t="str">
        <f t="shared" si="67"/>
        <v>2026128</v>
      </c>
    </row>
    <row r="3285" spans="25:26">
      <c r="Y3285" s="34">
        <v>46051</v>
      </c>
      <c r="Z3285" t="str">
        <f t="shared" si="67"/>
        <v>2026129</v>
      </c>
    </row>
    <row r="3286" spans="25:26">
      <c r="Y3286" s="34">
        <v>46052</v>
      </c>
      <c r="Z3286" t="str">
        <f t="shared" si="67"/>
        <v>2026130</v>
      </c>
    </row>
    <row r="3287" spans="25:26">
      <c r="Y3287" s="34">
        <v>46053</v>
      </c>
      <c r="Z3287" t="str">
        <f t="shared" si="67"/>
        <v>2026131</v>
      </c>
    </row>
    <row r="3288" spans="25:26">
      <c r="Y3288" s="34">
        <v>46054</v>
      </c>
      <c r="Z3288" t="str">
        <f t="shared" si="67"/>
        <v>202621</v>
      </c>
    </row>
    <row r="3289" spans="25:26">
      <c r="Y3289" s="34">
        <v>46055</v>
      </c>
      <c r="Z3289" t="str">
        <f t="shared" si="67"/>
        <v>202622</v>
      </c>
    </row>
    <row r="3290" spans="25:26">
      <c r="Y3290" s="34">
        <v>46056</v>
      </c>
      <c r="Z3290" t="str">
        <f t="shared" si="67"/>
        <v>202623</v>
      </c>
    </row>
    <row r="3291" spans="25:26">
      <c r="Y3291" s="34">
        <v>46057</v>
      </c>
      <c r="Z3291" t="str">
        <f t="shared" si="67"/>
        <v>202624</v>
      </c>
    </row>
    <row r="3292" spans="25:26">
      <c r="Y3292" s="34">
        <v>46058</v>
      </c>
      <c r="Z3292" t="str">
        <f t="shared" si="67"/>
        <v>202625</v>
      </c>
    </row>
    <row r="3293" spans="25:26">
      <c r="Y3293" s="34">
        <v>46059</v>
      </c>
      <c r="Z3293" t="str">
        <f t="shared" si="67"/>
        <v>202626</v>
      </c>
    </row>
    <row r="3294" spans="25:26">
      <c r="Y3294" s="34">
        <v>46060</v>
      </c>
      <c r="Z3294" t="str">
        <f t="shared" si="67"/>
        <v>202627</v>
      </c>
    </row>
    <row r="3295" spans="25:26">
      <c r="Y3295" s="34">
        <v>46061</v>
      </c>
      <c r="Z3295" t="str">
        <f t="shared" si="67"/>
        <v>202628</v>
      </c>
    </row>
    <row r="3296" spans="25:26">
      <c r="Y3296" s="34">
        <v>46062</v>
      </c>
      <c r="Z3296" t="str">
        <f t="shared" si="67"/>
        <v>202629</v>
      </c>
    </row>
    <row r="3297" spans="25:26">
      <c r="Y3297" s="34">
        <v>46063</v>
      </c>
      <c r="Z3297" t="str">
        <f t="shared" si="67"/>
        <v>2026210</v>
      </c>
    </row>
    <row r="3298" spans="25:26">
      <c r="Y3298" s="34">
        <v>46064</v>
      </c>
      <c r="Z3298" t="str">
        <f t="shared" si="67"/>
        <v>2026211</v>
      </c>
    </row>
    <row r="3299" spans="25:26">
      <c r="Y3299" s="34">
        <v>46065</v>
      </c>
      <c r="Z3299" t="str">
        <f t="shared" si="67"/>
        <v>2026212</v>
      </c>
    </row>
    <row r="3300" spans="25:26">
      <c r="Y3300" s="34">
        <v>46066</v>
      </c>
      <c r="Z3300" t="str">
        <f t="shared" si="67"/>
        <v>2026213</v>
      </c>
    </row>
    <row r="3301" spans="25:26">
      <c r="Y3301" s="34">
        <v>46067</v>
      </c>
      <c r="Z3301" t="str">
        <f t="shared" si="67"/>
        <v>2026214</v>
      </c>
    </row>
    <row r="3302" spans="25:26">
      <c r="Y3302" s="34">
        <v>46068</v>
      </c>
      <c r="Z3302" t="str">
        <f t="shared" si="67"/>
        <v>2026215</v>
      </c>
    </row>
    <row r="3303" spans="25:26">
      <c r="Y3303" s="34">
        <v>46069</v>
      </c>
      <c r="Z3303" t="str">
        <f t="shared" si="67"/>
        <v>2026216</v>
      </c>
    </row>
    <row r="3304" spans="25:26">
      <c r="Y3304" s="34">
        <v>46070</v>
      </c>
      <c r="Z3304" t="str">
        <f t="shared" si="67"/>
        <v>2026217</v>
      </c>
    </row>
    <row r="3305" spans="25:26">
      <c r="Y3305" s="34">
        <v>46071</v>
      </c>
      <c r="Z3305" t="str">
        <f t="shared" si="67"/>
        <v>2026218</v>
      </c>
    </row>
    <row r="3306" spans="25:26">
      <c r="Y3306" s="34">
        <v>46072</v>
      </c>
      <c r="Z3306" t="str">
        <f t="shared" si="67"/>
        <v>2026219</v>
      </c>
    </row>
    <row r="3307" spans="25:26">
      <c r="Y3307" s="34">
        <v>46073</v>
      </c>
      <c r="Z3307" t="str">
        <f t="shared" si="67"/>
        <v>2026220</v>
      </c>
    </row>
    <row r="3308" spans="25:26">
      <c r="Y3308" s="34">
        <v>46074</v>
      </c>
      <c r="Z3308" t="str">
        <f t="shared" si="67"/>
        <v>2026221</v>
      </c>
    </row>
    <row r="3309" spans="25:26">
      <c r="Y3309" s="34">
        <v>46075</v>
      </c>
      <c r="Z3309" t="str">
        <f t="shared" si="67"/>
        <v>2026222</v>
      </c>
    </row>
    <row r="3310" spans="25:26">
      <c r="Y3310" s="34">
        <v>46076</v>
      </c>
      <c r="Z3310" t="str">
        <f t="shared" si="67"/>
        <v>2026223</v>
      </c>
    </row>
    <row r="3311" spans="25:26">
      <c r="Y3311" s="34">
        <v>46077</v>
      </c>
      <c r="Z3311" t="str">
        <f t="shared" si="67"/>
        <v>2026224</v>
      </c>
    </row>
    <row r="3312" spans="25:26">
      <c r="Y3312" s="34">
        <v>46078</v>
      </c>
      <c r="Z3312" t="str">
        <f t="shared" si="67"/>
        <v>2026225</v>
      </c>
    </row>
    <row r="3313" spans="25:26">
      <c r="Y3313" s="34">
        <v>46079</v>
      </c>
      <c r="Z3313" t="str">
        <f t="shared" si="67"/>
        <v>2026226</v>
      </c>
    </row>
    <row r="3314" spans="25:26">
      <c r="Y3314" s="34">
        <v>46080</v>
      </c>
      <c r="Z3314" t="str">
        <f t="shared" si="67"/>
        <v>2026227</v>
      </c>
    </row>
    <row r="3315" spans="25:26">
      <c r="Y3315" s="34">
        <v>46081</v>
      </c>
      <c r="Z3315" t="str">
        <f t="shared" si="67"/>
        <v>2026228</v>
      </c>
    </row>
    <row r="3316" spans="25:26">
      <c r="Y3316" s="34">
        <v>46082</v>
      </c>
      <c r="Z3316" t="str">
        <f t="shared" si="67"/>
        <v>202631</v>
      </c>
    </row>
    <row r="3317" spans="25:26">
      <c r="Y3317" s="34">
        <v>46083</v>
      </c>
      <c r="Z3317" t="str">
        <f t="shared" si="67"/>
        <v>202632</v>
      </c>
    </row>
    <row r="3318" spans="25:26">
      <c r="Y3318" s="34">
        <v>46084</v>
      </c>
      <c r="Z3318" t="str">
        <f t="shared" si="67"/>
        <v>202633</v>
      </c>
    </row>
    <row r="3319" spans="25:26">
      <c r="Y3319" s="34">
        <v>46085</v>
      </c>
      <c r="Z3319" t="str">
        <f t="shared" si="67"/>
        <v>202634</v>
      </c>
    </row>
    <row r="3320" spans="25:26">
      <c r="Y3320" s="34">
        <v>46086</v>
      </c>
      <c r="Z3320" t="str">
        <f t="shared" si="67"/>
        <v>202635</v>
      </c>
    </row>
    <row r="3321" spans="25:26">
      <c r="Y3321" s="34">
        <v>46087</v>
      </c>
      <c r="Z3321" t="str">
        <f t="shared" si="67"/>
        <v>202636</v>
      </c>
    </row>
    <row r="3322" spans="25:26">
      <c r="Y3322" s="34">
        <v>46088</v>
      </c>
      <c r="Z3322" t="str">
        <f t="shared" si="67"/>
        <v>202637</v>
      </c>
    </row>
    <row r="3323" spans="25:26">
      <c r="Y3323" s="34">
        <v>46089</v>
      </c>
      <c r="Z3323" t="str">
        <f t="shared" si="67"/>
        <v>202638</v>
      </c>
    </row>
    <row r="3324" spans="25:26">
      <c r="Y3324" s="34">
        <v>46090</v>
      </c>
      <c r="Z3324" t="str">
        <f t="shared" si="67"/>
        <v>202639</v>
      </c>
    </row>
    <row r="3325" spans="25:26">
      <c r="Y3325" s="34">
        <v>46091</v>
      </c>
      <c r="Z3325" t="str">
        <f t="shared" si="67"/>
        <v>2026310</v>
      </c>
    </row>
    <row r="3326" spans="25:26">
      <c r="Y3326" s="34">
        <v>46092</v>
      </c>
      <c r="Z3326" t="str">
        <f t="shared" si="67"/>
        <v>2026311</v>
      </c>
    </row>
    <row r="3327" spans="25:26">
      <c r="Y3327" s="34">
        <v>46093</v>
      </c>
      <c r="Z3327" t="str">
        <f t="shared" si="67"/>
        <v>2026312</v>
      </c>
    </row>
    <row r="3328" spans="25:26">
      <c r="Y3328" s="34">
        <v>46094</v>
      </c>
      <c r="Z3328" t="str">
        <f t="shared" si="67"/>
        <v>2026313</v>
      </c>
    </row>
    <row r="3329" spans="25:26">
      <c r="Y3329" s="34">
        <v>46095</v>
      </c>
      <c r="Z3329" t="str">
        <f t="shared" si="67"/>
        <v>2026314</v>
      </c>
    </row>
    <row r="3330" spans="25:26">
      <c r="Y3330" s="34">
        <v>46096</v>
      </c>
      <c r="Z3330" t="str">
        <f t="shared" ref="Z3330:Z3393" si="68">TEXT(Y3330,"yyyymd")</f>
        <v>2026315</v>
      </c>
    </row>
    <row r="3331" spans="25:26">
      <c r="Y3331" s="34">
        <v>46097</v>
      </c>
      <c r="Z3331" t="str">
        <f t="shared" si="68"/>
        <v>2026316</v>
      </c>
    </row>
    <row r="3332" spans="25:26">
      <c r="Y3332" s="34">
        <v>46098</v>
      </c>
      <c r="Z3332" t="str">
        <f t="shared" si="68"/>
        <v>2026317</v>
      </c>
    </row>
    <row r="3333" spans="25:26">
      <c r="Y3333" s="34">
        <v>46099</v>
      </c>
      <c r="Z3333" t="str">
        <f t="shared" si="68"/>
        <v>2026318</v>
      </c>
    </row>
    <row r="3334" spans="25:26">
      <c r="Y3334" s="34">
        <v>46100</v>
      </c>
      <c r="Z3334" t="str">
        <f t="shared" si="68"/>
        <v>2026319</v>
      </c>
    </row>
    <row r="3335" spans="25:26">
      <c r="Y3335" s="34">
        <v>46101</v>
      </c>
      <c r="Z3335" t="str">
        <f t="shared" si="68"/>
        <v>2026320</v>
      </c>
    </row>
    <row r="3336" spans="25:26">
      <c r="Y3336" s="34">
        <v>46102</v>
      </c>
      <c r="Z3336" t="str">
        <f t="shared" si="68"/>
        <v>2026321</v>
      </c>
    </row>
    <row r="3337" spans="25:26">
      <c r="Y3337" s="34">
        <v>46103</v>
      </c>
      <c r="Z3337" t="str">
        <f t="shared" si="68"/>
        <v>2026322</v>
      </c>
    </row>
    <row r="3338" spans="25:26">
      <c r="Y3338" s="34">
        <v>46104</v>
      </c>
      <c r="Z3338" t="str">
        <f t="shared" si="68"/>
        <v>2026323</v>
      </c>
    </row>
    <row r="3339" spans="25:26">
      <c r="Y3339" s="34">
        <v>46105</v>
      </c>
      <c r="Z3339" t="str">
        <f t="shared" si="68"/>
        <v>2026324</v>
      </c>
    </row>
    <row r="3340" spans="25:26">
      <c r="Y3340" s="34">
        <v>46106</v>
      </c>
      <c r="Z3340" t="str">
        <f t="shared" si="68"/>
        <v>2026325</v>
      </c>
    </row>
    <row r="3341" spans="25:26">
      <c r="Y3341" s="34">
        <v>46107</v>
      </c>
      <c r="Z3341" t="str">
        <f t="shared" si="68"/>
        <v>2026326</v>
      </c>
    </row>
    <row r="3342" spans="25:26">
      <c r="Y3342" s="34">
        <v>46108</v>
      </c>
      <c r="Z3342" t="str">
        <f t="shared" si="68"/>
        <v>2026327</v>
      </c>
    </row>
    <row r="3343" spans="25:26">
      <c r="Y3343" s="34">
        <v>46109</v>
      </c>
      <c r="Z3343" t="str">
        <f t="shared" si="68"/>
        <v>2026328</v>
      </c>
    </row>
    <row r="3344" spans="25:26">
      <c r="Y3344" s="34">
        <v>46110</v>
      </c>
      <c r="Z3344" t="str">
        <f t="shared" si="68"/>
        <v>2026329</v>
      </c>
    </row>
    <row r="3345" spans="25:26">
      <c r="Y3345" s="34">
        <v>46111</v>
      </c>
      <c r="Z3345" t="str">
        <f t="shared" si="68"/>
        <v>2026330</v>
      </c>
    </row>
    <row r="3346" spans="25:26">
      <c r="Y3346" s="34">
        <v>46112</v>
      </c>
      <c r="Z3346" t="str">
        <f t="shared" si="68"/>
        <v>2026331</v>
      </c>
    </row>
    <row r="3347" spans="25:26">
      <c r="Y3347" s="34">
        <v>46113</v>
      </c>
      <c r="Z3347" t="str">
        <f t="shared" si="68"/>
        <v>202641</v>
      </c>
    </row>
    <row r="3348" spans="25:26">
      <c r="Y3348" s="34">
        <v>46114</v>
      </c>
      <c r="Z3348" t="str">
        <f t="shared" si="68"/>
        <v>202642</v>
      </c>
    </row>
    <row r="3349" spans="25:26">
      <c r="Y3349" s="34">
        <v>46115</v>
      </c>
      <c r="Z3349" t="str">
        <f t="shared" si="68"/>
        <v>202643</v>
      </c>
    </row>
    <row r="3350" spans="25:26">
      <c r="Y3350" s="34">
        <v>46116</v>
      </c>
      <c r="Z3350" t="str">
        <f t="shared" si="68"/>
        <v>202644</v>
      </c>
    </row>
    <row r="3351" spans="25:26">
      <c r="Y3351" s="34">
        <v>46117</v>
      </c>
      <c r="Z3351" t="str">
        <f t="shared" si="68"/>
        <v>202645</v>
      </c>
    </row>
    <row r="3352" spans="25:26">
      <c r="Y3352" s="34">
        <v>46118</v>
      </c>
      <c r="Z3352" t="str">
        <f t="shared" si="68"/>
        <v>202646</v>
      </c>
    </row>
    <row r="3353" spans="25:26">
      <c r="Y3353" s="34">
        <v>46119</v>
      </c>
      <c r="Z3353" t="str">
        <f t="shared" si="68"/>
        <v>202647</v>
      </c>
    </row>
    <row r="3354" spans="25:26">
      <c r="Y3354" s="34">
        <v>46120</v>
      </c>
      <c r="Z3354" t="str">
        <f t="shared" si="68"/>
        <v>202648</v>
      </c>
    </row>
    <row r="3355" spans="25:26">
      <c r="Y3355" s="34">
        <v>46121</v>
      </c>
      <c r="Z3355" t="str">
        <f t="shared" si="68"/>
        <v>202649</v>
      </c>
    </row>
    <row r="3356" spans="25:26">
      <c r="Y3356" s="34">
        <v>46122</v>
      </c>
      <c r="Z3356" t="str">
        <f t="shared" si="68"/>
        <v>2026410</v>
      </c>
    </row>
    <row r="3357" spans="25:26">
      <c r="Y3357" s="34">
        <v>46123</v>
      </c>
      <c r="Z3357" t="str">
        <f t="shared" si="68"/>
        <v>2026411</v>
      </c>
    </row>
    <row r="3358" spans="25:26">
      <c r="Y3358" s="34">
        <v>46124</v>
      </c>
      <c r="Z3358" t="str">
        <f t="shared" si="68"/>
        <v>2026412</v>
      </c>
    </row>
    <row r="3359" spans="25:26">
      <c r="Y3359" s="34">
        <v>46125</v>
      </c>
      <c r="Z3359" t="str">
        <f t="shared" si="68"/>
        <v>2026413</v>
      </c>
    </row>
    <row r="3360" spans="25:26">
      <c r="Y3360" s="34">
        <v>46126</v>
      </c>
      <c r="Z3360" t="str">
        <f t="shared" si="68"/>
        <v>2026414</v>
      </c>
    </row>
    <row r="3361" spans="25:26">
      <c r="Y3361" s="34">
        <v>46127</v>
      </c>
      <c r="Z3361" t="str">
        <f t="shared" si="68"/>
        <v>2026415</v>
      </c>
    </row>
    <row r="3362" spans="25:26">
      <c r="Y3362" s="34">
        <v>46128</v>
      </c>
      <c r="Z3362" t="str">
        <f t="shared" si="68"/>
        <v>2026416</v>
      </c>
    </row>
    <row r="3363" spans="25:26">
      <c r="Y3363" s="34">
        <v>46129</v>
      </c>
      <c r="Z3363" t="str">
        <f t="shared" si="68"/>
        <v>2026417</v>
      </c>
    </row>
    <row r="3364" spans="25:26">
      <c r="Y3364" s="34">
        <v>46130</v>
      </c>
      <c r="Z3364" t="str">
        <f t="shared" si="68"/>
        <v>2026418</v>
      </c>
    </row>
    <row r="3365" spans="25:26">
      <c r="Y3365" s="34">
        <v>46131</v>
      </c>
      <c r="Z3365" t="str">
        <f t="shared" si="68"/>
        <v>2026419</v>
      </c>
    </row>
    <row r="3366" spans="25:26">
      <c r="Y3366" s="34">
        <v>46132</v>
      </c>
      <c r="Z3366" t="str">
        <f t="shared" si="68"/>
        <v>2026420</v>
      </c>
    </row>
    <row r="3367" spans="25:26">
      <c r="Y3367" s="34">
        <v>46133</v>
      </c>
      <c r="Z3367" t="str">
        <f t="shared" si="68"/>
        <v>2026421</v>
      </c>
    </row>
    <row r="3368" spans="25:26">
      <c r="Y3368" s="34">
        <v>46134</v>
      </c>
      <c r="Z3368" t="str">
        <f t="shared" si="68"/>
        <v>2026422</v>
      </c>
    </row>
    <row r="3369" spans="25:26">
      <c r="Y3369" s="34">
        <v>46135</v>
      </c>
      <c r="Z3369" t="str">
        <f t="shared" si="68"/>
        <v>2026423</v>
      </c>
    </row>
    <row r="3370" spans="25:26">
      <c r="Y3370" s="34">
        <v>46136</v>
      </c>
      <c r="Z3370" t="str">
        <f t="shared" si="68"/>
        <v>2026424</v>
      </c>
    </row>
    <row r="3371" spans="25:26">
      <c r="Y3371" s="34">
        <v>46137</v>
      </c>
      <c r="Z3371" t="str">
        <f t="shared" si="68"/>
        <v>2026425</v>
      </c>
    </row>
    <row r="3372" spans="25:26">
      <c r="Y3372" s="34">
        <v>46138</v>
      </c>
      <c r="Z3372" t="str">
        <f t="shared" si="68"/>
        <v>2026426</v>
      </c>
    </row>
    <row r="3373" spans="25:26">
      <c r="Y3373" s="34">
        <v>46139</v>
      </c>
      <c r="Z3373" t="str">
        <f t="shared" si="68"/>
        <v>2026427</v>
      </c>
    </row>
    <row r="3374" spans="25:26">
      <c r="Y3374" s="34">
        <v>46140</v>
      </c>
      <c r="Z3374" t="str">
        <f t="shared" si="68"/>
        <v>2026428</v>
      </c>
    </row>
    <row r="3375" spans="25:26">
      <c r="Y3375" s="34">
        <v>46141</v>
      </c>
      <c r="Z3375" t="str">
        <f t="shared" si="68"/>
        <v>2026429</v>
      </c>
    </row>
    <row r="3376" spans="25:26">
      <c r="Y3376" s="34">
        <v>46142</v>
      </c>
      <c r="Z3376" t="str">
        <f t="shared" si="68"/>
        <v>2026430</v>
      </c>
    </row>
    <row r="3377" spans="25:26">
      <c r="Y3377" s="34">
        <v>46143</v>
      </c>
      <c r="Z3377" t="str">
        <f t="shared" si="68"/>
        <v>202651</v>
      </c>
    </row>
    <row r="3378" spans="25:26">
      <c r="Y3378" s="34">
        <v>46144</v>
      </c>
      <c r="Z3378" t="str">
        <f t="shared" si="68"/>
        <v>202652</v>
      </c>
    </row>
    <row r="3379" spans="25:26">
      <c r="Y3379" s="34">
        <v>46145</v>
      </c>
      <c r="Z3379" t="str">
        <f t="shared" si="68"/>
        <v>202653</v>
      </c>
    </row>
    <row r="3380" spans="25:26">
      <c r="Y3380" s="34">
        <v>46146</v>
      </c>
      <c r="Z3380" t="str">
        <f t="shared" si="68"/>
        <v>202654</v>
      </c>
    </row>
    <row r="3381" spans="25:26">
      <c r="Y3381" s="34">
        <v>46147</v>
      </c>
      <c r="Z3381" t="str">
        <f t="shared" si="68"/>
        <v>202655</v>
      </c>
    </row>
    <row r="3382" spans="25:26">
      <c r="Y3382" s="34">
        <v>46148</v>
      </c>
      <c r="Z3382" t="str">
        <f t="shared" si="68"/>
        <v>202656</v>
      </c>
    </row>
    <row r="3383" spans="25:26">
      <c r="Y3383" s="34">
        <v>46149</v>
      </c>
      <c r="Z3383" t="str">
        <f t="shared" si="68"/>
        <v>202657</v>
      </c>
    </row>
    <row r="3384" spans="25:26">
      <c r="Y3384" s="34">
        <v>46150</v>
      </c>
      <c r="Z3384" t="str">
        <f t="shared" si="68"/>
        <v>202658</v>
      </c>
    </row>
    <row r="3385" spans="25:26">
      <c r="Y3385" s="34">
        <v>46151</v>
      </c>
      <c r="Z3385" t="str">
        <f t="shared" si="68"/>
        <v>202659</v>
      </c>
    </row>
    <row r="3386" spans="25:26">
      <c r="Y3386" s="34">
        <v>46152</v>
      </c>
      <c r="Z3386" t="str">
        <f t="shared" si="68"/>
        <v>2026510</v>
      </c>
    </row>
    <row r="3387" spans="25:26">
      <c r="Y3387" s="34">
        <v>46153</v>
      </c>
      <c r="Z3387" t="str">
        <f t="shared" si="68"/>
        <v>2026511</v>
      </c>
    </row>
    <row r="3388" spans="25:26">
      <c r="Y3388" s="34">
        <v>46154</v>
      </c>
      <c r="Z3388" t="str">
        <f t="shared" si="68"/>
        <v>2026512</v>
      </c>
    </row>
    <row r="3389" spans="25:26">
      <c r="Y3389" s="34">
        <v>46155</v>
      </c>
      <c r="Z3389" t="str">
        <f t="shared" si="68"/>
        <v>2026513</v>
      </c>
    </row>
    <row r="3390" spans="25:26">
      <c r="Y3390" s="34">
        <v>46156</v>
      </c>
      <c r="Z3390" t="str">
        <f t="shared" si="68"/>
        <v>2026514</v>
      </c>
    </row>
    <row r="3391" spans="25:26">
      <c r="Y3391" s="34">
        <v>46157</v>
      </c>
      <c r="Z3391" t="str">
        <f t="shared" si="68"/>
        <v>2026515</v>
      </c>
    </row>
    <row r="3392" spans="25:26">
      <c r="Y3392" s="34">
        <v>46158</v>
      </c>
      <c r="Z3392" t="str">
        <f t="shared" si="68"/>
        <v>2026516</v>
      </c>
    </row>
    <row r="3393" spans="25:26">
      <c r="Y3393" s="34">
        <v>46159</v>
      </c>
      <c r="Z3393" t="str">
        <f t="shared" si="68"/>
        <v>2026517</v>
      </c>
    </row>
    <row r="3394" spans="25:26">
      <c r="Y3394" s="34">
        <v>46160</v>
      </c>
      <c r="Z3394" t="str">
        <f t="shared" ref="Z3394:Z3457" si="69">TEXT(Y3394,"yyyymd")</f>
        <v>2026518</v>
      </c>
    </row>
    <row r="3395" spans="25:26">
      <c r="Y3395" s="34">
        <v>46161</v>
      </c>
      <c r="Z3395" t="str">
        <f t="shared" si="69"/>
        <v>2026519</v>
      </c>
    </row>
    <row r="3396" spans="25:26">
      <c r="Y3396" s="34">
        <v>46162</v>
      </c>
      <c r="Z3396" t="str">
        <f t="shared" si="69"/>
        <v>2026520</v>
      </c>
    </row>
    <row r="3397" spans="25:26">
      <c r="Y3397" s="34">
        <v>46163</v>
      </c>
      <c r="Z3397" t="str">
        <f t="shared" si="69"/>
        <v>2026521</v>
      </c>
    </row>
    <row r="3398" spans="25:26">
      <c r="Y3398" s="34">
        <v>46164</v>
      </c>
      <c r="Z3398" t="str">
        <f t="shared" si="69"/>
        <v>2026522</v>
      </c>
    </row>
    <row r="3399" spans="25:26">
      <c r="Y3399" s="34">
        <v>46165</v>
      </c>
      <c r="Z3399" t="str">
        <f t="shared" si="69"/>
        <v>2026523</v>
      </c>
    </row>
    <row r="3400" spans="25:26">
      <c r="Y3400" s="34">
        <v>46166</v>
      </c>
      <c r="Z3400" t="str">
        <f t="shared" si="69"/>
        <v>2026524</v>
      </c>
    </row>
    <row r="3401" spans="25:26">
      <c r="Y3401" s="34">
        <v>46167</v>
      </c>
      <c r="Z3401" t="str">
        <f t="shared" si="69"/>
        <v>2026525</v>
      </c>
    </row>
    <row r="3402" spans="25:26">
      <c r="Y3402" s="34">
        <v>46168</v>
      </c>
      <c r="Z3402" t="str">
        <f t="shared" si="69"/>
        <v>2026526</v>
      </c>
    </row>
    <row r="3403" spans="25:26">
      <c r="Y3403" s="34">
        <v>46169</v>
      </c>
      <c r="Z3403" t="str">
        <f t="shared" si="69"/>
        <v>2026527</v>
      </c>
    </row>
    <row r="3404" spans="25:26">
      <c r="Y3404" s="34">
        <v>46170</v>
      </c>
      <c r="Z3404" t="str">
        <f t="shared" si="69"/>
        <v>2026528</v>
      </c>
    </row>
    <row r="3405" spans="25:26">
      <c r="Y3405" s="34">
        <v>46171</v>
      </c>
      <c r="Z3405" t="str">
        <f t="shared" si="69"/>
        <v>2026529</v>
      </c>
    </row>
    <row r="3406" spans="25:26">
      <c r="Y3406" s="34">
        <v>46172</v>
      </c>
      <c r="Z3406" t="str">
        <f t="shared" si="69"/>
        <v>2026530</v>
      </c>
    </row>
    <row r="3407" spans="25:26">
      <c r="Y3407" s="34">
        <v>46173</v>
      </c>
      <c r="Z3407" t="str">
        <f t="shared" si="69"/>
        <v>2026531</v>
      </c>
    </row>
    <row r="3408" spans="25:26">
      <c r="Y3408" s="34">
        <v>46174</v>
      </c>
      <c r="Z3408" t="str">
        <f t="shared" si="69"/>
        <v>202661</v>
      </c>
    </row>
    <row r="3409" spans="25:26">
      <c r="Y3409" s="34">
        <v>46175</v>
      </c>
      <c r="Z3409" t="str">
        <f t="shared" si="69"/>
        <v>202662</v>
      </c>
    </row>
    <row r="3410" spans="25:26">
      <c r="Y3410" s="34">
        <v>46176</v>
      </c>
      <c r="Z3410" t="str">
        <f t="shared" si="69"/>
        <v>202663</v>
      </c>
    </row>
    <row r="3411" spans="25:26">
      <c r="Y3411" s="34">
        <v>46177</v>
      </c>
      <c r="Z3411" t="str">
        <f t="shared" si="69"/>
        <v>202664</v>
      </c>
    </row>
    <row r="3412" spans="25:26">
      <c r="Y3412" s="34">
        <v>46178</v>
      </c>
      <c r="Z3412" t="str">
        <f t="shared" si="69"/>
        <v>202665</v>
      </c>
    </row>
    <row r="3413" spans="25:26">
      <c r="Y3413" s="34">
        <v>46179</v>
      </c>
      <c r="Z3413" t="str">
        <f t="shared" si="69"/>
        <v>202666</v>
      </c>
    </row>
    <row r="3414" spans="25:26">
      <c r="Y3414" s="34">
        <v>46180</v>
      </c>
      <c r="Z3414" t="str">
        <f t="shared" si="69"/>
        <v>202667</v>
      </c>
    </row>
    <row r="3415" spans="25:26">
      <c r="Y3415" s="34">
        <v>46181</v>
      </c>
      <c r="Z3415" t="str">
        <f t="shared" si="69"/>
        <v>202668</v>
      </c>
    </row>
    <row r="3416" spans="25:26">
      <c r="Y3416" s="34">
        <v>46182</v>
      </c>
      <c r="Z3416" t="str">
        <f t="shared" si="69"/>
        <v>202669</v>
      </c>
    </row>
    <row r="3417" spans="25:26">
      <c r="Y3417" s="34">
        <v>46183</v>
      </c>
      <c r="Z3417" t="str">
        <f t="shared" si="69"/>
        <v>2026610</v>
      </c>
    </row>
    <row r="3418" spans="25:26">
      <c r="Y3418" s="34">
        <v>46184</v>
      </c>
      <c r="Z3418" t="str">
        <f t="shared" si="69"/>
        <v>2026611</v>
      </c>
    </row>
    <row r="3419" spans="25:26">
      <c r="Y3419" s="34">
        <v>46185</v>
      </c>
      <c r="Z3419" t="str">
        <f t="shared" si="69"/>
        <v>2026612</v>
      </c>
    </row>
    <row r="3420" spans="25:26">
      <c r="Y3420" s="34">
        <v>46186</v>
      </c>
      <c r="Z3420" t="str">
        <f t="shared" si="69"/>
        <v>2026613</v>
      </c>
    </row>
    <row r="3421" spans="25:26">
      <c r="Y3421" s="34">
        <v>46187</v>
      </c>
      <c r="Z3421" t="str">
        <f t="shared" si="69"/>
        <v>2026614</v>
      </c>
    </row>
    <row r="3422" spans="25:26">
      <c r="Y3422" s="34">
        <v>46188</v>
      </c>
      <c r="Z3422" t="str">
        <f t="shared" si="69"/>
        <v>2026615</v>
      </c>
    </row>
    <row r="3423" spans="25:26">
      <c r="Y3423" s="34">
        <v>46189</v>
      </c>
      <c r="Z3423" t="str">
        <f t="shared" si="69"/>
        <v>2026616</v>
      </c>
    </row>
    <row r="3424" spans="25:26">
      <c r="Y3424" s="34">
        <v>46190</v>
      </c>
      <c r="Z3424" t="str">
        <f t="shared" si="69"/>
        <v>2026617</v>
      </c>
    </row>
    <row r="3425" spans="25:26">
      <c r="Y3425" s="34">
        <v>46191</v>
      </c>
      <c r="Z3425" t="str">
        <f t="shared" si="69"/>
        <v>2026618</v>
      </c>
    </row>
    <row r="3426" spans="25:26">
      <c r="Y3426" s="34">
        <v>46192</v>
      </c>
      <c r="Z3426" t="str">
        <f t="shared" si="69"/>
        <v>2026619</v>
      </c>
    </row>
    <row r="3427" spans="25:26">
      <c r="Y3427" s="34">
        <v>46193</v>
      </c>
      <c r="Z3427" t="str">
        <f t="shared" si="69"/>
        <v>2026620</v>
      </c>
    </row>
    <row r="3428" spans="25:26">
      <c r="Y3428" s="34">
        <v>46194</v>
      </c>
      <c r="Z3428" t="str">
        <f t="shared" si="69"/>
        <v>2026621</v>
      </c>
    </row>
    <row r="3429" spans="25:26">
      <c r="Y3429" s="34">
        <v>46195</v>
      </c>
      <c r="Z3429" t="str">
        <f t="shared" si="69"/>
        <v>2026622</v>
      </c>
    </row>
    <row r="3430" spans="25:26">
      <c r="Y3430" s="34">
        <v>46196</v>
      </c>
      <c r="Z3430" t="str">
        <f t="shared" si="69"/>
        <v>2026623</v>
      </c>
    </row>
    <row r="3431" spans="25:26">
      <c r="Y3431" s="34">
        <v>46197</v>
      </c>
      <c r="Z3431" t="str">
        <f t="shared" si="69"/>
        <v>2026624</v>
      </c>
    </row>
    <row r="3432" spans="25:26">
      <c r="Y3432" s="34">
        <v>46198</v>
      </c>
      <c r="Z3432" t="str">
        <f t="shared" si="69"/>
        <v>2026625</v>
      </c>
    </row>
    <row r="3433" spans="25:26">
      <c r="Y3433" s="34">
        <v>46199</v>
      </c>
      <c r="Z3433" t="str">
        <f t="shared" si="69"/>
        <v>2026626</v>
      </c>
    </row>
    <row r="3434" spans="25:26">
      <c r="Y3434" s="34">
        <v>46200</v>
      </c>
      <c r="Z3434" t="str">
        <f t="shared" si="69"/>
        <v>2026627</v>
      </c>
    </row>
    <row r="3435" spans="25:26">
      <c r="Y3435" s="34">
        <v>46201</v>
      </c>
      <c r="Z3435" t="str">
        <f t="shared" si="69"/>
        <v>2026628</v>
      </c>
    </row>
    <row r="3436" spans="25:26">
      <c r="Y3436" s="34">
        <v>46202</v>
      </c>
      <c r="Z3436" t="str">
        <f t="shared" si="69"/>
        <v>2026629</v>
      </c>
    </row>
    <row r="3437" spans="25:26">
      <c r="Y3437" s="34">
        <v>46203</v>
      </c>
      <c r="Z3437" t="str">
        <f t="shared" si="69"/>
        <v>2026630</v>
      </c>
    </row>
    <row r="3438" spans="25:26">
      <c r="Y3438" s="34">
        <v>46204</v>
      </c>
      <c r="Z3438" t="str">
        <f t="shared" si="69"/>
        <v>202671</v>
      </c>
    </row>
    <row r="3439" spans="25:26">
      <c r="Y3439" s="34">
        <v>46205</v>
      </c>
      <c r="Z3439" t="str">
        <f t="shared" si="69"/>
        <v>202672</v>
      </c>
    </row>
    <row r="3440" spans="25:26">
      <c r="Y3440" s="34">
        <v>46206</v>
      </c>
      <c r="Z3440" t="str">
        <f t="shared" si="69"/>
        <v>202673</v>
      </c>
    </row>
    <row r="3441" spans="25:26">
      <c r="Y3441" s="34">
        <v>46207</v>
      </c>
      <c r="Z3441" t="str">
        <f t="shared" si="69"/>
        <v>202674</v>
      </c>
    </row>
    <row r="3442" spans="25:26">
      <c r="Y3442" s="34">
        <v>46208</v>
      </c>
      <c r="Z3442" t="str">
        <f t="shared" si="69"/>
        <v>202675</v>
      </c>
    </row>
    <row r="3443" spans="25:26">
      <c r="Y3443" s="34">
        <v>46209</v>
      </c>
      <c r="Z3443" t="str">
        <f t="shared" si="69"/>
        <v>202676</v>
      </c>
    </row>
    <row r="3444" spans="25:26">
      <c r="Y3444" s="34">
        <v>46210</v>
      </c>
      <c r="Z3444" t="str">
        <f t="shared" si="69"/>
        <v>202677</v>
      </c>
    </row>
    <row r="3445" spans="25:26">
      <c r="Y3445" s="34">
        <v>46211</v>
      </c>
      <c r="Z3445" t="str">
        <f t="shared" si="69"/>
        <v>202678</v>
      </c>
    </row>
    <row r="3446" spans="25:26">
      <c r="Y3446" s="34">
        <v>46212</v>
      </c>
      <c r="Z3446" t="str">
        <f t="shared" si="69"/>
        <v>202679</v>
      </c>
    </row>
    <row r="3447" spans="25:26">
      <c r="Y3447" s="34">
        <v>46213</v>
      </c>
      <c r="Z3447" t="str">
        <f t="shared" si="69"/>
        <v>2026710</v>
      </c>
    </row>
    <row r="3448" spans="25:26">
      <c r="Y3448" s="34">
        <v>46214</v>
      </c>
      <c r="Z3448" t="str">
        <f t="shared" si="69"/>
        <v>2026711</v>
      </c>
    </row>
    <row r="3449" spans="25:26">
      <c r="Y3449" s="34">
        <v>46215</v>
      </c>
      <c r="Z3449" t="str">
        <f t="shared" si="69"/>
        <v>2026712</v>
      </c>
    </row>
    <row r="3450" spans="25:26">
      <c r="Y3450" s="34">
        <v>46216</v>
      </c>
      <c r="Z3450" t="str">
        <f t="shared" si="69"/>
        <v>2026713</v>
      </c>
    </row>
    <row r="3451" spans="25:26">
      <c r="Y3451" s="34">
        <v>46217</v>
      </c>
      <c r="Z3451" t="str">
        <f t="shared" si="69"/>
        <v>2026714</v>
      </c>
    </row>
    <row r="3452" spans="25:26">
      <c r="Y3452" s="34">
        <v>46218</v>
      </c>
      <c r="Z3452" t="str">
        <f t="shared" si="69"/>
        <v>2026715</v>
      </c>
    </row>
    <row r="3453" spans="25:26">
      <c r="Y3453" s="34">
        <v>46219</v>
      </c>
      <c r="Z3453" t="str">
        <f t="shared" si="69"/>
        <v>2026716</v>
      </c>
    </row>
    <row r="3454" spans="25:26">
      <c r="Y3454" s="34">
        <v>46220</v>
      </c>
      <c r="Z3454" t="str">
        <f t="shared" si="69"/>
        <v>2026717</v>
      </c>
    </row>
    <row r="3455" spans="25:26">
      <c r="Y3455" s="34">
        <v>46221</v>
      </c>
      <c r="Z3455" t="str">
        <f t="shared" si="69"/>
        <v>2026718</v>
      </c>
    </row>
    <row r="3456" spans="25:26">
      <c r="Y3456" s="34">
        <v>46222</v>
      </c>
      <c r="Z3456" t="str">
        <f t="shared" si="69"/>
        <v>2026719</v>
      </c>
    </row>
    <row r="3457" spans="25:26">
      <c r="Y3457" s="34">
        <v>46223</v>
      </c>
      <c r="Z3457" t="str">
        <f t="shared" si="69"/>
        <v>2026720</v>
      </c>
    </row>
    <row r="3458" spans="25:26">
      <c r="Y3458" s="34">
        <v>46224</v>
      </c>
      <c r="Z3458" t="str">
        <f t="shared" ref="Z3458:Z3521" si="70">TEXT(Y3458,"yyyymd")</f>
        <v>2026721</v>
      </c>
    </row>
    <row r="3459" spans="25:26">
      <c r="Y3459" s="34">
        <v>46225</v>
      </c>
      <c r="Z3459" t="str">
        <f t="shared" si="70"/>
        <v>2026722</v>
      </c>
    </row>
    <row r="3460" spans="25:26">
      <c r="Y3460" s="34">
        <v>46226</v>
      </c>
      <c r="Z3460" t="str">
        <f t="shared" si="70"/>
        <v>2026723</v>
      </c>
    </row>
    <row r="3461" spans="25:26">
      <c r="Y3461" s="34">
        <v>46227</v>
      </c>
      <c r="Z3461" t="str">
        <f t="shared" si="70"/>
        <v>2026724</v>
      </c>
    </row>
    <row r="3462" spans="25:26">
      <c r="Y3462" s="34">
        <v>46228</v>
      </c>
      <c r="Z3462" t="str">
        <f t="shared" si="70"/>
        <v>2026725</v>
      </c>
    </row>
    <row r="3463" spans="25:26">
      <c r="Y3463" s="34">
        <v>46229</v>
      </c>
      <c r="Z3463" t="str">
        <f t="shared" si="70"/>
        <v>2026726</v>
      </c>
    </row>
    <row r="3464" spans="25:26">
      <c r="Y3464" s="34">
        <v>46230</v>
      </c>
      <c r="Z3464" t="str">
        <f t="shared" si="70"/>
        <v>2026727</v>
      </c>
    </row>
    <row r="3465" spans="25:26">
      <c r="Y3465" s="34">
        <v>46231</v>
      </c>
      <c r="Z3465" t="str">
        <f t="shared" si="70"/>
        <v>2026728</v>
      </c>
    </row>
    <row r="3466" spans="25:26">
      <c r="Y3466" s="34">
        <v>46232</v>
      </c>
      <c r="Z3466" t="str">
        <f t="shared" si="70"/>
        <v>2026729</v>
      </c>
    </row>
    <row r="3467" spans="25:26">
      <c r="Y3467" s="34">
        <v>46233</v>
      </c>
      <c r="Z3467" t="str">
        <f t="shared" si="70"/>
        <v>2026730</v>
      </c>
    </row>
    <row r="3468" spans="25:26">
      <c r="Y3468" s="34">
        <v>46234</v>
      </c>
      <c r="Z3468" t="str">
        <f t="shared" si="70"/>
        <v>2026731</v>
      </c>
    </row>
    <row r="3469" spans="25:26">
      <c r="Y3469" s="34">
        <v>46235</v>
      </c>
      <c r="Z3469" t="str">
        <f t="shared" si="70"/>
        <v>202681</v>
      </c>
    </row>
    <row r="3470" spans="25:26">
      <c r="Y3470" s="34">
        <v>46236</v>
      </c>
      <c r="Z3470" t="str">
        <f t="shared" si="70"/>
        <v>202682</v>
      </c>
    </row>
    <row r="3471" spans="25:26">
      <c r="Y3471" s="34">
        <v>46237</v>
      </c>
      <c r="Z3471" t="str">
        <f t="shared" si="70"/>
        <v>202683</v>
      </c>
    </row>
    <row r="3472" spans="25:26">
      <c r="Y3472" s="34">
        <v>46238</v>
      </c>
      <c r="Z3472" t="str">
        <f t="shared" si="70"/>
        <v>202684</v>
      </c>
    </row>
    <row r="3473" spans="25:26">
      <c r="Y3473" s="34">
        <v>46239</v>
      </c>
      <c r="Z3473" t="str">
        <f t="shared" si="70"/>
        <v>202685</v>
      </c>
    </row>
    <row r="3474" spans="25:26">
      <c r="Y3474" s="34">
        <v>46240</v>
      </c>
      <c r="Z3474" t="str">
        <f t="shared" si="70"/>
        <v>202686</v>
      </c>
    </row>
    <row r="3475" spans="25:26">
      <c r="Y3475" s="34">
        <v>46241</v>
      </c>
      <c r="Z3475" t="str">
        <f t="shared" si="70"/>
        <v>202687</v>
      </c>
    </row>
    <row r="3476" spans="25:26">
      <c r="Y3476" s="34">
        <v>46242</v>
      </c>
      <c r="Z3476" t="str">
        <f t="shared" si="70"/>
        <v>202688</v>
      </c>
    </row>
    <row r="3477" spans="25:26">
      <c r="Y3477" s="34">
        <v>46243</v>
      </c>
      <c r="Z3477" t="str">
        <f t="shared" si="70"/>
        <v>202689</v>
      </c>
    </row>
    <row r="3478" spans="25:26">
      <c r="Y3478" s="34">
        <v>46244</v>
      </c>
      <c r="Z3478" t="str">
        <f t="shared" si="70"/>
        <v>2026810</v>
      </c>
    </row>
    <row r="3479" spans="25:26">
      <c r="Y3479" s="34">
        <v>46245</v>
      </c>
      <c r="Z3479" t="str">
        <f t="shared" si="70"/>
        <v>2026811</v>
      </c>
    </row>
    <row r="3480" spans="25:26">
      <c r="Y3480" s="34">
        <v>46246</v>
      </c>
      <c r="Z3480" t="str">
        <f t="shared" si="70"/>
        <v>2026812</v>
      </c>
    </row>
    <row r="3481" spans="25:26">
      <c r="Y3481" s="34">
        <v>46247</v>
      </c>
      <c r="Z3481" t="str">
        <f t="shared" si="70"/>
        <v>2026813</v>
      </c>
    </row>
    <row r="3482" spans="25:26">
      <c r="Y3482" s="34">
        <v>46248</v>
      </c>
      <c r="Z3482" t="str">
        <f t="shared" si="70"/>
        <v>2026814</v>
      </c>
    </row>
    <row r="3483" spans="25:26">
      <c r="Y3483" s="34">
        <v>46249</v>
      </c>
      <c r="Z3483" t="str">
        <f t="shared" si="70"/>
        <v>2026815</v>
      </c>
    </row>
    <row r="3484" spans="25:26">
      <c r="Y3484" s="34">
        <v>46250</v>
      </c>
      <c r="Z3484" t="str">
        <f t="shared" si="70"/>
        <v>2026816</v>
      </c>
    </row>
    <row r="3485" spans="25:26">
      <c r="Y3485" s="34">
        <v>46251</v>
      </c>
      <c r="Z3485" t="str">
        <f t="shared" si="70"/>
        <v>2026817</v>
      </c>
    </row>
    <row r="3486" spans="25:26">
      <c r="Y3486" s="34">
        <v>46252</v>
      </c>
      <c r="Z3486" t="str">
        <f t="shared" si="70"/>
        <v>2026818</v>
      </c>
    </row>
    <row r="3487" spans="25:26">
      <c r="Y3487" s="34">
        <v>46253</v>
      </c>
      <c r="Z3487" t="str">
        <f t="shared" si="70"/>
        <v>2026819</v>
      </c>
    </row>
    <row r="3488" spans="25:26">
      <c r="Y3488" s="34">
        <v>46254</v>
      </c>
      <c r="Z3488" t="str">
        <f t="shared" si="70"/>
        <v>2026820</v>
      </c>
    </row>
    <row r="3489" spans="25:26">
      <c r="Y3489" s="34">
        <v>46255</v>
      </c>
      <c r="Z3489" t="str">
        <f t="shared" si="70"/>
        <v>2026821</v>
      </c>
    </row>
    <row r="3490" spans="25:26">
      <c r="Y3490" s="34">
        <v>46256</v>
      </c>
      <c r="Z3490" t="str">
        <f t="shared" si="70"/>
        <v>2026822</v>
      </c>
    </row>
    <row r="3491" spans="25:26">
      <c r="Y3491" s="34">
        <v>46257</v>
      </c>
      <c r="Z3491" t="str">
        <f t="shared" si="70"/>
        <v>2026823</v>
      </c>
    </row>
    <row r="3492" spans="25:26">
      <c r="Y3492" s="34">
        <v>46258</v>
      </c>
      <c r="Z3492" t="str">
        <f t="shared" si="70"/>
        <v>2026824</v>
      </c>
    </row>
    <row r="3493" spans="25:26">
      <c r="Y3493" s="34">
        <v>46259</v>
      </c>
      <c r="Z3493" t="str">
        <f t="shared" si="70"/>
        <v>2026825</v>
      </c>
    </row>
    <row r="3494" spans="25:26">
      <c r="Y3494" s="34">
        <v>46260</v>
      </c>
      <c r="Z3494" t="str">
        <f t="shared" si="70"/>
        <v>2026826</v>
      </c>
    </row>
    <row r="3495" spans="25:26">
      <c r="Y3495" s="34">
        <v>46261</v>
      </c>
      <c r="Z3495" t="str">
        <f t="shared" si="70"/>
        <v>2026827</v>
      </c>
    </row>
    <row r="3496" spans="25:26">
      <c r="Y3496" s="34">
        <v>46262</v>
      </c>
      <c r="Z3496" t="str">
        <f t="shared" si="70"/>
        <v>2026828</v>
      </c>
    </row>
    <row r="3497" spans="25:26">
      <c r="Y3497" s="34">
        <v>46263</v>
      </c>
      <c r="Z3497" t="str">
        <f t="shared" si="70"/>
        <v>2026829</v>
      </c>
    </row>
    <row r="3498" spans="25:26">
      <c r="Y3498" s="34">
        <v>46264</v>
      </c>
      <c r="Z3498" t="str">
        <f t="shared" si="70"/>
        <v>2026830</v>
      </c>
    </row>
    <row r="3499" spans="25:26">
      <c r="Y3499" s="34">
        <v>46265</v>
      </c>
      <c r="Z3499" t="str">
        <f t="shared" si="70"/>
        <v>2026831</v>
      </c>
    </row>
    <row r="3500" spans="25:26">
      <c r="Y3500" s="34">
        <v>46266</v>
      </c>
      <c r="Z3500" t="str">
        <f t="shared" si="70"/>
        <v>202691</v>
      </c>
    </row>
    <row r="3501" spans="25:26">
      <c r="Y3501" s="34">
        <v>46267</v>
      </c>
      <c r="Z3501" t="str">
        <f t="shared" si="70"/>
        <v>202692</v>
      </c>
    </row>
    <row r="3502" spans="25:26">
      <c r="Y3502" s="34">
        <v>46268</v>
      </c>
      <c r="Z3502" t="str">
        <f t="shared" si="70"/>
        <v>202693</v>
      </c>
    </row>
    <row r="3503" spans="25:26">
      <c r="Y3503" s="34">
        <v>46269</v>
      </c>
      <c r="Z3503" t="str">
        <f t="shared" si="70"/>
        <v>202694</v>
      </c>
    </row>
    <row r="3504" spans="25:26">
      <c r="Y3504" s="34">
        <v>46270</v>
      </c>
      <c r="Z3504" t="str">
        <f t="shared" si="70"/>
        <v>202695</v>
      </c>
    </row>
    <row r="3505" spans="25:26">
      <c r="Y3505" s="34">
        <v>46271</v>
      </c>
      <c r="Z3505" t="str">
        <f t="shared" si="70"/>
        <v>202696</v>
      </c>
    </row>
    <row r="3506" spans="25:26">
      <c r="Y3506" s="34">
        <v>46272</v>
      </c>
      <c r="Z3506" t="str">
        <f t="shared" si="70"/>
        <v>202697</v>
      </c>
    </row>
    <row r="3507" spans="25:26">
      <c r="Y3507" s="34">
        <v>46273</v>
      </c>
      <c r="Z3507" t="str">
        <f t="shared" si="70"/>
        <v>202698</v>
      </c>
    </row>
    <row r="3508" spans="25:26">
      <c r="Y3508" s="34">
        <v>46274</v>
      </c>
      <c r="Z3508" t="str">
        <f t="shared" si="70"/>
        <v>202699</v>
      </c>
    </row>
    <row r="3509" spans="25:26">
      <c r="Y3509" s="34">
        <v>46275</v>
      </c>
      <c r="Z3509" t="str">
        <f t="shared" si="70"/>
        <v>2026910</v>
      </c>
    </row>
    <row r="3510" spans="25:26">
      <c r="Y3510" s="34">
        <v>46276</v>
      </c>
      <c r="Z3510" t="str">
        <f t="shared" si="70"/>
        <v>2026911</v>
      </c>
    </row>
    <row r="3511" spans="25:26">
      <c r="Y3511" s="34">
        <v>46277</v>
      </c>
      <c r="Z3511" t="str">
        <f t="shared" si="70"/>
        <v>2026912</v>
      </c>
    </row>
    <row r="3512" spans="25:26">
      <c r="Y3512" s="34">
        <v>46278</v>
      </c>
      <c r="Z3512" t="str">
        <f t="shared" si="70"/>
        <v>2026913</v>
      </c>
    </row>
    <row r="3513" spans="25:26">
      <c r="Y3513" s="34">
        <v>46279</v>
      </c>
      <c r="Z3513" t="str">
        <f t="shared" si="70"/>
        <v>2026914</v>
      </c>
    </row>
    <row r="3514" spans="25:26">
      <c r="Y3514" s="34">
        <v>46280</v>
      </c>
      <c r="Z3514" t="str">
        <f t="shared" si="70"/>
        <v>2026915</v>
      </c>
    </row>
    <row r="3515" spans="25:26">
      <c r="Y3515" s="34">
        <v>46281</v>
      </c>
      <c r="Z3515" t="str">
        <f t="shared" si="70"/>
        <v>2026916</v>
      </c>
    </row>
    <row r="3516" spans="25:26">
      <c r="Y3516" s="34">
        <v>46282</v>
      </c>
      <c r="Z3516" t="str">
        <f t="shared" si="70"/>
        <v>2026917</v>
      </c>
    </row>
    <row r="3517" spans="25:26">
      <c r="Y3517" s="34">
        <v>46283</v>
      </c>
      <c r="Z3517" t="str">
        <f t="shared" si="70"/>
        <v>2026918</v>
      </c>
    </row>
    <row r="3518" spans="25:26">
      <c r="Y3518" s="34">
        <v>46284</v>
      </c>
      <c r="Z3518" t="str">
        <f t="shared" si="70"/>
        <v>2026919</v>
      </c>
    </row>
    <row r="3519" spans="25:26">
      <c r="Y3519" s="34">
        <v>46285</v>
      </c>
      <c r="Z3519" t="str">
        <f t="shared" si="70"/>
        <v>2026920</v>
      </c>
    </row>
    <row r="3520" spans="25:26">
      <c r="Y3520" s="34">
        <v>46286</v>
      </c>
      <c r="Z3520" t="str">
        <f t="shared" si="70"/>
        <v>2026921</v>
      </c>
    </row>
    <row r="3521" spans="25:26">
      <c r="Y3521" s="34">
        <v>46287</v>
      </c>
      <c r="Z3521" t="str">
        <f t="shared" si="70"/>
        <v>2026922</v>
      </c>
    </row>
    <row r="3522" spans="25:26">
      <c r="Y3522" s="34">
        <v>46288</v>
      </c>
      <c r="Z3522" t="str">
        <f t="shared" ref="Z3522:Z3585" si="71">TEXT(Y3522,"yyyymd")</f>
        <v>2026923</v>
      </c>
    </row>
    <row r="3523" spans="25:26">
      <c r="Y3523" s="34">
        <v>46289</v>
      </c>
      <c r="Z3523" t="str">
        <f t="shared" si="71"/>
        <v>2026924</v>
      </c>
    </row>
    <row r="3524" spans="25:26">
      <c r="Y3524" s="34">
        <v>46290</v>
      </c>
      <c r="Z3524" t="str">
        <f t="shared" si="71"/>
        <v>2026925</v>
      </c>
    </row>
    <row r="3525" spans="25:26">
      <c r="Y3525" s="34">
        <v>46291</v>
      </c>
      <c r="Z3525" t="str">
        <f t="shared" si="71"/>
        <v>2026926</v>
      </c>
    </row>
    <row r="3526" spans="25:26">
      <c r="Y3526" s="34">
        <v>46292</v>
      </c>
      <c r="Z3526" t="str">
        <f t="shared" si="71"/>
        <v>2026927</v>
      </c>
    </row>
    <row r="3527" spans="25:26">
      <c r="Y3527" s="34">
        <v>46293</v>
      </c>
      <c r="Z3527" t="str">
        <f t="shared" si="71"/>
        <v>2026928</v>
      </c>
    </row>
    <row r="3528" spans="25:26">
      <c r="Y3528" s="34">
        <v>46294</v>
      </c>
      <c r="Z3528" t="str">
        <f t="shared" si="71"/>
        <v>2026929</v>
      </c>
    </row>
    <row r="3529" spans="25:26">
      <c r="Y3529" s="34">
        <v>46295</v>
      </c>
      <c r="Z3529" t="str">
        <f t="shared" si="71"/>
        <v>2026930</v>
      </c>
    </row>
    <row r="3530" spans="25:26">
      <c r="Y3530" s="34">
        <v>46296</v>
      </c>
      <c r="Z3530" t="str">
        <f t="shared" si="71"/>
        <v>2026101</v>
      </c>
    </row>
    <row r="3531" spans="25:26">
      <c r="Y3531" s="34">
        <v>46297</v>
      </c>
      <c r="Z3531" t="str">
        <f t="shared" si="71"/>
        <v>2026102</v>
      </c>
    </row>
    <row r="3532" spans="25:26">
      <c r="Y3532" s="34">
        <v>46298</v>
      </c>
      <c r="Z3532" t="str">
        <f t="shared" si="71"/>
        <v>2026103</v>
      </c>
    </row>
    <row r="3533" spans="25:26">
      <c r="Y3533" s="34">
        <v>46299</v>
      </c>
      <c r="Z3533" t="str">
        <f t="shared" si="71"/>
        <v>2026104</v>
      </c>
    </row>
    <row r="3534" spans="25:26">
      <c r="Y3534" s="34">
        <v>46300</v>
      </c>
      <c r="Z3534" t="str">
        <f t="shared" si="71"/>
        <v>2026105</v>
      </c>
    </row>
    <row r="3535" spans="25:26">
      <c r="Y3535" s="34">
        <v>46301</v>
      </c>
      <c r="Z3535" t="str">
        <f t="shared" si="71"/>
        <v>2026106</v>
      </c>
    </row>
    <row r="3536" spans="25:26">
      <c r="Y3536" s="34">
        <v>46302</v>
      </c>
      <c r="Z3536" t="str">
        <f t="shared" si="71"/>
        <v>2026107</v>
      </c>
    </row>
    <row r="3537" spans="25:26">
      <c r="Y3537" s="34">
        <v>46303</v>
      </c>
      <c r="Z3537" t="str">
        <f t="shared" si="71"/>
        <v>2026108</v>
      </c>
    </row>
    <row r="3538" spans="25:26">
      <c r="Y3538" s="34">
        <v>46304</v>
      </c>
      <c r="Z3538" t="str">
        <f t="shared" si="71"/>
        <v>2026109</v>
      </c>
    </row>
    <row r="3539" spans="25:26">
      <c r="Y3539" s="34">
        <v>46305</v>
      </c>
      <c r="Z3539" t="str">
        <f t="shared" si="71"/>
        <v>20261010</v>
      </c>
    </row>
    <row r="3540" spans="25:26">
      <c r="Y3540" s="34">
        <v>46306</v>
      </c>
      <c r="Z3540" t="str">
        <f t="shared" si="71"/>
        <v>20261011</v>
      </c>
    </row>
    <row r="3541" spans="25:26">
      <c r="Y3541" s="34">
        <v>46307</v>
      </c>
      <c r="Z3541" t="str">
        <f t="shared" si="71"/>
        <v>20261012</v>
      </c>
    </row>
    <row r="3542" spans="25:26">
      <c r="Y3542" s="34">
        <v>46308</v>
      </c>
      <c r="Z3542" t="str">
        <f t="shared" si="71"/>
        <v>20261013</v>
      </c>
    </row>
    <row r="3543" spans="25:26">
      <c r="Y3543" s="34">
        <v>46309</v>
      </c>
      <c r="Z3543" t="str">
        <f t="shared" si="71"/>
        <v>20261014</v>
      </c>
    </row>
    <row r="3544" spans="25:26">
      <c r="Y3544" s="34">
        <v>46310</v>
      </c>
      <c r="Z3544" t="str">
        <f t="shared" si="71"/>
        <v>20261015</v>
      </c>
    </row>
    <row r="3545" spans="25:26">
      <c r="Y3545" s="34">
        <v>46311</v>
      </c>
      <c r="Z3545" t="str">
        <f t="shared" si="71"/>
        <v>20261016</v>
      </c>
    </row>
    <row r="3546" spans="25:26">
      <c r="Y3546" s="34">
        <v>46312</v>
      </c>
      <c r="Z3546" t="str">
        <f t="shared" si="71"/>
        <v>20261017</v>
      </c>
    </row>
    <row r="3547" spans="25:26">
      <c r="Y3547" s="34">
        <v>46313</v>
      </c>
      <c r="Z3547" t="str">
        <f t="shared" si="71"/>
        <v>20261018</v>
      </c>
    </row>
    <row r="3548" spans="25:26">
      <c r="Y3548" s="34">
        <v>46314</v>
      </c>
      <c r="Z3548" t="str">
        <f t="shared" si="71"/>
        <v>20261019</v>
      </c>
    </row>
    <row r="3549" spans="25:26">
      <c r="Y3549" s="34">
        <v>46315</v>
      </c>
      <c r="Z3549" t="str">
        <f t="shared" si="71"/>
        <v>20261020</v>
      </c>
    </row>
    <row r="3550" spans="25:26">
      <c r="Y3550" s="34">
        <v>46316</v>
      </c>
      <c r="Z3550" t="str">
        <f t="shared" si="71"/>
        <v>20261021</v>
      </c>
    </row>
    <row r="3551" spans="25:26">
      <c r="Y3551" s="34">
        <v>46317</v>
      </c>
      <c r="Z3551" t="str">
        <f t="shared" si="71"/>
        <v>20261022</v>
      </c>
    </row>
    <row r="3552" spans="25:26">
      <c r="Y3552" s="34">
        <v>46318</v>
      </c>
      <c r="Z3552" t="str">
        <f t="shared" si="71"/>
        <v>20261023</v>
      </c>
    </row>
    <row r="3553" spans="25:26">
      <c r="Y3553" s="34">
        <v>46319</v>
      </c>
      <c r="Z3553" t="str">
        <f t="shared" si="71"/>
        <v>20261024</v>
      </c>
    </row>
    <row r="3554" spans="25:26">
      <c r="Y3554" s="34">
        <v>46320</v>
      </c>
      <c r="Z3554" t="str">
        <f t="shared" si="71"/>
        <v>20261025</v>
      </c>
    </row>
    <row r="3555" spans="25:26">
      <c r="Y3555" s="34">
        <v>46321</v>
      </c>
      <c r="Z3555" t="str">
        <f t="shared" si="71"/>
        <v>20261026</v>
      </c>
    </row>
    <row r="3556" spans="25:26">
      <c r="Y3556" s="34">
        <v>46322</v>
      </c>
      <c r="Z3556" t="str">
        <f t="shared" si="71"/>
        <v>20261027</v>
      </c>
    </row>
    <row r="3557" spans="25:26">
      <c r="Y3557" s="34">
        <v>46323</v>
      </c>
      <c r="Z3557" t="str">
        <f t="shared" si="71"/>
        <v>20261028</v>
      </c>
    </row>
    <row r="3558" spans="25:26">
      <c r="Y3558" s="34">
        <v>46324</v>
      </c>
      <c r="Z3558" t="str">
        <f t="shared" si="71"/>
        <v>20261029</v>
      </c>
    </row>
    <row r="3559" spans="25:26">
      <c r="Y3559" s="34">
        <v>46325</v>
      </c>
      <c r="Z3559" t="str">
        <f t="shared" si="71"/>
        <v>20261030</v>
      </c>
    </row>
    <row r="3560" spans="25:26">
      <c r="Y3560" s="34">
        <v>46326</v>
      </c>
      <c r="Z3560" t="str">
        <f t="shared" si="71"/>
        <v>20261031</v>
      </c>
    </row>
    <row r="3561" spans="25:26">
      <c r="Y3561" s="34">
        <v>46327</v>
      </c>
      <c r="Z3561" t="str">
        <f t="shared" si="71"/>
        <v>2026111</v>
      </c>
    </row>
    <row r="3562" spans="25:26">
      <c r="Y3562" s="34">
        <v>46328</v>
      </c>
      <c r="Z3562" t="str">
        <f t="shared" si="71"/>
        <v>2026112</v>
      </c>
    </row>
    <row r="3563" spans="25:26">
      <c r="Y3563" s="34">
        <v>46329</v>
      </c>
      <c r="Z3563" t="str">
        <f t="shared" si="71"/>
        <v>2026113</v>
      </c>
    </row>
    <row r="3564" spans="25:26">
      <c r="Y3564" s="34">
        <v>46330</v>
      </c>
      <c r="Z3564" t="str">
        <f t="shared" si="71"/>
        <v>2026114</v>
      </c>
    </row>
    <row r="3565" spans="25:26">
      <c r="Y3565" s="34">
        <v>46331</v>
      </c>
      <c r="Z3565" t="str">
        <f t="shared" si="71"/>
        <v>2026115</v>
      </c>
    </row>
    <row r="3566" spans="25:26">
      <c r="Y3566" s="34">
        <v>46332</v>
      </c>
      <c r="Z3566" t="str">
        <f t="shared" si="71"/>
        <v>2026116</v>
      </c>
    </row>
    <row r="3567" spans="25:26">
      <c r="Y3567" s="34">
        <v>46333</v>
      </c>
      <c r="Z3567" t="str">
        <f t="shared" si="71"/>
        <v>2026117</v>
      </c>
    </row>
    <row r="3568" spans="25:26">
      <c r="Y3568" s="34">
        <v>46334</v>
      </c>
      <c r="Z3568" t="str">
        <f t="shared" si="71"/>
        <v>2026118</v>
      </c>
    </row>
    <row r="3569" spans="25:26">
      <c r="Y3569" s="34">
        <v>46335</v>
      </c>
      <c r="Z3569" t="str">
        <f t="shared" si="71"/>
        <v>2026119</v>
      </c>
    </row>
    <row r="3570" spans="25:26">
      <c r="Y3570" s="34">
        <v>46336</v>
      </c>
      <c r="Z3570" t="str">
        <f t="shared" si="71"/>
        <v>20261110</v>
      </c>
    </row>
    <row r="3571" spans="25:26">
      <c r="Y3571" s="34">
        <v>46337</v>
      </c>
      <c r="Z3571" t="str">
        <f t="shared" si="71"/>
        <v>20261111</v>
      </c>
    </row>
    <row r="3572" spans="25:26">
      <c r="Y3572" s="34">
        <v>46338</v>
      </c>
      <c r="Z3572" t="str">
        <f t="shared" si="71"/>
        <v>20261112</v>
      </c>
    </row>
    <row r="3573" spans="25:26">
      <c r="Y3573" s="34">
        <v>46339</v>
      </c>
      <c r="Z3573" t="str">
        <f t="shared" si="71"/>
        <v>20261113</v>
      </c>
    </row>
    <row r="3574" spans="25:26">
      <c r="Y3574" s="34">
        <v>46340</v>
      </c>
      <c r="Z3574" t="str">
        <f t="shared" si="71"/>
        <v>20261114</v>
      </c>
    </row>
    <row r="3575" spans="25:26">
      <c r="Y3575" s="34">
        <v>46341</v>
      </c>
      <c r="Z3575" t="str">
        <f t="shared" si="71"/>
        <v>20261115</v>
      </c>
    </row>
    <row r="3576" spans="25:26">
      <c r="Y3576" s="34">
        <v>46342</v>
      </c>
      <c r="Z3576" t="str">
        <f t="shared" si="71"/>
        <v>20261116</v>
      </c>
    </row>
    <row r="3577" spans="25:26">
      <c r="Y3577" s="34">
        <v>46343</v>
      </c>
      <c r="Z3577" t="str">
        <f t="shared" si="71"/>
        <v>20261117</v>
      </c>
    </row>
    <row r="3578" spans="25:26">
      <c r="Y3578" s="34">
        <v>46344</v>
      </c>
      <c r="Z3578" t="str">
        <f t="shared" si="71"/>
        <v>20261118</v>
      </c>
    </row>
    <row r="3579" spans="25:26">
      <c r="Y3579" s="34">
        <v>46345</v>
      </c>
      <c r="Z3579" t="str">
        <f t="shared" si="71"/>
        <v>20261119</v>
      </c>
    </row>
    <row r="3580" spans="25:26">
      <c r="Y3580" s="34">
        <v>46346</v>
      </c>
      <c r="Z3580" t="str">
        <f t="shared" si="71"/>
        <v>20261120</v>
      </c>
    </row>
    <row r="3581" spans="25:26">
      <c r="Y3581" s="34">
        <v>46347</v>
      </c>
      <c r="Z3581" t="str">
        <f t="shared" si="71"/>
        <v>20261121</v>
      </c>
    </row>
    <row r="3582" spans="25:26">
      <c r="Y3582" s="34">
        <v>46348</v>
      </c>
      <c r="Z3582" t="str">
        <f t="shared" si="71"/>
        <v>20261122</v>
      </c>
    </row>
    <row r="3583" spans="25:26">
      <c r="Y3583" s="34">
        <v>46349</v>
      </c>
      <c r="Z3583" t="str">
        <f t="shared" si="71"/>
        <v>20261123</v>
      </c>
    </row>
    <row r="3584" spans="25:26">
      <c r="Y3584" s="34">
        <v>46350</v>
      </c>
      <c r="Z3584" t="str">
        <f t="shared" si="71"/>
        <v>20261124</v>
      </c>
    </row>
    <row r="3585" spans="25:26">
      <c r="Y3585" s="34">
        <v>46351</v>
      </c>
      <c r="Z3585" t="str">
        <f t="shared" si="71"/>
        <v>20261125</v>
      </c>
    </row>
    <row r="3586" spans="25:26">
      <c r="Y3586" s="34">
        <v>46352</v>
      </c>
      <c r="Z3586" t="str">
        <f t="shared" ref="Z3586:Z3621" si="72">TEXT(Y3586,"yyyymd")</f>
        <v>20261126</v>
      </c>
    </row>
    <row r="3587" spans="25:26">
      <c r="Y3587" s="34">
        <v>46353</v>
      </c>
      <c r="Z3587" t="str">
        <f t="shared" si="72"/>
        <v>20261127</v>
      </c>
    </row>
    <row r="3588" spans="25:26">
      <c r="Y3588" s="34">
        <v>46354</v>
      </c>
      <c r="Z3588" t="str">
        <f t="shared" si="72"/>
        <v>20261128</v>
      </c>
    </row>
    <row r="3589" spans="25:26">
      <c r="Y3589" s="34">
        <v>46355</v>
      </c>
      <c r="Z3589" t="str">
        <f t="shared" si="72"/>
        <v>20261129</v>
      </c>
    </row>
    <row r="3590" spans="25:26">
      <c r="Y3590" s="34">
        <v>46356</v>
      </c>
      <c r="Z3590" t="str">
        <f t="shared" si="72"/>
        <v>20261130</v>
      </c>
    </row>
    <row r="3591" spans="25:26">
      <c r="Y3591" s="34">
        <v>46357</v>
      </c>
      <c r="Z3591" t="str">
        <f t="shared" si="72"/>
        <v>2026121</v>
      </c>
    </row>
    <row r="3592" spans="25:26">
      <c r="Y3592" s="34">
        <v>46358</v>
      </c>
      <c r="Z3592" t="str">
        <f t="shared" si="72"/>
        <v>2026122</v>
      </c>
    </row>
    <row r="3593" spans="25:26">
      <c r="Y3593" s="34">
        <v>46359</v>
      </c>
      <c r="Z3593" t="str">
        <f t="shared" si="72"/>
        <v>2026123</v>
      </c>
    </row>
    <row r="3594" spans="25:26">
      <c r="Y3594" s="34">
        <v>46360</v>
      </c>
      <c r="Z3594" t="str">
        <f t="shared" si="72"/>
        <v>2026124</v>
      </c>
    </row>
    <row r="3595" spans="25:26">
      <c r="Y3595" s="34">
        <v>46361</v>
      </c>
      <c r="Z3595" t="str">
        <f t="shared" si="72"/>
        <v>2026125</v>
      </c>
    </row>
    <row r="3596" spans="25:26">
      <c r="Y3596" s="34">
        <v>46362</v>
      </c>
      <c r="Z3596" t="str">
        <f t="shared" si="72"/>
        <v>2026126</v>
      </c>
    </row>
    <row r="3597" spans="25:26">
      <c r="Y3597" s="34">
        <v>46363</v>
      </c>
      <c r="Z3597" t="str">
        <f t="shared" si="72"/>
        <v>2026127</v>
      </c>
    </row>
    <row r="3598" spans="25:26">
      <c r="Y3598" s="34">
        <v>46364</v>
      </c>
      <c r="Z3598" t="str">
        <f t="shared" si="72"/>
        <v>2026128</v>
      </c>
    </row>
    <row r="3599" spans="25:26">
      <c r="Y3599" s="34">
        <v>46365</v>
      </c>
      <c r="Z3599" t="str">
        <f t="shared" si="72"/>
        <v>2026129</v>
      </c>
    </row>
    <row r="3600" spans="25:26">
      <c r="Y3600" s="34">
        <v>46366</v>
      </c>
      <c r="Z3600" t="str">
        <f t="shared" si="72"/>
        <v>20261210</v>
      </c>
    </row>
    <row r="3601" spans="25:26">
      <c r="Y3601" s="34">
        <v>46367</v>
      </c>
      <c r="Z3601" t="str">
        <f t="shared" si="72"/>
        <v>20261211</v>
      </c>
    </row>
    <row r="3602" spans="25:26">
      <c r="Y3602" s="34">
        <v>46368</v>
      </c>
      <c r="Z3602" t="str">
        <f t="shared" si="72"/>
        <v>20261212</v>
      </c>
    </row>
    <row r="3603" spans="25:26">
      <c r="Y3603" s="34">
        <v>46369</v>
      </c>
      <c r="Z3603" t="str">
        <f t="shared" si="72"/>
        <v>20261213</v>
      </c>
    </row>
    <row r="3604" spans="25:26">
      <c r="Y3604" s="34">
        <v>46370</v>
      </c>
      <c r="Z3604" t="str">
        <f t="shared" si="72"/>
        <v>20261214</v>
      </c>
    </row>
    <row r="3605" spans="25:26">
      <c r="Y3605" s="34">
        <v>46371</v>
      </c>
      <c r="Z3605" t="str">
        <f t="shared" si="72"/>
        <v>20261215</v>
      </c>
    </row>
    <row r="3606" spans="25:26">
      <c r="Y3606" s="34">
        <v>46372</v>
      </c>
      <c r="Z3606" t="str">
        <f t="shared" si="72"/>
        <v>20261216</v>
      </c>
    </row>
    <row r="3607" spans="25:26">
      <c r="Y3607" s="34">
        <v>46373</v>
      </c>
      <c r="Z3607" t="str">
        <f t="shared" si="72"/>
        <v>20261217</v>
      </c>
    </row>
    <row r="3608" spans="25:26">
      <c r="Y3608" s="34">
        <v>46374</v>
      </c>
      <c r="Z3608" t="str">
        <f t="shared" si="72"/>
        <v>20261218</v>
      </c>
    </row>
    <row r="3609" spans="25:26">
      <c r="Y3609" s="34">
        <v>46375</v>
      </c>
      <c r="Z3609" t="str">
        <f t="shared" si="72"/>
        <v>20261219</v>
      </c>
    </row>
    <row r="3610" spans="25:26">
      <c r="Y3610" s="34">
        <v>46376</v>
      </c>
      <c r="Z3610" t="str">
        <f t="shared" si="72"/>
        <v>20261220</v>
      </c>
    </row>
    <row r="3611" spans="25:26">
      <c r="Y3611" s="34">
        <v>46377</v>
      </c>
      <c r="Z3611" t="str">
        <f t="shared" si="72"/>
        <v>20261221</v>
      </c>
    </row>
    <row r="3612" spans="25:26">
      <c r="Y3612" s="34">
        <v>46378</v>
      </c>
      <c r="Z3612" t="str">
        <f t="shared" si="72"/>
        <v>20261222</v>
      </c>
    </row>
    <row r="3613" spans="25:26">
      <c r="Y3613" s="34">
        <v>46379</v>
      </c>
      <c r="Z3613" t="str">
        <f t="shared" si="72"/>
        <v>20261223</v>
      </c>
    </row>
    <row r="3614" spans="25:26">
      <c r="Y3614" s="34">
        <v>46380</v>
      </c>
      <c r="Z3614" t="str">
        <f t="shared" si="72"/>
        <v>20261224</v>
      </c>
    </row>
    <row r="3615" spans="25:26">
      <c r="Y3615" s="34">
        <v>46381</v>
      </c>
      <c r="Z3615" t="str">
        <f t="shared" si="72"/>
        <v>20261225</v>
      </c>
    </row>
    <row r="3616" spans="25:26">
      <c r="Y3616" s="34">
        <v>46382</v>
      </c>
      <c r="Z3616" t="str">
        <f t="shared" si="72"/>
        <v>20261226</v>
      </c>
    </row>
    <row r="3617" spans="25:26">
      <c r="Y3617" s="34">
        <v>46383</v>
      </c>
      <c r="Z3617" t="str">
        <f t="shared" si="72"/>
        <v>20261227</v>
      </c>
    </row>
    <row r="3618" spans="25:26">
      <c r="Y3618" s="34">
        <v>46384</v>
      </c>
      <c r="Z3618" t="str">
        <f t="shared" si="72"/>
        <v>20261228</v>
      </c>
    </row>
    <row r="3619" spans="25:26">
      <c r="Y3619" s="34">
        <v>46385</v>
      </c>
      <c r="Z3619" t="str">
        <f t="shared" si="72"/>
        <v>20261229</v>
      </c>
    </row>
    <row r="3620" spans="25:26">
      <c r="Y3620" s="34">
        <v>46386</v>
      </c>
      <c r="Z3620" t="str">
        <f t="shared" si="72"/>
        <v>20261230</v>
      </c>
    </row>
    <row r="3621" spans="25:26">
      <c r="Y3621" s="34">
        <v>46387</v>
      </c>
      <c r="Z3621" t="str">
        <f t="shared" si="72"/>
        <v>20261231</v>
      </c>
    </row>
  </sheetData>
  <autoFilter ref="L1:Q133" xr:uid="{224C64AA-1885-46A3-BBAB-5E8C8A62076F}"/>
  <phoneticPr fontId="1"/>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E642C-38EE-4D86-A17E-1441338879AB}">
  <sheetPr codeName="Sheet7">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set!C3</f>
        <v>9</v>
      </c>
      <c r="D5" s="12" t="s">
        <v>113</v>
      </c>
      <c r="E5" s="13">
        <v>5</v>
      </c>
      <c r="F5" s="12" t="s">
        <v>114</v>
      </c>
      <c r="G5" s="3" t="str">
        <f>"入力_"&amp;E5&amp;"月"</f>
        <v>入力_5月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3777-2642-4C32-86CD-B00E75EE7AF3}">
  <sheetPr codeName="Sheet8">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set!C4</f>
        <v>9</v>
      </c>
      <c r="D5" s="12" t="s">
        <v>113</v>
      </c>
      <c r="E5" s="13">
        <v>6</v>
      </c>
      <c r="F5" s="12" t="s">
        <v>114</v>
      </c>
      <c r="G5" s="3" t="str">
        <f>"入力_"&amp;E5&amp;"月"</f>
        <v>入力_6月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FF819-0222-429D-8A5F-D68AB6E86E41}">
  <sheetPr codeName="Sheet9">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set!C5</f>
        <v>9</v>
      </c>
      <c r="D5" s="12" t="s">
        <v>113</v>
      </c>
      <c r="E5" s="13">
        <v>7</v>
      </c>
      <c r="F5" s="12" t="s">
        <v>114</v>
      </c>
      <c r="G5" s="3" t="str">
        <f>"入力_"&amp;E5&amp;"月"</f>
        <v>入力_7月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84D3-5DA6-48BD-AA9F-D5F462BB4C40}">
  <sheetPr codeName="Sheet10">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set!C6</f>
        <v>9</v>
      </c>
      <c r="D5" s="12" t="s">
        <v>113</v>
      </c>
      <c r="E5" s="13">
        <v>8</v>
      </c>
      <c r="F5" s="12" t="s">
        <v>114</v>
      </c>
      <c r="G5" s="3" t="str">
        <f>"入力_"&amp;E5&amp;"月"</f>
        <v>入力_8月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C831-30FB-4FFF-A274-8D5A06F9E795}">
  <sheetPr codeName="Sheet11">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set!C7</f>
        <v>9</v>
      </c>
      <c r="D5" s="12" t="s">
        <v>113</v>
      </c>
      <c r="E5" s="13">
        <v>9</v>
      </c>
      <c r="F5" s="12" t="s">
        <v>114</v>
      </c>
      <c r="G5" s="3" t="str">
        <f>"入力_"&amp;E5&amp;"月"</f>
        <v>入力_9月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DA47A-937F-44A9-8DD9-0CFE68C4E60F}">
  <sheetPr codeName="Sheet14">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set!C8</f>
        <v>9</v>
      </c>
      <c r="D5" s="12" t="s">
        <v>113</v>
      </c>
      <c r="E5" s="13">
        <v>10</v>
      </c>
      <c r="F5" s="12" t="s">
        <v>114</v>
      </c>
      <c r="G5" s="3" t="str">
        <f>"入力_"&amp;E5&amp;"月"</f>
        <v>入力_10月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CBFCF-2793-498B-8986-178E919AF1B5}">
  <sheetPr codeName="Sheet15">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set!C9</f>
        <v>9</v>
      </c>
      <c r="D5" s="12" t="s">
        <v>113</v>
      </c>
      <c r="E5" s="13">
        <v>11</v>
      </c>
      <c r="F5" s="12" t="s">
        <v>114</v>
      </c>
      <c r="G5" s="3" t="str">
        <f>"入力_"&amp;E5&amp;"月"</f>
        <v>入力_11月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18247-AE14-42B7-BF5A-992428718802}">
  <sheetPr codeName="Sheet16">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set!C10</f>
        <v>9</v>
      </c>
      <c r="D5" s="12" t="s">
        <v>113</v>
      </c>
      <c r="E5" s="13">
        <v>12</v>
      </c>
      <c r="F5" s="12" t="s">
        <v>114</v>
      </c>
      <c r="G5" s="3" t="str">
        <f>"入力_"&amp;E5&amp;"月"</f>
        <v>入力_12月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676DA-0D74-487C-9A33-2C37663A2611}">
  <sheetPr codeName="Sheet17">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set!C11</f>
        <v>10</v>
      </c>
      <c r="D5" s="12" t="s">
        <v>113</v>
      </c>
      <c r="E5" s="13">
        <v>1</v>
      </c>
      <c r="F5" s="12" t="s">
        <v>114</v>
      </c>
      <c r="G5" s="3" t="str">
        <f>"入力_"&amp;E5&amp;"月"</f>
        <v>入力_1月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F65E0-6239-40D7-A8BB-23CA3A4EFEB6}">
  <sheetPr codeName="Sheet18">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set!C12</f>
        <v>10</v>
      </c>
      <c r="D5" s="12" t="s">
        <v>113</v>
      </c>
      <c r="E5" s="13">
        <v>2</v>
      </c>
      <c r="F5" s="12" t="s">
        <v>114</v>
      </c>
      <c r="G5" s="3" t="str">
        <f>"入力_"&amp;E5&amp;"月"</f>
        <v>入力_2月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51C89-9CD0-4272-999A-E646F8D29E37}">
  <sheetPr codeName="Sheet21">
    <tabColor rgb="FF92D050"/>
    <pageSetUpPr fitToPage="1"/>
  </sheetPr>
  <dimension ref="A1:W17"/>
  <sheetViews>
    <sheetView tabSelected="1" zoomScale="52" zoomScaleNormal="52" workbookViewId="0">
      <selection activeCell="M18" sqref="M18"/>
    </sheetView>
  </sheetViews>
  <sheetFormatPr defaultRowHeight="18"/>
  <cols>
    <col min="4" max="5" width="10.83203125" customWidth="1"/>
  </cols>
  <sheetData>
    <row r="1" spans="1:23" ht="32.5">
      <c r="A1" s="180">
        <f>set!A1</f>
        <v>2027</v>
      </c>
      <c r="B1" s="16" t="s">
        <v>121</v>
      </c>
      <c r="D1" s="594" t="s">
        <v>129</v>
      </c>
      <c r="O1" s="21"/>
    </row>
    <row r="2" spans="1:23">
      <c r="A2" s="180">
        <v>3</v>
      </c>
      <c r="B2" s="16" t="s">
        <v>50</v>
      </c>
      <c r="O2" s="21"/>
      <c r="Q2" s="17" t="s">
        <v>128</v>
      </c>
      <c r="R2" s="32"/>
      <c r="S2" s="18"/>
      <c r="T2" s="19"/>
      <c r="U2" s="29" t="s">
        <v>128</v>
      </c>
      <c r="V2" s="30"/>
      <c r="W2" s="31"/>
    </row>
    <row r="3" spans="1:23" ht="98.5" customHeight="1">
      <c r="O3" s="21"/>
      <c r="Q3" s="20" t="s">
        <v>138</v>
      </c>
      <c r="R3" s="20" t="s">
        <v>124</v>
      </c>
      <c r="S3" s="20" t="s">
        <v>186</v>
      </c>
      <c r="T3" s="20" t="s">
        <v>188</v>
      </c>
      <c r="U3" s="14" t="s">
        <v>141</v>
      </c>
      <c r="V3" s="14" t="s">
        <v>124</v>
      </c>
      <c r="W3" s="14" t="s">
        <v>187</v>
      </c>
    </row>
    <row r="4" spans="1:23" ht="18.5" thickBot="1">
      <c r="A4" t="s">
        <v>130</v>
      </c>
      <c r="O4" s="21"/>
      <c r="Q4" s="15">
        <f>SUM(Q7:Q37)</f>
        <v>4</v>
      </c>
      <c r="R4" s="15">
        <f>SUM(R7:R37)</f>
        <v>156361</v>
      </c>
      <c r="S4" s="15">
        <f t="shared" ref="S4:W4" si="0">SUM(S7:S37)</f>
        <v>119000</v>
      </c>
      <c r="T4" s="15">
        <f t="shared" si="0"/>
        <v>2380</v>
      </c>
      <c r="U4" s="15">
        <f t="shared" si="0"/>
        <v>5</v>
      </c>
      <c r="V4" s="15">
        <f t="shared" si="0"/>
        <v>292724</v>
      </c>
      <c r="W4" s="15">
        <f t="shared" si="0"/>
        <v>219000</v>
      </c>
    </row>
    <row r="5" spans="1:23" ht="18.5" thickTop="1">
      <c r="A5" s="131" t="s">
        <v>131</v>
      </c>
      <c r="B5" s="132" t="s">
        <v>132</v>
      </c>
      <c r="C5" s="132" t="s">
        <v>133</v>
      </c>
      <c r="D5" s="132" t="s">
        <v>134</v>
      </c>
      <c r="E5" s="132" t="s">
        <v>135</v>
      </c>
      <c r="F5" s="133" t="s">
        <v>136</v>
      </c>
      <c r="O5" s="22" t="s">
        <v>139</v>
      </c>
      <c r="U5" s="22" t="s">
        <v>140</v>
      </c>
    </row>
    <row r="6" spans="1:23" ht="90">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v>1</v>
      </c>
      <c r="B7" s="127" t="s">
        <v>198</v>
      </c>
      <c r="C7" s="127">
        <v>1</v>
      </c>
      <c r="D7" s="128">
        <v>11000</v>
      </c>
      <c r="E7" s="128">
        <v>1000</v>
      </c>
      <c r="F7" s="137">
        <v>1</v>
      </c>
      <c r="G7" s="129" t="str">
        <f>IF(A7="","",TEXT(DATE($A$1,$A$2,A7),"aaa"))</f>
        <v>月</v>
      </c>
      <c r="H7" s="130">
        <f>ROUNDDOWN((D7-E7)/1.1, 0)</f>
        <v>9090</v>
      </c>
      <c r="I7" s="130">
        <f>IF(H7 &gt;= 100000, 100000, FLOOR(H7, 1000))</f>
        <v>9000</v>
      </c>
      <c r="J7" s="130">
        <f>IF(F7=1,MIN(I7 * 0.02, 2000),0)</f>
        <v>180</v>
      </c>
      <c r="K7" s="130">
        <f t="shared" ref="K7:K12" si="1">H7*C7</f>
        <v>9090</v>
      </c>
      <c r="L7" s="130">
        <f>I7*C7</f>
        <v>9000</v>
      </c>
      <c r="M7" s="130">
        <f>IF(F7=1,J7*C7,0)</f>
        <v>180</v>
      </c>
      <c r="N7" s="126">
        <v>1</v>
      </c>
      <c r="O7" s="24">
        <f>DATE(A1,A2,1)</f>
        <v>46447</v>
      </c>
      <c r="P7" s="180" t="str">
        <f>TEXT(O7,"aaa")</f>
        <v>月</v>
      </c>
      <c r="Q7" s="180">
        <f t="shared" ref="Q7:Q12" si="2">SUMIFS(C:C,$A:$A,DAY($O7),$F:$F,1)</f>
        <v>3</v>
      </c>
      <c r="R7" s="15">
        <f t="shared" ref="R7:T12" si="3">SUMIFS(K:K,$A:$A,DAY($O7),$F:$F,1)</f>
        <v>19998</v>
      </c>
      <c r="S7" s="15">
        <f t="shared" si="3"/>
        <v>19000</v>
      </c>
      <c r="T7" s="15">
        <f t="shared" si="3"/>
        <v>380</v>
      </c>
      <c r="U7" s="15">
        <f t="shared" ref="U7:U12" si="4">SUMIFS(C:C,$A:$A,DAY($O7),$F:$F,0)</f>
        <v>0</v>
      </c>
      <c r="V7" s="15">
        <f t="shared" ref="V7:W12" si="5">SUMIFS(K:K,$A:$A,DAY($O7),$F:$F,0)</f>
        <v>0</v>
      </c>
      <c r="W7" s="15">
        <f t="shared" si="5"/>
        <v>0</v>
      </c>
    </row>
    <row r="8" spans="1:23">
      <c r="A8" s="136">
        <v>1</v>
      </c>
      <c r="B8" s="127" t="s">
        <v>199</v>
      </c>
      <c r="C8" s="127">
        <v>2</v>
      </c>
      <c r="D8" s="128">
        <v>6000</v>
      </c>
      <c r="E8" s="128">
        <v>0</v>
      </c>
      <c r="F8" s="137">
        <v>1</v>
      </c>
      <c r="G8" s="129" t="str">
        <f t="shared" ref="G8:G12" si="6">IF(A8="","",TEXT(DATE($A$1,$A$2,A8),"aaa"))</f>
        <v>月</v>
      </c>
      <c r="H8" s="130">
        <f t="shared" ref="H8:H12" si="7">ROUNDDOWN((D8-E8)/1.1, 0)</f>
        <v>5454</v>
      </c>
      <c r="I8" s="130">
        <f t="shared" ref="I8:I12" si="8">IF(H8 &gt;= 100000, 100000, FLOOR(H8, 1000))</f>
        <v>5000</v>
      </c>
      <c r="J8" s="130">
        <f t="shared" ref="J8:J12" si="9">IF(F8=1,MIN(I8 * 0.02, 2000),0)</f>
        <v>100</v>
      </c>
      <c r="K8" s="130">
        <f t="shared" si="1"/>
        <v>10908</v>
      </c>
      <c r="L8" s="130">
        <f t="shared" ref="L8:L12" si="10">I8*C8</f>
        <v>10000</v>
      </c>
      <c r="M8" s="130">
        <f t="shared" ref="M8:M12" si="11">IF(F8=1,J8*C8,0)</f>
        <v>200</v>
      </c>
      <c r="N8" s="126">
        <v>2</v>
      </c>
      <c r="O8" s="24">
        <f>O7+1</f>
        <v>46448</v>
      </c>
      <c r="P8" s="180" t="str">
        <f t="shared" ref="P8:P12" si="12">TEXT(O8,"aaa")</f>
        <v>火</v>
      </c>
      <c r="Q8" s="180">
        <f t="shared" si="2"/>
        <v>0</v>
      </c>
      <c r="R8" s="15">
        <f t="shared" si="3"/>
        <v>0</v>
      </c>
      <c r="S8" s="15">
        <f t="shared" si="3"/>
        <v>0</v>
      </c>
      <c r="T8" s="15">
        <f t="shared" si="3"/>
        <v>0</v>
      </c>
      <c r="U8" s="15">
        <f t="shared" si="4"/>
        <v>3</v>
      </c>
      <c r="V8" s="15">
        <f t="shared" si="5"/>
        <v>19998</v>
      </c>
      <c r="W8" s="15">
        <f t="shared" si="5"/>
        <v>19000</v>
      </c>
    </row>
    <row r="9" spans="1:23">
      <c r="A9" s="136">
        <v>2</v>
      </c>
      <c r="B9" s="127" t="s">
        <v>200</v>
      </c>
      <c r="C9" s="127">
        <v>1</v>
      </c>
      <c r="D9" s="128">
        <v>11000</v>
      </c>
      <c r="E9" s="128">
        <v>1000</v>
      </c>
      <c r="F9" s="137">
        <v>0</v>
      </c>
      <c r="G9" s="129" t="str">
        <f t="shared" si="6"/>
        <v>火</v>
      </c>
      <c r="H9" s="130">
        <f t="shared" si="7"/>
        <v>9090</v>
      </c>
      <c r="I9" s="130">
        <f t="shared" si="8"/>
        <v>9000</v>
      </c>
      <c r="J9" s="130">
        <f t="shared" si="9"/>
        <v>0</v>
      </c>
      <c r="K9" s="130">
        <f t="shared" si="1"/>
        <v>9090</v>
      </c>
      <c r="L9" s="130">
        <f t="shared" si="10"/>
        <v>9000</v>
      </c>
      <c r="M9" s="130">
        <f t="shared" si="11"/>
        <v>0</v>
      </c>
      <c r="N9" s="126">
        <v>3</v>
      </c>
      <c r="O9" s="24">
        <f t="shared" ref="O9:O12" si="13">O8+1</f>
        <v>46449</v>
      </c>
      <c r="P9" s="180" t="str">
        <f t="shared" si="12"/>
        <v>水</v>
      </c>
      <c r="Q9" s="180">
        <f t="shared" si="2"/>
        <v>1</v>
      </c>
      <c r="R9" s="15">
        <f t="shared" si="3"/>
        <v>136363</v>
      </c>
      <c r="S9" s="15">
        <f t="shared" si="3"/>
        <v>100000</v>
      </c>
      <c r="T9" s="15">
        <f t="shared" si="3"/>
        <v>2000</v>
      </c>
      <c r="U9" s="15">
        <f t="shared" si="4"/>
        <v>2</v>
      </c>
      <c r="V9" s="15">
        <f t="shared" si="5"/>
        <v>272726</v>
      </c>
      <c r="W9" s="15">
        <f t="shared" si="5"/>
        <v>200000</v>
      </c>
    </row>
    <row r="10" spans="1:23">
      <c r="A10" s="136">
        <v>2</v>
      </c>
      <c r="B10" s="127" t="s">
        <v>201</v>
      </c>
      <c r="C10" s="127">
        <v>2</v>
      </c>
      <c r="D10" s="128">
        <v>6000</v>
      </c>
      <c r="E10" s="128">
        <v>0</v>
      </c>
      <c r="F10" s="137">
        <v>0</v>
      </c>
      <c r="G10" s="129" t="str">
        <f t="shared" si="6"/>
        <v>火</v>
      </c>
      <c r="H10" s="130">
        <f t="shared" si="7"/>
        <v>5454</v>
      </c>
      <c r="I10" s="130">
        <f t="shared" si="8"/>
        <v>5000</v>
      </c>
      <c r="J10" s="130">
        <f t="shared" si="9"/>
        <v>0</v>
      </c>
      <c r="K10" s="130">
        <f t="shared" si="1"/>
        <v>10908</v>
      </c>
      <c r="L10" s="130">
        <f t="shared" si="10"/>
        <v>10000</v>
      </c>
      <c r="M10" s="130">
        <f t="shared" si="11"/>
        <v>0</v>
      </c>
      <c r="N10" s="126">
        <v>4</v>
      </c>
      <c r="O10" s="24">
        <f t="shared" si="13"/>
        <v>46450</v>
      </c>
      <c r="P10" s="180" t="str">
        <f t="shared" si="12"/>
        <v>木</v>
      </c>
      <c r="Q10" s="180">
        <f t="shared" si="2"/>
        <v>0</v>
      </c>
      <c r="R10" s="15">
        <f t="shared" si="3"/>
        <v>0</v>
      </c>
      <c r="S10" s="15">
        <f t="shared" si="3"/>
        <v>0</v>
      </c>
      <c r="T10" s="15">
        <f t="shared" si="3"/>
        <v>0</v>
      </c>
      <c r="U10" s="15">
        <f t="shared" si="4"/>
        <v>0</v>
      </c>
      <c r="V10" s="15">
        <f t="shared" si="5"/>
        <v>0</v>
      </c>
      <c r="W10" s="15">
        <f t="shared" si="5"/>
        <v>0</v>
      </c>
    </row>
    <row r="11" spans="1:23">
      <c r="A11" s="136">
        <v>3</v>
      </c>
      <c r="B11" s="127" t="s">
        <v>202</v>
      </c>
      <c r="C11" s="127">
        <v>1</v>
      </c>
      <c r="D11" s="128">
        <v>160000</v>
      </c>
      <c r="E11" s="128">
        <v>10000</v>
      </c>
      <c r="F11" s="137">
        <v>1</v>
      </c>
      <c r="G11" s="129" t="str">
        <f t="shared" si="6"/>
        <v>水</v>
      </c>
      <c r="H11" s="130">
        <f t="shared" si="7"/>
        <v>136363</v>
      </c>
      <c r="I11" s="130">
        <f t="shared" si="8"/>
        <v>100000</v>
      </c>
      <c r="J11" s="130">
        <f t="shared" si="9"/>
        <v>2000</v>
      </c>
      <c r="K11" s="130">
        <f t="shared" si="1"/>
        <v>136363</v>
      </c>
      <c r="L11" s="130">
        <f t="shared" si="10"/>
        <v>100000</v>
      </c>
      <c r="M11" s="130">
        <f t="shared" si="11"/>
        <v>2000</v>
      </c>
      <c r="N11" s="126">
        <v>5</v>
      </c>
      <c r="O11" s="24">
        <f t="shared" si="13"/>
        <v>46451</v>
      </c>
      <c r="P11" s="180" t="str">
        <f t="shared" si="12"/>
        <v>金</v>
      </c>
      <c r="Q11" s="180">
        <f t="shared" si="2"/>
        <v>0</v>
      </c>
      <c r="R11" s="15">
        <f t="shared" si="3"/>
        <v>0</v>
      </c>
      <c r="S11" s="15">
        <f t="shared" si="3"/>
        <v>0</v>
      </c>
      <c r="T11" s="15">
        <f t="shared" si="3"/>
        <v>0</v>
      </c>
      <c r="U11" s="15">
        <f t="shared" si="4"/>
        <v>0</v>
      </c>
      <c r="V11" s="15">
        <f t="shared" si="5"/>
        <v>0</v>
      </c>
      <c r="W11" s="15">
        <f t="shared" si="5"/>
        <v>0</v>
      </c>
    </row>
    <row r="12" spans="1:23" ht="18.5" thickBot="1">
      <c r="A12" s="138">
        <v>3</v>
      </c>
      <c r="B12" s="139" t="s">
        <v>203</v>
      </c>
      <c r="C12" s="139">
        <v>2</v>
      </c>
      <c r="D12" s="140">
        <v>150000</v>
      </c>
      <c r="E12" s="140">
        <v>0</v>
      </c>
      <c r="F12" s="141">
        <v>0</v>
      </c>
      <c r="G12" s="129" t="str">
        <f t="shared" si="6"/>
        <v>水</v>
      </c>
      <c r="H12" s="130">
        <f t="shared" si="7"/>
        <v>136363</v>
      </c>
      <c r="I12" s="130">
        <f t="shared" si="8"/>
        <v>100000</v>
      </c>
      <c r="J12" s="130">
        <f t="shared" si="9"/>
        <v>0</v>
      </c>
      <c r="K12" s="130">
        <f t="shared" si="1"/>
        <v>272726</v>
      </c>
      <c r="L12" s="130">
        <f t="shared" si="10"/>
        <v>200000</v>
      </c>
      <c r="M12" s="130">
        <f t="shared" si="11"/>
        <v>0</v>
      </c>
      <c r="N12" s="126">
        <v>6</v>
      </c>
      <c r="O12" s="24">
        <f t="shared" si="13"/>
        <v>46452</v>
      </c>
      <c r="P12" s="180" t="str">
        <f t="shared" si="12"/>
        <v>土</v>
      </c>
      <c r="Q12" s="180">
        <f t="shared" si="2"/>
        <v>0</v>
      </c>
      <c r="R12" s="15">
        <f t="shared" si="3"/>
        <v>0</v>
      </c>
      <c r="S12" s="15">
        <f t="shared" si="3"/>
        <v>0</v>
      </c>
      <c r="T12" s="15">
        <f t="shared" si="3"/>
        <v>0</v>
      </c>
      <c r="U12" s="15">
        <f t="shared" si="4"/>
        <v>0</v>
      </c>
      <c r="V12" s="15">
        <f t="shared" si="5"/>
        <v>0</v>
      </c>
      <c r="W12" s="15">
        <f t="shared" si="5"/>
        <v>0</v>
      </c>
    </row>
    <row r="13" spans="1:23" ht="18.5" thickTop="1"/>
    <row r="14" spans="1:23">
      <c r="O14" s="142"/>
    </row>
    <row r="15" spans="1:23" ht="43" customHeight="1"/>
    <row r="16" spans="1:23" ht="29.5" customHeight="1">
      <c r="A16" s="142" t="s">
        <v>183</v>
      </c>
    </row>
    <row r="17" spans="1:1" ht="24" customHeight="1">
      <c r="A17" s="142" t="s">
        <v>204</v>
      </c>
    </row>
  </sheetData>
  <sheetProtection selectLockedCells="1" selectUnlockedCells="1"/>
  <phoneticPr fontId="1"/>
  <dataValidations count="1">
    <dataValidation type="list" allowBlank="1" showInputMessage="1" showErrorMessage="1" sqref="F7:F12" xr:uid="{DBB791D3-5191-41AF-9029-06CDD24E34CF}">
      <formula1>"1,0"</formula1>
    </dataValidation>
  </dataValidations>
  <pageMargins left="0.7" right="0.7" top="0.75" bottom="0.75" header="0.3" footer="0.3"/>
  <pageSetup paperSize="9" scale="5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4A51E-48C3-4C9B-8DE9-12DC53E9E222}">
  <sheetPr codeName="Sheet12">
    <tabColor rgb="FF83CCEB"/>
  </sheetPr>
  <dimension ref="A1:CQ66"/>
  <sheetViews>
    <sheetView workbookViewId="0">
      <selection sqref="A1:CD3"/>
    </sheetView>
  </sheetViews>
  <sheetFormatPr defaultColWidth="8.08203125" defaultRowHeight="13"/>
  <cols>
    <col min="1" max="1" width="2.5" style="39" customWidth="1"/>
    <col min="2" max="2" width="0.83203125" style="39" customWidth="1"/>
    <col min="3" max="3" width="1.08203125" style="39" customWidth="1"/>
    <col min="4" max="4" width="1.83203125" style="39" customWidth="1"/>
    <col min="5" max="11" width="1" style="39" customWidth="1"/>
    <col min="12" max="12" width="1.08203125" style="39" customWidth="1"/>
    <col min="13" max="38" width="1" style="39" customWidth="1"/>
    <col min="39" max="85" width="0.83203125" style="39" customWidth="1"/>
    <col min="86" max="87" width="1.83203125" style="39" customWidth="1"/>
    <col min="88" max="88" width="1.58203125" style="39" customWidth="1"/>
    <col min="89" max="89" width="2.75" style="39" customWidth="1"/>
    <col min="90" max="90" width="9.5" style="39" bestFit="1" customWidth="1"/>
    <col min="91" max="91" width="2.33203125" style="39" customWidth="1"/>
    <col min="92" max="92" width="25.08203125" style="39" customWidth="1"/>
    <col min="93" max="96" width="5.33203125" style="39" customWidth="1"/>
    <col min="97" max="16384" width="8.08203125" style="39"/>
  </cols>
  <sheetData>
    <row r="1" spans="1:95" ht="7" customHeight="1">
      <c r="A1" s="224" t="s">
        <v>12</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38"/>
      <c r="CF1" s="38"/>
      <c r="CG1" s="38"/>
    </row>
    <row r="2" spans="1:95" ht="7" customHeight="1">
      <c r="A2" s="224"/>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38"/>
      <c r="CF2" s="38"/>
      <c r="CG2" s="38"/>
      <c r="CL2" s="349" t="s">
        <v>150</v>
      </c>
      <c r="CM2" s="349"/>
      <c r="CN2" s="349"/>
    </row>
    <row r="3" spans="1:95" ht="7" customHeight="1">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38"/>
      <c r="CF3" s="38"/>
      <c r="CG3" s="38"/>
      <c r="CL3" s="349"/>
      <c r="CM3" s="349"/>
      <c r="CN3" s="349"/>
    </row>
    <row r="4" spans="1:95" ht="4.75" customHeight="1">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1"/>
      <c r="AI4" s="41"/>
      <c r="AJ4" s="41"/>
      <c r="AK4" s="41"/>
      <c r="AL4" s="41"/>
      <c r="AM4" s="41"/>
      <c r="AN4" s="41"/>
      <c r="AO4" s="41"/>
      <c r="AP4" s="41"/>
      <c r="AQ4" s="41"/>
      <c r="AR4" s="42"/>
      <c r="AS4" s="42"/>
      <c r="AT4" s="42"/>
      <c r="AU4" s="42"/>
      <c r="AV4" s="42"/>
      <c r="AW4" s="42"/>
      <c r="AX4" s="42"/>
      <c r="AY4" s="42"/>
      <c r="AZ4" s="42"/>
      <c r="BA4" s="42"/>
      <c r="BB4" s="42"/>
      <c r="BC4" s="42"/>
      <c r="BD4" s="42"/>
      <c r="BE4" s="42"/>
      <c r="BF4" s="43"/>
      <c r="BG4" s="43"/>
      <c r="BH4" s="43"/>
      <c r="BI4" s="43"/>
      <c r="CK4" s="44"/>
      <c r="CL4" s="349"/>
      <c r="CM4" s="349"/>
      <c r="CN4" s="349"/>
    </row>
    <row r="5" spans="1:95" ht="10" customHeight="1">
      <c r="C5" s="45">
        <f>set!C12</f>
        <v>10</v>
      </c>
      <c r="D5" s="45"/>
      <c r="E5" s="45">
        <v>3</v>
      </c>
      <c r="F5" s="45"/>
      <c r="G5" s="45"/>
      <c r="H5" s="45"/>
      <c r="I5" s="45"/>
      <c r="J5" s="45"/>
      <c r="K5" s="46"/>
      <c r="L5" s="46"/>
      <c r="M5" s="46"/>
      <c r="N5" s="46"/>
      <c r="O5" s="46"/>
      <c r="P5" s="46"/>
      <c r="V5" s="46"/>
      <c r="Y5" s="47"/>
      <c r="Z5" s="48"/>
      <c r="AA5" s="48"/>
      <c r="AB5" s="49"/>
      <c r="AC5" s="49"/>
      <c r="AD5" s="49"/>
      <c r="AE5" s="49"/>
      <c r="AF5" s="49"/>
      <c r="AG5" s="49"/>
      <c r="AH5" s="49"/>
      <c r="AI5" s="49"/>
      <c r="AJ5" s="49"/>
      <c r="AK5" s="49"/>
      <c r="BE5" s="225" t="s">
        <v>13</v>
      </c>
      <c r="BF5" s="226"/>
      <c r="BG5" s="226"/>
      <c r="BH5" s="226"/>
      <c r="BI5" s="226"/>
      <c r="BJ5" s="227" t="s">
        <v>14</v>
      </c>
      <c r="BK5" s="228"/>
      <c r="BL5" s="228"/>
      <c r="BM5" s="228"/>
      <c r="BN5" s="228"/>
      <c r="BO5" s="228"/>
      <c r="BP5" s="228"/>
      <c r="BQ5" s="228"/>
      <c r="BR5" s="228"/>
      <c r="BS5" s="228"/>
      <c r="BT5" s="228"/>
      <c r="BU5" s="229"/>
      <c r="BV5" s="230" t="s">
        <v>15</v>
      </c>
      <c r="BW5" s="231"/>
      <c r="BX5" s="231"/>
      <c r="BY5" s="231"/>
      <c r="BZ5" s="231"/>
      <c r="CA5" s="231"/>
      <c r="CB5" s="231"/>
      <c r="CC5" s="231"/>
      <c r="CD5" s="232"/>
      <c r="CK5" s="44"/>
      <c r="CL5" s="349"/>
      <c r="CM5" s="349"/>
      <c r="CN5" s="349"/>
      <c r="CO5" s="44"/>
    </row>
    <row r="6" spans="1:95" ht="12" customHeight="1">
      <c r="C6" s="45"/>
      <c r="D6" s="45"/>
      <c r="E6" s="45"/>
      <c r="F6" s="45"/>
      <c r="G6" s="45"/>
      <c r="H6" s="45"/>
      <c r="I6" s="45"/>
      <c r="J6" s="45"/>
      <c r="K6" s="45"/>
      <c r="L6" s="45"/>
      <c r="M6" s="45"/>
      <c r="N6" s="45"/>
      <c r="O6" s="45"/>
      <c r="P6" s="45"/>
      <c r="V6" s="45"/>
      <c r="Y6" s="50"/>
      <c r="Z6" s="51"/>
      <c r="AA6" s="51"/>
      <c r="AB6" s="49"/>
      <c r="AC6" s="49"/>
      <c r="AD6" s="49"/>
      <c r="AE6" s="49"/>
      <c r="AF6" s="49"/>
      <c r="AG6" s="49"/>
      <c r="AH6" s="49"/>
      <c r="AI6" s="49"/>
      <c r="AJ6" s="49"/>
      <c r="AK6" s="49"/>
      <c r="BE6" s="233" t="s">
        <v>16</v>
      </c>
      <c r="BF6" s="234"/>
      <c r="BG6" s="234"/>
      <c r="BH6" s="234"/>
      <c r="BI6" s="234"/>
      <c r="BJ6" s="237"/>
      <c r="BK6" s="238"/>
      <c r="BL6" s="238"/>
      <c r="BM6" s="238"/>
      <c r="BN6" s="238"/>
      <c r="BO6" s="238"/>
      <c r="BP6" s="238"/>
      <c r="BQ6" s="238"/>
      <c r="BR6" s="238"/>
      <c r="BS6" s="238"/>
      <c r="BT6" s="238"/>
      <c r="BU6" s="239"/>
      <c r="BV6" s="243"/>
      <c r="BW6" s="244"/>
      <c r="BX6" s="244"/>
      <c r="BY6" s="244"/>
      <c r="BZ6" s="244"/>
      <c r="CA6" s="244"/>
      <c r="CB6" s="244"/>
      <c r="CC6" s="244"/>
      <c r="CD6" s="245"/>
      <c r="CK6" s="44"/>
      <c r="CL6" s="44"/>
      <c r="CM6" s="44"/>
      <c r="CN6" s="44"/>
      <c r="CO6" s="44"/>
    </row>
    <row r="7" spans="1:95" ht="9.65" customHeight="1">
      <c r="B7" s="55"/>
      <c r="C7" s="46"/>
      <c r="D7" s="224" t="s">
        <v>17</v>
      </c>
      <c r="E7" s="224"/>
      <c r="F7" s="224"/>
      <c r="G7" s="224"/>
      <c r="H7" s="224"/>
      <c r="I7" s="224"/>
      <c r="J7" s="224"/>
      <c r="K7" s="224"/>
      <c r="N7" s="45"/>
      <c r="O7" s="56"/>
      <c r="P7" s="56"/>
      <c r="Q7" s="55"/>
      <c r="R7" s="55"/>
      <c r="S7" s="55"/>
      <c r="T7" s="55"/>
      <c r="U7" s="55"/>
      <c r="V7" s="55"/>
      <c r="W7" s="55"/>
      <c r="X7" s="55"/>
      <c r="Y7" s="57"/>
      <c r="Z7" s="57"/>
      <c r="AA7" s="57"/>
      <c r="AB7" s="58"/>
      <c r="AC7" s="58"/>
      <c r="AD7" s="58"/>
      <c r="AE7" s="58"/>
      <c r="AF7" s="58"/>
      <c r="AG7" s="58"/>
      <c r="AH7" s="58"/>
      <c r="AI7" s="58"/>
      <c r="AJ7" s="58"/>
      <c r="AK7" s="58"/>
      <c r="AO7" s="55"/>
      <c r="BE7" s="235"/>
      <c r="BF7" s="236"/>
      <c r="BG7" s="236"/>
      <c r="BH7" s="236"/>
      <c r="BI7" s="236"/>
      <c r="BJ7" s="240"/>
      <c r="BK7" s="241"/>
      <c r="BL7" s="241"/>
      <c r="BM7" s="241"/>
      <c r="BN7" s="241"/>
      <c r="BO7" s="241"/>
      <c r="BP7" s="241"/>
      <c r="BQ7" s="241"/>
      <c r="BR7" s="241"/>
      <c r="BS7" s="241"/>
      <c r="BT7" s="241"/>
      <c r="BU7" s="242"/>
      <c r="BV7" s="246"/>
      <c r="BW7" s="247"/>
      <c r="BX7" s="247"/>
      <c r="BY7" s="247"/>
      <c r="BZ7" s="247"/>
      <c r="CA7" s="247"/>
      <c r="CB7" s="247"/>
      <c r="CC7" s="247"/>
      <c r="CD7" s="248"/>
      <c r="CK7" s="354"/>
      <c r="CL7" s="355" t="s">
        <v>142</v>
      </c>
      <c r="CM7" s="61"/>
      <c r="CN7" s="358"/>
      <c r="CO7" s="361" t="s">
        <v>50</v>
      </c>
    </row>
    <row r="8" spans="1:95" ht="6" customHeight="1">
      <c r="A8" s="63"/>
      <c r="B8" s="64"/>
      <c r="C8" s="46"/>
      <c r="D8" s="224"/>
      <c r="E8" s="224"/>
      <c r="F8" s="224"/>
      <c r="G8" s="224"/>
      <c r="H8" s="224"/>
      <c r="I8" s="224"/>
      <c r="J8" s="224"/>
      <c r="K8" s="224"/>
      <c r="M8" s="64"/>
      <c r="N8" s="65"/>
      <c r="O8" s="45"/>
      <c r="P8" s="45"/>
      <c r="S8" s="66"/>
      <c r="U8" s="64"/>
      <c r="V8" s="64"/>
      <c r="X8" s="66"/>
      <c r="Y8" s="67"/>
      <c r="Z8" s="68"/>
      <c r="AA8" s="69"/>
      <c r="AB8" s="69"/>
      <c r="AC8" s="69"/>
      <c r="AD8" s="69"/>
      <c r="AE8" s="69"/>
      <c r="AF8" s="69"/>
      <c r="AG8" s="69"/>
      <c r="AH8" s="69"/>
      <c r="AI8" s="69"/>
      <c r="AJ8" s="69"/>
      <c r="AK8" s="69"/>
      <c r="AL8" s="69"/>
      <c r="AM8" s="70"/>
      <c r="AN8" s="71"/>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0"/>
      <c r="BZ8" s="70"/>
      <c r="CA8" s="70"/>
      <c r="CB8" s="70"/>
      <c r="CC8" s="70"/>
      <c r="CD8" s="73"/>
      <c r="CE8" s="74"/>
      <c r="CF8" s="74"/>
      <c r="CG8" s="74"/>
      <c r="CK8" s="354"/>
      <c r="CL8" s="356"/>
      <c r="CM8" s="61"/>
      <c r="CN8" s="359"/>
      <c r="CO8" s="361"/>
    </row>
    <row r="9" spans="1:95" ht="8.5" customHeight="1">
      <c r="A9" s="75"/>
      <c r="D9" s="224"/>
      <c r="E9" s="224"/>
      <c r="F9" s="224"/>
      <c r="G9" s="224"/>
      <c r="H9" s="224"/>
      <c r="I9" s="224"/>
      <c r="J9" s="224"/>
      <c r="K9" s="224"/>
      <c r="R9" s="46"/>
      <c r="S9" s="249" t="s">
        <v>18</v>
      </c>
      <c r="T9" s="250"/>
      <c r="U9" s="250"/>
      <c r="V9" s="250"/>
      <c r="W9" s="251"/>
      <c r="X9" s="76"/>
      <c r="Y9" s="252" t="s">
        <v>19</v>
      </c>
      <c r="Z9" s="252"/>
      <c r="AA9" s="252"/>
      <c r="AB9" s="252"/>
      <c r="AC9" s="252"/>
      <c r="AD9" s="252"/>
      <c r="AE9" s="252"/>
      <c r="AF9" s="252"/>
      <c r="AG9" s="252"/>
      <c r="AH9" s="252"/>
      <c r="AI9" s="252"/>
      <c r="AJ9" s="252"/>
      <c r="AK9" s="252"/>
      <c r="AL9" s="252"/>
      <c r="AM9" s="74"/>
      <c r="AN9" s="78"/>
      <c r="AO9" s="210">
        <f>INT(基本情報!$D$4/1000000000000)</f>
        <v>0</v>
      </c>
      <c r="AP9" s="205"/>
      <c r="AQ9" s="211"/>
      <c r="AR9" s="210" t="str">
        <f>IF(INT(基本情報!$D$4/100000000000),MOD(INT(基本情報!$D$4/100000000000),10),"")</f>
        <v/>
      </c>
      <c r="AS9" s="205"/>
      <c r="AT9" s="206"/>
      <c r="AU9" s="204" t="str">
        <f>IF(INT(基本情報!$D$4/10000000000),MOD(INT(基本情報!$D$4/10000000000),10),"")</f>
        <v/>
      </c>
      <c r="AV9" s="205"/>
      <c r="AW9" s="206"/>
      <c r="AX9" s="204" t="str">
        <f>IF(INT(基本情報!$D$4/1000000000),MOD(INT(基本情報!$D$4/1000000000),10),"")</f>
        <v/>
      </c>
      <c r="AY9" s="205"/>
      <c r="AZ9" s="206"/>
      <c r="BA9" s="204" t="str">
        <f>IF(INT(基本情報!$D$4/100000000),MOD(INT(基本情報!$D$4/100000000),10),"")</f>
        <v/>
      </c>
      <c r="BB9" s="205"/>
      <c r="BC9" s="211"/>
      <c r="BD9" s="210" t="str">
        <f>IF(INT(基本情報!$D$4/10000000),MOD(INT(基本情報!$D$4/10000000),10),"")</f>
        <v/>
      </c>
      <c r="BE9" s="205"/>
      <c r="BF9" s="206"/>
      <c r="BG9" s="204" t="str">
        <f>IF(INT(基本情報!$D$4/1000000),MOD(INT(基本情報!$D$4/1000000),10),"")</f>
        <v/>
      </c>
      <c r="BH9" s="205"/>
      <c r="BI9" s="206"/>
      <c r="BJ9" s="204" t="str">
        <f>IF(INT(基本情報!$D$4/100000),MOD(INT(基本情報!$D$4/100000),10),"")</f>
        <v/>
      </c>
      <c r="BK9" s="205"/>
      <c r="BL9" s="206"/>
      <c r="BM9" s="204" t="str">
        <f>IF(INT(基本情報!$D$4/10000),MOD(INT(基本情報!$D$4/10000),10),"")</f>
        <v/>
      </c>
      <c r="BN9" s="205"/>
      <c r="BO9" s="211"/>
      <c r="BP9" s="210" t="str">
        <f>IF(INT(基本情報!$D$4/1000),MOD(INT(基本情報!$D$4/1000),10),"")</f>
        <v/>
      </c>
      <c r="BQ9" s="205"/>
      <c r="BR9" s="206"/>
      <c r="BS9" s="204" t="str">
        <f>IF(INT(基本情報!$D$4/100),MOD(INT(基本情報!$D$4/100),10),"")</f>
        <v/>
      </c>
      <c r="BT9" s="205"/>
      <c r="BU9" s="206"/>
      <c r="BV9" s="204" t="str">
        <f>IF(INT(基本情報!$D$4/10),MOD(INT(基本情報!$D$4/10),10),"")</f>
        <v/>
      </c>
      <c r="BW9" s="205"/>
      <c r="BX9" s="206"/>
      <c r="BY9" s="204" t="str">
        <f>IF(INT(基本情報!$D$4/1),MOD(INT(基本情報!$D$4/1),10),"")</f>
        <v/>
      </c>
      <c r="BZ9" s="205"/>
      <c r="CA9" s="211"/>
      <c r="CB9" s="79"/>
      <c r="CD9" s="80"/>
      <c r="CE9" s="74"/>
      <c r="CF9" s="74"/>
      <c r="CG9" s="74"/>
      <c r="CK9" s="354"/>
      <c r="CL9" s="357"/>
      <c r="CM9" s="61"/>
      <c r="CN9" s="360"/>
      <c r="CO9" s="361"/>
    </row>
    <row r="10" spans="1:95" ht="12" customHeight="1">
      <c r="A10" s="75"/>
      <c r="B10" s="45"/>
      <c r="D10" s="45"/>
      <c r="E10" s="45"/>
      <c r="F10" s="45"/>
      <c r="G10" s="45"/>
      <c r="H10" s="45"/>
      <c r="I10" s="45"/>
      <c r="J10" s="45"/>
      <c r="K10" s="45"/>
      <c r="L10" s="45"/>
      <c r="M10" s="45"/>
      <c r="N10" s="45"/>
      <c r="O10" s="45"/>
      <c r="P10" s="45"/>
      <c r="Q10" s="45"/>
      <c r="R10" s="45"/>
      <c r="S10" s="249"/>
      <c r="T10" s="250"/>
      <c r="U10" s="250"/>
      <c r="V10" s="250"/>
      <c r="W10" s="251"/>
      <c r="Y10" s="252"/>
      <c r="Z10" s="252"/>
      <c r="AA10" s="252"/>
      <c r="AB10" s="252"/>
      <c r="AC10" s="252"/>
      <c r="AD10" s="252"/>
      <c r="AE10" s="252"/>
      <c r="AF10" s="252"/>
      <c r="AG10" s="252"/>
      <c r="AH10" s="252"/>
      <c r="AI10" s="252"/>
      <c r="AJ10" s="252"/>
      <c r="AK10" s="252"/>
      <c r="AL10" s="252"/>
      <c r="AM10" s="74"/>
      <c r="AN10" s="78"/>
      <c r="AO10" s="212"/>
      <c r="AP10" s="208"/>
      <c r="AQ10" s="213"/>
      <c r="AR10" s="212"/>
      <c r="AS10" s="208"/>
      <c r="AT10" s="209"/>
      <c r="AU10" s="207"/>
      <c r="AV10" s="208"/>
      <c r="AW10" s="209"/>
      <c r="AX10" s="207"/>
      <c r="AY10" s="208"/>
      <c r="AZ10" s="209"/>
      <c r="BA10" s="207"/>
      <c r="BB10" s="208"/>
      <c r="BC10" s="213"/>
      <c r="BD10" s="212"/>
      <c r="BE10" s="208"/>
      <c r="BF10" s="209"/>
      <c r="BG10" s="207"/>
      <c r="BH10" s="208"/>
      <c r="BI10" s="209"/>
      <c r="BJ10" s="207"/>
      <c r="BK10" s="208"/>
      <c r="BL10" s="209"/>
      <c r="BM10" s="207"/>
      <c r="BN10" s="208"/>
      <c r="BO10" s="213"/>
      <c r="BP10" s="212"/>
      <c r="BQ10" s="208"/>
      <c r="BR10" s="209"/>
      <c r="BS10" s="207"/>
      <c r="BT10" s="208"/>
      <c r="BU10" s="209"/>
      <c r="BV10" s="207"/>
      <c r="BW10" s="208"/>
      <c r="BX10" s="209"/>
      <c r="BY10" s="207"/>
      <c r="BZ10" s="208"/>
      <c r="CA10" s="213"/>
      <c r="CB10" s="79"/>
      <c r="CD10" s="80"/>
      <c r="CE10" s="74"/>
      <c r="CF10" s="74"/>
      <c r="CG10" s="74"/>
      <c r="CK10" s="61"/>
      <c r="CL10" s="61"/>
      <c r="CM10" s="61"/>
      <c r="CN10" s="61"/>
      <c r="CO10" s="61"/>
      <c r="CP10" s="61"/>
    </row>
    <row r="11" spans="1:95" ht="6" customHeight="1">
      <c r="A11" s="75"/>
      <c r="B11" s="45"/>
      <c r="D11" s="45"/>
      <c r="E11" s="45"/>
      <c r="F11" s="45"/>
      <c r="G11" s="45"/>
      <c r="H11" s="45"/>
      <c r="I11" s="45"/>
      <c r="J11" s="45"/>
      <c r="K11" s="45"/>
      <c r="L11" s="45"/>
      <c r="M11" s="45"/>
      <c r="N11" s="45"/>
      <c r="O11" s="45"/>
      <c r="P11" s="45"/>
      <c r="Q11" s="45"/>
      <c r="R11" s="45"/>
      <c r="S11" s="249"/>
      <c r="T11" s="250"/>
      <c r="U11" s="250"/>
      <c r="V11" s="250"/>
      <c r="W11" s="251"/>
      <c r="X11" s="76"/>
      <c r="Y11" s="81"/>
      <c r="Z11" s="82"/>
      <c r="AA11" s="82"/>
      <c r="AB11" s="82"/>
      <c r="AC11" s="82"/>
      <c r="AD11" s="82"/>
      <c r="AE11" s="82"/>
      <c r="AF11" s="82"/>
      <c r="AG11" s="82"/>
      <c r="AH11" s="82"/>
      <c r="AI11" s="82"/>
      <c r="AJ11" s="82"/>
      <c r="AK11" s="82"/>
      <c r="AL11" s="82"/>
      <c r="AM11" s="82"/>
      <c r="AN11" s="83"/>
      <c r="AO11" s="81"/>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2"/>
      <c r="BZ11" s="82"/>
      <c r="CA11" s="82"/>
      <c r="CB11" s="82"/>
      <c r="CC11" s="82"/>
      <c r="CD11" s="85"/>
      <c r="CE11" s="74"/>
      <c r="CF11" s="74"/>
      <c r="CG11" s="74"/>
      <c r="CK11" s="61"/>
      <c r="CL11" s="61"/>
      <c r="CM11" s="61"/>
      <c r="CN11" s="61"/>
      <c r="CO11" s="61"/>
      <c r="CP11" s="61"/>
    </row>
    <row r="12" spans="1:95" ht="6" customHeight="1">
      <c r="A12" s="75"/>
      <c r="C12" s="46"/>
      <c r="D12" s="37"/>
      <c r="F12" s="45"/>
      <c r="G12" s="45"/>
      <c r="H12" s="45"/>
      <c r="I12" s="45"/>
      <c r="J12" s="45"/>
      <c r="K12" s="45"/>
      <c r="L12" s="45"/>
      <c r="M12" s="45"/>
      <c r="N12" s="45"/>
      <c r="O12" s="45"/>
      <c r="P12" s="45"/>
      <c r="S12" s="249"/>
      <c r="T12" s="250"/>
      <c r="U12" s="250"/>
      <c r="V12" s="250"/>
      <c r="W12" s="251"/>
      <c r="X12" s="52"/>
      <c r="Y12" s="276" t="s">
        <v>20</v>
      </c>
      <c r="Z12" s="276"/>
      <c r="AA12" s="276"/>
      <c r="AB12" s="276"/>
      <c r="AC12" s="276"/>
      <c r="AD12" s="276"/>
      <c r="AE12" s="276"/>
      <c r="AF12" s="276"/>
      <c r="AG12" s="276"/>
      <c r="AH12" s="276"/>
      <c r="AI12" s="276"/>
      <c r="AJ12" s="276"/>
      <c r="AK12" s="276"/>
      <c r="AL12" s="276"/>
      <c r="AN12" s="277">
        <f>基本情報!D6</f>
        <v>0</v>
      </c>
      <c r="AO12" s="278"/>
      <c r="AP12" s="278"/>
      <c r="AQ12" s="278"/>
      <c r="AR12" s="278"/>
      <c r="AS12" s="278"/>
      <c r="AT12" s="278"/>
      <c r="AU12" s="278"/>
      <c r="AV12" s="278"/>
      <c r="AW12" s="278"/>
      <c r="AX12" s="278"/>
      <c r="AY12" s="278"/>
      <c r="AZ12" s="278"/>
      <c r="BA12" s="278"/>
      <c r="BB12" s="278"/>
      <c r="BC12" s="278"/>
      <c r="BD12" s="278"/>
      <c r="BE12" s="278"/>
      <c r="BF12" s="278"/>
      <c r="BG12" s="278"/>
      <c r="BH12" s="278"/>
      <c r="BI12" s="278"/>
      <c r="BJ12" s="278"/>
      <c r="BK12" s="278"/>
      <c r="BL12" s="278"/>
      <c r="BM12" s="278"/>
      <c r="BN12" s="278"/>
      <c r="BO12" s="278"/>
      <c r="BP12" s="278"/>
      <c r="BQ12" s="278"/>
      <c r="BR12" s="278"/>
      <c r="BS12" s="278"/>
      <c r="BT12" s="278"/>
      <c r="BU12" s="278"/>
      <c r="BV12" s="278"/>
      <c r="BW12" s="278"/>
      <c r="BX12" s="278"/>
      <c r="BY12" s="278"/>
      <c r="BZ12" s="278"/>
      <c r="CA12" s="278"/>
      <c r="CB12" s="278"/>
      <c r="CC12" s="278"/>
      <c r="CD12" s="279"/>
      <c r="CE12" s="74"/>
      <c r="CF12" s="74"/>
      <c r="CG12" s="74"/>
      <c r="CK12" s="354"/>
      <c r="CM12" s="61"/>
      <c r="CN12" s="354"/>
      <c r="CO12" s="354"/>
      <c r="CP12" s="354"/>
      <c r="CQ12" s="354"/>
    </row>
    <row r="13" spans="1:95" ht="16.75" customHeight="1">
      <c r="A13" s="75"/>
      <c r="F13" s="45"/>
      <c r="G13" s="45"/>
      <c r="H13" s="45"/>
      <c r="I13" s="45"/>
      <c r="J13" s="45"/>
      <c r="K13" s="45"/>
      <c r="L13" s="45"/>
      <c r="M13" s="45"/>
      <c r="R13" s="46"/>
      <c r="S13" s="249"/>
      <c r="T13" s="250"/>
      <c r="U13" s="250"/>
      <c r="V13" s="250"/>
      <c r="W13" s="251"/>
      <c r="Y13" s="262"/>
      <c r="Z13" s="262"/>
      <c r="AA13" s="262"/>
      <c r="AB13" s="262"/>
      <c r="AC13" s="262"/>
      <c r="AD13" s="262"/>
      <c r="AE13" s="262"/>
      <c r="AF13" s="262"/>
      <c r="AG13" s="262"/>
      <c r="AH13" s="262"/>
      <c r="AI13" s="262"/>
      <c r="AJ13" s="262"/>
      <c r="AK13" s="262"/>
      <c r="AL13" s="262"/>
      <c r="AN13" s="280"/>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2"/>
      <c r="CE13" s="74"/>
      <c r="CF13" s="74"/>
      <c r="CG13" s="74"/>
      <c r="CK13" s="354"/>
      <c r="CM13" s="61"/>
      <c r="CN13" s="354"/>
      <c r="CO13" s="354"/>
      <c r="CP13" s="354"/>
      <c r="CQ13" s="354"/>
    </row>
    <row r="14" spans="1:95" ht="7.5" customHeight="1">
      <c r="A14" s="75"/>
      <c r="B14" s="45"/>
      <c r="D14" s="45"/>
      <c r="E14" s="45"/>
      <c r="F14" s="45"/>
      <c r="G14" s="45"/>
      <c r="H14" s="45"/>
      <c r="I14" s="45"/>
      <c r="J14" s="45"/>
      <c r="K14" s="45"/>
      <c r="L14" s="45"/>
      <c r="M14" s="45"/>
      <c r="N14" s="45"/>
      <c r="O14" s="45"/>
      <c r="P14" s="45"/>
      <c r="Q14" s="45"/>
      <c r="R14" s="45"/>
      <c r="S14" s="249"/>
      <c r="T14" s="250"/>
      <c r="U14" s="250"/>
      <c r="V14" s="250"/>
      <c r="W14" s="251"/>
      <c r="Y14" s="263"/>
      <c r="Z14" s="263"/>
      <c r="AA14" s="263"/>
      <c r="AB14" s="263"/>
      <c r="AC14" s="263"/>
      <c r="AD14" s="263"/>
      <c r="AE14" s="263"/>
      <c r="AF14" s="263"/>
      <c r="AG14" s="263"/>
      <c r="AH14" s="263"/>
      <c r="AI14" s="263"/>
      <c r="AJ14" s="263"/>
      <c r="AK14" s="263"/>
      <c r="AL14" s="263"/>
      <c r="AN14" s="283"/>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c r="BR14" s="284"/>
      <c r="BS14" s="284"/>
      <c r="BT14" s="284"/>
      <c r="BU14" s="284"/>
      <c r="BV14" s="284"/>
      <c r="BW14" s="284"/>
      <c r="BX14" s="284"/>
      <c r="BY14" s="284"/>
      <c r="BZ14" s="284"/>
      <c r="CA14" s="284"/>
      <c r="CB14" s="284"/>
      <c r="CC14" s="284"/>
      <c r="CD14" s="285"/>
      <c r="CE14" s="74"/>
      <c r="CF14" s="74"/>
      <c r="CG14" s="74"/>
      <c r="CK14" s="61"/>
      <c r="CL14" s="61"/>
      <c r="CM14" s="61"/>
      <c r="CN14" s="61"/>
      <c r="CO14" s="61"/>
      <c r="CP14" s="61"/>
      <c r="CQ14" s="61"/>
    </row>
    <row r="15" spans="1:95" ht="7.4" customHeight="1">
      <c r="A15" s="75"/>
      <c r="B15" s="45"/>
      <c r="S15" s="249"/>
      <c r="T15" s="250"/>
      <c r="U15" s="250"/>
      <c r="V15" s="250"/>
      <c r="W15" s="251"/>
      <c r="X15" s="52"/>
      <c r="Y15" s="276" t="s">
        <v>21</v>
      </c>
      <c r="Z15" s="276"/>
      <c r="AA15" s="276"/>
      <c r="AB15" s="276"/>
      <c r="AC15" s="276"/>
      <c r="AD15" s="276"/>
      <c r="AE15" s="276"/>
      <c r="AF15" s="276"/>
      <c r="AG15" s="276"/>
      <c r="AH15" s="276"/>
      <c r="AI15" s="276"/>
      <c r="AJ15" s="276"/>
      <c r="AK15" s="276"/>
      <c r="AL15" s="276"/>
      <c r="AM15" s="54"/>
      <c r="AN15" s="286">
        <f>IF(基本情報!D7&lt;&gt;"",基本情報!D7,基本情報!D8)</f>
        <v>0</v>
      </c>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c r="BP15" s="287"/>
      <c r="BQ15" s="287"/>
      <c r="BR15" s="287"/>
      <c r="BS15" s="287"/>
      <c r="BT15" s="287"/>
      <c r="BU15" s="287"/>
      <c r="BV15" s="287"/>
      <c r="BW15" s="287"/>
      <c r="BX15" s="287"/>
      <c r="BY15" s="287"/>
      <c r="BZ15" s="287"/>
      <c r="CA15" s="287"/>
      <c r="CB15" s="287"/>
      <c r="CC15" s="287"/>
      <c r="CD15" s="288"/>
      <c r="CE15" s="86"/>
      <c r="CF15" s="86"/>
      <c r="CG15" s="86"/>
      <c r="CK15" s="61"/>
      <c r="CL15" s="61"/>
      <c r="CM15" s="61"/>
      <c r="CN15" s="61"/>
      <c r="CO15" s="61"/>
      <c r="CP15" s="61"/>
      <c r="CQ15" s="61"/>
    </row>
    <row r="16" spans="1:95" ht="15.75" customHeight="1">
      <c r="A16" s="75"/>
      <c r="C16" s="87"/>
      <c r="S16" s="249"/>
      <c r="T16" s="250"/>
      <c r="U16" s="250"/>
      <c r="V16" s="250"/>
      <c r="W16" s="251"/>
      <c r="Y16" s="262"/>
      <c r="Z16" s="262"/>
      <c r="AA16" s="262"/>
      <c r="AB16" s="262"/>
      <c r="AC16" s="262"/>
      <c r="AD16" s="262"/>
      <c r="AE16" s="262"/>
      <c r="AF16" s="262"/>
      <c r="AG16" s="262"/>
      <c r="AH16" s="262"/>
      <c r="AI16" s="262"/>
      <c r="AJ16" s="262"/>
      <c r="AK16" s="262"/>
      <c r="AL16" s="262"/>
      <c r="AN16" s="289"/>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c r="BR16" s="290"/>
      <c r="BS16" s="290"/>
      <c r="BT16" s="290"/>
      <c r="BU16" s="290"/>
      <c r="BV16" s="290"/>
      <c r="BW16" s="290"/>
      <c r="BX16" s="290"/>
      <c r="BY16" s="290"/>
      <c r="BZ16" s="290"/>
      <c r="CA16" s="290"/>
      <c r="CB16" s="290"/>
      <c r="CC16" s="290"/>
      <c r="CD16" s="291"/>
      <c r="CE16" s="86"/>
      <c r="CF16" s="86"/>
      <c r="CG16" s="86"/>
      <c r="CK16" s="61"/>
      <c r="CL16" s="355" t="s">
        <v>143</v>
      </c>
      <c r="CN16" s="362"/>
      <c r="CO16" s="62"/>
      <c r="CP16" s="61"/>
      <c r="CQ16" s="61"/>
    </row>
    <row r="17" spans="1:95" ht="6" customHeight="1">
      <c r="A17" s="75"/>
      <c r="C17" s="74"/>
      <c r="D17" s="74"/>
      <c r="E17" s="74"/>
      <c r="F17" s="74"/>
      <c r="G17" s="74"/>
      <c r="H17" s="74"/>
      <c r="I17" s="74"/>
      <c r="J17" s="74"/>
      <c r="K17" s="74"/>
      <c r="L17" s="74"/>
      <c r="M17" s="74"/>
      <c r="N17" s="74"/>
      <c r="O17" s="74"/>
      <c r="P17" s="74"/>
      <c r="Q17" s="74"/>
      <c r="R17" s="74"/>
      <c r="S17" s="249"/>
      <c r="T17" s="250"/>
      <c r="U17" s="250"/>
      <c r="V17" s="250"/>
      <c r="W17" s="251"/>
      <c r="Y17" s="263"/>
      <c r="Z17" s="263"/>
      <c r="AA17" s="263"/>
      <c r="AB17" s="263"/>
      <c r="AC17" s="263"/>
      <c r="AD17" s="263"/>
      <c r="AE17" s="263"/>
      <c r="AF17" s="263"/>
      <c r="AG17" s="263"/>
      <c r="AH17" s="263"/>
      <c r="AI17" s="263"/>
      <c r="AJ17" s="263"/>
      <c r="AK17" s="263"/>
      <c r="AL17" s="263"/>
      <c r="AN17" s="292"/>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293"/>
      <c r="BV17" s="293"/>
      <c r="BW17" s="293"/>
      <c r="BX17" s="293"/>
      <c r="BY17" s="293"/>
      <c r="BZ17" s="293"/>
      <c r="CA17" s="293"/>
      <c r="CB17" s="293"/>
      <c r="CC17" s="293"/>
      <c r="CD17" s="294"/>
      <c r="CE17" s="86"/>
      <c r="CF17" s="86"/>
      <c r="CG17" s="86"/>
      <c r="CK17" s="61"/>
      <c r="CL17" s="357"/>
      <c r="CN17" s="362"/>
      <c r="CO17" s="62"/>
      <c r="CP17" s="61"/>
      <c r="CQ17" s="61"/>
    </row>
    <row r="18" spans="1:95" ht="4.75" customHeight="1">
      <c r="A18" s="253" t="s">
        <v>22</v>
      </c>
      <c r="B18" s="254"/>
      <c r="C18" s="254"/>
      <c r="D18" s="254"/>
      <c r="E18" s="254"/>
      <c r="F18" s="254"/>
      <c r="G18" s="254"/>
      <c r="H18" s="254"/>
      <c r="I18" s="254"/>
      <c r="J18" s="254"/>
      <c r="K18" s="254"/>
      <c r="L18" s="254"/>
      <c r="M18" s="254"/>
      <c r="N18" s="254"/>
      <c r="O18" s="254"/>
      <c r="P18" s="254"/>
      <c r="Q18" s="254"/>
      <c r="R18" s="254"/>
      <c r="S18" s="249"/>
      <c r="T18" s="250"/>
      <c r="U18" s="250"/>
      <c r="V18" s="250"/>
      <c r="W18" s="251"/>
      <c r="X18" s="52"/>
      <c r="Y18" s="255" t="s">
        <v>23</v>
      </c>
      <c r="Z18" s="255"/>
      <c r="AA18" s="255"/>
      <c r="AB18" s="255"/>
      <c r="AC18" s="255"/>
      <c r="AD18" s="255"/>
      <c r="AE18" s="255"/>
      <c r="AF18" s="255"/>
      <c r="AG18" s="255"/>
      <c r="AH18" s="255"/>
      <c r="AI18" s="255"/>
      <c r="AJ18" s="255"/>
      <c r="AK18" s="255"/>
      <c r="AL18" s="255"/>
      <c r="AM18" s="53"/>
      <c r="AN18" s="270">
        <f>基本情報!D10</f>
        <v>0</v>
      </c>
      <c r="AO18" s="271"/>
      <c r="AP18" s="271"/>
      <c r="AQ18" s="271"/>
      <c r="AR18" s="271"/>
      <c r="AS18" s="271"/>
      <c r="AT18" s="271"/>
      <c r="AU18" s="271"/>
      <c r="AV18" s="271"/>
      <c r="AW18" s="271"/>
      <c r="AX18" s="271"/>
      <c r="AY18" s="271"/>
      <c r="AZ18" s="271"/>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2"/>
      <c r="CE18" s="88"/>
      <c r="CF18" s="88"/>
      <c r="CG18" s="88"/>
      <c r="CK18" s="61"/>
      <c r="CN18" s="61"/>
      <c r="CO18" s="61"/>
      <c r="CP18" s="61"/>
      <c r="CQ18" s="61"/>
    </row>
    <row r="19" spans="1:95" ht="12" customHeight="1">
      <c r="A19" s="253"/>
      <c r="B19" s="254"/>
      <c r="C19" s="254"/>
      <c r="D19" s="254"/>
      <c r="E19" s="254"/>
      <c r="F19" s="254"/>
      <c r="G19" s="254"/>
      <c r="H19" s="254"/>
      <c r="I19" s="254"/>
      <c r="J19" s="254"/>
      <c r="K19" s="254"/>
      <c r="L19" s="254"/>
      <c r="M19" s="254"/>
      <c r="N19" s="254"/>
      <c r="O19" s="254"/>
      <c r="P19" s="254"/>
      <c r="Q19" s="254"/>
      <c r="R19" s="254"/>
      <c r="S19" s="249"/>
      <c r="T19" s="250"/>
      <c r="U19" s="250"/>
      <c r="V19" s="250"/>
      <c r="W19" s="251"/>
      <c r="Y19" s="256"/>
      <c r="Z19" s="256"/>
      <c r="AA19" s="256"/>
      <c r="AB19" s="256"/>
      <c r="AC19" s="256"/>
      <c r="AD19" s="256"/>
      <c r="AE19" s="256"/>
      <c r="AF19" s="256"/>
      <c r="AG19" s="256"/>
      <c r="AH19" s="256"/>
      <c r="AI19" s="256"/>
      <c r="AJ19" s="256"/>
      <c r="AK19" s="256"/>
      <c r="AL19" s="256"/>
      <c r="AN19" s="273"/>
      <c r="AO19" s="274"/>
      <c r="AP19" s="274"/>
      <c r="AQ19" s="274"/>
      <c r="AR19" s="274"/>
      <c r="AS19" s="274"/>
      <c r="AT19" s="274"/>
      <c r="AU19" s="274"/>
      <c r="AV19" s="274"/>
      <c r="AW19" s="274"/>
      <c r="AX19" s="274"/>
      <c r="AY19" s="274"/>
      <c r="AZ19" s="274"/>
      <c r="BA19" s="274"/>
      <c r="BB19" s="274"/>
      <c r="BC19" s="274"/>
      <c r="BD19" s="274"/>
      <c r="BE19" s="274"/>
      <c r="BF19" s="274"/>
      <c r="BG19" s="274"/>
      <c r="BH19" s="274"/>
      <c r="BI19" s="274"/>
      <c r="BJ19" s="274"/>
      <c r="BK19" s="274"/>
      <c r="BL19" s="274"/>
      <c r="BM19" s="274"/>
      <c r="BN19" s="274"/>
      <c r="BO19" s="274"/>
      <c r="BP19" s="274"/>
      <c r="BQ19" s="274"/>
      <c r="BR19" s="274"/>
      <c r="BS19" s="274"/>
      <c r="BT19" s="274"/>
      <c r="BU19" s="274"/>
      <c r="BV19" s="274"/>
      <c r="BW19" s="274"/>
      <c r="BX19" s="274"/>
      <c r="BY19" s="274"/>
      <c r="BZ19" s="274"/>
      <c r="CA19" s="274"/>
      <c r="CB19" s="274"/>
      <c r="CC19" s="274"/>
      <c r="CD19" s="275"/>
      <c r="CE19" s="88"/>
      <c r="CF19" s="88"/>
      <c r="CG19" s="88"/>
      <c r="CK19" s="61"/>
      <c r="CN19" s="61"/>
      <c r="CO19" s="61"/>
      <c r="CP19" s="61"/>
      <c r="CQ19" s="61"/>
    </row>
    <row r="20" spans="1:95" ht="14.25" customHeight="1">
      <c r="A20" s="257" t="s">
        <v>112</v>
      </c>
      <c r="B20" s="258"/>
      <c r="C20" s="258"/>
      <c r="D20" s="258"/>
      <c r="E20" s="258"/>
      <c r="F20" s="258"/>
      <c r="G20" s="258"/>
      <c r="H20" s="258"/>
      <c r="I20" s="258"/>
      <c r="J20" s="258"/>
      <c r="K20" s="258"/>
      <c r="L20" s="258"/>
      <c r="M20" s="258"/>
      <c r="N20" s="258"/>
      <c r="O20" s="258"/>
      <c r="P20" s="258"/>
      <c r="Q20" s="258"/>
      <c r="R20" s="258"/>
      <c r="S20" s="249"/>
      <c r="T20" s="250"/>
      <c r="U20" s="250"/>
      <c r="V20" s="250"/>
      <c r="W20" s="251"/>
      <c r="Y20" s="259" t="s">
        <v>24</v>
      </c>
      <c r="Z20" s="259"/>
      <c r="AA20" s="259"/>
      <c r="AB20" s="259"/>
      <c r="AC20" s="259"/>
      <c r="AD20" s="259"/>
      <c r="AE20" s="259"/>
      <c r="AF20" s="259"/>
      <c r="AG20" s="259"/>
      <c r="AH20" s="259"/>
      <c r="AI20" s="259"/>
      <c r="AJ20" s="259"/>
      <c r="AK20" s="259"/>
      <c r="AL20" s="259"/>
      <c r="AN20" s="89"/>
      <c r="AO20" s="90"/>
      <c r="AP20" s="90"/>
      <c r="AQ20" s="90"/>
      <c r="AR20" s="90"/>
      <c r="AS20" s="90"/>
      <c r="AT20" s="90"/>
      <c r="AU20" s="90"/>
      <c r="AV20" s="90"/>
      <c r="AW20" s="90"/>
      <c r="AX20" s="90"/>
      <c r="AY20" s="90"/>
      <c r="AZ20" s="90"/>
      <c r="BA20" s="90"/>
      <c r="BB20" s="90"/>
      <c r="BC20" s="90"/>
      <c r="BD20" s="90"/>
      <c r="BE20" s="90"/>
      <c r="BF20" s="90"/>
      <c r="BG20" s="90"/>
      <c r="BH20" s="90"/>
      <c r="BI20" s="304" t="s">
        <v>110</v>
      </c>
      <c r="BJ20" s="304"/>
      <c r="BK20" s="304"/>
      <c r="BL20" s="304"/>
      <c r="BM20" s="306">
        <f>基本情報!D11</f>
        <v>0</v>
      </c>
      <c r="BN20" s="306"/>
      <c r="BO20" s="306"/>
      <c r="BP20" s="306"/>
      <c r="BQ20" s="202" t="s">
        <v>51</v>
      </c>
      <c r="BR20" s="202"/>
      <c r="BS20" s="295">
        <f>基本情報!F11</f>
        <v>0</v>
      </c>
      <c r="BT20" s="295"/>
      <c r="BU20" s="295"/>
      <c r="BV20" s="295"/>
      <c r="BW20" s="295"/>
      <c r="BX20" s="202" t="s">
        <v>51</v>
      </c>
      <c r="BY20" s="202"/>
      <c r="BZ20" s="295">
        <f>基本情報!H11</f>
        <v>0</v>
      </c>
      <c r="CA20" s="295"/>
      <c r="CB20" s="295"/>
      <c r="CC20" s="295"/>
      <c r="CD20" s="296"/>
      <c r="CE20" s="88"/>
      <c r="CF20" s="88"/>
      <c r="CG20" s="88"/>
      <c r="CK20" s="61"/>
      <c r="CN20" s="363" t="str">
        <f>IF(COUNTA(CN7,CN16)=2,"毎月と特例の両方が入力されています",IF(COUNTA(CN7,CN16)=0,"毎月か特例のいずれかに入力をしてください",""))</f>
        <v>毎月か特例のいずれかに入力をしてください</v>
      </c>
      <c r="CO20" s="354"/>
      <c r="CP20" s="354"/>
      <c r="CQ20" s="354"/>
    </row>
    <row r="21" spans="1:95" ht="7.5" customHeight="1">
      <c r="A21" s="75"/>
      <c r="C21" s="74"/>
      <c r="D21" s="74"/>
      <c r="E21" s="74"/>
      <c r="F21" s="74"/>
      <c r="G21" s="74"/>
      <c r="H21" s="74"/>
      <c r="I21" s="74"/>
      <c r="J21" s="74"/>
      <c r="K21" s="74"/>
      <c r="L21" s="74"/>
      <c r="M21" s="74"/>
      <c r="N21" s="74"/>
      <c r="O21" s="74"/>
      <c r="P21" s="74"/>
      <c r="Q21" s="74"/>
      <c r="R21" s="74"/>
      <c r="S21" s="91"/>
      <c r="T21" s="81"/>
      <c r="U21" s="92"/>
      <c r="V21" s="92"/>
      <c r="W21" s="93"/>
      <c r="X21" s="81"/>
      <c r="Y21" s="260"/>
      <c r="Z21" s="260"/>
      <c r="AA21" s="260"/>
      <c r="AB21" s="260"/>
      <c r="AC21" s="260"/>
      <c r="AD21" s="260"/>
      <c r="AE21" s="260"/>
      <c r="AF21" s="260"/>
      <c r="AG21" s="260"/>
      <c r="AH21" s="260"/>
      <c r="AI21" s="260"/>
      <c r="AJ21" s="260"/>
      <c r="AK21" s="260"/>
      <c r="AL21" s="260"/>
      <c r="AM21" s="94"/>
      <c r="AN21" s="95"/>
      <c r="AO21" s="96"/>
      <c r="AP21" s="96"/>
      <c r="AQ21" s="96"/>
      <c r="AR21" s="96"/>
      <c r="AS21" s="96"/>
      <c r="AT21" s="96"/>
      <c r="AU21" s="96"/>
      <c r="AV21" s="96"/>
      <c r="AW21" s="96"/>
      <c r="AX21" s="96"/>
      <c r="AY21" s="96"/>
      <c r="AZ21" s="96"/>
      <c r="BA21" s="96"/>
      <c r="BB21" s="96"/>
      <c r="BC21" s="96"/>
      <c r="BD21" s="96"/>
      <c r="BE21" s="96"/>
      <c r="BF21" s="96"/>
      <c r="BG21" s="96"/>
      <c r="BH21" s="96"/>
      <c r="BI21" s="305"/>
      <c r="BJ21" s="305"/>
      <c r="BK21" s="305"/>
      <c r="BL21" s="305"/>
      <c r="BM21" s="302"/>
      <c r="BN21" s="302"/>
      <c r="BO21" s="302"/>
      <c r="BP21" s="302"/>
      <c r="BQ21" s="203"/>
      <c r="BR21" s="203"/>
      <c r="BS21" s="297"/>
      <c r="BT21" s="297"/>
      <c r="BU21" s="297"/>
      <c r="BV21" s="297"/>
      <c r="BW21" s="297"/>
      <c r="BX21" s="203"/>
      <c r="BY21" s="203"/>
      <c r="BZ21" s="297"/>
      <c r="CA21" s="297"/>
      <c r="CB21" s="297"/>
      <c r="CC21" s="297"/>
      <c r="CD21" s="298"/>
      <c r="CE21" s="88"/>
      <c r="CF21" s="88"/>
      <c r="CG21" s="88"/>
      <c r="CK21" s="61"/>
      <c r="CN21" s="363"/>
      <c r="CO21" s="354"/>
      <c r="CP21" s="354"/>
      <c r="CQ21" s="354"/>
    </row>
    <row r="22" spans="1:95" ht="12" customHeight="1">
      <c r="A22" s="75"/>
      <c r="C22" s="97"/>
      <c r="D22" s="97"/>
      <c r="E22" s="97"/>
      <c r="F22" s="97"/>
      <c r="G22" s="97"/>
      <c r="H22" s="97"/>
      <c r="I22" s="97"/>
      <c r="J22" s="97"/>
      <c r="K22" s="97"/>
      <c r="L22" s="97"/>
      <c r="M22" s="97"/>
      <c r="N22" s="97"/>
      <c r="O22" s="97"/>
      <c r="P22" s="97"/>
      <c r="Q22" s="97"/>
      <c r="R22" s="98"/>
      <c r="S22" s="99"/>
      <c r="U22" s="100"/>
      <c r="V22" s="100"/>
      <c r="W22" s="101"/>
      <c r="Y22" s="261" t="s">
        <v>25</v>
      </c>
      <c r="Z22" s="261"/>
      <c r="AA22" s="261"/>
      <c r="AB22" s="261"/>
      <c r="AC22" s="261"/>
      <c r="AD22" s="261"/>
      <c r="AE22" s="261"/>
      <c r="AF22" s="261"/>
      <c r="AG22" s="261"/>
      <c r="AH22" s="261"/>
      <c r="AI22" s="261"/>
      <c r="AJ22" s="261"/>
      <c r="AK22" s="261"/>
      <c r="AL22" s="261"/>
      <c r="AN22" s="214">
        <f>基本情報!D12</f>
        <v>0</v>
      </c>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6"/>
      <c r="CE22" s="102"/>
      <c r="CF22" s="102"/>
      <c r="CG22" s="102"/>
      <c r="CK22" s="61"/>
      <c r="CN22" s="363"/>
      <c r="CO22" s="61"/>
      <c r="CP22" s="61"/>
      <c r="CQ22" s="61"/>
    </row>
    <row r="23" spans="1:95" ht="3.75" customHeight="1">
      <c r="A23" s="75"/>
      <c r="C23" s="97"/>
      <c r="D23" s="97"/>
      <c r="E23" s="97"/>
      <c r="F23" s="97"/>
      <c r="G23" s="97"/>
      <c r="H23" s="97"/>
      <c r="I23" s="97"/>
      <c r="J23" s="97"/>
      <c r="K23" s="97"/>
      <c r="L23" s="97"/>
      <c r="M23" s="97"/>
      <c r="N23" s="97"/>
      <c r="O23" s="97"/>
      <c r="P23" s="97"/>
      <c r="Q23" s="97"/>
      <c r="R23" s="98"/>
      <c r="S23" s="99"/>
      <c r="U23" s="100"/>
      <c r="V23" s="100"/>
      <c r="W23" s="101"/>
      <c r="Y23" s="262" t="s">
        <v>26</v>
      </c>
      <c r="Z23" s="262"/>
      <c r="AA23" s="262"/>
      <c r="AB23" s="262"/>
      <c r="AC23" s="262"/>
      <c r="AD23" s="262"/>
      <c r="AE23" s="262"/>
      <c r="AF23" s="262"/>
      <c r="AG23" s="262"/>
      <c r="AH23" s="262"/>
      <c r="AI23" s="262"/>
      <c r="AJ23" s="262"/>
      <c r="AK23" s="262"/>
      <c r="AL23" s="262"/>
      <c r="AN23" s="264">
        <f>基本情報!D13</f>
        <v>0</v>
      </c>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65"/>
      <c r="BM23" s="265"/>
      <c r="BN23" s="265"/>
      <c r="BO23" s="265"/>
      <c r="BP23" s="265"/>
      <c r="BQ23" s="265"/>
      <c r="BR23" s="265"/>
      <c r="BS23" s="265"/>
      <c r="BT23" s="265"/>
      <c r="BU23" s="265"/>
      <c r="BV23" s="265"/>
      <c r="BW23" s="265"/>
      <c r="BX23" s="265"/>
      <c r="BY23" s="265"/>
      <c r="BZ23" s="265"/>
      <c r="CA23" s="265"/>
      <c r="CB23" s="265"/>
      <c r="CC23" s="265"/>
      <c r="CD23" s="266"/>
      <c r="CE23" s="102"/>
      <c r="CF23" s="102"/>
      <c r="CG23" s="102"/>
      <c r="CK23" s="61"/>
      <c r="CN23" s="363"/>
      <c r="CO23" s="61"/>
      <c r="CP23" s="61"/>
      <c r="CQ23" s="61"/>
    </row>
    <row r="24" spans="1:95" ht="12.65" customHeight="1">
      <c r="A24" s="75"/>
      <c r="C24" s="97"/>
      <c r="D24" s="97"/>
      <c r="E24" s="97"/>
      <c r="F24" s="97"/>
      <c r="G24" s="97"/>
      <c r="H24" s="97"/>
      <c r="I24" s="97"/>
      <c r="J24" s="97"/>
      <c r="K24" s="97"/>
      <c r="L24" s="97"/>
      <c r="M24" s="97"/>
      <c r="N24" s="97"/>
      <c r="O24" s="97"/>
      <c r="P24" s="97"/>
      <c r="Q24" s="97"/>
      <c r="R24" s="98"/>
      <c r="S24" s="103"/>
      <c r="T24" s="326" t="s">
        <v>27</v>
      </c>
      <c r="U24" s="326"/>
      <c r="V24" s="326"/>
      <c r="W24" s="101"/>
      <c r="Y24" s="262"/>
      <c r="Z24" s="262"/>
      <c r="AA24" s="262"/>
      <c r="AB24" s="262"/>
      <c r="AC24" s="262"/>
      <c r="AD24" s="262"/>
      <c r="AE24" s="262"/>
      <c r="AF24" s="262"/>
      <c r="AG24" s="262"/>
      <c r="AH24" s="262"/>
      <c r="AI24" s="262"/>
      <c r="AJ24" s="262"/>
      <c r="AK24" s="262"/>
      <c r="AL24" s="262"/>
      <c r="AN24" s="264"/>
      <c r="AO24" s="265"/>
      <c r="AP24" s="265"/>
      <c r="AQ24" s="265"/>
      <c r="AR24" s="265"/>
      <c r="AS24" s="265"/>
      <c r="AT24" s="265"/>
      <c r="AU24" s="265"/>
      <c r="AV24" s="265"/>
      <c r="AW24" s="265"/>
      <c r="AX24" s="265"/>
      <c r="AY24" s="265"/>
      <c r="AZ24" s="265"/>
      <c r="BA24" s="265"/>
      <c r="BB24" s="265"/>
      <c r="BC24" s="265"/>
      <c r="BD24" s="265"/>
      <c r="BE24" s="265"/>
      <c r="BF24" s="265"/>
      <c r="BG24" s="265"/>
      <c r="BH24" s="265"/>
      <c r="BI24" s="265"/>
      <c r="BJ24" s="265"/>
      <c r="BK24" s="265"/>
      <c r="BL24" s="265"/>
      <c r="BM24" s="265"/>
      <c r="BN24" s="265"/>
      <c r="BO24" s="265"/>
      <c r="BP24" s="265"/>
      <c r="BQ24" s="265"/>
      <c r="BR24" s="265"/>
      <c r="BS24" s="265"/>
      <c r="BT24" s="265"/>
      <c r="BU24" s="265"/>
      <c r="BV24" s="265"/>
      <c r="BW24" s="265"/>
      <c r="BX24" s="265"/>
      <c r="BY24" s="265"/>
      <c r="BZ24" s="265"/>
      <c r="CA24" s="265"/>
      <c r="CB24" s="265"/>
      <c r="CC24" s="265"/>
      <c r="CD24" s="266"/>
      <c r="CE24" s="102"/>
      <c r="CF24" s="102"/>
      <c r="CG24" s="102"/>
      <c r="CK24" s="61"/>
      <c r="CN24" s="363"/>
      <c r="CO24" s="354"/>
      <c r="CP24" s="354"/>
      <c r="CQ24" s="354"/>
    </row>
    <row r="25" spans="1:95" ht="9.75" customHeight="1">
      <c r="A25" s="75"/>
      <c r="C25" s="97"/>
      <c r="D25" s="97"/>
      <c r="E25" s="97"/>
      <c r="F25" s="97"/>
      <c r="G25" s="97"/>
      <c r="H25" s="97"/>
      <c r="I25" s="97"/>
      <c r="J25" s="97"/>
      <c r="K25" s="97"/>
      <c r="L25" s="97"/>
      <c r="M25" s="97"/>
      <c r="N25" s="97"/>
      <c r="O25" s="97"/>
      <c r="P25" s="97"/>
      <c r="Q25" s="97"/>
      <c r="R25" s="98"/>
      <c r="S25" s="103"/>
      <c r="T25" s="326"/>
      <c r="U25" s="326"/>
      <c r="V25" s="326"/>
      <c r="W25" s="101"/>
      <c r="Y25" s="263"/>
      <c r="Z25" s="263"/>
      <c r="AA25" s="263"/>
      <c r="AB25" s="263"/>
      <c r="AC25" s="263"/>
      <c r="AD25" s="263"/>
      <c r="AE25" s="263"/>
      <c r="AF25" s="263"/>
      <c r="AG25" s="263"/>
      <c r="AH25" s="263"/>
      <c r="AI25" s="263"/>
      <c r="AJ25" s="263"/>
      <c r="AK25" s="263"/>
      <c r="AL25" s="263"/>
      <c r="AN25" s="267"/>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BQ25" s="268"/>
      <c r="BR25" s="268"/>
      <c r="BS25" s="268"/>
      <c r="BT25" s="268"/>
      <c r="BU25" s="268"/>
      <c r="BV25" s="268"/>
      <c r="BW25" s="268"/>
      <c r="BX25" s="268"/>
      <c r="BY25" s="268"/>
      <c r="BZ25" s="268"/>
      <c r="CA25" s="268"/>
      <c r="CB25" s="268"/>
      <c r="CC25" s="268"/>
      <c r="CD25" s="269"/>
      <c r="CE25" s="102"/>
      <c r="CF25" s="102"/>
      <c r="CG25" s="102"/>
      <c r="CK25" s="61"/>
      <c r="CN25" s="363"/>
      <c r="CO25" s="354"/>
      <c r="CP25" s="354"/>
      <c r="CQ25" s="354"/>
    </row>
    <row r="26" spans="1:95" ht="7.5" customHeight="1">
      <c r="A26" s="75"/>
      <c r="C26" s="104"/>
      <c r="D26" s="105"/>
      <c r="E26" s="105"/>
      <c r="F26" s="105"/>
      <c r="G26" s="105"/>
      <c r="H26" s="105"/>
      <c r="I26" s="105"/>
      <c r="J26" s="105"/>
      <c r="K26" s="105"/>
      <c r="L26" s="105"/>
      <c r="M26" s="105"/>
      <c r="N26" s="105"/>
      <c r="O26" s="105"/>
      <c r="P26" s="105"/>
      <c r="Q26" s="105"/>
      <c r="R26" s="105"/>
      <c r="S26" s="103"/>
      <c r="T26" s="326"/>
      <c r="U26" s="326"/>
      <c r="V26" s="326"/>
      <c r="W26" s="101"/>
      <c r="X26" s="53"/>
      <c r="Y26" s="327" t="s">
        <v>28</v>
      </c>
      <c r="Z26" s="327"/>
      <c r="AA26" s="327"/>
      <c r="AB26" s="327"/>
      <c r="AC26" s="327"/>
      <c r="AD26" s="327"/>
      <c r="AE26" s="327"/>
      <c r="AF26" s="327"/>
      <c r="AG26" s="327"/>
      <c r="AH26" s="327"/>
      <c r="AI26" s="327"/>
      <c r="AJ26" s="327"/>
      <c r="AK26" s="327"/>
      <c r="AL26" s="327"/>
      <c r="AM26" s="53"/>
      <c r="AN26" s="328" t="str">
        <f>基本情報!D15&amp;基本情報!G15</f>
        <v/>
      </c>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c r="BK26" s="329"/>
      <c r="BL26" s="329"/>
      <c r="BM26" s="329"/>
      <c r="BN26" s="329"/>
      <c r="BO26" s="329"/>
      <c r="BP26" s="329"/>
      <c r="BQ26" s="329"/>
      <c r="BR26" s="329"/>
      <c r="BS26" s="329"/>
      <c r="BT26" s="329"/>
      <c r="BU26" s="329"/>
      <c r="BV26" s="329"/>
      <c r="BW26" s="329"/>
      <c r="BX26" s="329"/>
      <c r="BY26" s="329"/>
      <c r="BZ26" s="329"/>
      <c r="CA26" s="329"/>
      <c r="CB26" s="329"/>
      <c r="CC26" s="329"/>
      <c r="CD26" s="330"/>
      <c r="CE26" s="106"/>
      <c r="CF26" s="106"/>
      <c r="CG26" s="106"/>
      <c r="CK26" s="61"/>
      <c r="CN26" s="61"/>
      <c r="CO26" s="61"/>
    </row>
    <row r="27" spans="1:95" ht="7.5" customHeight="1">
      <c r="A27" s="75"/>
      <c r="C27" s="107"/>
      <c r="D27" s="87"/>
      <c r="E27" s="87"/>
      <c r="F27" s="87"/>
      <c r="G27" s="87"/>
      <c r="H27" s="87"/>
      <c r="I27" s="87"/>
      <c r="J27" s="87"/>
      <c r="K27" s="87"/>
      <c r="L27" s="87"/>
      <c r="M27" s="87"/>
      <c r="N27" s="87"/>
      <c r="O27" s="87"/>
      <c r="P27" s="87"/>
      <c r="Q27" s="87"/>
      <c r="R27" s="87"/>
      <c r="S27" s="103"/>
      <c r="T27" s="326"/>
      <c r="U27" s="326"/>
      <c r="V27" s="326"/>
      <c r="W27" s="101"/>
      <c r="Y27" s="259"/>
      <c r="Z27" s="259"/>
      <c r="AA27" s="259"/>
      <c r="AB27" s="259"/>
      <c r="AC27" s="259"/>
      <c r="AD27" s="259"/>
      <c r="AE27" s="259"/>
      <c r="AF27" s="259"/>
      <c r="AG27" s="259"/>
      <c r="AH27" s="259"/>
      <c r="AI27" s="259"/>
      <c r="AJ27" s="259"/>
      <c r="AK27" s="259"/>
      <c r="AL27" s="259"/>
      <c r="AN27" s="331"/>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3"/>
      <c r="CE27" s="106"/>
      <c r="CF27" s="106"/>
      <c r="CG27" s="106"/>
      <c r="CK27" s="61"/>
    </row>
    <row r="28" spans="1:95" ht="21.75" customHeight="1">
      <c r="A28" s="75"/>
      <c r="C28" s="45"/>
      <c r="S28" s="103"/>
      <c r="T28" s="326"/>
      <c r="U28" s="326"/>
      <c r="V28" s="326"/>
      <c r="W28" s="101"/>
      <c r="Y28" s="260"/>
      <c r="Z28" s="260"/>
      <c r="AA28" s="260"/>
      <c r="AB28" s="260"/>
      <c r="AC28" s="260"/>
      <c r="AD28" s="260"/>
      <c r="AE28" s="260"/>
      <c r="AF28" s="260"/>
      <c r="AG28" s="260"/>
      <c r="AH28" s="260"/>
      <c r="AI28" s="260"/>
      <c r="AJ28" s="260"/>
      <c r="AK28" s="260"/>
      <c r="AL28" s="260"/>
      <c r="AN28" s="108"/>
      <c r="AO28" s="109"/>
      <c r="AP28" s="109"/>
      <c r="AQ28" s="109"/>
      <c r="AR28" s="109"/>
      <c r="AS28" s="109"/>
      <c r="AT28" s="109"/>
      <c r="AU28" s="109"/>
      <c r="AV28" s="109"/>
      <c r="AW28" s="109"/>
      <c r="AX28" s="109"/>
      <c r="AY28" s="109"/>
      <c r="AZ28" s="109"/>
      <c r="BA28" s="109"/>
      <c r="BB28" s="109"/>
      <c r="BC28" s="109"/>
      <c r="BD28" s="109"/>
      <c r="BE28" s="109"/>
      <c r="BF28" s="109"/>
      <c r="BG28" s="109"/>
      <c r="BH28" s="109"/>
      <c r="BI28" s="299" t="s">
        <v>110</v>
      </c>
      <c r="BJ28" s="299"/>
      <c r="BK28" s="299"/>
      <c r="BL28" s="299"/>
      <c r="BM28" s="300">
        <f>基本情報!D17</f>
        <v>0</v>
      </c>
      <c r="BN28" s="300"/>
      <c r="BO28" s="300"/>
      <c r="BP28" s="300"/>
      <c r="BQ28" s="301" t="s">
        <v>111</v>
      </c>
      <c r="BR28" s="301"/>
      <c r="BS28" s="302">
        <f>基本情報!F17</f>
        <v>0</v>
      </c>
      <c r="BT28" s="302"/>
      <c r="BU28" s="302"/>
      <c r="BV28" s="302"/>
      <c r="BW28" s="302"/>
      <c r="BX28" s="301" t="s">
        <v>111</v>
      </c>
      <c r="BY28" s="301"/>
      <c r="BZ28" s="302">
        <f>基本情報!H17</f>
        <v>0</v>
      </c>
      <c r="CA28" s="302"/>
      <c r="CB28" s="302"/>
      <c r="CC28" s="302"/>
      <c r="CD28" s="303"/>
      <c r="CE28" s="110"/>
      <c r="CF28" s="110"/>
      <c r="CG28" s="110"/>
      <c r="CK28" s="61"/>
    </row>
    <row r="29" spans="1:95" ht="4.5" hidden="1" customHeight="1">
      <c r="A29" s="75"/>
      <c r="C29" s="45"/>
      <c r="S29" s="103"/>
      <c r="T29" s="326"/>
      <c r="U29" s="326"/>
      <c r="V29" s="326"/>
      <c r="W29" s="101"/>
      <c r="Y29" s="52"/>
      <c r="Z29" s="327" t="s">
        <v>29</v>
      </c>
      <c r="AA29" s="327"/>
      <c r="AB29" s="327"/>
      <c r="AC29" s="327"/>
      <c r="AD29" s="327"/>
      <c r="AE29" s="327"/>
      <c r="AF29" s="327"/>
      <c r="AG29" s="327"/>
      <c r="AH29" s="327"/>
      <c r="AI29" s="327"/>
      <c r="AJ29" s="327"/>
      <c r="AK29" s="327"/>
      <c r="AL29" s="327"/>
      <c r="AM29" s="327"/>
      <c r="AN29" s="76"/>
      <c r="AO29" s="198" t="s">
        <v>30</v>
      </c>
      <c r="AP29" s="199"/>
      <c r="AQ29" s="199"/>
      <c r="AR29" s="199"/>
      <c r="AS29" s="199"/>
      <c r="AT29" s="199"/>
      <c r="AU29" s="199"/>
      <c r="AV29" s="199"/>
      <c r="AW29" s="199"/>
      <c r="AX29" s="199"/>
      <c r="AY29" s="199"/>
      <c r="AZ29" s="199"/>
      <c r="BA29" s="199"/>
      <c r="BB29" s="199"/>
      <c r="BC29" s="199"/>
      <c r="BD29" s="199"/>
      <c r="BE29" s="199"/>
      <c r="BF29" s="199"/>
      <c r="BG29" s="199"/>
      <c r="BH29" s="199"/>
      <c r="BI29" s="199"/>
      <c r="BJ29" s="198" t="s">
        <v>31</v>
      </c>
      <c r="BK29" s="199"/>
      <c r="BL29" s="199"/>
      <c r="BM29" s="199"/>
      <c r="BN29" s="199"/>
      <c r="BO29" s="199"/>
      <c r="BP29" s="199"/>
      <c r="BQ29" s="199"/>
      <c r="BR29" s="199"/>
      <c r="BS29" s="199"/>
      <c r="BT29" s="199"/>
      <c r="BU29" s="199"/>
      <c r="BV29" s="199"/>
      <c r="BW29" s="199"/>
      <c r="BX29" s="199"/>
      <c r="BY29" s="199"/>
      <c r="BZ29" s="199"/>
      <c r="CA29" s="199"/>
      <c r="CB29" s="199"/>
      <c r="CC29" s="199"/>
      <c r="CD29" s="199"/>
      <c r="CE29" s="200"/>
      <c r="CF29" s="111"/>
      <c r="CG29" s="111"/>
      <c r="CK29" s="61"/>
    </row>
    <row r="30" spans="1:95" ht="12.75" hidden="1" customHeight="1">
      <c r="A30" s="75"/>
      <c r="C30" s="45"/>
      <c r="S30" s="103"/>
      <c r="T30" s="326"/>
      <c r="U30" s="326"/>
      <c r="V30" s="326"/>
      <c r="W30" s="101"/>
      <c r="Y30" s="76"/>
      <c r="Z30" s="259"/>
      <c r="AA30" s="259"/>
      <c r="AB30" s="259"/>
      <c r="AC30" s="259"/>
      <c r="AD30" s="259"/>
      <c r="AE30" s="259"/>
      <c r="AF30" s="259"/>
      <c r="AG30" s="259"/>
      <c r="AH30" s="259"/>
      <c r="AI30" s="259"/>
      <c r="AJ30" s="259"/>
      <c r="AK30" s="259"/>
      <c r="AL30" s="259"/>
      <c r="AM30" s="259"/>
      <c r="AN30" s="76"/>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111"/>
      <c r="CG30" s="111"/>
      <c r="CK30" s="61"/>
    </row>
    <row r="31" spans="1:95" ht="12.75" hidden="1" customHeight="1">
      <c r="A31" s="75"/>
      <c r="C31" s="45"/>
      <c r="S31" s="103"/>
      <c r="T31" s="326"/>
      <c r="U31" s="326"/>
      <c r="V31" s="326"/>
      <c r="W31" s="101"/>
      <c r="Y31" s="112"/>
      <c r="Z31" s="260"/>
      <c r="AA31" s="260"/>
      <c r="AB31" s="260"/>
      <c r="AC31" s="260"/>
      <c r="AD31" s="260"/>
      <c r="AE31" s="260"/>
      <c r="AF31" s="260"/>
      <c r="AG31" s="260"/>
      <c r="AH31" s="260"/>
      <c r="AI31" s="260"/>
      <c r="AJ31" s="260"/>
      <c r="AK31" s="260"/>
      <c r="AL31" s="260"/>
      <c r="AM31" s="259"/>
      <c r="AN31" s="76"/>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0"/>
      <c r="CF31" s="111"/>
      <c r="CG31" s="111"/>
    </row>
    <row r="32" spans="1:95" ht="15" customHeight="1">
      <c r="A32" s="75"/>
      <c r="C32" s="45"/>
      <c r="S32" s="103"/>
      <c r="T32" s="326"/>
      <c r="U32" s="326"/>
      <c r="V32" s="326"/>
      <c r="W32" s="101"/>
      <c r="X32" s="53"/>
      <c r="Y32" s="276" t="s">
        <v>32</v>
      </c>
      <c r="Z32" s="276"/>
      <c r="AA32" s="276"/>
      <c r="AB32" s="276"/>
      <c r="AC32" s="276"/>
      <c r="AD32" s="276"/>
      <c r="AE32" s="276"/>
      <c r="AF32" s="276"/>
      <c r="AG32" s="276"/>
      <c r="AH32" s="276"/>
      <c r="AI32" s="276"/>
      <c r="AJ32" s="276"/>
      <c r="AK32" s="276"/>
      <c r="AL32" s="276"/>
      <c r="AM32" s="53"/>
      <c r="AN32" s="314">
        <f>基本情報!D16</f>
        <v>0</v>
      </c>
      <c r="AO32" s="315"/>
      <c r="AP32" s="315"/>
      <c r="AQ32" s="315"/>
      <c r="AR32" s="315"/>
      <c r="AS32" s="315"/>
      <c r="AT32" s="315"/>
      <c r="AU32" s="315"/>
      <c r="AV32" s="315"/>
      <c r="AW32" s="315"/>
      <c r="AX32" s="315"/>
      <c r="AY32" s="315"/>
      <c r="AZ32" s="315"/>
      <c r="BA32" s="315"/>
      <c r="BB32" s="315"/>
      <c r="BC32" s="315"/>
      <c r="BD32" s="315"/>
      <c r="BE32" s="315"/>
      <c r="BF32" s="315"/>
      <c r="BG32" s="315"/>
      <c r="BH32" s="315"/>
      <c r="BI32" s="315"/>
      <c r="BJ32" s="315"/>
      <c r="BK32" s="315"/>
      <c r="BL32" s="315"/>
      <c r="BM32" s="315"/>
      <c r="BN32" s="315"/>
      <c r="BO32" s="315"/>
      <c r="BP32" s="315"/>
      <c r="BQ32" s="315"/>
      <c r="BR32" s="315"/>
      <c r="BS32" s="315"/>
      <c r="BT32" s="315"/>
      <c r="BU32" s="315"/>
      <c r="BV32" s="315"/>
      <c r="BW32" s="315"/>
      <c r="BX32" s="315"/>
      <c r="BY32" s="315"/>
      <c r="BZ32" s="315"/>
      <c r="CA32" s="315"/>
      <c r="CB32" s="315"/>
      <c r="CC32" s="315"/>
      <c r="CD32" s="316"/>
      <c r="CE32" s="42"/>
      <c r="CF32" s="42"/>
      <c r="CG32" s="42"/>
    </row>
    <row r="33" spans="1:85" ht="12" customHeight="1">
      <c r="A33" s="75"/>
      <c r="B33" s="55"/>
      <c r="C33" s="55"/>
      <c r="D33" s="55"/>
      <c r="E33" s="55"/>
      <c r="F33" s="55"/>
      <c r="G33" s="55"/>
      <c r="H33" s="55"/>
      <c r="I33" s="55"/>
      <c r="J33" s="55"/>
      <c r="K33" s="55"/>
      <c r="L33" s="55"/>
      <c r="M33" s="55"/>
      <c r="N33" s="55"/>
      <c r="O33" s="55"/>
      <c r="P33" s="55"/>
      <c r="Q33" s="55"/>
      <c r="R33" s="55"/>
      <c r="S33" s="59"/>
      <c r="U33" s="60"/>
      <c r="V33" s="60"/>
      <c r="W33" s="114"/>
      <c r="Y33" s="313"/>
      <c r="Z33" s="313"/>
      <c r="AA33" s="313"/>
      <c r="AB33" s="313"/>
      <c r="AC33" s="313"/>
      <c r="AD33" s="313"/>
      <c r="AE33" s="313"/>
      <c r="AF33" s="313"/>
      <c r="AG33" s="313"/>
      <c r="AH33" s="313"/>
      <c r="AI33" s="313"/>
      <c r="AJ33" s="313"/>
      <c r="AK33" s="313"/>
      <c r="AL33" s="313"/>
      <c r="AN33" s="317"/>
      <c r="AO33" s="318"/>
      <c r="AP33" s="318"/>
      <c r="AQ33" s="318"/>
      <c r="AR33" s="318"/>
      <c r="AS33" s="318"/>
      <c r="AT33" s="318"/>
      <c r="AU33" s="318"/>
      <c r="AV33" s="318"/>
      <c r="AW33" s="318"/>
      <c r="AX33" s="318"/>
      <c r="AY33" s="318"/>
      <c r="AZ33" s="318"/>
      <c r="BA33" s="318"/>
      <c r="BB33" s="318"/>
      <c r="BC33" s="318"/>
      <c r="BD33" s="318"/>
      <c r="BE33" s="318"/>
      <c r="BF33" s="318"/>
      <c r="BG33" s="318"/>
      <c r="BH33" s="318"/>
      <c r="BI33" s="318"/>
      <c r="BJ33" s="318"/>
      <c r="BK33" s="318"/>
      <c r="BL33" s="318"/>
      <c r="BM33" s="318"/>
      <c r="BN33" s="318"/>
      <c r="BO33" s="318"/>
      <c r="BP33" s="318"/>
      <c r="BQ33" s="318"/>
      <c r="BR33" s="318"/>
      <c r="BS33" s="318"/>
      <c r="BT33" s="318"/>
      <c r="BU33" s="318"/>
      <c r="BV33" s="318"/>
      <c r="BW33" s="318"/>
      <c r="BX33" s="318"/>
      <c r="BY33" s="318"/>
      <c r="BZ33" s="318"/>
      <c r="CA33" s="318"/>
      <c r="CB33" s="318"/>
      <c r="CC33" s="318"/>
      <c r="CD33" s="319"/>
      <c r="CE33" s="42"/>
      <c r="CF33" s="42"/>
      <c r="CG33" s="42"/>
    </row>
    <row r="34" spans="1:85" ht="10.75" customHeight="1">
      <c r="A34" s="115"/>
      <c r="B34" s="116"/>
      <c r="C34" s="116"/>
      <c r="D34" s="116"/>
      <c r="E34" s="116"/>
      <c r="F34" s="116"/>
      <c r="G34" s="116"/>
      <c r="H34" s="116"/>
      <c r="I34" s="116"/>
      <c r="J34" s="116"/>
      <c r="K34" s="116"/>
      <c r="L34" s="116"/>
      <c r="M34" s="116"/>
      <c r="N34" s="116"/>
      <c r="O34" s="116"/>
      <c r="P34" s="116"/>
      <c r="Q34" s="116"/>
      <c r="R34" s="116"/>
      <c r="S34" s="116"/>
      <c r="T34" s="117"/>
      <c r="U34" s="117"/>
      <c r="V34" s="117"/>
      <c r="W34" s="117"/>
      <c r="X34" s="117"/>
      <c r="Y34" s="116"/>
      <c r="Z34" s="116"/>
      <c r="AA34" s="116"/>
      <c r="AB34" s="116"/>
      <c r="AC34" s="116"/>
      <c r="AD34" s="116"/>
      <c r="AE34" s="116"/>
      <c r="AF34" s="116"/>
      <c r="AG34" s="116"/>
      <c r="AH34" s="116"/>
      <c r="AI34" s="116"/>
      <c r="AJ34" s="116"/>
      <c r="AK34" s="116"/>
      <c r="AL34" s="116"/>
      <c r="AM34" s="116"/>
      <c r="AN34" s="113"/>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05"/>
      <c r="CF34" s="105"/>
      <c r="CG34" s="105"/>
    </row>
    <row r="35" spans="1:85" ht="15.65" customHeight="1">
      <c r="A35" s="322" t="s">
        <v>101</v>
      </c>
      <c r="B35" s="323"/>
      <c r="C35" s="323"/>
      <c r="D35" s="323"/>
      <c r="E35" s="323"/>
      <c r="F35" s="324" t="str">
        <f>IFERROR(VLOOKUP(N35,set!B:C,2,0),"")</f>
        <v/>
      </c>
      <c r="G35" s="324"/>
      <c r="H35" s="324"/>
      <c r="I35" s="324"/>
      <c r="J35" s="325" t="s">
        <v>113</v>
      </c>
      <c r="K35" s="325"/>
      <c r="L35" s="325"/>
      <c r="M35" s="325"/>
      <c r="N35" s="325" t="str">
        <f>IFERROR(IF($CN$7&lt;&gt;"",$CN$7,VLOOKUP($CN$16,set!$F:$I,2,0)),"")</f>
        <v/>
      </c>
      <c r="O35" s="325"/>
      <c r="P35" s="325"/>
      <c r="Q35" s="325"/>
      <c r="R35" s="325" t="s">
        <v>114</v>
      </c>
      <c r="S35" s="325"/>
      <c r="T35" s="325"/>
      <c r="U35" s="325"/>
      <c r="V35" s="325"/>
      <c r="W35" s="118"/>
      <c r="X35" s="115"/>
      <c r="Y35" s="115"/>
      <c r="Z35" s="118"/>
      <c r="AA35" s="118"/>
      <c r="AB35" s="118"/>
      <c r="AC35" s="119"/>
      <c r="AD35" s="113"/>
      <c r="AE35" s="113"/>
      <c r="AG35" s="113"/>
      <c r="AH35" s="113"/>
      <c r="AI35" s="113"/>
      <c r="AJ35" s="113"/>
      <c r="AK35" s="113"/>
      <c r="AL35" s="113"/>
      <c r="AM35" s="113"/>
      <c r="AN35" s="113"/>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105"/>
      <c r="BW35" s="105"/>
      <c r="BX35" s="105"/>
      <c r="BY35" s="105"/>
      <c r="BZ35" s="105"/>
      <c r="CA35" s="105"/>
      <c r="CB35" s="105"/>
      <c r="CC35" s="105"/>
      <c r="CD35" s="105"/>
      <c r="CE35" s="105"/>
      <c r="CF35" s="105"/>
      <c r="CG35" s="105"/>
    </row>
    <row r="36" spans="1:85" ht="24" customHeight="1">
      <c r="A36" s="320" t="s">
        <v>33</v>
      </c>
      <c r="B36" s="301"/>
      <c r="C36" s="301"/>
      <c r="D36" s="301"/>
      <c r="E36" s="301"/>
      <c r="F36" s="301"/>
      <c r="G36" s="301"/>
      <c r="H36" s="301"/>
      <c r="I36" s="301"/>
      <c r="J36" s="301"/>
      <c r="K36" s="301"/>
      <c r="L36" s="301"/>
      <c r="M36" s="321"/>
      <c r="N36" s="220" t="s">
        <v>34</v>
      </c>
      <c r="O36" s="221"/>
      <c r="P36" s="221"/>
      <c r="Q36" s="221"/>
      <c r="R36" s="221"/>
      <c r="S36" s="221"/>
      <c r="T36" s="221"/>
      <c r="U36" s="221"/>
      <c r="V36" s="221"/>
      <c r="W36" s="221"/>
      <c r="X36" s="221"/>
      <c r="Y36" s="221"/>
      <c r="Z36" s="221"/>
      <c r="AA36" s="221"/>
      <c r="AB36" s="221"/>
      <c r="AC36" s="222"/>
      <c r="AD36" s="220" t="s">
        <v>102</v>
      </c>
      <c r="AE36" s="221"/>
      <c r="AF36" s="221"/>
      <c r="AG36" s="221"/>
      <c r="AH36" s="221"/>
      <c r="AI36" s="221"/>
      <c r="AJ36" s="221"/>
      <c r="AK36" s="221"/>
      <c r="AL36" s="221"/>
      <c r="AM36" s="221"/>
      <c r="AN36" s="221"/>
      <c r="AO36" s="221"/>
      <c r="AP36" s="221"/>
      <c r="AQ36" s="221"/>
      <c r="AR36" s="221"/>
      <c r="AS36" s="221"/>
      <c r="AT36" s="221"/>
      <c r="AU36" s="221"/>
      <c r="AV36" s="222"/>
      <c r="AW36" s="220" t="s">
        <v>35</v>
      </c>
      <c r="AX36" s="221"/>
      <c r="AY36" s="221"/>
      <c r="AZ36" s="221"/>
      <c r="BA36" s="221"/>
      <c r="BB36" s="221"/>
      <c r="BC36" s="221"/>
      <c r="BD36" s="221"/>
      <c r="BE36" s="221"/>
      <c r="BF36" s="221"/>
      <c r="BG36" s="221"/>
      <c r="BH36" s="221"/>
      <c r="BI36" s="221"/>
      <c r="BJ36" s="221"/>
      <c r="BK36" s="222"/>
      <c r="BL36" s="220" t="s">
        <v>36</v>
      </c>
      <c r="BM36" s="221"/>
      <c r="BN36" s="221"/>
      <c r="BO36" s="221"/>
      <c r="BP36" s="221"/>
      <c r="BQ36" s="221"/>
      <c r="BR36" s="221"/>
      <c r="BS36" s="221"/>
      <c r="BT36" s="221"/>
      <c r="BU36" s="221"/>
      <c r="BV36" s="221"/>
      <c r="BW36" s="221"/>
      <c r="BX36" s="221"/>
      <c r="BY36" s="221"/>
      <c r="BZ36" s="221"/>
      <c r="CA36" s="221"/>
      <c r="CB36" s="221"/>
      <c r="CC36" s="221"/>
      <c r="CD36" s="223"/>
    </row>
    <row r="37" spans="1:85" ht="18" customHeight="1">
      <c r="A37" s="307" t="s">
        <v>37</v>
      </c>
      <c r="B37" s="308"/>
      <c r="C37" s="308"/>
      <c r="D37" s="308"/>
      <c r="E37" s="308"/>
      <c r="F37" s="308"/>
      <c r="G37" s="308"/>
      <c r="H37" s="308"/>
      <c r="I37" s="308"/>
      <c r="J37" s="308"/>
      <c r="K37" s="308"/>
      <c r="L37" s="308"/>
      <c r="M37" s="309"/>
      <c r="N37" s="310" cm="1">
        <f t="array" aca="1" ref="N37" ca="1">IFERROR(INDIRECT("月計表_"&amp;N35&amp;"月!C41"),0)</f>
        <v>0</v>
      </c>
      <c r="O37" s="311"/>
      <c r="P37" s="311"/>
      <c r="Q37" s="311"/>
      <c r="R37" s="311"/>
      <c r="S37" s="311"/>
      <c r="T37" s="311"/>
      <c r="U37" s="311"/>
      <c r="V37" s="311"/>
      <c r="W37" s="311"/>
      <c r="X37" s="311"/>
      <c r="Y37" s="311"/>
      <c r="Z37" s="311"/>
      <c r="AA37" s="311"/>
      <c r="AB37" s="311"/>
      <c r="AC37" s="312"/>
      <c r="AD37" s="310" cm="1">
        <f t="array" aca="1" ref="AD37" ca="1">IFERROR(INDIRECT("月計表_"&amp;N35&amp;"月!E41"),0)</f>
        <v>0</v>
      </c>
      <c r="AE37" s="311"/>
      <c r="AF37" s="311"/>
      <c r="AG37" s="311"/>
      <c r="AH37" s="311"/>
      <c r="AI37" s="311"/>
      <c r="AJ37" s="311"/>
      <c r="AK37" s="311"/>
      <c r="AL37" s="311"/>
      <c r="AM37" s="311"/>
      <c r="AN37" s="311"/>
      <c r="AO37" s="311"/>
      <c r="AP37" s="311"/>
      <c r="AQ37" s="311"/>
      <c r="AR37" s="311"/>
      <c r="AS37" s="311"/>
      <c r="AT37" s="311"/>
      <c r="AU37" s="311"/>
      <c r="AV37" s="312"/>
      <c r="AW37" s="334">
        <v>0.02</v>
      </c>
      <c r="AX37" s="335"/>
      <c r="AY37" s="335"/>
      <c r="AZ37" s="335"/>
      <c r="BA37" s="335"/>
      <c r="BB37" s="335"/>
      <c r="BC37" s="335"/>
      <c r="BD37" s="335"/>
      <c r="BE37" s="335"/>
      <c r="BF37" s="335"/>
      <c r="BG37" s="335"/>
      <c r="BH37" s="335"/>
      <c r="BI37" s="335"/>
      <c r="BJ37" s="335"/>
      <c r="BK37" s="336"/>
      <c r="BL37" s="337">
        <f ca="1">AD37*AW37</f>
        <v>0</v>
      </c>
      <c r="BM37" s="338"/>
      <c r="BN37" s="338"/>
      <c r="BO37" s="338"/>
      <c r="BP37" s="338"/>
      <c r="BQ37" s="338"/>
      <c r="BR37" s="338"/>
      <c r="BS37" s="338"/>
      <c r="BT37" s="338"/>
      <c r="BU37" s="338"/>
      <c r="BV37" s="338"/>
      <c r="BW37" s="338"/>
      <c r="BX37" s="338"/>
      <c r="BY37" s="338"/>
      <c r="BZ37" s="338"/>
      <c r="CA37" s="338"/>
      <c r="CB37" s="338"/>
      <c r="CC37" s="338"/>
      <c r="CD37" s="339"/>
    </row>
    <row r="38" spans="1:85" ht="18" customHeight="1">
      <c r="A38" s="307" t="s">
        <v>38</v>
      </c>
      <c r="B38" s="308"/>
      <c r="C38" s="308"/>
      <c r="D38" s="308"/>
      <c r="E38" s="308"/>
      <c r="F38" s="308"/>
      <c r="G38" s="308"/>
      <c r="H38" s="308"/>
      <c r="I38" s="308"/>
      <c r="J38" s="308"/>
      <c r="K38" s="308"/>
      <c r="L38" s="308"/>
      <c r="M38" s="309"/>
      <c r="N38" s="310" cm="1">
        <f t="array" aca="1" ref="N38" ca="1">IFERROR(INDIRECT("月計表_"&amp;N35&amp;"月!G41"),0)</f>
        <v>0</v>
      </c>
      <c r="O38" s="311"/>
      <c r="P38" s="311"/>
      <c r="Q38" s="311"/>
      <c r="R38" s="311"/>
      <c r="S38" s="311"/>
      <c r="T38" s="311"/>
      <c r="U38" s="311"/>
      <c r="V38" s="311"/>
      <c r="W38" s="311"/>
      <c r="X38" s="311"/>
      <c r="Y38" s="311"/>
      <c r="Z38" s="311"/>
      <c r="AA38" s="311"/>
      <c r="AB38" s="311"/>
      <c r="AC38" s="312"/>
      <c r="AD38" s="217" cm="1">
        <f t="array" aca="1" ref="AD38" ca="1">IFERROR(INDIRECT("月計表_"&amp;N35&amp;"月!H41"),0)</f>
        <v>0</v>
      </c>
      <c r="AE38" s="218"/>
      <c r="AF38" s="218"/>
      <c r="AG38" s="218"/>
      <c r="AH38" s="218"/>
      <c r="AI38" s="218"/>
      <c r="AJ38" s="218"/>
      <c r="AK38" s="218"/>
      <c r="AL38" s="218"/>
      <c r="AM38" s="218"/>
      <c r="AN38" s="218"/>
      <c r="AO38" s="218"/>
      <c r="AP38" s="218"/>
      <c r="AQ38" s="218"/>
      <c r="AR38" s="218"/>
      <c r="AS38" s="218"/>
      <c r="AT38" s="218"/>
      <c r="AU38" s="218"/>
      <c r="AV38" s="219"/>
      <c r="AW38" s="120"/>
      <c r="AX38" s="120"/>
      <c r="AY38" s="121"/>
      <c r="AZ38" s="121"/>
      <c r="BA38" s="121"/>
      <c r="BB38" s="121"/>
      <c r="BC38" s="121"/>
      <c r="BD38" s="121"/>
      <c r="BE38" s="121"/>
      <c r="BF38" s="121"/>
      <c r="BG38" s="121"/>
      <c r="BH38" s="121"/>
      <c r="BI38" s="121"/>
      <c r="BJ38" s="121"/>
      <c r="BK38" s="121"/>
      <c r="BL38" s="121"/>
      <c r="BM38" s="121"/>
      <c r="BN38" s="121"/>
      <c r="BO38" s="121"/>
      <c r="BP38" s="121"/>
      <c r="BQ38" s="120"/>
      <c r="BR38" s="120"/>
      <c r="BS38" s="120"/>
      <c r="BT38" s="120"/>
      <c r="BU38" s="120"/>
      <c r="BV38" s="120"/>
      <c r="BW38" s="120"/>
      <c r="BX38" s="120"/>
      <c r="BY38" s="120"/>
      <c r="BZ38" s="120"/>
      <c r="CA38" s="120"/>
      <c r="CB38" s="120"/>
      <c r="CC38" s="120"/>
      <c r="CD38" s="120"/>
    </row>
    <row r="39" spans="1:85" ht="18" customHeight="1">
      <c r="A39" s="353" t="s">
        <v>39</v>
      </c>
      <c r="B39" s="342"/>
      <c r="C39" s="342"/>
      <c r="D39" s="342"/>
      <c r="E39" s="342"/>
      <c r="F39" s="342"/>
      <c r="G39" s="342"/>
      <c r="H39" s="342"/>
      <c r="I39" s="342"/>
      <c r="J39" s="342"/>
      <c r="K39" s="342"/>
      <c r="L39" s="342"/>
      <c r="M39" s="343"/>
      <c r="N39" s="217">
        <f ca="1">N37+N38</f>
        <v>0</v>
      </c>
      <c r="O39" s="218"/>
      <c r="P39" s="218"/>
      <c r="Q39" s="218"/>
      <c r="R39" s="218"/>
      <c r="S39" s="218"/>
      <c r="T39" s="218"/>
      <c r="U39" s="218"/>
      <c r="V39" s="218"/>
      <c r="W39" s="218"/>
      <c r="X39" s="218"/>
      <c r="Y39" s="218"/>
      <c r="Z39" s="218"/>
      <c r="AA39" s="218"/>
      <c r="AB39" s="218"/>
      <c r="AC39" s="218"/>
      <c r="AD39" s="122"/>
      <c r="AE39" s="123"/>
      <c r="AF39" s="120"/>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0"/>
      <c r="BR39" s="120"/>
      <c r="BS39" s="120"/>
      <c r="BT39" s="120"/>
      <c r="BU39" s="120"/>
      <c r="BV39" s="120"/>
      <c r="BW39" s="120"/>
      <c r="BX39" s="120"/>
      <c r="BY39" s="120"/>
      <c r="BZ39" s="120"/>
      <c r="CA39" s="120"/>
      <c r="CB39" s="120"/>
      <c r="CC39" s="120"/>
      <c r="CD39" s="120"/>
    </row>
    <row r="40" spans="1:85" ht="10.75" customHeight="1">
      <c r="A40" s="115"/>
      <c r="B40" s="113"/>
      <c r="C40" s="113"/>
      <c r="D40" s="113"/>
      <c r="E40" s="113"/>
      <c r="F40" s="113"/>
      <c r="G40" s="113"/>
      <c r="H40" s="113"/>
      <c r="I40" s="113"/>
      <c r="J40" s="113"/>
      <c r="K40" s="113"/>
      <c r="L40" s="113"/>
      <c r="M40" s="113"/>
      <c r="N40" s="113"/>
      <c r="O40" s="113"/>
      <c r="P40" s="113"/>
      <c r="Q40" s="113"/>
      <c r="R40" s="113"/>
      <c r="S40" s="113"/>
      <c r="T40" s="105"/>
      <c r="U40" s="105"/>
      <c r="V40" s="105"/>
      <c r="W40" s="105"/>
      <c r="X40" s="105"/>
      <c r="Y40" s="113"/>
      <c r="Z40" s="113"/>
      <c r="AA40" s="113"/>
      <c r="AB40" s="113"/>
      <c r="AC40" s="113"/>
      <c r="AD40" s="113"/>
      <c r="AE40" s="113"/>
      <c r="AF40" s="113"/>
      <c r="AG40" s="113"/>
      <c r="AH40" s="113"/>
      <c r="AI40" s="113"/>
      <c r="AJ40" s="113"/>
      <c r="AK40" s="113"/>
      <c r="AL40" s="113"/>
      <c r="AM40" s="113"/>
      <c r="AN40" s="113"/>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row>
    <row r="41" spans="1:85" ht="15.65" customHeight="1">
      <c r="A41" s="322" t="s">
        <v>101</v>
      </c>
      <c r="B41" s="323"/>
      <c r="C41" s="323"/>
      <c r="D41" s="323"/>
      <c r="E41" s="323"/>
      <c r="F41" s="324" t="str">
        <f>IFERROR(VLOOKUP(N41,set!B:C,2,0),"")</f>
        <v/>
      </c>
      <c r="G41" s="324"/>
      <c r="H41" s="324"/>
      <c r="I41" s="324"/>
      <c r="J41" s="325" t="s">
        <v>113</v>
      </c>
      <c r="K41" s="325"/>
      <c r="L41" s="325"/>
      <c r="M41" s="325"/>
      <c r="N41" s="325" t="str">
        <f>IFERROR(IF($CN$7&lt;&gt;"","",VLOOKUP($CN$16,set!$F:$I,3,0)),"")</f>
        <v/>
      </c>
      <c r="O41" s="325"/>
      <c r="P41" s="325"/>
      <c r="Q41" s="325"/>
      <c r="R41" s="325" t="s">
        <v>114</v>
      </c>
      <c r="S41" s="325"/>
      <c r="T41" s="325"/>
      <c r="U41" s="325"/>
      <c r="V41" s="325"/>
      <c r="W41" s="118"/>
      <c r="X41" s="118"/>
      <c r="Y41" s="118"/>
      <c r="Z41" s="118"/>
      <c r="AA41" s="118"/>
      <c r="AB41" s="118"/>
      <c r="AC41" s="119"/>
      <c r="AD41" s="113"/>
      <c r="AE41" s="113"/>
      <c r="AG41" s="113"/>
      <c r="AH41" s="113"/>
      <c r="AI41" s="113"/>
      <c r="AJ41" s="113"/>
      <c r="AK41" s="113"/>
      <c r="AL41" s="113"/>
      <c r="AM41" s="113"/>
      <c r="AN41" s="113"/>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row>
    <row r="42" spans="1:85" ht="24" customHeight="1">
      <c r="A42" s="320" t="s">
        <v>33</v>
      </c>
      <c r="B42" s="301"/>
      <c r="C42" s="301"/>
      <c r="D42" s="301"/>
      <c r="E42" s="301"/>
      <c r="F42" s="301"/>
      <c r="G42" s="301"/>
      <c r="H42" s="301"/>
      <c r="I42" s="301"/>
      <c r="J42" s="301"/>
      <c r="K42" s="301"/>
      <c r="L42" s="301"/>
      <c r="M42" s="321"/>
      <c r="N42" s="220" t="s">
        <v>34</v>
      </c>
      <c r="O42" s="221"/>
      <c r="P42" s="221"/>
      <c r="Q42" s="221"/>
      <c r="R42" s="221"/>
      <c r="S42" s="221"/>
      <c r="T42" s="221"/>
      <c r="U42" s="221"/>
      <c r="V42" s="221"/>
      <c r="W42" s="221"/>
      <c r="X42" s="221"/>
      <c r="Y42" s="221"/>
      <c r="Z42" s="221"/>
      <c r="AA42" s="221"/>
      <c r="AB42" s="221"/>
      <c r="AC42" s="222"/>
      <c r="AD42" s="220" t="s">
        <v>102</v>
      </c>
      <c r="AE42" s="221"/>
      <c r="AF42" s="221"/>
      <c r="AG42" s="221"/>
      <c r="AH42" s="221"/>
      <c r="AI42" s="221"/>
      <c r="AJ42" s="221"/>
      <c r="AK42" s="221"/>
      <c r="AL42" s="221"/>
      <c r="AM42" s="221"/>
      <c r="AN42" s="221"/>
      <c r="AO42" s="221"/>
      <c r="AP42" s="221"/>
      <c r="AQ42" s="221"/>
      <c r="AR42" s="221"/>
      <c r="AS42" s="221"/>
      <c r="AT42" s="221"/>
      <c r="AU42" s="221"/>
      <c r="AV42" s="222"/>
      <c r="AW42" s="220" t="s">
        <v>35</v>
      </c>
      <c r="AX42" s="221"/>
      <c r="AY42" s="221"/>
      <c r="AZ42" s="221"/>
      <c r="BA42" s="221"/>
      <c r="BB42" s="221"/>
      <c r="BC42" s="221"/>
      <c r="BD42" s="221"/>
      <c r="BE42" s="221"/>
      <c r="BF42" s="221"/>
      <c r="BG42" s="221"/>
      <c r="BH42" s="221"/>
      <c r="BI42" s="221"/>
      <c r="BJ42" s="221"/>
      <c r="BK42" s="222"/>
      <c r="BL42" s="220" t="s">
        <v>36</v>
      </c>
      <c r="BM42" s="221"/>
      <c r="BN42" s="221"/>
      <c r="BO42" s="221"/>
      <c r="BP42" s="221"/>
      <c r="BQ42" s="221"/>
      <c r="BR42" s="221"/>
      <c r="BS42" s="221"/>
      <c r="BT42" s="221"/>
      <c r="BU42" s="221"/>
      <c r="BV42" s="221"/>
      <c r="BW42" s="221"/>
      <c r="BX42" s="221"/>
      <c r="BY42" s="221"/>
      <c r="BZ42" s="221"/>
      <c r="CA42" s="221"/>
      <c r="CB42" s="221"/>
      <c r="CC42" s="221"/>
      <c r="CD42" s="223"/>
      <c r="CE42" s="77"/>
      <c r="CF42" s="77"/>
      <c r="CG42" s="77"/>
    </row>
    <row r="43" spans="1:85" ht="18" customHeight="1">
      <c r="A43" s="307" t="s">
        <v>37</v>
      </c>
      <c r="B43" s="308"/>
      <c r="C43" s="308"/>
      <c r="D43" s="308"/>
      <c r="E43" s="308"/>
      <c r="F43" s="308"/>
      <c r="G43" s="308"/>
      <c r="H43" s="308"/>
      <c r="I43" s="308"/>
      <c r="J43" s="308"/>
      <c r="K43" s="308"/>
      <c r="L43" s="308"/>
      <c r="M43" s="309"/>
      <c r="N43" s="310" cm="1">
        <f t="array" aca="1" ref="N43" ca="1">IFERROR(INDIRECT("月計表_"&amp;N41&amp;"月!C41"),0)</f>
        <v>0</v>
      </c>
      <c r="O43" s="311"/>
      <c r="P43" s="311"/>
      <c r="Q43" s="311"/>
      <c r="R43" s="311"/>
      <c r="S43" s="311"/>
      <c r="T43" s="311"/>
      <c r="U43" s="311"/>
      <c r="V43" s="311"/>
      <c r="W43" s="311"/>
      <c r="X43" s="311"/>
      <c r="Y43" s="311"/>
      <c r="Z43" s="311"/>
      <c r="AA43" s="311"/>
      <c r="AB43" s="311"/>
      <c r="AC43" s="312"/>
      <c r="AD43" s="310" cm="1">
        <f t="array" aca="1" ref="AD43" ca="1">IFERROR(INDIRECT("月計表_"&amp;N41&amp;"月!E41"),0)</f>
        <v>0</v>
      </c>
      <c r="AE43" s="311"/>
      <c r="AF43" s="311"/>
      <c r="AG43" s="311"/>
      <c r="AH43" s="311"/>
      <c r="AI43" s="311"/>
      <c r="AJ43" s="311"/>
      <c r="AK43" s="311"/>
      <c r="AL43" s="311"/>
      <c r="AM43" s="311"/>
      <c r="AN43" s="311"/>
      <c r="AO43" s="311"/>
      <c r="AP43" s="311"/>
      <c r="AQ43" s="311"/>
      <c r="AR43" s="311"/>
      <c r="AS43" s="311"/>
      <c r="AT43" s="311"/>
      <c r="AU43" s="311"/>
      <c r="AV43" s="312"/>
      <c r="AW43" s="334">
        <v>0.02</v>
      </c>
      <c r="AX43" s="335"/>
      <c r="AY43" s="335"/>
      <c r="AZ43" s="335"/>
      <c r="BA43" s="335"/>
      <c r="BB43" s="335"/>
      <c r="BC43" s="335"/>
      <c r="BD43" s="335"/>
      <c r="BE43" s="335"/>
      <c r="BF43" s="335"/>
      <c r="BG43" s="335"/>
      <c r="BH43" s="335"/>
      <c r="BI43" s="335"/>
      <c r="BJ43" s="335"/>
      <c r="BK43" s="336"/>
      <c r="BL43" s="337">
        <f ca="1">AD43*AW43</f>
        <v>0</v>
      </c>
      <c r="BM43" s="338"/>
      <c r="BN43" s="338"/>
      <c r="BO43" s="338"/>
      <c r="BP43" s="338"/>
      <c r="BQ43" s="338"/>
      <c r="BR43" s="338"/>
      <c r="BS43" s="338"/>
      <c r="BT43" s="338"/>
      <c r="BU43" s="338"/>
      <c r="BV43" s="338"/>
      <c r="BW43" s="338"/>
      <c r="BX43" s="338"/>
      <c r="BY43" s="338"/>
      <c r="BZ43" s="338"/>
      <c r="CA43" s="338"/>
      <c r="CB43" s="338"/>
      <c r="CC43" s="338"/>
      <c r="CD43" s="339"/>
      <c r="CE43" s="37"/>
      <c r="CF43" s="37"/>
      <c r="CG43" s="37"/>
    </row>
    <row r="44" spans="1:85" ht="18" customHeight="1">
      <c r="A44" s="307" t="s">
        <v>38</v>
      </c>
      <c r="B44" s="308"/>
      <c r="C44" s="308"/>
      <c r="D44" s="308"/>
      <c r="E44" s="308"/>
      <c r="F44" s="308"/>
      <c r="G44" s="308"/>
      <c r="H44" s="308"/>
      <c r="I44" s="308"/>
      <c r="J44" s="308"/>
      <c r="K44" s="308"/>
      <c r="L44" s="308"/>
      <c r="M44" s="309"/>
      <c r="N44" s="310" cm="1">
        <f t="array" aca="1" ref="N44" ca="1">IFERROR(INDIRECT("月計表_"&amp;N41&amp;"月!G41"),0)</f>
        <v>0</v>
      </c>
      <c r="O44" s="311"/>
      <c r="P44" s="311"/>
      <c r="Q44" s="311"/>
      <c r="R44" s="311"/>
      <c r="S44" s="311"/>
      <c r="T44" s="311"/>
      <c r="U44" s="311"/>
      <c r="V44" s="311"/>
      <c r="W44" s="311"/>
      <c r="X44" s="311"/>
      <c r="Y44" s="311"/>
      <c r="Z44" s="311"/>
      <c r="AA44" s="311"/>
      <c r="AB44" s="311"/>
      <c r="AC44" s="312"/>
      <c r="AD44" s="217" cm="1">
        <f t="array" aca="1" ref="AD44" ca="1">IFERROR(INDIRECT("月計表_"&amp;N41&amp;"月!H41"),0)</f>
        <v>0</v>
      </c>
      <c r="AE44" s="218"/>
      <c r="AF44" s="218"/>
      <c r="AG44" s="218"/>
      <c r="AH44" s="218"/>
      <c r="AI44" s="218"/>
      <c r="AJ44" s="218"/>
      <c r="AK44" s="218"/>
      <c r="AL44" s="218"/>
      <c r="AM44" s="218"/>
      <c r="AN44" s="218"/>
      <c r="AO44" s="218"/>
      <c r="AP44" s="218"/>
      <c r="AQ44" s="218"/>
      <c r="AR44" s="218"/>
      <c r="AS44" s="218"/>
      <c r="AT44" s="218"/>
      <c r="AU44" s="218"/>
      <c r="AV44" s="219"/>
      <c r="AW44" s="120"/>
      <c r="AX44" s="120"/>
      <c r="AY44" s="121"/>
      <c r="AZ44" s="121"/>
      <c r="BA44" s="121"/>
      <c r="BB44" s="121"/>
      <c r="BC44" s="121"/>
      <c r="BD44" s="121"/>
      <c r="BE44" s="121"/>
      <c r="BF44" s="121"/>
      <c r="BG44" s="121"/>
      <c r="BH44" s="121"/>
      <c r="BI44" s="121"/>
      <c r="BJ44" s="121"/>
      <c r="BK44" s="121"/>
      <c r="BL44" s="121"/>
      <c r="BM44" s="121"/>
      <c r="BN44" s="121"/>
      <c r="BO44" s="121"/>
      <c r="BP44" s="121"/>
      <c r="BQ44" s="120"/>
      <c r="BR44" s="120"/>
      <c r="BS44" s="120"/>
      <c r="BT44" s="120"/>
      <c r="BU44" s="120"/>
      <c r="BV44" s="120"/>
      <c r="BW44" s="120"/>
      <c r="BX44" s="120"/>
      <c r="BY44" s="120"/>
      <c r="BZ44" s="120"/>
      <c r="CA44" s="120"/>
      <c r="CB44" s="120"/>
      <c r="CC44" s="120"/>
      <c r="CD44" s="120"/>
    </row>
    <row r="45" spans="1:85" ht="18" customHeight="1">
      <c r="A45" s="341" t="s">
        <v>39</v>
      </c>
      <c r="B45" s="342"/>
      <c r="C45" s="342"/>
      <c r="D45" s="342"/>
      <c r="E45" s="342"/>
      <c r="F45" s="342"/>
      <c r="G45" s="342"/>
      <c r="H45" s="342"/>
      <c r="I45" s="342"/>
      <c r="J45" s="342"/>
      <c r="K45" s="342"/>
      <c r="L45" s="342"/>
      <c r="M45" s="343"/>
      <c r="N45" s="217">
        <f ca="1">N43+N44</f>
        <v>0</v>
      </c>
      <c r="O45" s="218"/>
      <c r="P45" s="218"/>
      <c r="Q45" s="218"/>
      <c r="R45" s="218"/>
      <c r="S45" s="218"/>
      <c r="T45" s="218"/>
      <c r="U45" s="218"/>
      <c r="V45" s="218"/>
      <c r="W45" s="218"/>
      <c r="X45" s="218"/>
      <c r="Y45" s="218"/>
      <c r="Z45" s="218"/>
      <c r="AA45" s="218"/>
      <c r="AB45" s="218"/>
      <c r="AC45" s="218"/>
      <c r="AD45" s="122"/>
      <c r="AE45" s="123"/>
      <c r="AF45" s="120"/>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0"/>
      <c r="BR45" s="120"/>
      <c r="BS45" s="120"/>
      <c r="BT45" s="120"/>
      <c r="BU45" s="120"/>
      <c r="BV45" s="120"/>
      <c r="BW45" s="120"/>
      <c r="BX45" s="120"/>
      <c r="BY45" s="120"/>
      <c r="BZ45" s="120"/>
      <c r="CA45" s="120"/>
      <c r="CB45" s="120"/>
      <c r="CC45" s="120"/>
      <c r="CD45" s="120"/>
    </row>
    <row r="46" spans="1:85" ht="10.75" customHeight="1">
      <c r="B46" s="113"/>
      <c r="C46" s="113"/>
      <c r="D46" s="113"/>
      <c r="E46" s="113"/>
      <c r="F46" s="113"/>
      <c r="G46" s="113"/>
      <c r="H46" s="113"/>
      <c r="I46" s="113"/>
      <c r="J46" s="113"/>
      <c r="K46" s="113"/>
      <c r="L46" s="113"/>
      <c r="M46" s="113"/>
      <c r="N46" s="113"/>
      <c r="O46" s="113"/>
      <c r="P46" s="113"/>
      <c r="Q46" s="113"/>
      <c r="R46" s="113"/>
      <c r="S46" s="113"/>
      <c r="T46" s="105"/>
      <c r="U46" s="105"/>
      <c r="V46" s="105"/>
      <c r="W46" s="105"/>
      <c r="X46" s="105"/>
      <c r="Y46" s="113"/>
      <c r="Z46" s="113"/>
      <c r="AA46" s="113"/>
      <c r="AB46" s="113"/>
      <c r="AC46" s="113"/>
      <c r="AD46" s="113"/>
      <c r="AE46" s="113"/>
      <c r="AF46" s="113"/>
      <c r="AG46" s="113"/>
      <c r="AH46" s="113"/>
      <c r="AI46" s="113"/>
      <c r="AJ46" s="113"/>
      <c r="AK46" s="113"/>
      <c r="AL46" s="113"/>
      <c r="AM46" s="113"/>
      <c r="AN46" s="113"/>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5"/>
      <c r="CA46" s="105"/>
      <c r="CB46" s="105"/>
      <c r="CC46" s="105"/>
      <c r="CD46" s="105"/>
      <c r="CE46" s="105"/>
      <c r="CF46" s="105"/>
      <c r="CG46" s="105"/>
    </row>
    <row r="47" spans="1:85" ht="15.65" customHeight="1">
      <c r="A47" s="322" t="s">
        <v>101</v>
      </c>
      <c r="B47" s="323"/>
      <c r="C47" s="323"/>
      <c r="D47" s="323"/>
      <c r="E47" s="323"/>
      <c r="F47" s="324" t="str">
        <f>IFERROR(VLOOKUP(N47,set!B:C,2,0),"")</f>
        <v/>
      </c>
      <c r="G47" s="324"/>
      <c r="H47" s="324"/>
      <c r="I47" s="324"/>
      <c r="J47" s="325" t="s">
        <v>113</v>
      </c>
      <c r="K47" s="325"/>
      <c r="L47" s="325"/>
      <c r="M47" s="325"/>
      <c r="N47" s="325" t="str">
        <f>IFERROR(IF($CN$7&lt;&gt;"","",VLOOKUP($CN$16,set!$F:$I,4,0)),"")</f>
        <v/>
      </c>
      <c r="O47" s="325"/>
      <c r="P47" s="325"/>
      <c r="Q47" s="325"/>
      <c r="R47" s="325" t="s">
        <v>114</v>
      </c>
      <c r="S47" s="325"/>
      <c r="T47" s="325"/>
      <c r="U47" s="325"/>
      <c r="V47" s="325"/>
      <c r="W47" s="118"/>
      <c r="X47" s="118"/>
      <c r="Y47" s="118"/>
      <c r="Z47" s="118"/>
      <c r="AA47" s="118"/>
      <c r="AB47" s="118"/>
      <c r="AC47" s="119"/>
      <c r="AD47" s="113"/>
      <c r="AE47" s="113"/>
      <c r="AG47" s="113"/>
      <c r="AH47" s="113"/>
      <c r="AI47" s="113"/>
      <c r="AJ47" s="113"/>
      <c r="AK47" s="113"/>
      <c r="AL47" s="113"/>
      <c r="AM47" s="113"/>
      <c r="AN47" s="113"/>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c r="CE47" s="105"/>
      <c r="CF47" s="105"/>
      <c r="CG47" s="105"/>
    </row>
    <row r="48" spans="1:85" ht="24" customHeight="1">
      <c r="A48" s="320" t="s">
        <v>33</v>
      </c>
      <c r="B48" s="301"/>
      <c r="C48" s="301"/>
      <c r="D48" s="301"/>
      <c r="E48" s="301"/>
      <c r="F48" s="301"/>
      <c r="G48" s="301"/>
      <c r="H48" s="301"/>
      <c r="I48" s="301"/>
      <c r="J48" s="301"/>
      <c r="K48" s="301"/>
      <c r="L48" s="301"/>
      <c r="M48" s="321"/>
      <c r="N48" s="220" t="s">
        <v>34</v>
      </c>
      <c r="O48" s="221"/>
      <c r="P48" s="221"/>
      <c r="Q48" s="221"/>
      <c r="R48" s="221"/>
      <c r="S48" s="221"/>
      <c r="T48" s="221"/>
      <c r="U48" s="221"/>
      <c r="V48" s="221"/>
      <c r="W48" s="221"/>
      <c r="X48" s="221"/>
      <c r="Y48" s="221"/>
      <c r="Z48" s="221"/>
      <c r="AA48" s="221"/>
      <c r="AB48" s="221"/>
      <c r="AC48" s="222"/>
      <c r="AD48" s="220" t="s">
        <v>102</v>
      </c>
      <c r="AE48" s="221"/>
      <c r="AF48" s="221"/>
      <c r="AG48" s="221"/>
      <c r="AH48" s="221"/>
      <c r="AI48" s="221"/>
      <c r="AJ48" s="221"/>
      <c r="AK48" s="221"/>
      <c r="AL48" s="221"/>
      <c r="AM48" s="221"/>
      <c r="AN48" s="221"/>
      <c r="AO48" s="221"/>
      <c r="AP48" s="221"/>
      <c r="AQ48" s="221"/>
      <c r="AR48" s="221"/>
      <c r="AS48" s="221"/>
      <c r="AT48" s="221"/>
      <c r="AU48" s="221"/>
      <c r="AV48" s="222"/>
      <c r="AW48" s="220" t="s">
        <v>35</v>
      </c>
      <c r="AX48" s="221"/>
      <c r="AY48" s="221"/>
      <c r="AZ48" s="221"/>
      <c r="BA48" s="221"/>
      <c r="BB48" s="221"/>
      <c r="BC48" s="221"/>
      <c r="BD48" s="221"/>
      <c r="BE48" s="221"/>
      <c r="BF48" s="221"/>
      <c r="BG48" s="221"/>
      <c r="BH48" s="221"/>
      <c r="BI48" s="221"/>
      <c r="BJ48" s="221"/>
      <c r="BK48" s="222"/>
      <c r="BL48" s="220" t="s">
        <v>36</v>
      </c>
      <c r="BM48" s="221"/>
      <c r="BN48" s="221"/>
      <c r="BO48" s="221"/>
      <c r="BP48" s="221"/>
      <c r="BQ48" s="221"/>
      <c r="BR48" s="221"/>
      <c r="BS48" s="221"/>
      <c r="BT48" s="221"/>
      <c r="BU48" s="221"/>
      <c r="BV48" s="221"/>
      <c r="BW48" s="221"/>
      <c r="BX48" s="221"/>
      <c r="BY48" s="221"/>
      <c r="BZ48" s="221"/>
      <c r="CA48" s="221"/>
      <c r="CB48" s="221"/>
      <c r="CC48" s="221"/>
      <c r="CD48" s="223"/>
      <c r="CE48" s="77"/>
      <c r="CF48" s="77"/>
      <c r="CG48" s="77"/>
    </row>
    <row r="49" spans="1:93" ht="18" customHeight="1">
      <c r="A49" s="307" t="s">
        <v>37</v>
      </c>
      <c r="B49" s="308"/>
      <c r="C49" s="308"/>
      <c r="D49" s="308"/>
      <c r="E49" s="308"/>
      <c r="F49" s="308"/>
      <c r="G49" s="308"/>
      <c r="H49" s="308"/>
      <c r="I49" s="308"/>
      <c r="J49" s="308"/>
      <c r="K49" s="308"/>
      <c r="L49" s="308"/>
      <c r="M49" s="309"/>
      <c r="N49" s="310" cm="1">
        <f t="array" aca="1" ref="N49" ca="1">IFERROR(INDIRECT("月計表_"&amp;N47&amp;"月!C41"),0)</f>
        <v>0</v>
      </c>
      <c r="O49" s="311"/>
      <c r="P49" s="311"/>
      <c r="Q49" s="311"/>
      <c r="R49" s="311"/>
      <c r="S49" s="311"/>
      <c r="T49" s="311"/>
      <c r="U49" s="311"/>
      <c r="V49" s="311"/>
      <c r="W49" s="311"/>
      <c r="X49" s="311"/>
      <c r="Y49" s="311"/>
      <c r="Z49" s="311"/>
      <c r="AA49" s="311"/>
      <c r="AB49" s="311"/>
      <c r="AC49" s="312"/>
      <c r="AD49" s="310" cm="1">
        <f t="array" aca="1" ref="AD49" ca="1">IFERROR(INDIRECT("月計表_"&amp;N47&amp;"月!E41"),0)</f>
        <v>0</v>
      </c>
      <c r="AE49" s="311"/>
      <c r="AF49" s="311"/>
      <c r="AG49" s="311"/>
      <c r="AH49" s="311"/>
      <c r="AI49" s="311"/>
      <c r="AJ49" s="311"/>
      <c r="AK49" s="311"/>
      <c r="AL49" s="311"/>
      <c r="AM49" s="311"/>
      <c r="AN49" s="311"/>
      <c r="AO49" s="311"/>
      <c r="AP49" s="311"/>
      <c r="AQ49" s="311"/>
      <c r="AR49" s="311"/>
      <c r="AS49" s="311"/>
      <c r="AT49" s="311"/>
      <c r="AU49" s="311"/>
      <c r="AV49" s="312"/>
      <c r="AW49" s="334">
        <v>0.02</v>
      </c>
      <c r="AX49" s="335"/>
      <c r="AY49" s="335"/>
      <c r="AZ49" s="335"/>
      <c r="BA49" s="335"/>
      <c r="BB49" s="335"/>
      <c r="BC49" s="335"/>
      <c r="BD49" s="335"/>
      <c r="BE49" s="335"/>
      <c r="BF49" s="335"/>
      <c r="BG49" s="335"/>
      <c r="BH49" s="335"/>
      <c r="BI49" s="335"/>
      <c r="BJ49" s="335"/>
      <c r="BK49" s="336"/>
      <c r="BL49" s="337">
        <f ca="1">AD49*AW49</f>
        <v>0</v>
      </c>
      <c r="BM49" s="338"/>
      <c r="BN49" s="338"/>
      <c r="BO49" s="338"/>
      <c r="BP49" s="338"/>
      <c r="BQ49" s="338"/>
      <c r="BR49" s="338"/>
      <c r="BS49" s="338"/>
      <c r="BT49" s="338"/>
      <c r="BU49" s="338"/>
      <c r="BV49" s="338"/>
      <c r="BW49" s="338"/>
      <c r="BX49" s="338"/>
      <c r="BY49" s="338"/>
      <c r="BZ49" s="338"/>
      <c r="CA49" s="338"/>
      <c r="CB49" s="338"/>
      <c r="CC49" s="338"/>
      <c r="CD49" s="339"/>
      <c r="CE49" s="37"/>
      <c r="CF49" s="37"/>
      <c r="CG49" s="37"/>
    </row>
    <row r="50" spans="1:93" ht="18" customHeight="1">
      <c r="A50" s="307" t="s">
        <v>38</v>
      </c>
      <c r="B50" s="308"/>
      <c r="C50" s="308"/>
      <c r="D50" s="308"/>
      <c r="E50" s="308"/>
      <c r="F50" s="308"/>
      <c r="G50" s="308"/>
      <c r="H50" s="308"/>
      <c r="I50" s="308"/>
      <c r="J50" s="308"/>
      <c r="K50" s="308"/>
      <c r="L50" s="308"/>
      <c r="M50" s="309"/>
      <c r="N50" s="310" cm="1">
        <f t="array" aca="1" ref="N50" ca="1">IFERROR(INDIRECT("月計表_"&amp;N47&amp;"月!G41"),0)</f>
        <v>0</v>
      </c>
      <c r="O50" s="311"/>
      <c r="P50" s="311"/>
      <c r="Q50" s="311"/>
      <c r="R50" s="311"/>
      <c r="S50" s="311"/>
      <c r="T50" s="311"/>
      <c r="U50" s="311"/>
      <c r="V50" s="311"/>
      <c r="W50" s="311"/>
      <c r="X50" s="311"/>
      <c r="Y50" s="311"/>
      <c r="Z50" s="311"/>
      <c r="AA50" s="311"/>
      <c r="AB50" s="311"/>
      <c r="AC50" s="312"/>
      <c r="AD50" s="217" cm="1">
        <f t="array" aca="1" ref="AD50" ca="1">IFERROR(INDIRECT("月計表_"&amp;N47&amp;"月!H41"),0)</f>
        <v>0</v>
      </c>
      <c r="AE50" s="218"/>
      <c r="AF50" s="218"/>
      <c r="AG50" s="218"/>
      <c r="AH50" s="218"/>
      <c r="AI50" s="218"/>
      <c r="AJ50" s="218"/>
      <c r="AK50" s="218"/>
      <c r="AL50" s="218"/>
      <c r="AM50" s="218"/>
      <c r="AN50" s="218"/>
      <c r="AO50" s="218"/>
      <c r="AP50" s="218"/>
      <c r="AQ50" s="218"/>
      <c r="AR50" s="218"/>
      <c r="AS50" s="218"/>
      <c r="AT50" s="218"/>
      <c r="AU50" s="218"/>
      <c r="AV50" s="219"/>
      <c r="AW50" s="120"/>
      <c r="AX50" s="120"/>
      <c r="AY50" s="121"/>
      <c r="AZ50" s="121"/>
      <c r="BA50" s="121"/>
      <c r="BB50" s="121"/>
      <c r="BC50" s="121"/>
      <c r="BD50" s="121"/>
      <c r="BE50" s="121"/>
      <c r="BF50" s="121"/>
      <c r="BG50" s="121"/>
      <c r="BH50" s="121"/>
      <c r="BI50" s="121"/>
      <c r="BJ50" s="121"/>
      <c r="BK50" s="121"/>
      <c r="BL50" s="121"/>
      <c r="BM50" s="121"/>
      <c r="BN50" s="121"/>
      <c r="BO50" s="121"/>
      <c r="BP50" s="121"/>
      <c r="BQ50" s="120"/>
      <c r="BR50" s="120"/>
      <c r="BS50" s="120"/>
      <c r="BT50" s="120"/>
      <c r="BU50" s="120"/>
      <c r="BV50" s="120"/>
      <c r="BW50" s="120"/>
      <c r="BX50" s="120"/>
      <c r="BY50" s="120"/>
      <c r="BZ50" s="120"/>
      <c r="CA50" s="120"/>
      <c r="CB50" s="120"/>
      <c r="CC50" s="120"/>
      <c r="CD50" s="120"/>
    </row>
    <row r="51" spans="1:93" ht="18" customHeight="1">
      <c r="A51" s="341" t="s">
        <v>39</v>
      </c>
      <c r="B51" s="342"/>
      <c r="C51" s="342"/>
      <c r="D51" s="342"/>
      <c r="E51" s="342"/>
      <c r="F51" s="342"/>
      <c r="G51" s="342"/>
      <c r="H51" s="342"/>
      <c r="I51" s="342"/>
      <c r="J51" s="342"/>
      <c r="K51" s="342"/>
      <c r="L51" s="342"/>
      <c r="M51" s="343"/>
      <c r="N51" s="217">
        <f ca="1">N49+N50</f>
        <v>0</v>
      </c>
      <c r="O51" s="218"/>
      <c r="P51" s="218"/>
      <c r="Q51" s="218"/>
      <c r="R51" s="218"/>
      <c r="S51" s="218"/>
      <c r="T51" s="218"/>
      <c r="U51" s="218"/>
      <c r="V51" s="218"/>
      <c r="W51" s="218"/>
      <c r="X51" s="218"/>
      <c r="Y51" s="218"/>
      <c r="Z51" s="218"/>
      <c r="AA51" s="218"/>
      <c r="AB51" s="218"/>
      <c r="AC51" s="218"/>
      <c r="AD51" s="122"/>
      <c r="AE51" s="123"/>
      <c r="AF51" s="120"/>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0"/>
      <c r="BR51" s="120"/>
      <c r="BS51" s="120"/>
      <c r="BT51" s="120"/>
      <c r="BU51" s="120"/>
      <c r="BV51" s="120"/>
      <c r="BW51" s="120"/>
      <c r="BX51" s="120"/>
      <c r="BY51" s="120"/>
      <c r="BZ51" s="120"/>
      <c r="CA51" s="120"/>
      <c r="CB51" s="120"/>
      <c r="CC51" s="120"/>
      <c r="CD51" s="120"/>
    </row>
    <row r="52" spans="1:93" ht="10.75" customHeight="1">
      <c r="B52" s="113"/>
      <c r="C52" s="113"/>
      <c r="D52" s="113"/>
      <c r="E52" s="113"/>
      <c r="F52" s="113"/>
      <c r="G52" s="113"/>
      <c r="H52" s="113"/>
      <c r="I52" s="113"/>
      <c r="J52" s="113"/>
      <c r="K52" s="113"/>
      <c r="L52" s="113"/>
      <c r="M52" s="113"/>
      <c r="N52" s="113"/>
      <c r="O52" s="113"/>
      <c r="P52" s="113"/>
      <c r="Q52" s="113"/>
      <c r="R52" s="113"/>
      <c r="S52" s="113"/>
      <c r="T52" s="105"/>
      <c r="U52" s="105"/>
      <c r="V52" s="105"/>
      <c r="W52" s="105"/>
      <c r="X52" s="105"/>
      <c r="Y52" s="113"/>
      <c r="Z52" s="113"/>
      <c r="AA52" s="113"/>
      <c r="AB52" s="113"/>
      <c r="AC52" s="113"/>
      <c r="AD52" s="113"/>
      <c r="AE52" s="113"/>
      <c r="AF52" s="113"/>
      <c r="AG52" s="113"/>
      <c r="AH52" s="113"/>
      <c r="AI52" s="113"/>
      <c r="AJ52" s="113"/>
      <c r="AK52" s="113"/>
      <c r="AL52" s="113"/>
      <c r="AM52" s="113"/>
      <c r="AN52" s="113"/>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5"/>
      <c r="BR52" s="105"/>
      <c r="BS52" s="105"/>
      <c r="BT52" s="105"/>
      <c r="BU52" s="105"/>
      <c r="BV52" s="105"/>
      <c r="BW52" s="105"/>
      <c r="BX52" s="105"/>
      <c r="BY52" s="105"/>
      <c r="BZ52" s="105"/>
      <c r="CA52" s="105"/>
      <c r="CB52" s="105"/>
      <c r="CC52" s="105"/>
      <c r="CD52" s="105"/>
      <c r="CE52" s="105"/>
      <c r="CF52" s="105"/>
      <c r="CG52" s="105"/>
    </row>
    <row r="53" spans="1:93" ht="30" customHeight="1">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344" t="s">
        <v>103</v>
      </c>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45"/>
      <c r="BB53" s="350" t="str">
        <f>IFERROR(IF(CN7&lt;&gt;"",set!U3,set!U4),"")</f>
        <v/>
      </c>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2"/>
      <c r="CJ53" s="37"/>
      <c r="CL53" s="37"/>
      <c r="CM53" s="37"/>
      <c r="CO53" s="37"/>
    </row>
    <row r="54" spans="1:93" ht="5.15" customHeight="1">
      <c r="C54" s="46"/>
    </row>
    <row r="55" spans="1:93" ht="15" customHeight="1">
      <c r="A55" s="346" t="s">
        <v>104</v>
      </c>
      <c r="B55" s="346"/>
      <c r="C55" s="346"/>
      <c r="D55" s="346"/>
      <c r="E55" s="346"/>
      <c r="F55" s="346"/>
      <c r="G55" s="346"/>
      <c r="H55" s="346"/>
      <c r="I55" s="346"/>
      <c r="J55" s="346"/>
      <c r="K55" s="346"/>
      <c r="L55" s="346"/>
      <c r="M55" s="346"/>
      <c r="N55" s="346"/>
      <c r="O55" s="346"/>
      <c r="P55" s="346"/>
      <c r="Q55" s="346"/>
      <c r="R55" s="346"/>
      <c r="S55" s="346"/>
      <c r="T55" s="346"/>
      <c r="U55" s="346"/>
      <c r="V55" s="346"/>
      <c r="W55" s="346"/>
      <c r="X55" s="346"/>
      <c r="Y55" s="346"/>
      <c r="Z55" s="346"/>
      <c r="AA55" s="346"/>
      <c r="AB55" s="346"/>
      <c r="AC55" s="346"/>
      <c r="AD55" s="346"/>
      <c r="AE55" s="346"/>
      <c r="AF55" s="346"/>
      <c r="AG55" s="346"/>
      <c r="AH55" s="346"/>
      <c r="AI55" s="346"/>
      <c r="AJ55" s="346"/>
      <c r="AK55" s="346"/>
      <c r="AL55" s="346"/>
      <c r="AM55" s="346"/>
      <c r="AN55" s="346"/>
      <c r="AO55" s="346"/>
      <c r="AP55" s="346"/>
      <c r="AQ55" s="346"/>
      <c r="AR55" s="346"/>
      <c r="AS55" s="346"/>
      <c r="AT55" s="346"/>
      <c r="AU55" s="346"/>
      <c r="AV55" s="346"/>
      <c r="AW55" s="346"/>
      <c r="AX55" s="346"/>
      <c r="AY55" s="346"/>
      <c r="AZ55" s="346"/>
      <c r="BA55" s="346"/>
      <c r="BB55" s="346"/>
      <c r="BC55" s="346"/>
      <c r="BD55" s="346"/>
      <c r="BE55" s="346"/>
      <c r="BF55" s="346"/>
      <c r="BG55" s="346"/>
      <c r="BH55" s="346"/>
      <c r="BI55" s="346"/>
      <c r="BJ55" s="346"/>
      <c r="BK55" s="346"/>
      <c r="BL55" s="346"/>
      <c r="BM55" s="346"/>
      <c r="BN55" s="346"/>
      <c r="BO55" s="346"/>
      <c r="BP55" s="346"/>
      <c r="BQ55" s="346"/>
      <c r="BR55" s="346"/>
      <c r="BS55" s="346"/>
      <c r="BT55" s="346"/>
      <c r="BU55" s="346"/>
      <c r="BV55" s="346"/>
      <c r="BW55" s="346"/>
      <c r="BX55" s="346"/>
      <c r="BY55" s="346"/>
      <c r="BZ55" s="346"/>
      <c r="CA55" s="346"/>
      <c r="CB55" s="346"/>
      <c r="CC55" s="346"/>
      <c r="CD55" s="346"/>
      <c r="CE55" s="124"/>
      <c r="CF55" s="124"/>
    </row>
    <row r="56" spans="1:93" ht="15" customHeight="1">
      <c r="A56" s="347" t="s">
        <v>105</v>
      </c>
      <c r="B56" s="347"/>
      <c r="C56" s="347"/>
      <c r="D56" s="347"/>
      <c r="E56" s="347"/>
      <c r="F56" s="347"/>
      <c r="G56" s="347"/>
      <c r="H56" s="347"/>
      <c r="I56" s="347"/>
      <c r="J56" s="347"/>
      <c r="K56" s="347"/>
      <c r="L56" s="347"/>
      <c r="M56" s="347"/>
      <c r="N56" s="347"/>
      <c r="O56" s="347"/>
      <c r="P56" s="347"/>
      <c r="Q56" s="347"/>
      <c r="R56" s="347"/>
      <c r="S56" s="347"/>
      <c r="T56" s="347"/>
      <c r="U56" s="347"/>
      <c r="V56" s="347"/>
      <c r="W56" s="347"/>
      <c r="X56" s="347"/>
      <c r="Y56" s="347"/>
      <c r="Z56" s="347"/>
      <c r="AA56" s="347"/>
      <c r="AB56" s="347"/>
      <c r="AC56" s="347"/>
      <c r="AD56" s="347"/>
      <c r="AE56" s="347"/>
      <c r="AF56" s="347"/>
      <c r="AG56" s="347"/>
      <c r="AH56" s="347"/>
      <c r="AI56" s="347"/>
      <c r="AJ56" s="347"/>
      <c r="AK56" s="347"/>
      <c r="AL56" s="347"/>
      <c r="AM56" s="347"/>
      <c r="AN56" s="347"/>
      <c r="AO56" s="347"/>
      <c r="AP56" s="347"/>
      <c r="AQ56" s="347"/>
      <c r="AR56" s="347"/>
      <c r="AS56" s="347"/>
      <c r="AT56" s="347"/>
      <c r="AU56" s="347"/>
      <c r="AV56" s="347"/>
      <c r="AW56" s="347"/>
      <c r="AX56" s="347"/>
      <c r="AY56" s="347"/>
      <c r="AZ56" s="347"/>
      <c r="BA56" s="347"/>
      <c r="BB56" s="347"/>
      <c r="BC56" s="347"/>
      <c r="BD56" s="347"/>
      <c r="BE56" s="347"/>
      <c r="BF56" s="347"/>
      <c r="BG56" s="347"/>
      <c r="BH56" s="347"/>
      <c r="BI56" s="347"/>
      <c r="BJ56" s="347"/>
      <c r="BK56" s="347"/>
      <c r="BL56" s="347"/>
      <c r="BM56" s="347"/>
      <c r="BN56" s="347"/>
      <c r="BO56" s="347"/>
      <c r="BP56" s="347"/>
      <c r="BQ56" s="347"/>
      <c r="BR56" s="347"/>
      <c r="BS56" s="347"/>
      <c r="BT56" s="347"/>
      <c r="BU56" s="347"/>
      <c r="BV56" s="347"/>
      <c r="BW56" s="347"/>
      <c r="BX56" s="347"/>
      <c r="BY56" s="347"/>
      <c r="BZ56" s="347"/>
      <c r="CA56" s="347"/>
      <c r="CB56" s="347"/>
      <c r="CC56" s="347"/>
      <c r="CD56" s="347"/>
      <c r="CE56" s="74"/>
      <c r="CF56" s="74"/>
    </row>
    <row r="57" spans="1:93" ht="15" customHeight="1">
      <c r="A57" s="340" t="s">
        <v>106</v>
      </c>
      <c r="B57" s="340"/>
      <c r="C57" s="340"/>
      <c r="D57" s="340"/>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40"/>
      <c r="AC57" s="340"/>
      <c r="AD57" s="340"/>
      <c r="AE57" s="340"/>
      <c r="AF57" s="340"/>
      <c r="AG57" s="340"/>
      <c r="AH57" s="340"/>
      <c r="AI57" s="340"/>
      <c r="AJ57" s="340"/>
      <c r="AK57" s="340"/>
      <c r="AL57" s="340"/>
      <c r="AM57" s="340"/>
      <c r="AN57" s="340"/>
      <c r="AO57" s="340"/>
      <c r="AP57" s="340"/>
      <c r="AQ57" s="340"/>
      <c r="AR57" s="340"/>
      <c r="AS57" s="340"/>
      <c r="AT57" s="340"/>
      <c r="AU57" s="340"/>
      <c r="AV57" s="340"/>
      <c r="AW57" s="340"/>
      <c r="AX57" s="340"/>
      <c r="AY57" s="340"/>
      <c r="AZ57" s="340"/>
      <c r="BA57" s="340"/>
      <c r="BB57" s="340"/>
      <c r="BC57" s="340"/>
      <c r="BD57" s="340"/>
      <c r="BE57" s="340"/>
      <c r="BF57" s="340"/>
      <c r="BG57" s="340"/>
      <c r="BH57" s="340"/>
      <c r="BI57" s="340"/>
      <c r="BJ57" s="340"/>
      <c r="BK57" s="340"/>
      <c r="BL57" s="340"/>
      <c r="BM57" s="340"/>
      <c r="BN57" s="340"/>
      <c r="BO57" s="340"/>
      <c r="BP57" s="340"/>
      <c r="BQ57" s="340"/>
      <c r="BR57" s="340"/>
      <c r="BS57" s="340"/>
      <c r="BT57" s="340"/>
      <c r="BU57" s="340"/>
      <c r="BV57" s="340"/>
      <c r="BW57" s="340"/>
      <c r="BX57" s="340"/>
      <c r="BY57" s="340"/>
      <c r="BZ57" s="340"/>
      <c r="CA57" s="340"/>
      <c r="CB57" s="340"/>
      <c r="CC57" s="340"/>
      <c r="CD57" s="340"/>
      <c r="CE57" s="74"/>
      <c r="CF57" s="74"/>
    </row>
    <row r="58" spans="1:93" ht="15" customHeight="1">
      <c r="A58" s="348" t="s">
        <v>107</v>
      </c>
      <c r="B58" s="348"/>
      <c r="C58" s="348"/>
      <c r="D58" s="348"/>
      <c r="E58" s="348"/>
      <c r="F58" s="348"/>
      <c r="G58" s="348"/>
      <c r="H58" s="348"/>
      <c r="I58" s="348"/>
      <c r="J58" s="348"/>
      <c r="K58" s="348"/>
      <c r="L58" s="348"/>
      <c r="M58" s="348"/>
      <c r="N58" s="348"/>
      <c r="O58" s="348"/>
      <c r="P58" s="348"/>
      <c r="Q58" s="348"/>
      <c r="R58" s="348"/>
      <c r="S58" s="348"/>
      <c r="T58" s="348"/>
      <c r="U58" s="348"/>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c r="BQ58" s="348"/>
      <c r="BR58" s="348"/>
      <c r="BS58" s="348"/>
      <c r="BT58" s="348"/>
      <c r="BU58" s="348"/>
      <c r="BV58" s="348"/>
      <c r="BW58" s="348"/>
      <c r="BX58" s="348"/>
      <c r="BY58" s="348"/>
      <c r="BZ58" s="348"/>
      <c r="CA58" s="348"/>
      <c r="CB58" s="348"/>
      <c r="CC58" s="348"/>
      <c r="CD58" s="348"/>
      <c r="CE58" s="74"/>
      <c r="CF58" s="74"/>
      <c r="CG58" s="74"/>
    </row>
    <row r="59" spans="1:93" ht="15" customHeight="1">
      <c r="A59" s="340" t="s">
        <v>108</v>
      </c>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K59" s="340"/>
      <c r="AL59" s="340"/>
      <c r="AM59" s="340"/>
      <c r="AN59" s="340"/>
      <c r="AO59" s="340"/>
      <c r="AP59" s="340"/>
      <c r="AQ59" s="340"/>
      <c r="AR59" s="340"/>
      <c r="AS59" s="340"/>
      <c r="AT59" s="340"/>
      <c r="AU59" s="340"/>
      <c r="AV59" s="340"/>
      <c r="AW59" s="340"/>
      <c r="AX59" s="340"/>
      <c r="AY59" s="340"/>
      <c r="AZ59" s="340"/>
      <c r="BA59" s="340"/>
      <c r="BB59" s="340"/>
      <c r="BC59" s="340"/>
      <c r="BD59" s="340"/>
      <c r="BE59" s="340"/>
      <c r="BF59" s="340"/>
      <c r="BG59" s="340"/>
      <c r="BH59" s="340"/>
      <c r="BI59" s="340"/>
      <c r="BJ59" s="340"/>
      <c r="BK59" s="340"/>
      <c r="BL59" s="340"/>
      <c r="BM59" s="340"/>
      <c r="BN59" s="340"/>
      <c r="BO59" s="340"/>
      <c r="BP59" s="340"/>
      <c r="BQ59" s="340"/>
      <c r="BR59" s="340"/>
      <c r="BS59" s="340"/>
      <c r="BT59" s="340"/>
      <c r="BU59" s="340"/>
      <c r="BV59" s="340"/>
      <c r="BW59" s="340"/>
      <c r="BX59" s="340"/>
      <c r="BY59" s="340"/>
      <c r="BZ59" s="340"/>
      <c r="CA59" s="340"/>
      <c r="CB59" s="340"/>
      <c r="CC59" s="340"/>
      <c r="CD59" s="340"/>
      <c r="CE59" s="74"/>
      <c r="CF59" s="74"/>
      <c r="CG59" s="74"/>
    </row>
    <row r="60" spans="1:93" ht="15" customHeight="1">
      <c r="A60" s="340" t="s">
        <v>109</v>
      </c>
      <c r="B60" s="340"/>
      <c r="C60" s="340"/>
      <c r="D60" s="340"/>
      <c r="E60" s="340"/>
      <c r="F60" s="340"/>
      <c r="G60" s="340"/>
      <c r="H60" s="340"/>
      <c r="I60" s="340"/>
      <c r="J60" s="340"/>
      <c r="K60" s="340"/>
      <c r="L60" s="340"/>
      <c r="M60" s="340"/>
      <c r="N60" s="340"/>
      <c r="O60" s="340"/>
      <c r="P60" s="340"/>
      <c r="Q60" s="340"/>
      <c r="R60" s="340"/>
      <c r="S60" s="340"/>
      <c r="T60" s="340"/>
      <c r="U60" s="340"/>
      <c r="V60" s="340"/>
      <c r="W60" s="340"/>
      <c r="X60" s="340"/>
      <c r="Y60" s="340"/>
      <c r="Z60" s="340"/>
      <c r="AA60" s="340"/>
      <c r="AB60" s="340"/>
      <c r="AC60" s="340"/>
      <c r="AD60" s="340"/>
      <c r="AE60" s="340"/>
      <c r="AF60" s="340"/>
      <c r="AG60" s="340"/>
      <c r="AH60" s="340"/>
      <c r="AI60" s="340"/>
      <c r="AJ60" s="340"/>
      <c r="AK60" s="340"/>
      <c r="AL60" s="340"/>
      <c r="AM60" s="340"/>
      <c r="AN60" s="340"/>
      <c r="AO60" s="340"/>
      <c r="AP60" s="340"/>
      <c r="AQ60" s="340"/>
      <c r="AR60" s="340"/>
      <c r="AS60" s="340"/>
      <c r="AT60" s="340"/>
      <c r="AU60" s="340"/>
      <c r="AV60" s="340"/>
      <c r="AW60" s="340"/>
      <c r="AX60" s="340"/>
      <c r="AY60" s="340"/>
      <c r="AZ60" s="340"/>
      <c r="BA60" s="340"/>
      <c r="BB60" s="340"/>
      <c r="BC60" s="340"/>
      <c r="BD60" s="340"/>
      <c r="BE60" s="340"/>
      <c r="BF60" s="340"/>
      <c r="BG60" s="340"/>
      <c r="BH60" s="340"/>
      <c r="BI60" s="340"/>
      <c r="BJ60" s="340"/>
      <c r="BK60" s="340"/>
      <c r="BL60" s="340"/>
      <c r="BM60" s="340"/>
      <c r="BN60" s="340"/>
      <c r="BO60" s="340"/>
      <c r="BP60" s="340"/>
      <c r="BQ60" s="340"/>
      <c r="BR60" s="340"/>
      <c r="BS60" s="340"/>
      <c r="BT60" s="340"/>
      <c r="BU60" s="340"/>
      <c r="BV60" s="340"/>
      <c r="BW60" s="340"/>
      <c r="BX60" s="340"/>
      <c r="BY60" s="340"/>
      <c r="BZ60" s="340"/>
      <c r="CA60" s="340"/>
      <c r="CB60" s="340"/>
      <c r="CC60" s="340"/>
      <c r="CD60" s="340"/>
      <c r="CE60" s="74"/>
      <c r="CF60" s="74"/>
      <c r="CG60" s="74"/>
    </row>
    <row r="61" spans="1:93" ht="13.5" customHeight="1">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O61" s="125"/>
      <c r="BP61" s="125"/>
      <c r="BQ61" s="125"/>
      <c r="BR61" s="125"/>
      <c r="BS61" s="125"/>
      <c r="BT61" s="125"/>
      <c r="BU61" s="125"/>
      <c r="BV61" s="125"/>
      <c r="BW61" s="125"/>
      <c r="BX61" s="125"/>
      <c r="BY61" s="125"/>
      <c r="BZ61" s="125"/>
      <c r="CA61" s="125"/>
      <c r="CB61" s="125"/>
      <c r="CC61" s="125"/>
      <c r="CD61" s="125"/>
    </row>
    <row r="62" spans="1:93" ht="13.5" customHeight="1"/>
    <row r="63" spans="1:93" ht="13.5" customHeight="1"/>
    <row r="64" spans="1:93" ht="13.5" customHeight="1"/>
    <row r="65" ht="13.5" customHeight="1"/>
    <row r="66" ht="13.5" customHeight="1"/>
  </sheetData>
  <sheetProtection formatCells="0"/>
  <mergeCells count="137">
    <mergeCell ref="CO12:CQ13"/>
    <mergeCell ref="CO20:CQ21"/>
    <mergeCell ref="CO24:CQ25"/>
    <mergeCell ref="CK7:CK9"/>
    <mergeCell ref="CL7:CL9"/>
    <mergeCell ref="CN7:CN9"/>
    <mergeCell ref="CO7:CO9"/>
    <mergeCell ref="CK12:CK13"/>
    <mergeCell ref="CL16:CL17"/>
    <mergeCell ref="CN12:CN13"/>
    <mergeCell ref="CN16:CN17"/>
    <mergeCell ref="CN20:CN25"/>
    <mergeCell ref="CL2:CN5"/>
    <mergeCell ref="BB53:CD53"/>
    <mergeCell ref="R41:V41"/>
    <mergeCell ref="A47:E47"/>
    <mergeCell ref="F47:I47"/>
    <mergeCell ref="A39:M39"/>
    <mergeCell ref="N39:AC39"/>
    <mergeCell ref="A41:E41"/>
    <mergeCell ref="F41:I41"/>
    <mergeCell ref="J41:M41"/>
    <mergeCell ref="N41:Q41"/>
    <mergeCell ref="A44:M44"/>
    <mergeCell ref="N44:AC44"/>
    <mergeCell ref="A43:M43"/>
    <mergeCell ref="N43:AC43"/>
    <mergeCell ref="N48:AC48"/>
    <mergeCell ref="AD48:AV48"/>
    <mergeCell ref="AW48:BK48"/>
    <mergeCell ref="BL48:CD48"/>
    <mergeCell ref="A49:M49"/>
    <mergeCell ref="N49:AC49"/>
    <mergeCell ref="AD49:AV49"/>
    <mergeCell ref="AW49:BK49"/>
    <mergeCell ref="BL49:CD49"/>
    <mergeCell ref="AD43:AV43"/>
    <mergeCell ref="AW43:BK43"/>
    <mergeCell ref="BL43:CD43"/>
    <mergeCell ref="A42:M42"/>
    <mergeCell ref="N42:AC42"/>
    <mergeCell ref="AD42:AV42"/>
    <mergeCell ref="A60:CD60"/>
    <mergeCell ref="J47:M47"/>
    <mergeCell ref="N47:Q47"/>
    <mergeCell ref="R47:V47"/>
    <mergeCell ref="A45:M45"/>
    <mergeCell ref="N45:AC45"/>
    <mergeCell ref="AD53:BA53"/>
    <mergeCell ref="A55:CD55"/>
    <mergeCell ref="A56:CD56"/>
    <mergeCell ref="A57:CD57"/>
    <mergeCell ref="A58:CD58"/>
    <mergeCell ref="A59:CD59"/>
    <mergeCell ref="A50:M50"/>
    <mergeCell ref="N50:AC50"/>
    <mergeCell ref="AD50:AV50"/>
    <mergeCell ref="A51:M51"/>
    <mergeCell ref="N51:AC51"/>
    <mergeCell ref="A48:M48"/>
    <mergeCell ref="A38:M38"/>
    <mergeCell ref="N38:AC38"/>
    <mergeCell ref="AD38:AV38"/>
    <mergeCell ref="Y32:AL33"/>
    <mergeCell ref="AN32:CD33"/>
    <mergeCell ref="A36:M36"/>
    <mergeCell ref="N36:AC36"/>
    <mergeCell ref="AD36:AV36"/>
    <mergeCell ref="AW36:BK36"/>
    <mergeCell ref="BL36:CD36"/>
    <mergeCell ref="A35:E35"/>
    <mergeCell ref="F35:I35"/>
    <mergeCell ref="J35:M35"/>
    <mergeCell ref="N35:Q35"/>
    <mergeCell ref="R35:V35"/>
    <mergeCell ref="A37:M37"/>
    <mergeCell ref="N37:AC37"/>
    <mergeCell ref="T24:V32"/>
    <mergeCell ref="Y26:AL28"/>
    <mergeCell ref="AN26:CD27"/>
    <mergeCell ref="Z29:AM31"/>
    <mergeCell ref="AD37:AV37"/>
    <mergeCell ref="AW37:BK37"/>
    <mergeCell ref="BL37:CD37"/>
    <mergeCell ref="Y12:AL14"/>
    <mergeCell ref="AN12:CD14"/>
    <mergeCell ref="Y15:AL17"/>
    <mergeCell ref="AN15:CD17"/>
    <mergeCell ref="BV9:BX10"/>
    <mergeCell ref="BZ20:CD21"/>
    <mergeCell ref="BI28:BL28"/>
    <mergeCell ref="BM28:BP28"/>
    <mergeCell ref="BQ28:BR28"/>
    <mergeCell ref="BS28:BW28"/>
    <mergeCell ref="BX28:BY28"/>
    <mergeCell ref="BZ28:CD28"/>
    <mergeCell ref="BI20:BL21"/>
    <mergeCell ref="BM20:BP21"/>
    <mergeCell ref="BQ20:BR21"/>
    <mergeCell ref="BS20:BW21"/>
    <mergeCell ref="BM9:BO10"/>
    <mergeCell ref="BP9:BR10"/>
    <mergeCell ref="AX9:AZ10"/>
    <mergeCell ref="BA9:BC10"/>
    <mergeCell ref="AD44:AV44"/>
    <mergeCell ref="AW42:BK42"/>
    <mergeCell ref="BL42:CD42"/>
    <mergeCell ref="A1:CD3"/>
    <mergeCell ref="BE5:BI5"/>
    <mergeCell ref="BJ5:BU5"/>
    <mergeCell ref="BV5:CD5"/>
    <mergeCell ref="BE6:BI7"/>
    <mergeCell ref="BJ6:BU7"/>
    <mergeCell ref="BV6:CD7"/>
    <mergeCell ref="D7:K9"/>
    <mergeCell ref="S9:W20"/>
    <mergeCell ref="Y9:AL10"/>
    <mergeCell ref="A18:R19"/>
    <mergeCell ref="Y18:AL19"/>
    <mergeCell ref="A20:R20"/>
    <mergeCell ref="Y20:AL21"/>
    <mergeCell ref="BG9:BI10"/>
    <mergeCell ref="BJ9:BL10"/>
    <mergeCell ref="BD9:BF10"/>
    <mergeCell ref="Y22:AL22"/>
    <mergeCell ref="Y23:AL25"/>
    <mergeCell ref="AN23:CD25"/>
    <mergeCell ref="AN18:CD19"/>
    <mergeCell ref="AO29:BI31"/>
    <mergeCell ref="BX20:BY21"/>
    <mergeCell ref="BS9:BU10"/>
    <mergeCell ref="AO9:AQ10"/>
    <mergeCell ref="AR9:AT10"/>
    <mergeCell ref="AU9:AW10"/>
    <mergeCell ref="AN22:CD22"/>
    <mergeCell ref="BJ29:CE31"/>
    <mergeCell ref="BY9:CA10"/>
  </mergeCells>
  <phoneticPr fontId="1"/>
  <conditionalFormatting sqref="CN20:CN25">
    <cfRule type="expression" dxfId="0" priority="1">
      <formula>$CN$20&lt;&gt;""</formula>
    </cfRule>
  </conditionalFormatting>
  <dataValidations count="7">
    <dataValidation type="custom" allowBlank="1" showInputMessage="1" showErrorMessage="1" sqref="CK16" xr:uid="{A717325C-A8D3-478A-8D5B-BDC41D8AAB57}">
      <formula1>OR(CN12="",COUNTIF($CL$20:$CL$34,CN12)=1)</formula1>
    </dataValidation>
    <dataValidation type="custom" allowBlank="1" showInputMessage="1" showErrorMessage="1" sqref="CN26" xr:uid="{2BA202A6-9296-441B-AF99-F84CE01D1837}">
      <formula1>OR(CN26="",COUNTIF($CN$12:$CN$26,CN26)=1)</formula1>
    </dataValidation>
    <dataValidation type="list" allowBlank="1" showInputMessage="1" showErrorMessage="1" sqref="CK7:CK9" xr:uid="{2F049FB8-45A1-4DAB-854F-1B9C270302F9}">
      <formula1>"〇"</formula1>
    </dataValidation>
    <dataValidation type="list" allowBlank="1" showInputMessage="1" showErrorMessage="1" sqref="CK12:CK13" xr:uid="{26081A9F-E785-490B-9FFF-E32044A14C7D}">
      <formula1>"○"</formula1>
    </dataValidation>
    <dataValidation type="custom" allowBlank="1" showInputMessage="1" showErrorMessage="1" sqref="CN14:CN15 CN18:CN19" xr:uid="{C5B788FF-B6BE-4892-90FE-D1FC1306F256}">
      <formula1>OR(CN14="",COUNTIF($CL$20:$CL$34,CN14)=1)</formula1>
    </dataValidation>
    <dataValidation type="list" allowBlank="1" showInputMessage="1" showErrorMessage="1" sqref="CN7" xr:uid="{0C9A525B-CC10-43FF-89F0-11B0EC594B8D}">
      <formula1>"3,4,5,6,7,8,9,10,11,12,1,2"</formula1>
    </dataValidation>
    <dataValidation type="list" allowBlank="1" showInputMessage="1" showErrorMessage="1" sqref="CN16:CN17" xr:uid="{E470F8BC-5AAA-455C-B424-64414F2AAE52}">
      <formula1>"3～5月宿泊分,6～8月宿泊分,9～11月宿泊分,12～2月宿泊分"</formula1>
    </dataValidation>
  </dataValidations>
  <pageMargins left="0.70866141732283472" right="0.70866141732283472" top="0.74803149606299213" bottom="0.55118110236220474" header="0.31496062992125984" footer="0.31496062992125984"/>
  <pageSetup paperSize="9" scale="98" fitToWidth="0" fitToHeight="0" orientation="portrait" r:id="rId1"/>
  <headerFooter>
    <oddHeader>&amp;L&amp;"ＭＳ ゴシック,標準"第&amp;A号様式</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59E6E-B06A-4ED1-AD05-EEA51961D4DA}">
  <sheetPr codeName="Sheet13">
    <tabColor theme="8" tint="0.59999389629810485"/>
    <pageSetUpPr fitToPage="1"/>
  </sheetPr>
  <dimension ref="A1:CA61"/>
  <sheetViews>
    <sheetView topLeftCell="A3" workbookViewId="0"/>
  </sheetViews>
  <sheetFormatPr defaultColWidth="1.75" defaultRowHeight="13.9" customHeight="1"/>
  <cols>
    <col min="1" max="22" width="2.5" style="152" customWidth="1"/>
    <col min="23" max="23" width="2.6640625" style="179" customWidth="1"/>
    <col min="24" max="69" width="2.5" style="152" customWidth="1"/>
    <col min="70" max="77" width="1.75" style="152"/>
    <col min="78" max="78" width="1.83203125" style="152" customWidth="1"/>
    <col min="79" max="79" width="1.75" style="153"/>
    <col min="80" max="81" width="1.75" style="152"/>
    <col min="82" max="84" width="2.58203125" style="152" bestFit="1" customWidth="1"/>
    <col min="85" max="16384" width="1.75" style="152"/>
  </cols>
  <sheetData>
    <row r="1" spans="1:78" ht="13.9" hidden="1" customHeight="1">
      <c r="A1" s="150">
        <v>1</v>
      </c>
      <c r="B1" s="150">
        <v>2</v>
      </c>
      <c r="C1" s="150">
        <v>3</v>
      </c>
      <c r="D1" s="150">
        <v>4</v>
      </c>
      <c r="E1" s="150">
        <v>5</v>
      </c>
      <c r="F1" s="150">
        <v>6</v>
      </c>
      <c r="G1" s="150">
        <v>7</v>
      </c>
      <c r="H1" s="150">
        <v>8</v>
      </c>
      <c r="I1" s="150">
        <v>9</v>
      </c>
      <c r="J1" s="150">
        <v>10</v>
      </c>
      <c r="K1" s="150">
        <v>11</v>
      </c>
      <c r="L1" s="150">
        <v>12</v>
      </c>
      <c r="M1" s="150">
        <v>13</v>
      </c>
      <c r="N1" s="150">
        <v>14</v>
      </c>
      <c r="O1" s="150">
        <v>15</v>
      </c>
      <c r="P1" s="150">
        <v>16</v>
      </c>
      <c r="Q1" s="150">
        <v>17</v>
      </c>
      <c r="R1" s="150">
        <v>18</v>
      </c>
      <c r="S1" s="150">
        <v>19</v>
      </c>
      <c r="T1" s="150">
        <v>20</v>
      </c>
      <c r="U1" s="150">
        <v>21</v>
      </c>
      <c r="V1" s="150">
        <v>22</v>
      </c>
      <c r="W1" s="178">
        <v>23</v>
      </c>
      <c r="X1" s="150">
        <v>24</v>
      </c>
      <c r="Y1" s="150">
        <v>25</v>
      </c>
      <c r="Z1" s="150">
        <v>26</v>
      </c>
      <c r="AA1" s="150">
        <v>27</v>
      </c>
      <c r="AB1" s="150">
        <v>28</v>
      </c>
      <c r="AC1" s="150">
        <v>29</v>
      </c>
      <c r="AD1" s="150">
        <v>30</v>
      </c>
      <c r="AE1" s="150">
        <v>31</v>
      </c>
      <c r="AF1" s="150">
        <v>32</v>
      </c>
      <c r="AG1" s="150">
        <v>33</v>
      </c>
      <c r="AH1" s="150">
        <v>34</v>
      </c>
      <c r="AI1" s="150">
        <v>35</v>
      </c>
      <c r="AJ1" s="150">
        <v>36</v>
      </c>
      <c r="AK1" s="150">
        <v>37</v>
      </c>
      <c r="AL1" s="150">
        <v>38</v>
      </c>
      <c r="AM1" s="150">
        <v>39</v>
      </c>
      <c r="AN1" s="150">
        <v>40</v>
      </c>
      <c r="AO1" s="150">
        <v>41</v>
      </c>
      <c r="AP1" s="150">
        <v>42</v>
      </c>
      <c r="AQ1" s="150">
        <v>43</v>
      </c>
      <c r="AR1" s="150">
        <v>44</v>
      </c>
      <c r="AS1" s="150">
        <v>45</v>
      </c>
      <c r="AT1" s="151">
        <v>46</v>
      </c>
      <c r="AU1" s="150">
        <v>47</v>
      </c>
      <c r="AV1" s="150">
        <v>48</v>
      </c>
      <c r="AW1" s="150">
        <v>49</v>
      </c>
      <c r="AX1" s="150">
        <v>50</v>
      </c>
      <c r="AY1" s="150">
        <v>51</v>
      </c>
      <c r="AZ1" s="150">
        <v>52</v>
      </c>
      <c r="BA1" s="150">
        <v>53</v>
      </c>
      <c r="BB1" s="150">
        <v>54</v>
      </c>
      <c r="BC1" s="150">
        <v>55</v>
      </c>
      <c r="BD1" s="150">
        <v>56</v>
      </c>
      <c r="BE1" s="150">
        <v>57</v>
      </c>
      <c r="BF1" s="150">
        <v>58</v>
      </c>
      <c r="BG1" s="150">
        <v>59</v>
      </c>
      <c r="BH1" s="150">
        <v>60</v>
      </c>
      <c r="BI1" s="150">
        <v>61</v>
      </c>
      <c r="BJ1" s="150">
        <v>62</v>
      </c>
      <c r="BK1" s="150">
        <v>63</v>
      </c>
      <c r="BL1" s="150">
        <v>64</v>
      </c>
      <c r="BM1" s="150">
        <v>65</v>
      </c>
      <c r="BN1" s="150">
        <v>66</v>
      </c>
      <c r="BO1" s="150">
        <v>67</v>
      </c>
      <c r="BP1" s="150">
        <v>68</v>
      </c>
      <c r="BQ1" s="150">
        <v>69</v>
      </c>
    </row>
    <row r="2" spans="1:78" ht="13.9" hidden="1" customHeight="1">
      <c r="A2" s="154"/>
      <c r="B2" s="154"/>
      <c r="C2" s="154"/>
      <c r="D2" s="154"/>
      <c r="E2" s="154"/>
      <c r="F2" s="154"/>
      <c r="G2" s="154">
        <v>8</v>
      </c>
      <c r="H2" s="154"/>
      <c r="I2" s="154">
        <v>7</v>
      </c>
      <c r="J2" s="154"/>
      <c r="K2" s="154">
        <v>6</v>
      </c>
      <c r="L2" s="154"/>
      <c r="M2" s="154">
        <v>5</v>
      </c>
      <c r="N2" s="154"/>
      <c r="O2" s="154">
        <v>4</v>
      </c>
      <c r="P2" s="154"/>
      <c r="Q2" s="154">
        <v>3</v>
      </c>
      <c r="R2" s="154"/>
      <c r="S2" s="154">
        <v>2</v>
      </c>
      <c r="T2" s="154"/>
      <c r="U2" s="154">
        <v>1</v>
      </c>
      <c r="V2" s="154"/>
      <c r="W2" s="178"/>
      <c r="X2" s="154"/>
      <c r="Y2" s="154"/>
      <c r="Z2" s="154"/>
      <c r="AA2" s="154"/>
      <c r="AB2" s="154"/>
      <c r="AC2" s="154"/>
      <c r="AD2" s="154">
        <v>8</v>
      </c>
      <c r="AE2" s="154"/>
      <c r="AF2" s="154">
        <v>7</v>
      </c>
      <c r="AG2" s="154"/>
      <c r="AH2" s="154">
        <v>6</v>
      </c>
      <c r="AI2" s="154"/>
      <c r="AJ2" s="154">
        <v>5</v>
      </c>
      <c r="AK2" s="154"/>
      <c r="AL2" s="154">
        <v>4</v>
      </c>
      <c r="AM2" s="154"/>
      <c r="AN2" s="154">
        <v>3</v>
      </c>
      <c r="AO2" s="154"/>
      <c r="AP2" s="154">
        <v>2</v>
      </c>
      <c r="AQ2" s="154"/>
      <c r="AR2" s="154">
        <v>1</v>
      </c>
      <c r="AS2" s="154"/>
      <c r="AT2" s="155"/>
      <c r="BA2" s="154">
        <v>8</v>
      </c>
      <c r="BB2" s="154"/>
      <c r="BC2" s="154">
        <v>7</v>
      </c>
      <c r="BD2" s="154"/>
      <c r="BE2" s="154">
        <v>6</v>
      </c>
      <c r="BF2" s="154"/>
      <c r="BG2" s="154">
        <v>5</v>
      </c>
      <c r="BH2" s="154"/>
      <c r="BI2" s="154">
        <v>4</v>
      </c>
      <c r="BJ2" s="154"/>
      <c r="BK2" s="154">
        <v>3</v>
      </c>
      <c r="BL2" s="154"/>
      <c r="BM2" s="154">
        <v>2</v>
      </c>
      <c r="BN2" s="154"/>
      <c r="BO2" s="154">
        <v>1</v>
      </c>
    </row>
    <row r="3" spans="1:78" ht="13.9" customHeight="1">
      <c r="A3" s="156"/>
      <c r="B3" s="154"/>
      <c r="C3" s="154"/>
      <c r="D3" s="154"/>
      <c r="E3" s="154"/>
      <c r="F3" s="561" t="s">
        <v>53</v>
      </c>
      <c r="G3" s="561"/>
      <c r="H3" s="561"/>
      <c r="I3" s="561"/>
      <c r="J3" s="561"/>
      <c r="K3" s="561"/>
      <c r="L3" s="561"/>
      <c r="M3" s="561"/>
      <c r="N3" s="561"/>
      <c r="O3" s="561"/>
      <c r="P3" s="561"/>
      <c r="Q3" s="561"/>
      <c r="R3" s="561"/>
      <c r="S3" s="561"/>
      <c r="T3" s="154"/>
      <c r="U3" s="154"/>
      <c r="V3" s="154"/>
      <c r="W3" s="178"/>
      <c r="X3" s="154"/>
      <c r="Y3" s="154"/>
      <c r="Z3" s="154"/>
      <c r="AA3" s="154"/>
      <c r="AB3" s="154"/>
      <c r="AC3" s="561" t="s">
        <v>53</v>
      </c>
      <c r="AD3" s="561"/>
      <c r="AE3" s="561"/>
      <c r="AF3" s="561"/>
      <c r="AG3" s="561"/>
      <c r="AH3" s="561"/>
      <c r="AI3" s="561"/>
      <c r="AJ3" s="561"/>
      <c r="AK3" s="561"/>
      <c r="AL3" s="561"/>
      <c r="AM3" s="561"/>
      <c r="AN3" s="561"/>
      <c r="AO3" s="561"/>
      <c r="AP3" s="561"/>
      <c r="AQ3" s="154"/>
      <c r="AR3" s="154"/>
      <c r="AS3" s="154"/>
      <c r="AT3" s="155"/>
      <c r="AU3" s="154"/>
      <c r="AV3" s="154"/>
      <c r="AW3" s="154"/>
      <c r="AX3" s="154"/>
      <c r="AY3" s="154"/>
      <c r="AZ3" s="561" t="s">
        <v>53</v>
      </c>
      <c r="BA3" s="561"/>
      <c r="BB3" s="561"/>
      <c r="BC3" s="561"/>
      <c r="BD3" s="561"/>
      <c r="BE3" s="561"/>
      <c r="BF3" s="561"/>
      <c r="BG3" s="561"/>
      <c r="BH3" s="561"/>
      <c r="BI3" s="561"/>
      <c r="BJ3" s="561"/>
      <c r="BK3" s="561"/>
      <c r="BL3" s="561"/>
      <c r="BM3" s="561"/>
      <c r="BN3" s="154"/>
      <c r="BO3" s="154"/>
      <c r="BP3" s="154"/>
      <c r="BQ3" s="157"/>
    </row>
    <row r="4" spans="1:78" ht="13.9" customHeight="1">
      <c r="A4" s="156"/>
      <c r="B4" s="154"/>
      <c r="C4" s="154"/>
      <c r="D4" s="154"/>
      <c r="E4" s="154"/>
      <c r="F4" s="562" t="s">
        <v>54</v>
      </c>
      <c r="G4" s="562"/>
      <c r="H4" s="562"/>
      <c r="I4" s="562"/>
      <c r="J4" s="562"/>
      <c r="K4" s="562"/>
      <c r="L4" s="562"/>
      <c r="M4" s="562"/>
      <c r="N4" s="562"/>
      <c r="O4" s="562"/>
      <c r="P4" s="562"/>
      <c r="Q4" s="562"/>
      <c r="R4" s="562"/>
      <c r="S4" s="562"/>
      <c r="T4" s="154"/>
      <c r="U4" s="154"/>
      <c r="V4" s="154"/>
      <c r="W4" s="178"/>
      <c r="X4" s="154"/>
      <c r="Y4" s="154"/>
      <c r="Z4" s="154"/>
      <c r="AA4" s="154"/>
      <c r="AB4" s="154"/>
      <c r="AC4" s="562" t="s">
        <v>55</v>
      </c>
      <c r="AD4" s="562"/>
      <c r="AE4" s="562"/>
      <c r="AF4" s="562"/>
      <c r="AG4" s="562"/>
      <c r="AH4" s="562"/>
      <c r="AI4" s="562"/>
      <c r="AJ4" s="562"/>
      <c r="AK4" s="562"/>
      <c r="AL4" s="562"/>
      <c r="AM4" s="562"/>
      <c r="AN4" s="562"/>
      <c r="AO4" s="562"/>
      <c r="AP4" s="562"/>
      <c r="AQ4" s="154"/>
      <c r="AR4" s="154"/>
      <c r="AS4" s="154"/>
      <c r="AT4" s="155"/>
      <c r="AU4" s="154"/>
      <c r="AV4" s="154"/>
      <c r="AW4" s="154"/>
      <c r="AX4" s="154"/>
      <c r="AY4" s="154"/>
      <c r="AZ4" s="562" t="s">
        <v>56</v>
      </c>
      <c r="BA4" s="562"/>
      <c r="BB4" s="562"/>
      <c r="BC4" s="562"/>
      <c r="BD4" s="562"/>
      <c r="BE4" s="562"/>
      <c r="BF4" s="562"/>
      <c r="BG4" s="562"/>
      <c r="BH4" s="562"/>
      <c r="BI4" s="562"/>
      <c r="BJ4" s="562"/>
      <c r="BK4" s="562"/>
      <c r="BL4" s="562"/>
      <c r="BM4" s="562"/>
      <c r="BN4" s="154"/>
      <c r="BO4" s="154"/>
      <c r="BP4" s="154"/>
      <c r="BQ4" s="157"/>
    </row>
    <row r="5" spans="1:78" ht="13.9" customHeight="1">
      <c r="A5" s="156"/>
      <c r="B5" s="154"/>
      <c r="C5" s="154"/>
      <c r="D5" s="154"/>
      <c r="E5" s="154"/>
      <c r="F5" s="562"/>
      <c r="G5" s="562"/>
      <c r="H5" s="562"/>
      <c r="I5" s="562"/>
      <c r="J5" s="562"/>
      <c r="K5" s="562"/>
      <c r="L5" s="562"/>
      <c r="M5" s="562"/>
      <c r="N5" s="562"/>
      <c r="O5" s="562"/>
      <c r="P5" s="562"/>
      <c r="Q5" s="562"/>
      <c r="R5" s="562"/>
      <c r="S5" s="562"/>
      <c r="T5" s="154"/>
      <c r="U5" s="154"/>
      <c r="V5" s="154"/>
      <c r="W5" s="178"/>
      <c r="X5" s="154"/>
      <c r="Y5" s="154"/>
      <c r="Z5" s="154"/>
      <c r="AA5" s="154"/>
      <c r="AB5" s="154"/>
      <c r="AC5" s="562"/>
      <c r="AD5" s="562"/>
      <c r="AE5" s="562"/>
      <c r="AF5" s="562"/>
      <c r="AG5" s="562"/>
      <c r="AH5" s="562"/>
      <c r="AI5" s="562"/>
      <c r="AJ5" s="562"/>
      <c r="AK5" s="562"/>
      <c r="AL5" s="562"/>
      <c r="AM5" s="562"/>
      <c r="AN5" s="562"/>
      <c r="AO5" s="562"/>
      <c r="AP5" s="562"/>
      <c r="AQ5" s="154"/>
      <c r="AR5" s="154"/>
      <c r="AS5" s="154"/>
      <c r="AT5" s="155"/>
      <c r="AU5" s="154"/>
      <c r="AV5" s="154"/>
      <c r="AW5" s="154"/>
      <c r="AX5" s="154"/>
      <c r="AY5" s="154"/>
      <c r="AZ5" s="562"/>
      <c r="BA5" s="562"/>
      <c r="BB5" s="562"/>
      <c r="BC5" s="562"/>
      <c r="BD5" s="562"/>
      <c r="BE5" s="562"/>
      <c r="BF5" s="562"/>
      <c r="BG5" s="562"/>
      <c r="BH5" s="562"/>
      <c r="BI5" s="562"/>
      <c r="BJ5" s="562"/>
      <c r="BK5" s="562"/>
      <c r="BL5" s="562"/>
      <c r="BM5" s="562"/>
      <c r="BN5" s="154"/>
      <c r="BO5" s="154"/>
      <c r="BP5" s="154"/>
      <c r="BQ5" s="157"/>
    </row>
    <row r="6" spans="1:78" ht="13.9" customHeight="1">
      <c r="A6" s="156"/>
      <c r="B6" s="567" t="s">
        <v>57</v>
      </c>
      <c r="C6" s="567"/>
      <c r="D6" s="567"/>
      <c r="E6" s="567"/>
      <c r="F6" s="567"/>
      <c r="G6" s="567"/>
      <c r="H6" s="567"/>
      <c r="I6" s="568" t="s">
        <v>58</v>
      </c>
      <c r="J6" s="569"/>
      <c r="K6" s="569"/>
      <c r="L6" s="569"/>
      <c r="M6" s="569"/>
      <c r="N6" s="569"/>
      <c r="O6" s="570"/>
      <c r="P6" s="154"/>
      <c r="Q6" s="154"/>
      <c r="R6" s="154"/>
      <c r="S6" s="154"/>
      <c r="T6" s="154"/>
      <c r="U6" s="154"/>
      <c r="V6" s="154"/>
      <c r="W6" s="178"/>
      <c r="X6" s="154"/>
      <c r="Y6" s="567" t="s">
        <v>57</v>
      </c>
      <c r="Z6" s="567"/>
      <c r="AA6" s="567"/>
      <c r="AB6" s="567"/>
      <c r="AC6" s="567"/>
      <c r="AD6" s="567"/>
      <c r="AE6" s="567"/>
      <c r="AF6" s="568" t="s">
        <v>58</v>
      </c>
      <c r="AG6" s="569"/>
      <c r="AH6" s="569"/>
      <c r="AI6" s="569"/>
      <c r="AJ6" s="569"/>
      <c r="AK6" s="569"/>
      <c r="AL6" s="570"/>
      <c r="AM6" s="154"/>
      <c r="AN6" s="154"/>
      <c r="AO6" s="154"/>
      <c r="AP6" s="154"/>
      <c r="AQ6" s="154"/>
      <c r="AR6" s="154"/>
      <c r="AS6" s="154"/>
      <c r="AT6" s="155"/>
      <c r="AU6" s="154"/>
      <c r="AV6" s="567" t="s">
        <v>57</v>
      </c>
      <c r="AW6" s="567"/>
      <c r="AX6" s="567"/>
      <c r="AY6" s="567"/>
      <c r="AZ6" s="567"/>
      <c r="BA6" s="567"/>
      <c r="BB6" s="567"/>
      <c r="BC6" s="568" t="s">
        <v>58</v>
      </c>
      <c r="BD6" s="569"/>
      <c r="BE6" s="569"/>
      <c r="BF6" s="569"/>
      <c r="BG6" s="569"/>
      <c r="BH6" s="569"/>
      <c r="BI6" s="570"/>
      <c r="BJ6" s="154"/>
      <c r="BK6" s="154"/>
      <c r="BL6" s="154"/>
      <c r="BM6" s="154"/>
      <c r="BN6" s="154"/>
      <c r="BO6" s="154"/>
      <c r="BP6" s="154"/>
      <c r="BQ6" s="157"/>
    </row>
    <row r="7" spans="1:78" ht="13.9" customHeight="1">
      <c r="A7" s="156"/>
      <c r="B7" s="563" t="s">
        <v>59</v>
      </c>
      <c r="C7" s="563"/>
      <c r="D7" s="563"/>
      <c r="E7" s="563"/>
      <c r="F7" s="563"/>
      <c r="G7" s="563"/>
      <c r="H7" s="563"/>
      <c r="I7" s="564" t="s">
        <v>60</v>
      </c>
      <c r="J7" s="565"/>
      <c r="K7" s="565"/>
      <c r="L7" s="565"/>
      <c r="M7" s="565"/>
      <c r="N7" s="565"/>
      <c r="O7" s="566"/>
      <c r="P7" s="154"/>
      <c r="Q7" s="154"/>
      <c r="R7" s="154"/>
      <c r="S7" s="154"/>
      <c r="T7" s="154"/>
      <c r="U7" s="154"/>
      <c r="V7" s="154"/>
      <c r="W7" s="178"/>
      <c r="X7" s="154"/>
      <c r="Y7" s="563" t="s">
        <v>59</v>
      </c>
      <c r="Z7" s="563"/>
      <c r="AA7" s="563"/>
      <c r="AB7" s="563"/>
      <c r="AC7" s="563"/>
      <c r="AD7" s="563"/>
      <c r="AE7" s="563"/>
      <c r="AF7" s="564" t="s">
        <v>60</v>
      </c>
      <c r="AG7" s="565"/>
      <c r="AH7" s="565"/>
      <c r="AI7" s="565"/>
      <c r="AJ7" s="565"/>
      <c r="AK7" s="565"/>
      <c r="AL7" s="566"/>
      <c r="AM7" s="154"/>
      <c r="AN7" s="154"/>
      <c r="AO7" s="154"/>
      <c r="AP7" s="154"/>
      <c r="AQ7" s="154"/>
      <c r="AR7" s="154"/>
      <c r="AS7" s="154"/>
      <c r="AT7" s="155"/>
      <c r="AU7" s="154"/>
      <c r="AV7" s="563" t="s">
        <v>59</v>
      </c>
      <c r="AW7" s="563"/>
      <c r="AX7" s="563"/>
      <c r="AY7" s="563"/>
      <c r="AZ7" s="563"/>
      <c r="BA7" s="563"/>
      <c r="BB7" s="563"/>
      <c r="BC7" s="564" t="s">
        <v>60</v>
      </c>
      <c r="BD7" s="565"/>
      <c r="BE7" s="565"/>
      <c r="BF7" s="565"/>
      <c r="BG7" s="565"/>
      <c r="BH7" s="565"/>
      <c r="BI7" s="566"/>
      <c r="BJ7" s="154"/>
      <c r="BK7" s="154"/>
      <c r="BL7" s="154"/>
      <c r="BM7" s="154"/>
      <c r="BN7" s="154"/>
      <c r="BO7" s="154"/>
      <c r="BP7" s="154"/>
      <c r="BQ7" s="157"/>
    </row>
    <row r="8" spans="1:78" ht="13.9" customHeight="1">
      <c r="A8" s="156"/>
      <c r="B8" s="387" t="s">
        <v>61</v>
      </c>
      <c r="C8" s="388"/>
      <c r="D8" s="388"/>
      <c r="E8" s="388"/>
      <c r="F8" s="388"/>
      <c r="G8" s="388"/>
      <c r="H8" s="388"/>
      <c r="I8" s="388"/>
      <c r="J8" s="388"/>
      <c r="K8" s="388"/>
      <c r="L8" s="389"/>
      <c r="M8" s="387" t="s">
        <v>62</v>
      </c>
      <c r="N8" s="388"/>
      <c r="O8" s="388"/>
      <c r="P8" s="387" t="s">
        <v>63</v>
      </c>
      <c r="Q8" s="388"/>
      <c r="R8" s="389"/>
      <c r="S8" s="387" t="s">
        <v>64</v>
      </c>
      <c r="T8" s="388"/>
      <c r="U8" s="388"/>
      <c r="V8" s="389"/>
      <c r="W8" s="158"/>
      <c r="X8" s="154"/>
      <c r="Y8" s="387" t="s">
        <v>61</v>
      </c>
      <c r="Z8" s="388"/>
      <c r="AA8" s="388"/>
      <c r="AB8" s="388"/>
      <c r="AC8" s="388"/>
      <c r="AD8" s="388"/>
      <c r="AE8" s="388"/>
      <c r="AF8" s="388"/>
      <c r="AG8" s="388"/>
      <c r="AH8" s="388"/>
      <c r="AI8" s="389"/>
      <c r="AJ8" s="387" t="s">
        <v>62</v>
      </c>
      <c r="AK8" s="388"/>
      <c r="AL8" s="388"/>
      <c r="AM8" s="387" t="s">
        <v>63</v>
      </c>
      <c r="AN8" s="388"/>
      <c r="AO8" s="389"/>
      <c r="AP8" s="387" t="s">
        <v>64</v>
      </c>
      <c r="AQ8" s="388"/>
      <c r="AR8" s="388"/>
      <c r="AS8" s="389"/>
      <c r="AT8" s="155"/>
      <c r="AU8" s="154"/>
      <c r="AV8" s="387" t="s">
        <v>61</v>
      </c>
      <c r="AW8" s="388"/>
      <c r="AX8" s="388"/>
      <c r="AY8" s="388"/>
      <c r="AZ8" s="388"/>
      <c r="BA8" s="388"/>
      <c r="BB8" s="388"/>
      <c r="BC8" s="388"/>
      <c r="BD8" s="388"/>
      <c r="BE8" s="388"/>
      <c r="BF8" s="389"/>
      <c r="BG8" s="387" t="s">
        <v>62</v>
      </c>
      <c r="BH8" s="388"/>
      <c r="BI8" s="388"/>
      <c r="BJ8" s="387" t="s">
        <v>63</v>
      </c>
      <c r="BK8" s="388"/>
      <c r="BL8" s="389"/>
      <c r="BM8" s="387" t="s">
        <v>64</v>
      </c>
      <c r="BN8" s="388"/>
      <c r="BO8" s="388"/>
      <c r="BP8" s="389"/>
      <c r="BQ8" s="157"/>
    </row>
    <row r="9" spans="1:78" ht="13.9" customHeight="1">
      <c r="A9" s="156"/>
      <c r="B9" s="560">
        <f>申告書!AN32</f>
        <v>0</v>
      </c>
      <c r="C9" s="552"/>
      <c r="D9" s="552"/>
      <c r="E9" s="552"/>
      <c r="F9" s="552"/>
      <c r="G9" s="552"/>
      <c r="H9" s="552"/>
      <c r="I9" s="552"/>
      <c r="J9" s="552"/>
      <c r="K9" s="552"/>
      <c r="L9" s="555"/>
      <c r="M9" s="552"/>
      <c r="N9" s="552"/>
      <c r="O9" s="552"/>
      <c r="P9" s="554"/>
      <c r="Q9" s="552"/>
      <c r="R9" s="555"/>
      <c r="S9" s="554" t="s">
        <v>65</v>
      </c>
      <c r="T9" s="552"/>
      <c r="U9" s="558" t="s">
        <v>66</v>
      </c>
      <c r="V9" s="555"/>
      <c r="W9" s="158"/>
      <c r="X9" s="159"/>
      <c r="Y9" s="554">
        <f>申告書!AN32</f>
        <v>0</v>
      </c>
      <c r="Z9" s="552"/>
      <c r="AA9" s="552"/>
      <c r="AB9" s="552"/>
      <c r="AC9" s="552"/>
      <c r="AD9" s="552"/>
      <c r="AE9" s="552"/>
      <c r="AF9" s="552"/>
      <c r="AG9" s="552"/>
      <c r="AH9" s="552"/>
      <c r="AI9" s="555"/>
      <c r="AJ9" s="552"/>
      <c r="AK9" s="552"/>
      <c r="AL9" s="552"/>
      <c r="AM9" s="554"/>
      <c r="AN9" s="552"/>
      <c r="AO9" s="555"/>
      <c r="AP9" s="554" t="s">
        <v>65</v>
      </c>
      <c r="AQ9" s="552"/>
      <c r="AR9" s="558" t="s">
        <v>66</v>
      </c>
      <c r="AS9" s="555"/>
      <c r="AT9" s="160"/>
      <c r="AU9" s="159"/>
      <c r="AV9" s="554">
        <f>申告書!AN32</f>
        <v>0</v>
      </c>
      <c r="AW9" s="552"/>
      <c r="AX9" s="552"/>
      <c r="AY9" s="552"/>
      <c r="AZ9" s="552"/>
      <c r="BA9" s="552"/>
      <c r="BB9" s="552"/>
      <c r="BC9" s="552"/>
      <c r="BD9" s="552"/>
      <c r="BE9" s="552"/>
      <c r="BF9" s="555"/>
      <c r="BG9" s="391"/>
      <c r="BH9" s="391"/>
      <c r="BI9" s="391"/>
      <c r="BJ9" s="390"/>
      <c r="BK9" s="391"/>
      <c r="BL9" s="392"/>
      <c r="BM9" s="390" t="s">
        <v>65</v>
      </c>
      <c r="BN9" s="391"/>
      <c r="BO9" s="544" t="s">
        <v>66</v>
      </c>
      <c r="BP9" s="392"/>
      <c r="BQ9" s="157"/>
      <c r="BZ9" s="161"/>
    </row>
    <row r="10" spans="1:78" ht="13.9" customHeight="1">
      <c r="A10" s="156"/>
      <c r="B10" s="556"/>
      <c r="C10" s="553"/>
      <c r="D10" s="553"/>
      <c r="E10" s="553"/>
      <c r="F10" s="553"/>
      <c r="G10" s="553"/>
      <c r="H10" s="553"/>
      <c r="I10" s="553"/>
      <c r="J10" s="553"/>
      <c r="K10" s="553"/>
      <c r="L10" s="557"/>
      <c r="M10" s="553"/>
      <c r="N10" s="553"/>
      <c r="O10" s="553"/>
      <c r="P10" s="556"/>
      <c r="Q10" s="553"/>
      <c r="R10" s="557"/>
      <c r="S10" s="556"/>
      <c r="T10" s="553"/>
      <c r="U10" s="559"/>
      <c r="V10" s="557"/>
      <c r="W10" s="158"/>
      <c r="X10" s="159"/>
      <c r="Y10" s="556"/>
      <c r="Z10" s="553"/>
      <c r="AA10" s="553"/>
      <c r="AB10" s="553"/>
      <c r="AC10" s="553"/>
      <c r="AD10" s="553"/>
      <c r="AE10" s="553"/>
      <c r="AF10" s="553"/>
      <c r="AG10" s="553"/>
      <c r="AH10" s="553"/>
      <c r="AI10" s="557"/>
      <c r="AJ10" s="553"/>
      <c r="AK10" s="553"/>
      <c r="AL10" s="553"/>
      <c r="AM10" s="556"/>
      <c r="AN10" s="553"/>
      <c r="AO10" s="557"/>
      <c r="AP10" s="556"/>
      <c r="AQ10" s="553"/>
      <c r="AR10" s="559"/>
      <c r="AS10" s="557"/>
      <c r="AT10" s="160"/>
      <c r="AU10" s="159"/>
      <c r="AV10" s="556"/>
      <c r="AW10" s="553"/>
      <c r="AX10" s="553"/>
      <c r="AY10" s="553"/>
      <c r="AZ10" s="553"/>
      <c r="BA10" s="553"/>
      <c r="BB10" s="553"/>
      <c r="BC10" s="553"/>
      <c r="BD10" s="553"/>
      <c r="BE10" s="553"/>
      <c r="BF10" s="557"/>
      <c r="BG10" s="514"/>
      <c r="BH10" s="514"/>
      <c r="BI10" s="514"/>
      <c r="BJ10" s="513"/>
      <c r="BK10" s="514"/>
      <c r="BL10" s="517"/>
      <c r="BM10" s="513"/>
      <c r="BN10" s="514"/>
      <c r="BO10" s="545"/>
      <c r="BP10" s="517"/>
      <c r="BQ10" s="157"/>
      <c r="BZ10" s="162"/>
    </row>
    <row r="11" spans="1:78" ht="13.9" customHeight="1">
      <c r="A11" s="156"/>
      <c r="B11" s="546" t="s">
        <v>67</v>
      </c>
      <c r="C11" s="547"/>
      <c r="D11" s="530" t="s">
        <v>68</v>
      </c>
      <c r="E11" s="531"/>
      <c r="F11" s="531"/>
      <c r="G11" s="531"/>
      <c r="H11" s="532"/>
      <c r="I11" s="525">
        <f>申告書!AN12</f>
        <v>0</v>
      </c>
      <c r="J11" s="525"/>
      <c r="K11" s="525"/>
      <c r="L11" s="525"/>
      <c r="M11" s="525"/>
      <c r="N11" s="525"/>
      <c r="O11" s="525"/>
      <c r="P11" s="525"/>
      <c r="Q11" s="525"/>
      <c r="R11" s="525"/>
      <c r="S11" s="525"/>
      <c r="T11" s="525"/>
      <c r="U11" s="525"/>
      <c r="V11" s="526"/>
      <c r="W11" s="178"/>
      <c r="X11" s="154"/>
      <c r="Y11" s="546" t="s">
        <v>67</v>
      </c>
      <c r="Z11" s="547"/>
      <c r="AA11" s="530" t="s">
        <v>68</v>
      </c>
      <c r="AB11" s="531"/>
      <c r="AC11" s="531"/>
      <c r="AD11" s="531"/>
      <c r="AE11" s="532"/>
      <c r="AF11" s="525">
        <f>申告書!AN12</f>
        <v>0</v>
      </c>
      <c r="AG11" s="525"/>
      <c r="AH11" s="525"/>
      <c r="AI11" s="525"/>
      <c r="AJ11" s="525"/>
      <c r="AK11" s="525"/>
      <c r="AL11" s="525"/>
      <c r="AM11" s="525"/>
      <c r="AN11" s="525"/>
      <c r="AO11" s="525"/>
      <c r="AP11" s="525"/>
      <c r="AQ11" s="525"/>
      <c r="AR11" s="525"/>
      <c r="AS11" s="526"/>
      <c r="AT11" s="155"/>
      <c r="AU11" s="154"/>
      <c r="AV11" s="546" t="s">
        <v>67</v>
      </c>
      <c r="AW11" s="547"/>
      <c r="AX11" s="530" t="s">
        <v>68</v>
      </c>
      <c r="AY11" s="531"/>
      <c r="AZ11" s="531"/>
      <c r="BA11" s="531"/>
      <c r="BB11" s="532"/>
      <c r="BC11" s="525">
        <f>申告書!AN12</f>
        <v>0</v>
      </c>
      <c r="BD11" s="525"/>
      <c r="BE11" s="525"/>
      <c r="BF11" s="525"/>
      <c r="BG11" s="525"/>
      <c r="BH11" s="525"/>
      <c r="BI11" s="525"/>
      <c r="BJ11" s="525"/>
      <c r="BK11" s="525"/>
      <c r="BL11" s="525"/>
      <c r="BM11" s="525"/>
      <c r="BN11" s="525"/>
      <c r="BO11" s="525"/>
      <c r="BP11" s="526"/>
      <c r="BQ11" s="157"/>
    </row>
    <row r="12" spans="1:78" ht="13.9" customHeight="1">
      <c r="A12" s="156"/>
      <c r="B12" s="548"/>
      <c r="C12" s="549"/>
      <c r="D12" s="533"/>
      <c r="E12" s="422"/>
      <c r="F12" s="422"/>
      <c r="G12" s="422"/>
      <c r="H12" s="423"/>
      <c r="I12" s="534"/>
      <c r="J12" s="534"/>
      <c r="K12" s="534"/>
      <c r="L12" s="534"/>
      <c r="M12" s="534"/>
      <c r="N12" s="534"/>
      <c r="O12" s="534"/>
      <c r="P12" s="534"/>
      <c r="Q12" s="534"/>
      <c r="R12" s="534"/>
      <c r="S12" s="534"/>
      <c r="T12" s="534"/>
      <c r="U12" s="534"/>
      <c r="V12" s="535"/>
      <c r="W12" s="178"/>
      <c r="X12" s="154"/>
      <c r="Y12" s="548"/>
      <c r="Z12" s="549"/>
      <c r="AA12" s="533"/>
      <c r="AB12" s="422"/>
      <c r="AC12" s="422"/>
      <c r="AD12" s="422"/>
      <c r="AE12" s="423"/>
      <c r="AF12" s="534"/>
      <c r="AG12" s="534"/>
      <c r="AH12" s="534"/>
      <c r="AI12" s="534"/>
      <c r="AJ12" s="534"/>
      <c r="AK12" s="534"/>
      <c r="AL12" s="534"/>
      <c r="AM12" s="534"/>
      <c r="AN12" s="534"/>
      <c r="AO12" s="534"/>
      <c r="AP12" s="534"/>
      <c r="AQ12" s="534"/>
      <c r="AR12" s="534"/>
      <c r="AS12" s="535"/>
      <c r="AT12" s="160"/>
      <c r="AU12" s="159"/>
      <c r="AV12" s="548"/>
      <c r="AW12" s="549"/>
      <c r="AX12" s="533"/>
      <c r="AY12" s="422"/>
      <c r="AZ12" s="422"/>
      <c r="BA12" s="422"/>
      <c r="BB12" s="423"/>
      <c r="BC12" s="534"/>
      <c r="BD12" s="534"/>
      <c r="BE12" s="534"/>
      <c r="BF12" s="534"/>
      <c r="BG12" s="534"/>
      <c r="BH12" s="534"/>
      <c r="BI12" s="534"/>
      <c r="BJ12" s="534"/>
      <c r="BK12" s="534"/>
      <c r="BL12" s="534"/>
      <c r="BM12" s="534"/>
      <c r="BN12" s="534"/>
      <c r="BO12" s="534"/>
      <c r="BP12" s="535"/>
      <c r="BQ12" s="157"/>
      <c r="BZ12" s="153"/>
    </row>
    <row r="13" spans="1:78" ht="13.9" customHeight="1">
      <c r="A13" s="156"/>
      <c r="B13" s="548"/>
      <c r="C13" s="549"/>
      <c r="D13" s="424"/>
      <c r="E13" s="425"/>
      <c r="F13" s="425"/>
      <c r="G13" s="425"/>
      <c r="H13" s="426"/>
      <c r="I13" s="528"/>
      <c r="J13" s="528"/>
      <c r="K13" s="528"/>
      <c r="L13" s="528"/>
      <c r="M13" s="528"/>
      <c r="N13" s="528"/>
      <c r="O13" s="528"/>
      <c r="P13" s="528"/>
      <c r="Q13" s="528"/>
      <c r="R13" s="528"/>
      <c r="S13" s="528"/>
      <c r="T13" s="528"/>
      <c r="U13" s="528"/>
      <c r="V13" s="529"/>
      <c r="W13" s="178"/>
      <c r="X13" s="154"/>
      <c r="Y13" s="548"/>
      <c r="Z13" s="549"/>
      <c r="AA13" s="424"/>
      <c r="AB13" s="425"/>
      <c r="AC13" s="425"/>
      <c r="AD13" s="425"/>
      <c r="AE13" s="426"/>
      <c r="AF13" s="528"/>
      <c r="AG13" s="528"/>
      <c r="AH13" s="528"/>
      <c r="AI13" s="528"/>
      <c r="AJ13" s="528"/>
      <c r="AK13" s="528"/>
      <c r="AL13" s="528"/>
      <c r="AM13" s="528"/>
      <c r="AN13" s="528"/>
      <c r="AO13" s="528"/>
      <c r="AP13" s="528"/>
      <c r="AQ13" s="528"/>
      <c r="AR13" s="528"/>
      <c r="AS13" s="529"/>
      <c r="AT13" s="160"/>
      <c r="AU13" s="159"/>
      <c r="AV13" s="548"/>
      <c r="AW13" s="549"/>
      <c r="AX13" s="424"/>
      <c r="AY13" s="425"/>
      <c r="AZ13" s="425"/>
      <c r="BA13" s="425"/>
      <c r="BB13" s="426"/>
      <c r="BC13" s="528"/>
      <c r="BD13" s="528"/>
      <c r="BE13" s="528"/>
      <c r="BF13" s="528"/>
      <c r="BG13" s="528"/>
      <c r="BH13" s="528"/>
      <c r="BI13" s="528"/>
      <c r="BJ13" s="528"/>
      <c r="BK13" s="528"/>
      <c r="BL13" s="528"/>
      <c r="BM13" s="528"/>
      <c r="BN13" s="528"/>
      <c r="BO13" s="528"/>
      <c r="BP13" s="529"/>
      <c r="BQ13" s="157"/>
    </row>
    <row r="14" spans="1:78" ht="13.9" customHeight="1">
      <c r="A14" s="156"/>
      <c r="B14" s="548"/>
      <c r="C14" s="549"/>
      <c r="D14" s="518" t="s">
        <v>69</v>
      </c>
      <c r="E14" s="519"/>
      <c r="F14" s="519"/>
      <c r="G14" s="519"/>
      <c r="H14" s="520"/>
      <c r="I14" s="538">
        <f>申告書!AN15</f>
        <v>0</v>
      </c>
      <c r="J14" s="538"/>
      <c r="K14" s="538"/>
      <c r="L14" s="538"/>
      <c r="M14" s="538"/>
      <c r="N14" s="538"/>
      <c r="O14" s="538"/>
      <c r="P14" s="538"/>
      <c r="Q14" s="538"/>
      <c r="R14" s="538"/>
      <c r="S14" s="538"/>
      <c r="T14" s="538"/>
      <c r="U14" s="538"/>
      <c r="V14" s="539"/>
      <c r="W14" s="178"/>
      <c r="X14" s="154"/>
      <c r="Y14" s="548"/>
      <c r="Z14" s="549"/>
      <c r="AA14" s="518" t="s">
        <v>69</v>
      </c>
      <c r="AB14" s="519"/>
      <c r="AC14" s="519"/>
      <c r="AD14" s="519"/>
      <c r="AE14" s="520"/>
      <c r="AF14" s="538">
        <f>申告書!AN15</f>
        <v>0</v>
      </c>
      <c r="AG14" s="538"/>
      <c r="AH14" s="538"/>
      <c r="AI14" s="538"/>
      <c r="AJ14" s="538"/>
      <c r="AK14" s="538"/>
      <c r="AL14" s="538"/>
      <c r="AM14" s="538"/>
      <c r="AN14" s="538"/>
      <c r="AO14" s="538"/>
      <c r="AP14" s="538"/>
      <c r="AQ14" s="538"/>
      <c r="AR14" s="538"/>
      <c r="AS14" s="539"/>
      <c r="AT14" s="160"/>
      <c r="AU14" s="159"/>
      <c r="AV14" s="548"/>
      <c r="AW14" s="549"/>
      <c r="AX14" s="518" t="s">
        <v>69</v>
      </c>
      <c r="AY14" s="519"/>
      <c r="AZ14" s="519"/>
      <c r="BA14" s="519"/>
      <c r="BB14" s="520"/>
      <c r="BC14" s="538">
        <f>申告書!AN15</f>
        <v>0</v>
      </c>
      <c r="BD14" s="538"/>
      <c r="BE14" s="538"/>
      <c r="BF14" s="538"/>
      <c r="BG14" s="538"/>
      <c r="BH14" s="538"/>
      <c r="BI14" s="538"/>
      <c r="BJ14" s="538"/>
      <c r="BK14" s="538"/>
      <c r="BL14" s="538"/>
      <c r="BM14" s="538"/>
      <c r="BN14" s="538"/>
      <c r="BO14" s="538"/>
      <c r="BP14" s="539"/>
      <c r="BQ14" s="157"/>
    </row>
    <row r="15" spans="1:78" ht="13.9" customHeight="1">
      <c r="A15" s="156"/>
      <c r="B15" s="548"/>
      <c r="C15" s="549"/>
      <c r="D15" s="421"/>
      <c r="E15" s="536"/>
      <c r="F15" s="536"/>
      <c r="G15" s="536"/>
      <c r="H15" s="537"/>
      <c r="I15" s="540"/>
      <c r="J15" s="540"/>
      <c r="K15" s="540"/>
      <c r="L15" s="540"/>
      <c r="M15" s="540"/>
      <c r="N15" s="540"/>
      <c r="O15" s="540"/>
      <c r="P15" s="540"/>
      <c r="Q15" s="540"/>
      <c r="R15" s="540"/>
      <c r="S15" s="540"/>
      <c r="T15" s="540"/>
      <c r="U15" s="540"/>
      <c r="V15" s="541"/>
      <c r="W15" s="178"/>
      <c r="X15" s="154"/>
      <c r="Y15" s="548"/>
      <c r="Z15" s="549"/>
      <c r="AA15" s="421"/>
      <c r="AB15" s="536"/>
      <c r="AC15" s="536"/>
      <c r="AD15" s="536"/>
      <c r="AE15" s="537"/>
      <c r="AF15" s="540"/>
      <c r="AG15" s="540"/>
      <c r="AH15" s="540"/>
      <c r="AI15" s="540"/>
      <c r="AJ15" s="540"/>
      <c r="AK15" s="540"/>
      <c r="AL15" s="540"/>
      <c r="AM15" s="540"/>
      <c r="AN15" s="540"/>
      <c r="AO15" s="540"/>
      <c r="AP15" s="540"/>
      <c r="AQ15" s="540"/>
      <c r="AR15" s="540"/>
      <c r="AS15" s="541"/>
      <c r="AT15" s="155"/>
      <c r="AU15" s="154"/>
      <c r="AV15" s="548"/>
      <c r="AW15" s="549"/>
      <c r="AX15" s="421"/>
      <c r="AY15" s="536"/>
      <c r="AZ15" s="536"/>
      <c r="BA15" s="536"/>
      <c r="BB15" s="537"/>
      <c r="BC15" s="540"/>
      <c r="BD15" s="540"/>
      <c r="BE15" s="540"/>
      <c r="BF15" s="540"/>
      <c r="BG15" s="540"/>
      <c r="BH15" s="540"/>
      <c r="BI15" s="540"/>
      <c r="BJ15" s="540"/>
      <c r="BK15" s="540"/>
      <c r="BL15" s="540"/>
      <c r="BM15" s="540"/>
      <c r="BN15" s="540"/>
      <c r="BO15" s="540"/>
      <c r="BP15" s="541"/>
      <c r="BQ15" s="157"/>
    </row>
    <row r="16" spans="1:78" ht="13.9" customHeight="1">
      <c r="A16" s="156"/>
      <c r="B16" s="548"/>
      <c r="C16" s="549"/>
      <c r="D16" s="521"/>
      <c r="E16" s="522"/>
      <c r="F16" s="522"/>
      <c r="G16" s="522"/>
      <c r="H16" s="523"/>
      <c r="I16" s="542"/>
      <c r="J16" s="542"/>
      <c r="K16" s="542"/>
      <c r="L16" s="542"/>
      <c r="M16" s="542"/>
      <c r="N16" s="542"/>
      <c r="O16" s="542"/>
      <c r="P16" s="542"/>
      <c r="Q16" s="542"/>
      <c r="R16" s="542"/>
      <c r="S16" s="542"/>
      <c r="T16" s="542"/>
      <c r="U16" s="542"/>
      <c r="V16" s="543"/>
      <c r="W16" s="178"/>
      <c r="X16" s="154"/>
      <c r="Y16" s="548"/>
      <c r="Z16" s="549"/>
      <c r="AA16" s="521"/>
      <c r="AB16" s="522"/>
      <c r="AC16" s="522"/>
      <c r="AD16" s="522"/>
      <c r="AE16" s="523"/>
      <c r="AF16" s="542"/>
      <c r="AG16" s="542"/>
      <c r="AH16" s="542"/>
      <c r="AI16" s="542"/>
      <c r="AJ16" s="542"/>
      <c r="AK16" s="542"/>
      <c r="AL16" s="542"/>
      <c r="AM16" s="542"/>
      <c r="AN16" s="542"/>
      <c r="AO16" s="542"/>
      <c r="AP16" s="542"/>
      <c r="AQ16" s="542"/>
      <c r="AR16" s="542"/>
      <c r="AS16" s="543"/>
      <c r="AT16" s="155"/>
      <c r="AU16" s="154"/>
      <c r="AV16" s="548"/>
      <c r="AW16" s="549"/>
      <c r="AX16" s="521"/>
      <c r="AY16" s="522"/>
      <c r="AZ16" s="522"/>
      <c r="BA16" s="522"/>
      <c r="BB16" s="523"/>
      <c r="BC16" s="542"/>
      <c r="BD16" s="542"/>
      <c r="BE16" s="542"/>
      <c r="BF16" s="542"/>
      <c r="BG16" s="542"/>
      <c r="BH16" s="542"/>
      <c r="BI16" s="542"/>
      <c r="BJ16" s="542"/>
      <c r="BK16" s="542"/>
      <c r="BL16" s="542"/>
      <c r="BM16" s="542"/>
      <c r="BN16" s="542"/>
      <c r="BO16" s="542"/>
      <c r="BP16" s="543"/>
      <c r="BQ16" s="157"/>
    </row>
    <row r="17" spans="1:69" ht="13.9" customHeight="1">
      <c r="A17" s="156"/>
      <c r="B17" s="548"/>
      <c r="C17" s="549"/>
      <c r="D17" s="518" t="s">
        <v>70</v>
      </c>
      <c r="E17" s="519"/>
      <c r="F17" s="519"/>
      <c r="G17" s="519"/>
      <c r="H17" s="520"/>
      <c r="I17" s="524">
        <f>申告書!AN23</f>
        <v>0</v>
      </c>
      <c r="J17" s="525"/>
      <c r="K17" s="525"/>
      <c r="L17" s="525"/>
      <c r="M17" s="525"/>
      <c r="N17" s="525"/>
      <c r="O17" s="525"/>
      <c r="P17" s="525"/>
      <c r="Q17" s="525"/>
      <c r="R17" s="525"/>
      <c r="S17" s="525"/>
      <c r="T17" s="525"/>
      <c r="U17" s="525"/>
      <c r="V17" s="526"/>
      <c r="W17" s="178"/>
      <c r="X17" s="154"/>
      <c r="Y17" s="548"/>
      <c r="Z17" s="549"/>
      <c r="AA17" s="518" t="s">
        <v>70</v>
      </c>
      <c r="AB17" s="519"/>
      <c r="AC17" s="519"/>
      <c r="AD17" s="519"/>
      <c r="AE17" s="520"/>
      <c r="AF17" s="524">
        <f>申告書!AN23</f>
        <v>0</v>
      </c>
      <c r="AG17" s="525"/>
      <c r="AH17" s="525"/>
      <c r="AI17" s="525"/>
      <c r="AJ17" s="525"/>
      <c r="AK17" s="525"/>
      <c r="AL17" s="525"/>
      <c r="AM17" s="525"/>
      <c r="AN17" s="525"/>
      <c r="AO17" s="525"/>
      <c r="AP17" s="525"/>
      <c r="AQ17" s="525"/>
      <c r="AR17" s="525"/>
      <c r="AS17" s="526"/>
      <c r="AT17" s="155"/>
      <c r="AU17" s="154"/>
      <c r="AV17" s="548"/>
      <c r="AW17" s="549"/>
      <c r="AX17" s="518" t="s">
        <v>70</v>
      </c>
      <c r="AY17" s="519"/>
      <c r="AZ17" s="519"/>
      <c r="BA17" s="519"/>
      <c r="BB17" s="520"/>
      <c r="BC17" s="524">
        <f>申告書!AN23</f>
        <v>0</v>
      </c>
      <c r="BD17" s="525"/>
      <c r="BE17" s="525"/>
      <c r="BF17" s="525"/>
      <c r="BG17" s="525"/>
      <c r="BH17" s="525"/>
      <c r="BI17" s="525"/>
      <c r="BJ17" s="525"/>
      <c r="BK17" s="525"/>
      <c r="BL17" s="525"/>
      <c r="BM17" s="525"/>
      <c r="BN17" s="525"/>
      <c r="BO17" s="525"/>
      <c r="BP17" s="526"/>
      <c r="BQ17" s="157"/>
    </row>
    <row r="18" spans="1:69" ht="13.9" customHeight="1">
      <c r="A18" s="156"/>
      <c r="B18" s="550"/>
      <c r="C18" s="551"/>
      <c r="D18" s="521"/>
      <c r="E18" s="522"/>
      <c r="F18" s="522"/>
      <c r="G18" s="522"/>
      <c r="H18" s="523"/>
      <c r="I18" s="527"/>
      <c r="J18" s="528"/>
      <c r="K18" s="528"/>
      <c r="L18" s="528"/>
      <c r="M18" s="528"/>
      <c r="N18" s="528"/>
      <c r="O18" s="528"/>
      <c r="P18" s="528"/>
      <c r="Q18" s="528"/>
      <c r="R18" s="528"/>
      <c r="S18" s="528"/>
      <c r="T18" s="528"/>
      <c r="U18" s="528"/>
      <c r="V18" s="529"/>
      <c r="W18" s="178"/>
      <c r="X18" s="154"/>
      <c r="Y18" s="550"/>
      <c r="Z18" s="551"/>
      <c r="AA18" s="521"/>
      <c r="AB18" s="522"/>
      <c r="AC18" s="522"/>
      <c r="AD18" s="522"/>
      <c r="AE18" s="523"/>
      <c r="AF18" s="527"/>
      <c r="AG18" s="528"/>
      <c r="AH18" s="528"/>
      <c r="AI18" s="528"/>
      <c r="AJ18" s="528"/>
      <c r="AK18" s="528"/>
      <c r="AL18" s="528"/>
      <c r="AM18" s="528"/>
      <c r="AN18" s="528"/>
      <c r="AO18" s="528"/>
      <c r="AP18" s="528"/>
      <c r="AQ18" s="528"/>
      <c r="AR18" s="528"/>
      <c r="AS18" s="529"/>
      <c r="AT18" s="155"/>
      <c r="AU18" s="154"/>
      <c r="AV18" s="550"/>
      <c r="AW18" s="551"/>
      <c r="AX18" s="521"/>
      <c r="AY18" s="522"/>
      <c r="AZ18" s="522"/>
      <c r="BA18" s="522"/>
      <c r="BB18" s="523"/>
      <c r="BC18" s="527"/>
      <c r="BD18" s="528"/>
      <c r="BE18" s="528"/>
      <c r="BF18" s="528"/>
      <c r="BG18" s="528"/>
      <c r="BH18" s="528"/>
      <c r="BI18" s="528"/>
      <c r="BJ18" s="528"/>
      <c r="BK18" s="528"/>
      <c r="BL18" s="528"/>
      <c r="BM18" s="528"/>
      <c r="BN18" s="528"/>
      <c r="BO18" s="528"/>
      <c r="BP18" s="529"/>
      <c r="BQ18" s="157"/>
    </row>
    <row r="19" spans="1:69" ht="13.9" customHeight="1">
      <c r="A19" s="156"/>
      <c r="B19" s="387" t="s">
        <v>71</v>
      </c>
      <c r="C19" s="388"/>
      <c r="D19" s="388"/>
      <c r="E19" s="388"/>
      <c r="F19" s="515" t="s">
        <v>72</v>
      </c>
      <c r="G19" s="498" t="s">
        <v>73</v>
      </c>
      <c r="H19" s="499"/>
      <c r="I19" s="500" t="s">
        <v>74</v>
      </c>
      <c r="J19" s="501"/>
      <c r="K19" s="498" t="s">
        <v>75</v>
      </c>
      <c r="L19" s="499"/>
      <c r="M19" s="500" t="s">
        <v>76</v>
      </c>
      <c r="N19" s="499"/>
      <c r="O19" s="500" t="s">
        <v>73</v>
      </c>
      <c r="P19" s="501"/>
      <c r="Q19" s="498" t="s">
        <v>74</v>
      </c>
      <c r="R19" s="499"/>
      <c r="S19" s="500" t="s">
        <v>75</v>
      </c>
      <c r="T19" s="499"/>
      <c r="U19" s="500" t="s">
        <v>77</v>
      </c>
      <c r="V19" s="501"/>
      <c r="W19" s="163"/>
      <c r="X19" s="154"/>
      <c r="Y19" s="387" t="s">
        <v>71</v>
      </c>
      <c r="Z19" s="388"/>
      <c r="AA19" s="388"/>
      <c r="AB19" s="388"/>
      <c r="AC19" s="515" t="s">
        <v>72</v>
      </c>
      <c r="AD19" s="498" t="s">
        <v>73</v>
      </c>
      <c r="AE19" s="499"/>
      <c r="AF19" s="500" t="s">
        <v>74</v>
      </c>
      <c r="AG19" s="501"/>
      <c r="AH19" s="498" t="s">
        <v>75</v>
      </c>
      <c r="AI19" s="499"/>
      <c r="AJ19" s="500" t="s">
        <v>76</v>
      </c>
      <c r="AK19" s="499"/>
      <c r="AL19" s="500" t="s">
        <v>73</v>
      </c>
      <c r="AM19" s="501"/>
      <c r="AN19" s="498" t="s">
        <v>74</v>
      </c>
      <c r="AO19" s="499"/>
      <c r="AP19" s="500" t="s">
        <v>75</v>
      </c>
      <c r="AQ19" s="499"/>
      <c r="AR19" s="500" t="s">
        <v>77</v>
      </c>
      <c r="AS19" s="501"/>
      <c r="AT19" s="155"/>
      <c r="AU19" s="154"/>
      <c r="AV19" s="387" t="s">
        <v>71</v>
      </c>
      <c r="AW19" s="388"/>
      <c r="AX19" s="388"/>
      <c r="AY19" s="388"/>
      <c r="AZ19" s="515" t="s">
        <v>72</v>
      </c>
      <c r="BA19" s="498" t="s">
        <v>73</v>
      </c>
      <c r="BB19" s="499"/>
      <c r="BC19" s="500" t="s">
        <v>74</v>
      </c>
      <c r="BD19" s="501"/>
      <c r="BE19" s="498" t="s">
        <v>75</v>
      </c>
      <c r="BF19" s="499"/>
      <c r="BG19" s="500" t="s">
        <v>76</v>
      </c>
      <c r="BH19" s="499"/>
      <c r="BI19" s="500" t="s">
        <v>73</v>
      </c>
      <c r="BJ19" s="501"/>
      <c r="BK19" s="498" t="s">
        <v>74</v>
      </c>
      <c r="BL19" s="499"/>
      <c r="BM19" s="500" t="s">
        <v>75</v>
      </c>
      <c r="BN19" s="499"/>
      <c r="BO19" s="500" t="s">
        <v>77</v>
      </c>
      <c r="BP19" s="501"/>
      <c r="BQ19" s="157"/>
    </row>
    <row r="20" spans="1:69" ht="13.9" customHeight="1">
      <c r="A20" s="156"/>
      <c r="B20" s="387" t="s">
        <v>78</v>
      </c>
      <c r="C20" s="389"/>
      <c r="D20" s="387" t="s">
        <v>79</v>
      </c>
      <c r="E20" s="388"/>
      <c r="F20" s="503"/>
      <c r="G20" s="495" t="str">
        <f ca="1">IF(申告書!$BL$37="","",IF(INT(申告書!$BL$37/10000000)&gt;0,MOD(INT(申告書!$BL$37/10000000),10),""))</f>
        <v/>
      </c>
      <c r="H20" s="481"/>
      <c r="I20" s="480" t="str">
        <f ca="1">IF(申告書!$BL$37="","",IF(INT(申告書!$BL$37/1000000)&gt;0,MOD(INT(申告書!$BL$37/1000000),10),""))</f>
        <v/>
      </c>
      <c r="J20" s="492"/>
      <c r="K20" s="495" t="str">
        <f ca="1">IF(申告書!$BL$37="","",IF(INT(申告書!$BL$37/100000)&gt;0,MOD(INT(申告書!$BL$37/100000),10),""))</f>
        <v/>
      </c>
      <c r="L20" s="481"/>
      <c r="M20" s="480" t="str">
        <f ca="1">IF(申告書!$BL$37="","",IF(INT(申告書!$BL$37/10000)&gt;0,MOD(INT(申告書!$BL$37/10000),10),""))</f>
        <v/>
      </c>
      <c r="N20" s="481"/>
      <c r="O20" s="480" t="str">
        <f ca="1">IF(申告書!$BL$37="","",IF(INT(申告書!$BL$37/1000)&gt;0,MOD(INT(申告書!$BL$37/1000),10),""))</f>
        <v/>
      </c>
      <c r="P20" s="492"/>
      <c r="Q20" s="495" t="str">
        <f ca="1">IF(申告書!$BL$37="","",IF(INT(申告書!$BL$37/100)&gt;0,MOD(INT(申告書!$BL$37/100),10),""))</f>
        <v/>
      </c>
      <c r="R20" s="481"/>
      <c r="S20" s="480" t="str">
        <f ca="1">IF(申告書!$BL$37="","",IF(INT(申告書!$BL$37/10)&gt;0,MOD(INT(申告書!$BL$37/10),10),""))</f>
        <v/>
      </c>
      <c r="T20" s="481"/>
      <c r="U20" s="480" t="str">
        <f ca="1">IF(申告書!$BL$37="","",IF(INT(申告書!$BL$37/1)&gt;0,MOD(INT(申告書!$BL$37/1),10),""))</f>
        <v/>
      </c>
      <c r="V20" s="492"/>
      <c r="W20" s="163">
        <f ca="1">IF(CONCATENATE(G20,I20,K20,M20,O20,Q20,S20,U20)="",0,CONCATENATE(G20,I20,K20,M20,O20,Q20,S20,U20))</f>
        <v>0</v>
      </c>
      <c r="X20" s="154"/>
      <c r="Y20" s="387" t="s">
        <v>78</v>
      </c>
      <c r="Z20" s="389"/>
      <c r="AA20" s="387" t="s">
        <v>79</v>
      </c>
      <c r="AB20" s="388"/>
      <c r="AC20" s="503"/>
      <c r="AD20" s="495" t="str">
        <f ca="1">IF(申告書!$BL$37="","",IF(INT(申告書!$BL$37/10000000)&gt;0,MOD(INT(申告書!$BL$37/10000000),10),""))</f>
        <v/>
      </c>
      <c r="AE20" s="481"/>
      <c r="AF20" s="480" t="str">
        <f ca="1">IF(申告書!$BL$37="","",IF(INT(申告書!$BL$37/1000000)&gt;0,MOD(INT(申告書!$BL$37/1000000),10),""))</f>
        <v/>
      </c>
      <c r="AG20" s="492"/>
      <c r="AH20" s="495" t="str">
        <f ca="1">IF(申告書!$BL$37="","",IF(INT(申告書!$BL$37/100000)&gt;0,MOD(INT(申告書!$BL$37/100000),10),""))</f>
        <v/>
      </c>
      <c r="AI20" s="481"/>
      <c r="AJ20" s="480" t="str">
        <f ca="1">IF(申告書!$BL$37="","",IF(INT(申告書!$BL$37/10000)&gt;0,MOD(INT(申告書!$BL$37/10000),10),""))</f>
        <v/>
      </c>
      <c r="AK20" s="481"/>
      <c r="AL20" s="480" t="str">
        <f ca="1">IF(申告書!$BL$37="","",IF(INT(申告書!$BL$37/1000)&gt;0,MOD(INT(申告書!$BL$37/1000),10),""))</f>
        <v/>
      </c>
      <c r="AM20" s="492"/>
      <c r="AN20" s="495" t="str">
        <f ca="1">IF(申告書!$BL$37="","",IF(INT(申告書!$BL$37/100)&gt;0,MOD(INT(申告書!$BL$37/100),10),""))</f>
        <v/>
      </c>
      <c r="AO20" s="481"/>
      <c r="AP20" s="480" t="str">
        <f ca="1">IF(申告書!$BL$37="","",IF(INT(申告書!$BL$37/10)&gt;0,MOD(INT(申告書!$BL$37/10),10),""))</f>
        <v/>
      </c>
      <c r="AQ20" s="481"/>
      <c r="AR20" s="480" t="str">
        <f ca="1">IF(申告書!$BL$37="","",IF(INT(申告書!$BL$37/1)&gt;0,MOD(INT(申告書!$BL$37/1),10),""))</f>
        <v/>
      </c>
      <c r="AS20" s="492"/>
      <c r="AT20" s="155"/>
      <c r="AU20" s="154"/>
      <c r="AV20" s="387" t="s">
        <v>78</v>
      </c>
      <c r="AW20" s="389"/>
      <c r="AX20" s="387" t="s">
        <v>79</v>
      </c>
      <c r="AY20" s="388"/>
      <c r="AZ20" s="503"/>
      <c r="BA20" s="495" t="str">
        <f ca="1">IF(申告書!$BL$37="","",IF(INT(申告書!$BL$37/10000000)&gt;0,MOD(INT(申告書!$BL$37/10000000),10),""))</f>
        <v/>
      </c>
      <c r="BB20" s="481"/>
      <c r="BC20" s="480" t="str">
        <f ca="1">IF(申告書!$BL$37="","",IF(INT(申告書!$BL$37/1000000)&gt;0,MOD(INT(申告書!$BL$37/1000000),10),""))</f>
        <v/>
      </c>
      <c r="BD20" s="492"/>
      <c r="BE20" s="495" t="str">
        <f ca="1">IF(申告書!$BL$37="","",IF(INT(申告書!$BL$37/100000)&gt;0,MOD(INT(申告書!$BL$37/100000),10),""))</f>
        <v/>
      </c>
      <c r="BF20" s="481"/>
      <c r="BG20" s="480" t="str">
        <f ca="1">IF(申告書!$BL$37="","",IF(INT(申告書!$BL$37/10000)&gt;0,MOD(INT(申告書!$BL$37/10000),10),""))</f>
        <v/>
      </c>
      <c r="BH20" s="481"/>
      <c r="BI20" s="480" t="str">
        <f ca="1">IF(申告書!$BL$37="","",IF(INT(申告書!$BL$37/1000)&gt;0,MOD(INT(申告書!$BL$37/1000),10),""))</f>
        <v/>
      </c>
      <c r="BJ20" s="492"/>
      <c r="BK20" s="495" t="str">
        <f ca="1">IF(申告書!$BL$37="","",IF(INT(申告書!$BL$37/100)&gt;0,MOD(INT(申告書!$BL$37/100),10),""))</f>
        <v/>
      </c>
      <c r="BL20" s="481"/>
      <c r="BM20" s="480" t="str">
        <f ca="1">IF(申告書!$BL$37="","",IF(INT(申告書!$BL$37/10)&gt;0,MOD(INT(申告書!$BL$37/10),10),""))</f>
        <v/>
      </c>
      <c r="BN20" s="481"/>
      <c r="BO20" s="480" t="str">
        <f ca="1">IF(申告書!$BL$37="","",IF(INT(申告書!$BL$37/1)&gt;0,MOD(INT(申告書!$BL$37/1),10),""))</f>
        <v/>
      </c>
      <c r="BP20" s="492"/>
      <c r="BQ20" s="157"/>
    </row>
    <row r="21" spans="1:69" ht="13.9" customHeight="1">
      <c r="A21" s="156"/>
      <c r="B21" s="390" t="str">
        <f>申告書!F35</f>
        <v/>
      </c>
      <c r="C21" s="391"/>
      <c r="D21" s="390" t="str">
        <f>申告書!N35</f>
        <v/>
      </c>
      <c r="E21" s="391"/>
      <c r="F21" s="504"/>
      <c r="G21" s="496"/>
      <c r="H21" s="497"/>
      <c r="I21" s="493"/>
      <c r="J21" s="494"/>
      <c r="K21" s="496"/>
      <c r="L21" s="497"/>
      <c r="M21" s="493"/>
      <c r="N21" s="497"/>
      <c r="O21" s="493"/>
      <c r="P21" s="494"/>
      <c r="Q21" s="496"/>
      <c r="R21" s="497"/>
      <c r="S21" s="493"/>
      <c r="T21" s="497"/>
      <c r="U21" s="493"/>
      <c r="V21" s="494"/>
      <c r="W21" s="163"/>
      <c r="X21" s="154"/>
      <c r="Y21" s="390" t="str">
        <f>申告書!F35</f>
        <v/>
      </c>
      <c r="Z21" s="392"/>
      <c r="AA21" s="390" t="str">
        <f>申告書!N35</f>
        <v/>
      </c>
      <c r="AB21" s="391"/>
      <c r="AC21" s="504"/>
      <c r="AD21" s="496"/>
      <c r="AE21" s="497"/>
      <c r="AF21" s="493"/>
      <c r="AG21" s="494"/>
      <c r="AH21" s="496"/>
      <c r="AI21" s="497"/>
      <c r="AJ21" s="493"/>
      <c r="AK21" s="497"/>
      <c r="AL21" s="493"/>
      <c r="AM21" s="494"/>
      <c r="AN21" s="496"/>
      <c r="AO21" s="497"/>
      <c r="AP21" s="493"/>
      <c r="AQ21" s="497"/>
      <c r="AR21" s="493"/>
      <c r="AS21" s="494"/>
      <c r="AT21" s="155"/>
      <c r="AU21" s="154"/>
      <c r="AV21" s="390" t="str">
        <f>申告書!F35</f>
        <v/>
      </c>
      <c r="AW21" s="392"/>
      <c r="AX21" s="390" t="str">
        <f>申告書!N35</f>
        <v/>
      </c>
      <c r="AY21" s="391"/>
      <c r="AZ21" s="504"/>
      <c r="BA21" s="496"/>
      <c r="BB21" s="497"/>
      <c r="BC21" s="493"/>
      <c r="BD21" s="494"/>
      <c r="BE21" s="496"/>
      <c r="BF21" s="497"/>
      <c r="BG21" s="493"/>
      <c r="BH21" s="497"/>
      <c r="BI21" s="493"/>
      <c r="BJ21" s="494"/>
      <c r="BK21" s="496"/>
      <c r="BL21" s="497"/>
      <c r="BM21" s="493"/>
      <c r="BN21" s="497"/>
      <c r="BO21" s="493"/>
      <c r="BP21" s="494"/>
      <c r="BQ21" s="157"/>
    </row>
    <row r="22" spans="1:69" ht="13.9" customHeight="1">
      <c r="A22" s="156"/>
      <c r="B22" s="505"/>
      <c r="C22" s="506"/>
      <c r="D22" s="505"/>
      <c r="E22" s="506"/>
      <c r="F22" s="484" t="s">
        <v>80</v>
      </c>
      <c r="G22" s="482"/>
      <c r="H22" s="474"/>
      <c r="I22" s="474"/>
      <c r="J22" s="475"/>
      <c r="K22" s="482"/>
      <c r="L22" s="474"/>
      <c r="M22" s="474"/>
      <c r="N22" s="474"/>
      <c r="O22" s="474"/>
      <c r="P22" s="475"/>
      <c r="Q22" s="482"/>
      <c r="R22" s="474"/>
      <c r="S22" s="474"/>
      <c r="T22" s="474"/>
      <c r="U22" s="474"/>
      <c r="V22" s="475"/>
      <c r="W22" s="163">
        <f>IF(COUNTA(G22:V23)=0,0,CONCATENATE(G22,I22,K22,M22,O22,Q22,S22,U22))</f>
        <v>0</v>
      </c>
      <c r="X22" s="154"/>
      <c r="Y22" s="505"/>
      <c r="Z22" s="516"/>
      <c r="AA22" s="505"/>
      <c r="AB22" s="506"/>
      <c r="AC22" s="484" t="s">
        <v>80</v>
      </c>
      <c r="AD22" s="467" t="str">
        <f>IF(G22="","",G22)</f>
        <v/>
      </c>
      <c r="AE22" s="463"/>
      <c r="AF22" s="463" t="str">
        <f t="shared" ref="AF22" si="0">IF(I22="","",I22)</f>
        <v/>
      </c>
      <c r="AG22" s="464"/>
      <c r="AH22" s="467" t="str">
        <f t="shared" ref="AH22" si="1">IF(K22="","",K22)</f>
        <v/>
      </c>
      <c r="AI22" s="463"/>
      <c r="AJ22" s="463" t="str">
        <f t="shared" ref="AJ22" si="2">IF(M22="","",M22)</f>
        <v/>
      </c>
      <c r="AK22" s="463"/>
      <c r="AL22" s="463" t="str">
        <f t="shared" ref="AL22" si="3">IF(O22="","",O22)</f>
        <v/>
      </c>
      <c r="AM22" s="464"/>
      <c r="AN22" s="467" t="str">
        <f t="shared" ref="AN22" si="4">IF(Q22="","",Q22)</f>
        <v/>
      </c>
      <c r="AO22" s="463"/>
      <c r="AP22" s="463" t="str">
        <f t="shared" ref="AP22" si="5">IF(S22="","",S22)</f>
        <v/>
      </c>
      <c r="AQ22" s="463"/>
      <c r="AR22" s="463" t="str">
        <f>IF(U22="","",U22)</f>
        <v/>
      </c>
      <c r="AS22" s="464"/>
      <c r="AT22" s="155"/>
      <c r="AU22" s="154"/>
      <c r="AV22" s="505"/>
      <c r="AW22" s="516"/>
      <c r="AX22" s="505"/>
      <c r="AY22" s="506"/>
      <c r="AZ22" s="484" t="s">
        <v>80</v>
      </c>
      <c r="BA22" s="467" t="str">
        <f>IF(AD22="","",AD22)</f>
        <v/>
      </c>
      <c r="BB22" s="463"/>
      <c r="BC22" s="463" t="str">
        <f t="shared" ref="BC22" si="6">IF(AF22="","",AF22)</f>
        <v/>
      </c>
      <c r="BD22" s="464"/>
      <c r="BE22" s="467" t="str">
        <f t="shared" ref="BE22" si="7">IF(AH22="","",AH22)</f>
        <v/>
      </c>
      <c r="BF22" s="463"/>
      <c r="BG22" s="463" t="str">
        <f t="shared" ref="BG22" si="8">IF(AJ22="","",AJ22)</f>
        <v/>
      </c>
      <c r="BH22" s="463"/>
      <c r="BI22" s="463" t="str">
        <f t="shared" ref="BI22" si="9">IF(AL22="","",AL22)</f>
        <v/>
      </c>
      <c r="BJ22" s="464"/>
      <c r="BK22" s="467" t="str">
        <f t="shared" ref="BK22" si="10">IF(AN22="","",AN22)</f>
        <v/>
      </c>
      <c r="BL22" s="463"/>
      <c r="BM22" s="463" t="str">
        <f t="shared" ref="BM22" si="11">IF(AP22="","",AP22)</f>
        <v/>
      </c>
      <c r="BN22" s="463"/>
      <c r="BO22" s="463" t="str">
        <f>IF(AR22="","",AR22)</f>
        <v/>
      </c>
      <c r="BP22" s="464"/>
      <c r="BQ22" s="157"/>
    </row>
    <row r="23" spans="1:69" ht="13.9" customHeight="1">
      <c r="A23" s="156"/>
      <c r="B23" s="505"/>
      <c r="C23" s="506"/>
      <c r="D23" s="505"/>
      <c r="E23" s="506"/>
      <c r="F23" s="485"/>
      <c r="G23" s="489"/>
      <c r="H23" s="490"/>
      <c r="I23" s="490"/>
      <c r="J23" s="491"/>
      <c r="K23" s="489"/>
      <c r="L23" s="490"/>
      <c r="M23" s="490"/>
      <c r="N23" s="490"/>
      <c r="O23" s="490"/>
      <c r="P23" s="491"/>
      <c r="Q23" s="489"/>
      <c r="R23" s="490"/>
      <c r="S23" s="490"/>
      <c r="T23" s="490"/>
      <c r="U23" s="490"/>
      <c r="V23" s="491"/>
      <c r="W23" s="163"/>
      <c r="X23" s="154"/>
      <c r="Y23" s="505"/>
      <c r="Z23" s="516"/>
      <c r="AA23" s="505"/>
      <c r="AB23" s="506"/>
      <c r="AC23" s="485"/>
      <c r="AD23" s="486"/>
      <c r="AE23" s="487"/>
      <c r="AF23" s="487"/>
      <c r="AG23" s="488"/>
      <c r="AH23" s="486"/>
      <c r="AI23" s="487"/>
      <c r="AJ23" s="487"/>
      <c r="AK23" s="487"/>
      <c r="AL23" s="487"/>
      <c r="AM23" s="488"/>
      <c r="AN23" s="486"/>
      <c r="AO23" s="487"/>
      <c r="AP23" s="487"/>
      <c r="AQ23" s="487"/>
      <c r="AR23" s="487"/>
      <c r="AS23" s="488"/>
      <c r="AT23" s="155"/>
      <c r="AU23" s="154"/>
      <c r="AV23" s="505"/>
      <c r="AW23" s="516"/>
      <c r="AX23" s="505"/>
      <c r="AY23" s="506"/>
      <c r="AZ23" s="485"/>
      <c r="BA23" s="486"/>
      <c r="BB23" s="487"/>
      <c r="BC23" s="487"/>
      <c r="BD23" s="488"/>
      <c r="BE23" s="486"/>
      <c r="BF23" s="487"/>
      <c r="BG23" s="487"/>
      <c r="BH23" s="487"/>
      <c r="BI23" s="487"/>
      <c r="BJ23" s="488"/>
      <c r="BK23" s="486"/>
      <c r="BL23" s="487"/>
      <c r="BM23" s="487"/>
      <c r="BN23" s="487"/>
      <c r="BO23" s="487"/>
      <c r="BP23" s="488"/>
      <c r="BQ23" s="157"/>
    </row>
    <row r="24" spans="1:69" ht="13.9" customHeight="1">
      <c r="A24" s="156"/>
      <c r="B24" s="505"/>
      <c r="C24" s="506"/>
      <c r="D24" s="505"/>
      <c r="E24" s="506"/>
      <c r="F24" s="164"/>
      <c r="G24" s="482"/>
      <c r="H24" s="474"/>
      <c r="I24" s="474"/>
      <c r="J24" s="475"/>
      <c r="K24" s="482"/>
      <c r="L24" s="474"/>
      <c r="M24" s="474"/>
      <c r="N24" s="474"/>
      <c r="O24" s="474"/>
      <c r="P24" s="475"/>
      <c r="Q24" s="482"/>
      <c r="R24" s="474"/>
      <c r="S24" s="474"/>
      <c r="T24" s="474"/>
      <c r="U24" s="474"/>
      <c r="V24" s="475"/>
      <c r="W24" s="163"/>
      <c r="X24" s="154"/>
      <c r="Y24" s="505"/>
      <c r="Z24" s="516"/>
      <c r="AA24" s="505"/>
      <c r="AB24" s="506"/>
      <c r="AC24" s="164"/>
      <c r="AD24" s="467"/>
      <c r="AE24" s="463"/>
      <c r="AF24" s="463"/>
      <c r="AG24" s="464"/>
      <c r="AH24" s="467"/>
      <c r="AI24" s="463"/>
      <c r="AJ24" s="463"/>
      <c r="AK24" s="463"/>
      <c r="AL24" s="463"/>
      <c r="AM24" s="464"/>
      <c r="AN24" s="467"/>
      <c r="AO24" s="463"/>
      <c r="AP24" s="463"/>
      <c r="AQ24" s="463"/>
      <c r="AR24" s="463"/>
      <c r="AS24" s="464"/>
      <c r="AT24" s="155"/>
      <c r="AU24" s="154"/>
      <c r="AV24" s="505"/>
      <c r="AW24" s="516"/>
      <c r="AX24" s="505"/>
      <c r="AY24" s="506"/>
      <c r="AZ24" s="164"/>
      <c r="BA24" s="467"/>
      <c r="BB24" s="463"/>
      <c r="BC24" s="463"/>
      <c r="BD24" s="464"/>
      <c r="BE24" s="467"/>
      <c r="BF24" s="463"/>
      <c r="BG24" s="463"/>
      <c r="BH24" s="463"/>
      <c r="BI24" s="463"/>
      <c r="BJ24" s="464"/>
      <c r="BK24" s="467"/>
      <c r="BL24" s="463"/>
      <c r="BM24" s="463"/>
      <c r="BN24" s="463"/>
      <c r="BO24" s="463"/>
      <c r="BP24" s="464"/>
      <c r="BQ24" s="157"/>
    </row>
    <row r="25" spans="1:69" ht="13.9" customHeight="1" thickBot="1">
      <c r="A25" s="156"/>
      <c r="B25" s="505"/>
      <c r="C25" s="506"/>
      <c r="D25" s="505"/>
      <c r="E25" s="506"/>
      <c r="F25" s="165"/>
      <c r="G25" s="483"/>
      <c r="H25" s="476"/>
      <c r="I25" s="476"/>
      <c r="J25" s="477"/>
      <c r="K25" s="483"/>
      <c r="L25" s="476"/>
      <c r="M25" s="476"/>
      <c r="N25" s="476"/>
      <c r="O25" s="476"/>
      <c r="P25" s="477"/>
      <c r="Q25" s="483"/>
      <c r="R25" s="476"/>
      <c r="S25" s="476"/>
      <c r="T25" s="476"/>
      <c r="U25" s="476"/>
      <c r="V25" s="477"/>
      <c r="W25" s="163"/>
      <c r="X25" s="154"/>
      <c r="Y25" s="505"/>
      <c r="Z25" s="516"/>
      <c r="AA25" s="505"/>
      <c r="AB25" s="506"/>
      <c r="AC25" s="165"/>
      <c r="AD25" s="468"/>
      <c r="AE25" s="465"/>
      <c r="AF25" s="465"/>
      <c r="AG25" s="466"/>
      <c r="AH25" s="468"/>
      <c r="AI25" s="465"/>
      <c r="AJ25" s="465"/>
      <c r="AK25" s="465"/>
      <c r="AL25" s="465"/>
      <c r="AM25" s="466"/>
      <c r="AN25" s="468"/>
      <c r="AO25" s="465"/>
      <c r="AP25" s="465"/>
      <c r="AQ25" s="465"/>
      <c r="AR25" s="465"/>
      <c r="AS25" s="466"/>
      <c r="AT25" s="155"/>
      <c r="AU25" s="154"/>
      <c r="AV25" s="505"/>
      <c r="AW25" s="516"/>
      <c r="AX25" s="505"/>
      <c r="AY25" s="506"/>
      <c r="AZ25" s="165"/>
      <c r="BA25" s="468"/>
      <c r="BB25" s="465"/>
      <c r="BC25" s="465"/>
      <c r="BD25" s="466"/>
      <c r="BE25" s="468"/>
      <c r="BF25" s="465"/>
      <c r="BG25" s="465"/>
      <c r="BH25" s="465"/>
      <c r="BI25" s="465"/>
      <c r="BJ25" s="466"/>
      <c r="BK25" s="468"/>
      <c r="BL25" s="465"/>
      <c r="BM25" s="465"/>
      <c r="BN25" s="465"/>
      <c r="BO25" s="465"/>
      <c r="BP25" s="466"/>
      <c r="BQ25" s="157"/>
    </row>
    <row r="26" spans="1:69" ht="13.9" customHeight="1">
      <c r="A26" s="156"/>
      <c r="B26" s="505"/>
      <c r="C26" s="506"/>
      <c r="D26" s="505"/>
      <c r="E26" s="506"/>
      <c r="F26" s="457" t="s">
        <v>81</v>
      </c>
      <c r="G26" s="459" t="str">
        <f t="shared" ref="G26" ca="1" si="12">IF(G$2&gt;LEN($W26),"",MID($W26,LEN($W26)-(G$2-1),1))</f>
        <v/>
      </c>
      <c r="H26" s="453"/>
      <c r="I26" s="453" t="str">
        <f t="shared" ref="I26" ca="1" si="13">IF(I$2&gt;LEN($W26),"",MID($W26,LEN($W26)-(I$2-1),1))</f>
        <v/>
      </c>
      <c r="J26" s="461"/>
      <c r="K26" s="459" t="str">
        <f t="shared" ref="K26" ca="1" si="14">IF(K$2&gt;LEN($W26),"",MID($W26,LEN($W26)-(K$2-1),1))</f>
        <v/>
      </c>
      <c r="L26" s="453"/>
      <c r="M26" s="472" t="str">
        <f t="shared" ref="M26" ca="1" si="15">IF(M$2&gt;LEN($W26),"",MID($W26,LEN($W26)-(M$2-1),1))</f>
        <v/>
      </c>
      <c r="N26" s="472"/>
      <c r="O26" s="453" t="str">
        <f t="shared" ref="O26" ca="1" si="16">IF(O$2&gt;LEN($W26),"",MID($W26,LEN($W26)-(O$2-1),1))</f>
        <v/>
      </c>
      <c r="P26" s="461"/>
      <c r="Q26" s="459" t="str">
        <f t="shared" ref="Q26" ca="1" si="17">IF(Q$2&gt;LEN($W26),"",MID($W26,LEN($W26)-(Q$2-1),1))</f>
        <v/>
      </c>
      <c r="R26" s="453"/>
      <c r="S26" s="478" t="str">
        <f t="shared" ref="S26" ca="1" si="18">IF(S$2&gt;LEN($W26),"",MID($W26,LEN($W26)-(S$2-1),1))</f>
        <v/>
      </c>
      <c r="T26" s="479"/>
      <c r="U26" s="453" t="str">
        <f ca="1">IF(W26=0,"",IF(U$2&gt;LEN($W26),"",MID($W26,LEN($W26)-(U$2-1),1)))</f>
        <v/>
      </c>
      <c r="V26" s="454"/>
      <c r="W26" s="163">
        <f ca="1">W20+W22</f>
        <v>0</v>
      </c>
      <c r="X26" s="154"/>
      <c r="Y26" s="505"/>
      <c r="Z26" s="516"/>
      <c r="AA26" s="505"/>
      <c r="AB26" s="506"/>
      <c r="AC26" s="457" t="s">
        <v>81</v>
      </c>
      <c r="AD26" s="459" t="str">
        <f ca="1">IF(G26="","",G26)</f>
        <v/>
      </c>
      <c r="AE26" s="453"/>
      <c r="AF26" s="453" t="str">
        <f t="shared" ref="AF26" ca="1" si="19">IF(I26="","",I26)</f>
        <v/>
      </c>
      <c r="AG26" s="461"/>
      <c r="AH26" s="459" t="str">
        <f t="shared" ref="AH26" ca="1" si="20">IF(K26="","",K26)</f>
        <v/>
      </c>
      <c r="AI26" s="453"/>
      <c r="AJ26" s="453" t="str">
        <f t="shared" ref="AJ26" ca="1" si="21">IF(M26="","",M26)</f>
        <v/>
      </c>
      <c r="AK26" s="453"/>
      <c r="AL26" s="453" t="str">
        <f t="shared" ref="AL26" ca="1" si="22">IF(O26="","",O26)</f>
        <v/>
      </c>
      <c r="AM26" s="461"/>
      <c r="AN26" s="459" t="str">
        <f t="shared" ref="AN26" ca="1" si="23">IF(Q26="","",Q26)</f>
        <v/>
      </c>
      <c r="AO26" s="453"/>
      <c r="AP26" s="453" t="str">
        <f t="shared" ref="AP26" ca="1" si="24">IF(S26="","",S26)</f>
        <v/>
      </c>
      <c r="AQ26" s="453"/>
      <c r="AR26" s="453" t="str">
        <f ca="1">IF(U26="","",U26)</f>
        <v/>
      </c>
      <c r="AS26" s="454"/>
      <c r="AT26" s="155"/>
      <c r="AU26" s="154"/>
      <c r="AV26" s="505"/>
      <c r="AW26" s="516"/>
      <c r="AX26" s="505"/>
      <c r="AY26" s="506"/>
      <c r="AZ26" s="457" t="s">
        <v>81</v>
      </c>
      <c r="BA26" s="459" t="str">
        <f ca="1">IF(AD26="","",AD26)</f>
        <v/>
      </c>
      <c r="BB26" s="453"/>
      <c r="BC26" s="453" t="str">
        <f t="shared" ref="BC26" ca="1" si="25">IF(AF26="","",AF26)</f>
        <v/>
      </c>
      <c r="BD26" s="461"/>
      <c r="BE26" s="459" t="str">
        <f t="shared" ref="BE26" ca="1" si="26">IF(AH26="","",AH26)</f>
        <v/>
      </c>
      <c r="BF26" s="453"/>
      <c r="BG26" s="453" t="str">
        <f t="shared" ref="BG26" ca="1" si="27">IF(AJ26="","",AJ26)</f>
        <v/>
      </c>
      <c r="BH26" s="453"/>
      <c r="BI26" s="453" t="str">
        <f t="shared" ref="BI26" ca="1" si="28">IF(AL26="","",AL26)</f>
        <v/>
      </c>
      <c r="BJ26" s="461"/>
      <c r="BK26" s="459" t="str">
        <f t="shared" ref="BK26" ca="1" si="29">IF(AN26="","",AN26)</f>
        <v/>
      </c>
      <c r="BL26" s="453"/>
      <c r="BM26" s="453" t="str">
        <f t="shared" ref="BM26" ca="1" si="30">IF(AP26="","",AP26)</f>
        <v/>
      </c>
      <c r="BN26" s="453"/>
      <c r="BO26" s="453" t="str">
        <f t="shared" ref="BO26" ca="1" si="31">IF(AR26="","",AR26)</f>
        <v/>
      </c>
      <c r="BP26" s="454"/>
      <c r="BQ26" s="157"/>
    </row>
    <row r="27" spans="1:69" ht="13.9" customHeight="1" thickBot="1">
      <c r="A27" s="156"/>
      <c r="B27" s="513"/>
      <c r="C27" s="514"/>
      <c r="D27" s="513"/>
      <c r="E27" s="514"/>
      <c r="F27" s="509"/>
      <c r="G27" s="460"/>
      <c r="H27" s="455"/>
      <c r="I27" s="455"/>
      <c r="J27" s="462"/>
      <c r="K27" s="460"/>
      <c r="L27" s="455"/>
      <c r="M27" s="510"/>
      <c r="N27" s="510"/>
      <c r="O27" s="455"/>
      <c r="P27" s="462"/>
      <c r="Q27" s="460"/>
      <c r="R27" s="455"/>
      <c r="S27" s="511"/>
      <c r="T27" s="512"/>
      <c r="U27" s="455"/>
      <c r="V27" s="456"/>
      <c r="W27" s="163"/>
      <c r="X27" s="154"/>
      <c r="Y27" s="513"/>
      <c r="Z27" s="517"/>
      <c r="AA27" s="513"/>
      <c r="AB27" s="514"/>
      <c r="AC27" s="509"/>
      <c r="AD27" s="460"/>
      <c r="AE27" s="455"/>
      <c r="AF27" s="455"/>
      <c r="AG27" s="462"/>
      <c r="AH27" s="460"/>
      <c r="AI27" s="455"/>
      <c r="AJ27" s="455"/>
      <c r="AK27" s="455"/>
      <c r="AL27" s="455"/>
      <c r="AM27" s="462"/>
      <c r="AN27" s="460"/>
      <c r="AO27" s="455"/>
      <c r="AP27" s="455"/>
      <c r="AQ27" s="455"/>
      <c r="AR27" s="455"/>
      <c r="AS27" s="456"/>
      <c r="AT27" s="155"/>
      <c r="AU27" s="154"/>
      <c r="AV27" s="513"/>
      <c r="AW27" s="517"/>
      <c r="AX27" s="513"/>
      <c r="AY27" s="514"/>
      <c r="AZ27" s="509"/>
      <c r="BA27" s="460"/>
      <c r="BB27" s="455"/>
      <c r="BC27" s="455"/>
      <c r="BD27" s="462"/>
      <c r="BE27" s="460"/>
      <c r="BF27" s="455"/>
      <c r="BG27" s="455"/>
      <c r="BH27" s="455"/>
      <c r="BI27" s="455"/>
      <c r="BJ27" s="462"/>
      <c r="BK27" s="460"/>
      <c r="BL27" s="455"/>
      <c r="BM27" s="455"/>
      <c r="BN27" s="455"/>
      <c r="BO27" s="455"/>
      <c r="BP27" s="456"/>
      <c r="BQ27" s="157"/>
    </row>
    <row r="28" spans="1:69" ht="13.9" customHeight="1">
      <c r="A28" s="156"/>
      <c r="B28" s="387" t="s">
        <v>71</v>
      </c>
      <c r="C28" s="388"/>
      <c r="D28" s="388"/>
      <c r="E28" s="388"/>
      <c r="F28" s="502" t="s">
        <v>72</v>
      </c>
      <c r="G28" s="498" t="s">
        <v>73</v>
      </c>
      <c r="H28" s="499"/>
      <c r="I28" s="500" t="s">
        <v>74</v>
      </c>
      <c r="J28" s="501"/>
      <c r="K28" s="498" t="s">
        <v>75</v>
      </c>
      <c r="L28" s="499"/>
      <c r="M28" s="500" t="s">
        <v>76</v>
      </c>
      <c r="N28" s="499"/>
      <c r="O28" s="500" t="s">
        <v>73</v>
      </c>
      <c r="P28" s="501"/>
      <c r="Q28" s="498" t="s">
        <v>74</v>
      </c>
      <c r="R28" s="499"/>
      <c r="S28" s="500" t="s">
        <v>75</v>
      </c>
      <c r="T28" s="499"/>
      <c r="U28" s="500" t="s">
        <v>77</v>
      </c>
      <c r="V28" s="501"/>
      <c r="W28" s="163"/>
      <c r="X28" s="154"/>
      <c r="Y28" s="387" t="s">
        <v>71</v>
      </c>
      <c r="Z28" s="388"/>
      <c r="AA28" s="388"/>
      <c r="AB28" s="388"/>
      <c r="AC28" s="502" t="s">
        <v>72</v>
      </c>
      <c r="AD28" s="498" t="s">
        <v>73</v>
      </c>
      <c r="AE28" s="499"/>
      <c r="AF28" s="500" t="s">
        <v>74</v>
      </c>
      <c r="AG28" s="501"/>
      <c r="AH28" s="498" t="s">
        <v>75</v>
      </c>
      <c r="AI28" s="499"/>
      <c r="AJ28" s="500" t="s">
        <v>76</v>
      </c>
      <c r="AK28" s="499"/>
      <c r="AL28" s="500" t="s">
        <v>73</v>
      </c>
      <c r="AM28" s="501"/>
      <c r="AN28" s="498" t="s">
        <v>74</v>
      </c>
      <c r="AO28" s="499"/>
      <c r="AP28" s="500" t="s">
        <v>75</v>
      </c>
      <c r="AQ28" s="499"/>
      <c r="AR28" s="500" t="s">
        <v>77</v>
      </c>
      <c r="AS28" s="501"/>
      <c r="AT28" s="155"/>
      <c r="AU28" s="154"/>
      <c r="AV28" s="387" t="s">
        <v>71</v>
      </c>
      <c r="AW28" s="388"/>
      <c r="AX28" s="388"/>
      <c r="AY28" s="388"/>
      <c r="AZ28" s="502" t="s">
        <v>72</v>
      </c>
      <c r="BA28" s="498" t="s">
        <v>73</v>
      </c>
      <c r="BB28" s="499"/>
      <c r="BC28" s="500" t="s">
        <v>74</v>
      </c>
      <c r="BD28" s="501"/>
      <c r="BE28" s="498" t="s">
        <v>75</v>
      </c>
      <c r="BF28" s="499"/>
      <c r="BG28" s="500" t="s">
        <v>76</v>
      </c>
      <c r="BH28" s="499"/>
      <c r="BI28" s="500" t="s">
        <v>73</v>
      </c>
      <c r="BJ28" s="501"/>
      <c r="BK28" s="498" t="s">
        <v>74</v>
      </c>
      <c r="BL28" s="499"/>
      <c r="BM28" s="500" t="s">
        <v>75</v>
      </c>
      <c r="BN28" s="499"/>
      <c r="BO28" s="500" t="s">
        <v>77</v>
      </c>
      <c r="BP28" s="501"/>
      <c r="BQ28" s="157"/>
    </row>
    <row r="29" spans="1:69" ht="13.9" customHeight="1">
      <c r="A29" s="156"/>
      <c r="B29" s="387" t="s">
        <v>78</v>
      </c>
      <c r="C29" s="389"/>
      <c r="D29" s="387" t="s">
        <v>79</v>
      </c>
      <c r="E29" s="388"/>
      <c r="F29" s="503"/>
      <c r="G29" s="495" t="str">
        <f ca="1">IF(申告書!$BL$43="","",IF(INT(申告書!$BL$43/10000000)&gt;0,MOD(INT(申告書!$BL$43/10000000),10),""))</f>
        <v/>
      </c>
      <c r="H29" s="481"/>
      <c r="I29" s="480" t="str">
        <f ca="1">IF(申告書!$BL$43="","",IF(INT(申告書!$BL$43/1000000)&gt;0,MOD(INT(申告書!$BL$43/1000000),10),""))</f>
        <v/>
      </c>
      <c r="J29" s="492"/>
      <c r="K29" s="495" t="str">
        <f ca="1">IF(申告書!$BL$43="","",IF(INT(申告書!$BL$43/100000)&gt;0,MOD(INT(申告書!$BL$43/100000),10),""))</f>
        <v/>
      </c>
      <c r="L29" s="481"/>
      <c r="M29" s="480" t="str">
        <f ca="1">IF(申告書!$BL$43="","",IF(INT(申告書!$BL$43/10000)&gt;0,MOD(INT(申告書!$BL$43/10000),10),""))</f>
        <v/>
      </c>
      <c r="N29" s="481"/>
      <c r="O29" s="480" t="str">
        <f ca="1">IF(申告書!$BL$43="","",IF(INT(申告書!$BL$43/1000)&gt;0,MOD(INT(申告書!$BL$43/1000),10),""))</f>
        <v/>
      </c>
      <c r="P29" s="492"/>
      <c r="Q29" s="495" t="str">
        <f ca="1">IF(申告書!$BL$43="","",IF(INT(申告書!$BL$43/100)&gt;0,MOD(INT(申告書!$BL$43/100),10),""))</f>
        <v/>
      </c>
      <c r="R29" s="481"/>
      <c r="S29" s="480" t="str">
        <f ca="1">IF(申告書!$BL$43="","",IF(INT(申告書!$BL$43/10)&gt;0,MOD(INT(申告書!$BL$43/10),10),""))</f>
        <v/>
      </c>
      <c r="T29" s="481"/>
      <c r="U29" s="480" t="str">
        <f ca="1">IF(申告書!$BL$43="","",IF(INT(申告書!$BL$43/1)&gt;0,MOD(INT(申告書!$BL$43/1),10),""))</f>
        <v/>
      </c>
      <c r="V29" s="492"/>
      <c r="W29" s="163">
        <f ca="1">IF(CONCATENATE(G29,I29,K29,M29,O29,Q29,S29,U29)="",0,CONCATENATE(G29,I29,K29,M29,O29,Q29,S29,U29))</f>
        <v>0</v>
      </c>
      <c r="X29" s="154"/>
      <c r="Y29" s="387" t="s">
        <v>78</v>
      </c>
      <c r="Z29" s="389"/>
      <c r="AA29" s="387" t="s">
        <v>79</v>
      </c>
      <c r="AB29" s="388"/>
      <c r="AC29" s="503"/>
      <c r="AD29" s="495" t="str">
        <f ca="1">IF(申告書!$BL$43="","",IF(INT(申告書!$BL$43/10000000)&gt;0,MOD(INT(申告書!$BL$43/10000000),10),""))</f>
        <v/>
      </c>
      <c r="AE29" s="481"/>
      <c r="AF29" s="480" t="str">
        <f ca="1">IF(申告書!$BL$43="","",IF(INT(申告書!$BL$43/1000000)&gt;0,MOD(INT(申告書!$BL$43/1000000),10),""))</f>
        <v/>
      </c>
      <c r="AG29" s="492"/>
      <c r="AH29" s="495" t="str">
        <f ca="1">IF(申告書!$BL$43="","",IF(INT(申告書!$BL$43/100000)&gt;0,MOD(INT(申告書!$BL$43/100000),10),""))</f>
        <v/>
      </c>
      <c r="AI29" s="481"/>
      <c r="AJ29" s="480" t="str">
        <f ca="1">IF(申告書!$BL$43="","",IF(INT(申告書!$BL$43/10000)&gt;0,MOD(INT(申告書!$BL$43/10000),10),""))</f>
        <v/>
      </c>
      <c r="AK29" s="481"/>
      <c r="AL29" s="480" t="str">
        <f ca="1">IF(申告書!$BL$43="","",IF(INT(申告書!$BL$43/1000)&gt;0,MOD(INT(申告書!$BL$43/1000),10),""))</f>
        <v/>
      </c>
      <c r="AM29" s="492"/>
      <c r="AN29" s="495" t="str">
        <f ca="1">IF(申告書!$BL$43="","",IF(INT(申告書!$BL$43/100)&gt;0,MOD(INT(申告書!$BL$43/100),10),""))</f>
        <v/>
      </c>
      <c r="AO29" s="481"/>
      <c r="AP29" s="480" t="str">
        <f ca="1">IF(申告書!$BL$43="","",IF(INT(申告書!$BL$43/10)&gt;0,MOD(INT(申告書!$BL$43/10),10),""))</f>
        <v/>
      </c>
      <c r="AQ29" s="481"/>
      <c r="AR29" s="480" t="str">
        <f ca="1">IF(申告書!$BL$43="","",IF(INT(申告書!$BL$43/1)&gt;0,MOD(INT(申告書!$BL$43/1),10),""))</f>
        <v/>
      </c>
      <c r="AS29" s="492"/>
      <c r="AT29" s="155"/>
      <c r="AU29" s="154"/>
      <c r="AV29" s="387" t="s">
        <v>78</v>
      </c>
      <c r="AW29" s="389"/>
      <c r="AX29" s="387" t="s">
        <v>79</v>
      </c>
      <c r="AY29" s="388"/>
      <c r="AZ29" s="503"/>
      <c r="BA29" s="495" t="str">
        <f ca="1">IF(申告書!$BL$43="","",IF(INT(申告書!$BL$43/10000000)&gt;0,MOD(INT(申告書!$BL$43/10000000),10),""))</f>
        <v/>
      </c>
      <c r="BB29" s="481"/>
      <c r="BC29" s="480" t="str">
        <f ca="1">IF(申告書!$BL$43="","",IF(INT(申告書!$BL$43/1000000)&gt;0,MOD(INT(申告書!$BL$43/1000000),10),""))</f>
        <v/>
      </c>
      <c r="BD29" s="492"/>
      <c r="BE29" s="495" t="str">
        <f ca="1">IF(申告書!$BL$43="","",IF(INT(申告書!$BL$43/100000)&gt;0,MOD(INT(申告書!$BL$43/100000),10),""))</f>
        <v/>
      </c>
      <c r="BF29" s="481"/>
      <c r="BG29" s="480" t="str">
        <f ca="1">IF(申告書!$BL$43="","",IF(INT(申告書!$BL$43/10000)&gt;0,MOD(INT(申告書!$BL$43/10000),10),""))</f>
        <v/>
      </c>
      <c r="BH29" s="481"/>
      <c r="BI29" s="480" t="str">
        <f ca="1">IF(申告書!$BL$43="","",IF(INT(申告書!$BL$43/1000)&gt;0,MOD(INT(申告書!$BL$43/1000),10),""))</f>
        <v/>
      </c>
      <c r="BJ29" s="492"/>
      <c r="BK29" s="495" t="str">
        <f ca="1">IF(申告書!$BL$43="","",IF(INT(申告書!$BL$43/100)&gt;0,MOD(INT(申告書!$BL$43/100),10),""))</f>
        <v/>
      </c>
      <c r="BL29" s="481"/>
      <c r="BM29" s="480" t="str">
        <f ca="1">IF(申告書!$BL$43="","",IF(INT(申告書!$BL$43/10)&gt;0,MOD(INT(申告書!$BL$43/10),10),""))</f>
        <v/>
      </c>
      <c r="BN29" s="481"/>
      <c r="BO29" s="480" t="str">
        <f ca="1">IF(申告書!$BL$43="","",IF(INT(申告書!$BL$43/1)&gt;0,MOD(INT(申告書!$BL$43/1),10),""))</f>
        <v/>
      </c>
      <c r="BP29" s="492"/>
      <c r="BQ29" s="157"/>
    </row>
    <row r="30" spans="1:69" ht="13.9" customHeight="1">
      <c r="A30" s="156"/>
      <c r="B30" s="390" t="str">
        <f>申告書!F41</f>
        <v/>
      </c>
      <c r="C30" s="391"/>
      <c r="D30" s="390" t="str">
        <f>申告書!N41</f>
        <v/>
      </c>
      <c r="E30" s="391"/>
      <c r="F30" s="504"/>
      <c r="G30" s="496"/>
      <c r="H30" s="497"/>
      <c r="I30" s="493"/>
      <c r="J30" s="494"/>
      <c r="K30" s="496"/>
      <c r="L30" s="497"/>
      <c r="M30" s="493"/>
      <c r="N30" s="497"/>
      <c r="O30" s="493"/>
      <c r="P30" s="494"/>
      <c r="Q30" s="496"/>
      <c r="R30" s="497"/>
      <c r="S30" s="493"/>
      <c r="T30" s="497"/>
      <c r="U30" s="493"/>
      <c r="V30" s="494"/>
      <c r="W30" s="163"/>
      <c r="X30" s="154"/>
      <c r="Y30" s="390" t="str">
        <f>申告書!F41</f>
        <v/>
      </c>
      <c r="Z30" s="391"/>
      <c r="AA30" s="390" t="str">
        <f>申告書!N41</f>
        <v/>
      </c>
      <c r="AB30" s="391"/>
      <c r="AC30" s="504"/>
      <c r="AD30" s="496"/>
      <c r="AE30" s="497"/>
      <c r="AF30" s="493"/>
      <c r="AG30" s="494"/>
      <c r="AH30" s="496"/>
      <c r="AI30" s="497"/>
      <c r="AJ30" s="493"/>
      <c r="AK30" s="497"/>
      <c r="AL30" s="493"/>
      <c r="AM30" s="494"/>
      <c r="AN30" s="496"/>
      <c r="AO30" s="497"/>
      <c r="AP30" s="493"/>
      <c r="AQ30" s="497"/>
      <c r="AR30" s="493"/>
      <c r="AS30" s="494"/>
      <c r="AT30" s="155"/>
      <c r="AU30" s="154"/>
      <c r="AV30" s="390" t="str">
        <f>申告書!F41</f>
        <v/>
      </c>
      <c r="AW30" s="391"/>
      <c r="AX30" s="390" t="str">
        <f>申告書!N41</f>
        <v/>
      </c>
      <c r="AY30" s="391"/>
      <c r="AZ30" s="504"/>
      <c r="BA30" s="496"/>
      <c r="BB30" s="497"/>
      <c r="BC30" s="493"/>
      <c r="BD30" s="494"/>
      <c r="BE30" s="496"/>
      <c r="BF30" s="497"/>
      <c r="BG30" s="493"/>
      <c r="BH30" s="497"/>
      <c r="BI30" s="493"/>
      <c r="BJ30" s="494"/>
      <c r="BK30" s="496"/>
      <c r="BL30" s="497"/>
      <c r="BM30" s="493"/>
      <c r="BN30" s="497"/>
      <c r="BO30" s="493"/>
      <c r="BP30" s="494"/>
      <c r="BQ30" s="157"/>
    </row>
    <row r="31" spans="1:69" ht="13.9" customHeight="1">
      <c r="A31" s="156"/>
      <c r="B31" s="505"/>
      <c r="C31" s="506"/>
      <c r="D31" s="505"/>
      <c r="E31" s="506"/>
      <c r="F31" s="484" t="s">
        <v>80</v>
      </c>
      <c r="G31" s="482"/>
      <c r="H31" s="474"/>
      <c r="I31" s="474"/>
      <c r="J31" s="475"/>
      <c r="K31" s="482"/>
      <c r="L31" s="474"/>
      <c r="M31" s="474"/>
      <c r="N31" s="474"/>
      <c r="O31" s="474"/>
      <c r="P31" s="475"/>
      <c r="Q31" s="482"/>
      <c r="R31" s="474"/>
      <c r="S31" s="474"/>
      <c r="T31" s="474"/>
      <c r="U31" s="474"/>
      <c r="V31" s="475"/>
      <c r="W31" s="163">
        <f>IF(COUNTA(G31:V32)=0,0,CONCATENATE(G31,I31,K31,M31,O31,Q31,S31,U31))</f>
        <v>0</v>
      </c>
      <c r="X31" s="154"/>
      <c r="Y31" s="505"/>
      <c r="Z31" s="506"/>
      <c r="AA31" s="505"/>
      <c r="AB31" s="506"/>
      <c r="AC31" s="484" t="s">
        <v>80</v>
      </c>
      <c r="AD31" s="467" t="str">
        <f>IF(G31="","",G31)</f>
        <v/>
      </c>
      <c r="AE31" s="463"/>
      <c r="AF31" s="463" t="str">
        <f t="shared" ref="AF31" si="32">IF(I31="","",I31)</f>
        <v/>
      </c>
      <c r="AG31" s="464"/>
      <c r="AH31" s="467" t="str">
        <f t="shared" ref="AH31" si="33">IF(K31="","",K31)</f>
        <v/>
      </c>
      <c r="AI31" s="463"/>
      <c r="AJ31" s="463" t="str">
        <f t="shared" ref="AJ31" si="34">IF(M31="","",M31)</f>
        <v/>
      </c>
      <c r="AK31" s="463"/>
      <c r="AL31" s="463" t="str">
        <f t="shared" ref="AL31" si="35">IF(O31="","",O31)</f>
        <v/>
      </c>
      <c r="AM31" s="464"/>
      <c r="AN31" s="467" t="str">
        <f t="shared" ref="AN31" si="36">IF(Q31="","",Q31)</f>
        <v/>
      </c>
      <c r="AO31" s="463"/>
      <c r="AP31" s="463" t="str">
        <f t="shared" ref="AP31" si="37">IF(S31="","",S31)</f>
        <v/>
      </c>
      <c r="AQ31" s="463"/>
      <c r="AR31" s="463" t="str">
        <f>IF(U31="","",U31)</f>
        <v/>
      </c>
      <c r="AS31" s="464"/>
      <c r="AT31" s="155"/>
      <c r="AU31" s="154"/>
      <c r="AV31" s="505"/>
      <c r="AW31" s="506"/>
      <c r="AX31" s="505"/>
      <c r="AY31" s="506"/>
      <c r="AZ31" s="484" t="s">
        <v>80</v>
      </c>
      <c r="BA31" s="467" t="str">
        <f>IF(AD31="","",AD31)</f>
        <v/>
      </c>
      <c r="BB31" s="463"/>
      <c r="BC31" s="463" t="str">
        <f t="shared" ref="BC31" si="38">IF(AF31="","",AF31)</f>
        <v/>
      </c>
      <c r="BD31" s="464"/>
      <c r="BE31" s="467" t="str">
        <f t="shared" ref="BE31" si="39">IF(AH31="","",AH31)</f>
        <v/>
      </c>
      <c r="BF31" s="463"/>
      <c r="BG31" s="463" t="str">
        <f t="shared" ref="BG31" si="40">IF(AJ31="","",AJ31)</f>
        <v/>
      </c>
      <c r="BH31" s="463"/>
      <c r="BI31" s="463" t="str">
        <f t="shared" ref="BI31" si="41">IF(AL31="","",AL31)</f>
        <v/>
      </c>
      <c r="BJ31" s="464"/>
      <c r="BK31" s="467" t="str">
        <f t="shared" ref="BK31" si="42">IF(AN31="","",AN31)</f>
        <v/>
      </c>
      <c r="BL31" s="463"/>
      <c r="BM31" s="463" t="str">
        <f t="shared" ref="BM31" si="43">IF(AP31="","",AP31)</f>
        <v/>
      </c>
      <c r="BN31" s="463"/>
      <c r="BO31" s="463" t="str">
        <f>IF(AR31="","",AR31)</f>
        <v/>
      </c>
      <c r="BP31" s="464"/>
      <c r="BQ31" s="157"/>
    </row>
    <row r="32" spans="1:69" ht="13.9" customHeight="1">
      <c r="A32" s="156"/>
      <c r="B32" s="505"/>
      <c r="C32" s="506"/>
      <c r="D32" s="505"/>
      <c r="E32" s="506"/>
      <c r="F32" s="485"/>
      <c r="G32" s="489"/>
      <c r="H32" s="490"/>
      <c r="I32" s="490"/>
      <c r="J32" s="491"/>
      <c r="K32" s="489"/>
      <c r="L32" s="490"/>
      <c r="M32" s="490"/>
      <c r="N32" s="490"/>
      <c r="O32" s="490"/>
      <c r="P32" s="491"/>
      <c r="Q32" s="489"/>
      <c r="R32" s="490"/>
      <c r="S32" s="490"/>
      <c r="T32" s="490"/>
      <c r="U32" s="490"/>
      <c r="V32" s="491"/>
      <c r="W32" s="163"/>
      <c r="X32" s="154"/>
      <c r="Y32" s="505"/>
      <c r="Z32" s="506"/>
      <c r="AA32" s="505"/>
      <c r="AB32" s="506"/>
      <c r="AC32" s="485"/>
      <c r="AD32" s="486"/>
      <c r="AE32" s="487"/>
      <c r="AF32" s="487"/>
      <c r="AG32" s="488"/>
      <c r="AH32" s="486"/>
      <c r="AI32" s="487"/>
      <c r="AJ32" s="487"/>
      <c r="AK32" s="487"/>
      <c r="AL32" s="487"/>
      <c r="AM32" s="488"/>
      <c r="AN32" s="486"/>
      <c r="AO32" s="487"/>
      <c r="AP32" s="487"/>
      <c r="AQ32" s="487"/>
      <c r="AR32" s="487"/>
      <c r="AS32" s="488"/>
      <c r="AT32" s="155"/>
      <c r="AU32" s="154"/>
      <c r="AV32" s="505"/>
      <c r="AW32" s="506"/>
      <c r="AX32" s="505"/>
      <c r="AY32" s="506"/>
      <c r="AZ32" s="485"/>
      <c r="BA32" s="486"/>
      <c r="BB32" s="487"/>
      <c r="BC32" s="487"/>
      <c r="BD32" s="488"/>
      <c r="BE32" s="486"/>
      <c r="BF32" s="487"/>
      <c r="BG32" s="487"/>
      <c r="BH32" s="487"/>
      <c r="BI32" s="487"/>
      <c r="BJ32" s="488"/>
      <c r="BK32" s="486"/>
      <c r="BL32" s="487"/>
      <c r="BM32" s="487"/>
      <c r="BN32" s="487"/>
      <c r="BO32" s="487"/>
      <c r="BP32" s="488"/>
      <c r="BQ32" s="157"/>
    </row>
    <row r="33" spans="1:69" ht="13.9" customHeight="1">
      <c r="A33" s="156"/>
      <c r="B33" s="505"/>
      <c r="C33" s="506"/>
      <c r="D33" s="505"/>
      <c r="E33" s="506"/>
      <c r="F33" s="164"/>
      <c r="G33" s="482"/>
      <c r="H33" s="474"/>
      <c r="I33" s="474"/>
      <c r="J33" s="475"/>
      <c r="K33" s="482"/>
      <c r="L33" s="474"/>
      <c r="M33" s="474"/>
      <c r="N33" s="474"/>
      <c r="O33" s="474"/>
      <c r="P33" s="475"/>
      <c r="Q33" s="482"/>
      <c r="R33" s="474"/>
      <c r="S33" s="474"/>
      <c r="T33" s="474"/>
      <c r="U33" s="474"/>
      <c r="V33" s="475"/>
      <c r="W33" s="163"/>
      <c r="X33" s="154"/>
      <c r="Y33" s="505"/>
      <c r="Z33" s="506"/>
      <c r="AA33" s="505"/>
      <c r="AB33" s="506"/>
      <c r="AC33" s="164"/>
      <c r="AD33" s="467"/>
      <c r="AE33" s="463"/>
      <c r="AF33" s="463"/>
      <c r="AG33" s="464"/>
      <c r="AH33" s="467"/>
      <c r="AI33" s="463"/>
      <c r="AJ33" s="463"/>
      <c r="AK33" s="463"/>
      <c r="AL33" s="463"/>
      <c r="AM33" s="464"/>
      <c r="AN33" s="467"/>
      <c r="AO33" s="463"/>
      <c r="AP33" s="463"/>
      <c r="AQ33" s="463"/>
      <c r="AR33" s="463"/>
      <c r="AS33" s="464"/>
      <c r="AT33" s="155"/>
      <c r="AU33" s="154"/>
      <c r="AV33" s="505"/>
      <c r="AW33" s="506"/>
      <c r="AX33" s="505"/>
      <c r="AY33" s="506"/>
      <c r="AZ33" s="164"/>
      <c r="BA33" s="467"/>
      <c r="BB33" s="463"/>
      <c r="BC33" s="463"/>
      <c r="BD33" s="464"/>
      <c r="BE33" s="467"/>
      <c r="BF33" s="463"/>
      <c r="BG33" s="463"/>
      <c r="BH33" s="463"/>
      <c r="BI33" s="463"/>
      <c r="BJ33" s="464"/>
      <c r="BK33" s="467"/>
      <c r="BL33" s="463"/>
      <c r="BM33" s="463"/>
      <c r="BN33" s="463"/>
      <c r="BO33" s="463"/>
      <c r="BP33" s="464"/>
      <c r="BQ33" s="157"/>
    </row>
    <row r="34" spans="1:69" ht="13.9" customHeight="1" thickBot="1">
      <c r="A34" s="156"/>
      <c r="B34" s="505"/>
      <c r="C34" s="506"/>
      <c r="D34" s="505"/>
      <c r="E34" s="506"/>
      <c r="F34" s="165"/>
      <c r="G34" s="483"/>
      <c r="H34" s="476"/>
      <c r="I34" s="476"/>
      <c r="J34" s="477"/>
      <c r="K34" s="483"/>
      <c r="L34" s="476"/>
      <c r="M34" s="476"/>
      <c r="N34" s="476"/>
      <c r="O34" s="476"/>
      <c r="P34" s="477"/>
      <c r="Q34" s="483"/>
      <c r="R34" s="476"/>
      <c r="S34" s="476"/>
      <c r="T34" s="476"/>
      <c r="U34" s="476"/>
      <c r="V34" s="477"/>
      <c r="W34" s="163"/>
      <c r="X34" s="154"/>
      <c r="Y34" s="505"/>
      <c r="Z34" s="506"/>
      <c r="AA34" s="505"/>
      <c r="AB34" s="506"/>
      <c r="AC34" s="165"/>
      <c r="AD34" s="468"/>
      <c r="AE34" s="465"/>
      <c r="AF34" s="465"/>
      <c r="AG34" s="466"/>
      <c r="AH34" s="468"/>
      <c r="AI34" s="465"/>
      <c r="AJ34" s="465"/>
      <c r="AK34" s="465"/>
      <c r="AL34" s="465"/>
      <c r="AM34" s="466"/>
      <c r="AN34" s="468"/>
      <c r="AO34" s="465"/>
      <c r="AP34" s="465"/>
      <c r="AQ34" s="465"/>
      <c r="AR34" s="465"/>
      <c r="AS34" s="466"/>
      <c r="AT34" s="155"/>
      <c r="AU34" s="154"/>
      <c r="AV34" s="505"/>
      <c r="AW34" s="506"/>
      <c r="AX34" s="505"/>
      <c r="AY34" s="506"/>
      <c r="AZ34" s="165"/>
      <c r="BA34" s="468"/>
      <c r="BB34" s="465"/>
      <c r="BC34" s="465"/>
      <c r="BD34" s="466"/>
      <c r="BE34" s="468"/>
      <c r="BF34" s="465"/>
      <c r="BG34" s="465"/>
      <c r="BH34" s="465"/>
      <c r="BI34" s="465"/>
      <c r="BJ34" s="466"/>
      <c r="BK34" s="468"/>
      <c r="BL34" s="465"/>
      <c r="BM34" s="465"/>
      <c r="BN34" s="465"/>
      <c r="BO34" s="465"/>
      <c r="BP34" s="466"/>
      <c r="BQ34" s="157"/>
    </row>
    <row r="35" spans="1:69" ht="13.9" customHeight="1">
      <c r="A35" s="156"/>
      <c r="B35" s="505"/>
      <c r="C35" s="506"/>
      <c r="D35" s="505"/>
      <c r="E35" s="506"/>
      <c r="F35" s="457" t="s">
        <v>82</v>
      </c>
      <c r="G35" s="459" t="str">
        <f t="shared" ref="G35" ca="1" si="44">IF(G$2&gt;LEN($W35),"",MID($W35,LEN($W35)-(G$2-1),1))</f>
        <v/>
      </c>
      <c r="H35" s="453"/>
      <c r="I35" s="453" t="str">
        <f t="shared" ref="I35" ca="1" si="45">IF(I$2&gt;LEN($W35),"",MID($W35,LEN($W35)-(I$2-1),1))</f>
        <v/>
      </c>
      <c r="J35" s="461"/>
      <c r="K35" s="459" t="str">
        <f t="shared" ref="K35" ca="1" si="46">IF(K$2&gt;LEN($W35),"",MID($W35,LEN($W35)-(K$2-1),1))</f>
        <v/>
      </c>
      <c r="L35" s="453"/>
      <c r="M35" s="472" t="str">
        <f t="shared" ref="M35" ca="1" si="47">IF(M$2&gt;LEN($W35),"",MID($W35,LEN($W35)-(M$2-1),1))</f>
        <v/>
      </c>
      <c r="N35" s="472"/>
      <c r="O35" s="453" t="str">
        <f t="shared" ref="O35" ca="1" si="48">IF(O$2&gt;LEN($W35),"",MID($W35,LEN($W35)-(O$2-1),1))</f>
        <v/>
      </c>
      <c r="P35" s="461"/>
      <c r="Q35" s="459" t="str">
        <f t="shared" ref="Q35" ca="1" si="49">IF(Q$2&gt;LEN($W35),"",MID($W35,LEN($W35)-(Q$2-1),1))</f>
        <v/>
      </c>
      <c r="R35" s="453"/>
      <c r="S35" s="478" t="str">
        <f t="shared" ref="S35" ca="1" si="50">IF(S$2&gt;LEN($W35),"",MID($W35,LEN($W35)-(S$2-1),1))</f>
        <v/>
      </c>
      <c r="T35" s="479"/>
      <c r="U35" s="453" t="str">
        <f ca="1">IF(W35=0,"",IF(U$2&gt;LEN($W35),"",MID($W35,LEN($W35)-(U$2-1),1)))</f>
        <v/>
      </c>
      <c r="V35" s="454"/>
      <c r="W35" s="163">
        <f ca="1">W29+W31</f>
        <v>0</v>
      </c>
      <c r="X35" s="154"/>
      <c r="Y35" s="505"/>
      <c r="Z35" s="506"/>
      <c r="AA35" s="505"/>
      <c r="AB35" s="506"/>
      <c r="AC35" s="457" t="s">
        <v>82</v>
      </c>
      <c r="AD35" s="459" t="str">
        <f ca="1">IF(G35="","",G35)</f>
        <v/>
      </c>
      <c r="AE35" s="453"/>
      <c r="AF35" s="453" t="str">
        <f t="shared" ref="AF35" ca="1" si="51">IF(I35="","",I35)</f>
        <v/>
      </c>
      <c r="AG35" s="461"/>
      <c r="AH35" s="459" t="str">
        <f t="shared" ref="AH35" ca="1" si="52">IF(K35="","",K35)</f>
        <v/>
      </c>
      <c r="AI35" s="453"/>
      <c r="AJ35" s="453" t="str">
        <f t="shared" ref="AJ35" ca="1" si="53">IF(M35="","",M35)</f>
        <v/>
      </c>
      <c r="AK35" s="453"/>
      <c r="AL35" s="453" t="str">
        <f t="shared" ref="AL35" ca="1" si="54">IF(O35="","",O35)</f>
        <v/>
      </c>
      <c r="AM35" s="461"/>
      <c r="AN35" s="459" t="str">
        <f t="shared" ref="AN35" ca="1" si="55">IF(Q35="","",Q35)</f>
        <v/>
      </c>
      <c r="AO35" s="453"/>
      <c r="AP35" s="453" t="str">
        <f t="shared" ref="AP35" ca="1" si="56">IF(S35="","",S35)</f>
        <v/>
      </c>
      <c r="AQ35" s="453"/>
      <c r="AR35" s="453" t="str">
        <f ca="1">IF(U35="","",U35)</f>
        <v/>
      </c>
      <c r="AS35" s="454"/>
      <c r="AT35" s="155"/>
      <c r="AU35" s="154"/>
      <c r="AV35" s="505"/>
      <c r="AW35" s="506"/>
      <c r="AX35" s="505"/>
      <c r="AY35" s="506"/>
      <c r="AZ35" s="457" t="s">
        <v>82</v>
      </c>
      <c r="BA35" s="459" t="str">
        <f ca="1">IF(AD35="","",AD35)</f>
        <v/>
      </c>
      <c r="BB35" s="453"/>
      <c r="BC35" s="453" t="str">
        <f t="shared" ref="BC35" ca="1" si="57">IF(AF35="","",AF35)</f>
        <v/>
      </c>
      <c r="BD35" s="461"/>
      <c r="BE35" s="459" t="str">
        <f t="shared" ref="BE35" ca="1" si="58">IF(AH35="","",AH35)</f>
        <v/>
      </c>
      <c r="BF35" s="453"/>
      <c r="BG35" s="453" t="str">
        <f t="shared" ref="BG35" ca="1" si="59">IF(AJ35="","",AJ35)</f>
        <v/>
      </c>
      <c r="BH35" s="453"/>
      <c r="BI35" s="453" t="str">
        <f t="shared" ref="BI35" ca="1" si="60">IF(AL35="","",AL35)</f>
        <v/>
      </c>
      <c r="BJ35" s="461"/>
      <c r="BK35" s="459" t="str">
        <f t="shared" ref="BK35" ca="1" si="61">IF(AN35="","",AN35)</f>
        <v/>
      </c>
      <c r="BL35" s="453"/>
      <c r="BM35" s="453" t="str">
        <f t="shared" ref="BM35" ca="1" si="62">IF(AP35="","",AP35)</f>
        <v/>
      </c>
      <c r="BN35" s="453"/>
      <c r="BO35" s="453" t="str">
        <f ca="1">IF($W35=0,"",AR35)</f>
        <v/>
      </c>
      <c r="BP35" s="454"/>
      <c r="BQ35" s="157"/>
    </row>
    <row r="36" spans="1:69" ht="13.9" customHeight="1" thickBot="1">
      <c r="A36" s="156"/>
      <c r="B36" s="513"/>
      <c r="C36" s="514"/>
      <c r="D36" s="513"/>
      <c r="E36" s="514"/>
      <c r="F36" s="509"/>
      <c r="G36" s="460"/>
      <c r="H36" s="455"/>
      <c r="I36" s="455"/>
      <c r="J36" s="462"/>
      <c r="K36" s="460"/>
      <c r="L36" s="455"/>
      <c r="M36" s="510"/>
      <c r="N36" s="510"/>
      <c r="O36" s="455"/>
      <c r="P36" s="462"/>
      <c r="Q36" s="460"/>
      <c r="R36" s="455"/>
      <c r="S36" s="511"/>
      <c r="T36" s="512"/>
      <c r="U36" s="455"/>
      <c r="V36" s="456"/>
      <c r="W36" s="163"/>
      <c r="X36" s="154"/>
      <c r="Y36" s="513"/>
      <c r="Z36" s="514"/>
      <c r="AA36" s="513"/>
      <c r="AB36" s="514"/>
      <c r="AC36" s="509"/>
      <c r="AD36" s="460"/>
      <c r="AE36" s="455"/>
      <c r="AF36" s="455"/>
      <c r="AG36" s="462"/>
      <c r="AH36" s="460"/>
      <c r="AI36" s="455"/>
      <c r="AJ36" s="455"/>
      <c r="AK36" s="455"/>
      <c r="AL36" s="455"/>
      <c r="AM36" s="462"/>
      <c r="AN36" s="460"/>
      <c r="AO36" s="455"/>
      <c r="AP36" s="455"/>
      <c r="AQ36" s="455"/>
      <c r="AR36" s="455"/>
      <c r="AS36" s="456"/>
      <c r="AT36" s="155"/>
      <c r="AU36" s="154"/>
      <c r="AV36" s="513"/>
      <c r="AW36" s="514"/>
      <c r="AX36" s="513"/>
      <c r="AY36" s="514"/>
      <c r="AZ36" s="509"/>
      <c r="BA36" s="460"/>
      <c r="BB36" s="455"/>
      <c r="BC36" s="455"/>
      <c r="BD36" s="462"/>
      <c r="BE36" s="460"/>
      <c r="BF36" s="455"/>
      <c r="BG36" s="455"/>
      <c r="BH36" s="455"/>
      <c r="BI36" s="455"/>
      <c r="BJ36" s="462"/>
      <c r="BK36" s="460"/>
      <c r="BL36" s="455"/>
      <c r="BM36" s="455"/>
      <c r="BN36" s="455"/>
      <c r="BO36" s="455"/>
      <c r="BP36" s="456"/>
      <c r="BQ36" s="157"/>
    </row>
    <row r="37" spans="1:69" ht="13.9" customHeight="1">
      <c r="A37" s="156"/>
      <c r="B37" s="387" t="s">
        <v>71</v>
      </c>
      <c r="C37" s="388"/>
      <c r="D37" s="388"/>
      <c r="E37" s="388"/>
      <c r="F37" s="502" t="s">
        <v>72</v>
      </c>
      <c r="G37" s="498" t="s">
        <v>73</v>
      </c>
      <c r="H37" s="499"/>
      <c r="I37" s="500" t="s">
        <v>74</v>
      </c>
      <c r="J37" s="501"/>
      <c r="K37" s="498" t="s">
        <v>75</v>
      </c>
      <c r="L37" s="499"/>
      <c r="M37" s="500" t="s">
        <v>76</v>
      </c>
      <c r="N37" s="499"/>
      <c r="O37" s="500" t="s">
        <v>73</v>
      </c>
      <c r="P37" s="501"/>
      <c r="Q37" s="498" t="s">
        <v>74</v>
      </c>
      <c r="R37" s="499"/>
      <c r="S37" s="500" t="s">
        <v>75</v>
      </c>
      <c r="T37" s="499"/>
      <c r="U37" s="500" t="s">
        <v>77</v>
      </c>
      <c r="V37" s="501"/>
      <c r="W37" s="163"/>
      <c r="X37" s="154"/>
      <c r="Y37" s="387" t="s">
        <v>71</v>
      </c>
      <c r="Z37" s="388"/>
      <c r="AA37" s="388"/>
      <c r="AB37" s="388"/>
      <c r="AC37" s="502" t="s">
        <v>72</v>
      </c>
      <c r="AD37" s="498" t="s">
        <v>73</v>
      </c>
      <c r="AE37" s="499"/>
      <c r="AF37" s="500" t="s">
        <v>74</v>
      </c>
      <c r="AG37" s="501"/>
      <c r="AH37" s="498" t="s">
        <v>75</v>
      </c>
      <c r="AI37" s="499"/>
      <c r="AJ37" s="500" t="s">
        <v>76</v>
      </c>
      <c r="AK37" s="499"/>
      <c r="AL37" s="500" t="s">
        <v>73</v>
      </c>
      <c r="AM37" s="501"/>
      <c r="AN37" s="498" t="s">
        <v>74</v>
      </c>
      <c r="AO37" s="499"/>
      <c r="AP37" s="500" t="s">
        <v>75</v>
      </c>
      <c r="AQ37" s="499"/>
      <c r="AR37" s="500" t="s">
        <v>77</v>
      </c>
      <c r="AS37" s="501"/>
      <c r="AT37" s="155"/>
      <c r="AU37" s="154"/>
      <c r="AV37" s="387" t="s">
        <v>71</v>
      </c>
      <c r="AW37" s="388"/>
      <c r="AX37" s="388"/>
      <c r="AY37" s="388"/>
      <c r="AZ37" s="502" t="s">
        <v>72</v>
      </c>
      <c r="BA37" s="498" t="s">
        <v>73</v>
      </c>
      <c r="BB37" s="499"/>
      <c r="BC37" s="500" t="s">
        <v>74</v>
      </c>
      <c r="BD37" s="501"/>
      <c r="BE37" s="498" t="s">
        <v>75</v>
      </c>
      <c r="BF37" s="499"/>
      <c r="BG37" s="500" t="s">
        <v>76</v>
      </c>
      <c r="BH37" s="499"/>
      <c r="BI37" s="500" t="s">
        <v>73</v>
      </c>
      <c r="BJ37" s="501"/>
      <c r="BK37" s="498" t="s">
        <v>74</v>
      </c>
      <c r="BL37" s="499"/>
      <c r="BM37" s="500" t="s">
        <v>75</v>
      </c>
      <c r="BN37" s="499"/>
      <c r="BO37" s="500" t="s">
        <v>77</v>
      </c>
      <c r="BP37" s="501"/>
      <c r="BQ37" s="157"/>
    </row>
    <row r="38" spans="1:69" ht="13.9" customHeight="1">
      <c r="A38" s="156"/>
      <c r="B38" s="387" t="s">
        <v>78</v>
      </c>
      <c r="C38" s="389"/>
      <c r="D38" s="387" t="s">
        <v>79</v>
      </c>
      <c r="E38" s="388"/>
      <c r="F38" s="503"/>
      <c r="G38" s="495" t="str">
        <f ca="1">IF(申告書!$BL$49="","",IF(INT(申告書!$BL$49/10000000)&gt;0,MOD(INT(申告書!$BL$49/10000000),10),""))</f>
        <v/>
      </c>
      <c r="H38" s="481"/>
      <c r="I38" s="480" t="str">
        <f ca="1">IF(申告書!$BL$49="","",IF(INT(申告書!$BL$49/1000000)&gt;0,MOD(INT(申告書!$BL$49/1000000),10),""))</f>
        <v/>
      </c>
      <c r="J38" s="492"/>
      <c r="K38" s="495" t="str">
        <f ca="1">IF(申告書!$BL$49="","",IF(INT(申告書!$BL$49/100000)&gt;0,MOD(INT(申告書!$BL$49/100000),10),""))</f>
        <v/>
      </c>
      <c r="L38" s="481"/>
      <c r="M38" s="480" t="str">
        <f ca="1">IF(申告書!$BL$49="","",IF(INT(申告書!$BL$49/10000)&gt;0,MOD(INT(申告書!$BL$49/10000),10),""))</f>
        <v/>
      </c>
      <c r="N38" s="481"/>
      <c r="O38" s="480" t="str">
        <f ca="1">IF(申告書!$BL$49="","",IF(INT(申告書!$BL$49/1000)&gt;0,MOD(INT(申告書!$BL$49/1000),10),""))</f>
        <v/>
      </c>
      <c r="P38" s="492"/>
      <c r="Q38" s="495" t="str">
        <f ca="1">IF(申告書!$BL$49="","",IF(INT(申告書!$BL$49/100)&gt;0,MOD(INT(申告書!$BL$49/100),10),""))</f>
        <v/>
      </c>
      <c r="R38" s="481"/>
      <c r="S38" s="480" t="str">
        <f ca="1">IF(申告書!$BL$49="","",IF(INT(申告書!$BL$49/10)&gt;0,MOD(INT(申告書!$BL$49/10),10),""))</f>
        <v/>
      </c>
      <c r="T38" s="481"/>
      <c r="U38" s="480" t="str">
        <f ca="1">IF(申告書!$BL$49="","",IF(INT(申告書!$BL$49/1)&gt;0,MOD(INT(申告書!$BL$49/1),10),""))</f>
        <v/>
      </c>
      <c r="V38" s="492"/>
      <c r="W38" s="163">
        <f ca="1">IF(CONCATENATE(G38,I38,K38,M38,O38,Q38,S38,U38)="",0,CONCATENATE(G38,I38,K38,M38,O38,Q38,S38,U38))</f>
        <v>0</v>
      </c>
      <c r="X38" s="154"/>
      <c r="Y38" s="387" t="s">
        <v>78</v>
      </c>
      <c r="Z38" s="389"/>
      <c r="AA38" s="387" t="s">
        <v>79</v>
      </c>
      <c r="AB38" s="388"/>
      <c r="AC38" s="503"/>
      <c r="AD38" s="495" t="str">
        <f ca="1">IF(申告書!$BL$49="","",IF(INT(申告書!$BL$49/10000000)&gt;0,MOD(INT(申告書!$BL$49/10000000),10),""))</f>
        <v/>
      </c>
      <c r="AE38" s="481"/>
      <c r="AF38" s="480" t="str">
        <f ca="1">IF(申告書!$BL$49="","",IF(INT(申告書!$BL$49/1000000)&gt;0,MOD(INT(申告書!$BL$49/1000000),10),""))</f>
        <v/>
      </c>
      <c r="AG38" s="492"/>
      <c r="AH38" s="495" t="str">
        <f ca="1">IF(申告書!$BL$49="","",IF(INT(申告書!$BL$49/100000)&gt;0,MOD(INT(申告書!$BL$49/100000),10),""))</f>
        <v/>
      </c>
      <c r="AI38" s="481"/>
      <c r="AJ38" s="480" t="str">
        <f ca="1">IF(申告書!$BL$49="","",IF(INT(申告書!$BL$49/10000)&gt;0,MOD(INT(申告書!$BL$49/10000),10),""))</f>
        <v/>
      </c>
      <c r="AK38" s="481"/>
      <c r="AL38" s="480" t="str">
        <f ca="1">IF(申告書!$BL$49="","",IF(INT(申告書!$BL$49/1000)&gt;0,MOD(INT(申告書!$BL$49/1000),10),""))</f>
        <v/>
      </c>
      <c r="AM38" s="492"/>
      <c r="AN38" s="495" t="str">
        <f ca="1">IF(申告書!$BL$49="","",IF(INT(申告書!$BL$49/100)&gt;0,MOD(INT(申告書!$BL$49/100),10),""))</f>
        <v/>
      </c>
      <c r="AO38" s="481"/>
      <c r="AP38" s="480" t="str">
        <f ca="1">IF(申告書!$BL$49="","",IF(INT(申告書!$BL$49/10)&gt;0,MOD(INT(申告書!$BL$49/10),10),""))</f>
        <v/>
      </c>
      <c r="AQ38" s="481"/>
      <c r="AR38" s="480" t="str">
        <f ca="1">IF(申告書!$BL$49="","",IF(INT(申告書!$BL$49/1)&gt;0,MOD(INT(申告書!$BL$49/1),10),""))</f>
        <v/>
      </c>
      <c r="AS38" s="492"/>
      <c r="AT38" s="155"/>
      <c r="AU38" s="154"/>
      <c r="AV38" s="387" t="s">
        <v>78</v>
      </c>
      <c r="AW38" s="389"/>
      <c r="AX38" s="387" t="s">
        <v>79</v>
      </c>
      <c r="AY38" s="388"/>
      <c r="AZ38" s="503"/>
      <c r="BA38" s="495" t="str">
        <f ca="1">IF(申告書!$BL$49="","",IF(INT(申告書!$BL$49/10000000)&gt;0,MOD(INT(申告書!$BL$49/10000000),10),""))</f>
        <v/>
      </c>
      <c r="BB38" s="481"/>
      <c r="BC38" s="480" t="str">
        <f ca="1">IF(申告書!$BL$49="","",IF(INT(申告書!$BL$49/1000000)&gt;0,MOD(INT(申告書!$BL$49/1000000),10),""))</f>
        <v/>
      </c>
      <c r="BD38" s="492"/>
      <c r="BE38" s="495" t="str">
        <f ca="1">IF(申告書!$BL$49="","",IF(INT(申告書!$BL$49/100000)&gt;0,MOD(INT(申告書!$BL$49/100000),10),""))</f>
        <v/>
      </c>
      <c r="BF38" s="481"/>
      <c r="BG38" s="480" t="str">
        <f ca="1">IF(申告書!$BL$49="","",IF(INT(申告書!$BL$49/10000)&gt;0,MOD(INT(申告書!$BL$49/10000),10),""))</f>
        <v/>
      </c>
      <c r="BH38" s="481"/>
      <c r="BI38" s="480" t="str">
        <f ca="1">IF(申告書!$BL$49="","",IF(INT(申告書!$BL$49/1000)&gt;0,MOD(INT(申告書!$BL$49/1000),10),""))</f>
        <v/>
      </c>
      <c r="BJ38" s="492"/>
      <c r="BK38" s="495" t="str">
        <f ca="1">IF(申告書!$BL$49="","",IF(INT(申告書!$BL$49/100)&gt;0,MOD(INT(申告書!$BL$49/100),10),""))</f>
        <v/>
      </c>
      <c r="BL38" s="481"/>
      <c r="BM38" s="480" t="str">
        <f ca="1">IF(申告書!$BL$49="","",IF(INT(申告書!$BL$49/10)&gt;0,MOD(INT(申告書!$BL$49/10),10),""))</f>
        <v/>
      </c>
      <c r="BN38" s="481"/>
      <c r="BO38" s="480" t="str">
        <f ca="1">IF(申告書!$BL$49="","",IF(INT(申告書!$BL$49/1)&gt;0,MOD(INT(申告書!$BL$49/1),10),""))</f>
        <v/>
      </c>
      <c r="BP38" s="492"/>
      <c r="BQ38" s="157"/>
    </row>
    <row r="39" spans="1:69" ht="13.9" customHeight="1">
      <c r="A39" s="156"/>
      <c r="B39" s="390" t="str">
        <f>申告書!F47</f>
        <v/>
      </c>
      <c r="C39" s="391"/>
      <c r="D39" s="390" t="str">
        <f>申告書!N47</f>
        <v/>
      </c>
      <c r="E39" s="391"/>
      <c r="F39" s="504"/>
      <c r="G39" s="496"/>
      <c r="H39" s="497"/>
      <c r="I39" s="493"/>
      <c r="J39" s="494"/>
      <c r="K39" s="496"/>
      <c r="L39" s="497"/>
      <c r="M39" s="493"/>
      <c r="N39" s="497"/>
      <c r="O39" s="493"/>
      <c r="P39" s="494"/>
      <c r="Q39" s="496"/>
      <c r="R39" s="497"/>
      <c r="S39" s="493"/>
      <c r="T39" s="497"/>
      <c r="U39" s="493"/>
      <c r="V39" s="494"/>
      <c r="W39" s="163"/>
      <c r="X39" s="154"/>
      <c r="Y39" s="390" t="str">
        <f>申告書!F47</f>
        <v/>
      </c>
      <c r="Z39" s="391"/>
      <c r="AA39" s="390" t="str">
        <f>申告書!N47</f>
        <v/>
      </c>
      <c r="AB39" s="391"/>
      <c r="AC39" s="504"/>
      <c r="AD39" s="496"/>
      <c r="AE39" s="497"/>
      <c r="AF39" s="493"/>
      <c r="AG39" s="494"/>
      <c r="AH39" s="496"/>
      <c r="AI39" s="497"/>
      <c r="AJ39" s="493"/>
      <c r="AK39" s="497"/>
      <c r="AL39" s="493"/>
      <c r="AM39" s="494"/>
      <c r="AN39" s="496"/>
      <c r="AO39" s="497"/>
      <c r="AP39" s="493"/>
      <c r="AQ39" s="497"/>
      <c r="AR39" s="493"/>
      <c r="AS39" s="494"/>
      <c r="AT39" s="155"/>
      <c r="AU39" s="154"/>
      <c r="AV39" s="390" t="str">
        <f>申告書!F47</f>
        <v/>
      </c>
      <c r="AW39" s="391"/>
      <c r="AX39" s="390" t="str">
        <f>申告書!N47</f>
        <v/>
      </c>
      <c r="AY39" s="391"/>
      <c r="AZ39" s="504"/>
      <c r="BA39" s="496"/>
      <c r="BB39" s="497"/>
      <c r="BC39" s="493"/>
      <c r="BD39" s="494"/>
      <c r="BE39" s="496"/>
      <c r="BF39" s="497"/>
      <c r="BG39" s="493"/>
      <c r="BH39" s="497"/>
      <c r="BI39" s="493"/>
      <c r="BJ39" s="494"/>
      <c r="BK39" s="496"/>
      <c r="BL39" s="497"/>
      <c r="BM39" s="493"/>
      <c r="BN39" s="497"/>
      <c r="BO39" s="493"/>
      <c r="BP39" s="494"/>
      <c r="BQ39" s="157"/>
    </row>
    <row r="40" spans="1:69" ht="13.9" customHeight="1">
      <c r="A40" s="156"/>
      <c r="B40" s="505"/>
      <c r="C40" s="506"/>
      <c r="D40" s="505"/>
      <c r="E40" s="506"/>
      <c r="F40" s="484" t="s">
        <v>80</v>
      </c>
      <c r="G40" s="482"/>
      <c r="H40" s="474"/>
      <c r="I40" s="474"/>
      <c r="J40" s="475"/>
      <c r="K40" s="482"/>
      <c r="L40" s="474"/>
      <c r="M40" s="474"/>
      <c r="N40" s="474"/>
      <c r="O40" s="474"/>
      <c r="P40" s="475"/>
      <c r="Q40" s="482"/>
      <c r="R40" s="474"/>
      <c r="S40" s="474"/>
      <c r="T40" s="474"/>
      <c r="U40" s="474"/>
      <c r="V40" s="475"/>
      <c r="W40" s="163">
        <f>IF(COUNTA(G40:V41)=0,0,CONCATENATE(G40,I40,K40,M40,O40,Q40,S40,U40))</f>
        <v>0</v>
      </c>
      <c r="X40" s="154"/>
      <c r="Y40" s="505"/>
      <c r="Z40" s="506"/>
      <c r="AA40" s="505"/>
      <c r="AB40" s="506"/>
      <c r="AC40" s="484" t="s">
        <v>80</v>
      </c>
      <c r="AD40" s="467" t="str">
        <f>IF(G40="","",G40)</f>
        <v/>
      </c>
      <c r="AE40" s="463"/>
      <c r="AF40" s="463" t="str">
        <f t="shared" ref="AF40" si="63">IF(I40="","",I40)</f>
        <v/>
      </c>
      <c r="AG40" s="464"/>
      <c r="AH40" s="467" t="str">
        <f t="shared" ref="AH40" si="64">IF(K40="","",K40)</f>
        <v/>
      </c>
      <c r="AI40" s="463"/>
      <c r="AJ40" s="463" t="str">
        <f t="shared" ref="AJ40" si="65">IF(M40="","",M40)</f>
        <v/>
      </c>
      <c r="AK40" s="463"/>
      <c r="AL40" s="463" t="str">
        <f t="shared" ref="AL40" si="66">IF(O40="","",O40)</f>
        <v/>
      </c>
      <c r="AM40" s="464"/>
      <c r="AN40" s="467" t="str">
        <f t="shared" ref="AN40" si="67">IF(Q40="","",Q40)</f>
        <v/>
      </c>
      <c r="AO40" s="463"/>
      <c r="AP40" s="463" t="str">
        <f t="shared" ref="AP40" si="68">IF(S40="","",S40)</f>
        <v/>
      </c>
      <c r="AQ40" s="463"/>
      <c r="AR40" s="463" t="str">
        <f>IF(U40="","",U40)</f>
        <v/>
      </c>
      <c r="AS40" s="464"/>
      <c r="AT40" s="155"/>
      <c r="AU40" s="154"/>
      <c r="AV40" s="505"/>
      <c r="AW40" s="506"/>
      <c r="AX40" s="505"/>
      <c r="AY40" s="506"/>
      <c r="AZ40" s="484" t="s">
        <v>80</v>
      </c>
      <c r="BA40" s="467" t="str">
        <f>IF(AD40="","",AD40)</f>
        <v/>
      </c>
      <c r="BB40" s="463"/>
      <c r="BC40" s="463" t="str">
        <f t="shared" ref="BC40" si="69">IF(AF40="","",AF40)</f>
        <v/>
      </c>
      <c r="BD40" s="464"/>
      <c r="BE40" s="467" t="str">
        <f t="shared" ref="BE40" si="70">IF(AH40="","",AH40)</f>
        <v/>
      </c>
      <c r="BF40" s="463"/>
      <c r="BG40" s="463" t="str">
        <f t="shared" ref="BG40" si="71">IF(AJ40="","",AJ40)</f>
        <v/>
      </c>
      <c r="BH40" s="463"/>
      <c r="BI40" s="463" t="str">
        <f t="shared" ref="BI40" si="72">IF(AL40="","",AL40)</f>
        <v/>
      </c>
      <c r="BJ40" s="464"/>
      <c r="BK40" s="467" t="str">
        <f t="shared" ref="BK40" si="73">IF(AN40="","",AN40)</f>
        <v/>
      </c>
      <c r="BL40" s="463"/>
      <c r="BM40" s="463" t="str">
        <f t="shared" ref="BM40" si="74">IF(AP40="","",AP40)</f>
        <v/>
      </c>
      <c r="BN40" s="463"/>
      <c r="BO40" s="463" t="str">
        <f>IF(AR40="","",AR40)</f>
        <v/>
      </c>
      <c r="BP40" s="464"/>
      <c r="BQ40" s="157"/>
    </row>
    <row r="41" spans="1:69" ht="13.9" customHeight="1">
      <c r="A41" s="156"/>
      <c r="B41" s="505"/>
      <c r="C41" s="506"/>
      <c r="D41" s="505"/>
      <c r="E41" s="506"/>
      <c r="F41" s="485"/>
      <c r="G41" s="489"/>
      <c r="H41" s="490"/>
      <c r="I41" s="490"/>
      <c r="J41" s="491"/>
      <c r="K41" s="489"/>
      <c r="L41" s="490"/>
      <c r="M41" s="490"/>
      <c r="N41" s="490"/>
      <c r="O41" s="490"/>
      <c r="P41" s="491"/>
      <c r="Q41" s="489"/>
      <c r="R41" s="490"/>
      <c r="S41" s="490"/>
      <c r="T41" s="490"/>
      <c r="U41" s="490"/>
      <c r="V41" s="491"/>
      <c r="W41" s="163"/>
      <c r="X41" s="154"/>
      <c r="Y41" s="505"/>
      <c r="Z41" s="506"/>
      <c r="AA41" s="505"/>
      <c r="AB41" s="506"/>
      <c r="AC41" s="485"/>
      <c r="AD41" s="486"/>
      <c r="AE41" s="487"/>
      <c r="AF41" s="487"/>
      <c r="AG41" s="488"/>
      <c r="AH41" s="486"/>
      <c r="AI41" s="487"/>
      <c r="AJ41" s="487"/>
      <c r="AK41" s="487"/>
      <c r="AL41" s="487"/>
      <c r="AM41" s="488"/>
      <c r="AN41" s="486"/>
      <c r="AO41" s="487"/>
      <c r="AP41" s="487"/>
      <c r="AQ41" s="487"/>
      <c r="AR41" s="487"/>
      <c r="AS41" s="488"/>
      <c r="AT41" s="155"/>
      <c r="AU41" s="154"/>
      <c r="AV41" s="505"/>
      <c r="AW41" s="506"/>
      <c r="AX41" s="505"/>
      <c r="AY41" s="506"/>
      <c r="AZ41" s="485"/>
      <c r="BA41" s="486"/>
      <c r="BB41" s="487"/>
      <c r="BC41" s="487"/>
      <c r="BD41" s="488"/>
      <c r="BE41" s="486"/>
      <c r="BF41" s="487"/>
      <c r="BG41" s="487"/>
      <c r="BH41" s="487"/>
      <c r="BI41" s="487"/>
      <c r="BJ41" s="488"/>
      <c r="BK41" s="486"/>
      <c r="BL41" s="487"/>
      <c r="BM41" s="487"/>
      <c r="BN41" s="487"/>
      <c r="BO41" s="487"/>
      <c r="BP41" s="488"/>
      <c r="BQ41" s="157"/>
    </row>
    <row r="42" spans="1:69" ht="13.9" customHeight="1">
      <c r="A42" s="156"/>
      <c r="B42" s="505"/>
      <c r="C42" s="506"/>
      <c r="D42" s="505"/>
      <c r="E42" s="506"/>
      <c r="F42" s="164"/>
      <c r="G42" s="482"/>
      <c r="H42" s="474"/>
      <c r="I42" s="474"/>
      <c r="J42" s="475"/>
      <c r="K42" s="482"/>
      <c r="L42" s="474"/>
      <c r="M42" s="474"/>
      <c r="N42" s="474"/>
      <c r="O42" s="474"/>
      <c r="P42" s="475"/>
      <c r="Q42" s="482"/>
      <c r="R42" s="474"/>
      <c r="S42" s="474"/>
      <c r="T42" s="474"/>
      <c r="U42" s="474"/>
      <c r="V42" s="475"/>
      <c r="W42" s="163"/>
      <c r="X42" s="154"/>
      <c r="Y42" s="505"/>
      <c r="Z42" s="506"/>
      <c r="AA42" s="505"/>
      <c r="AB42" s="506"/>
      <c r="AC42" s="164"/>
      <c r="AD42" s="467"/>
      <c r="AE42" s="463"/>
      <c r="AF42" s="463"/>
      <c r="AG42" s="464"/>
      <c r="AH42" s="467"/>
      <c r="AI42" s="463"/>
      <c r="AJ42" s="463"/>
      <c r="AK42" s="463"/>
      <c r="AL42" s="463"/>
      <c r="AM42" s="464"/>
      <c r="AN42" s="467"/>
      <c r="AO42" s="463"/>
      <c r="AP42" s="463"/>
      <c r="AQ42" s="463"/>
      <c r="AR42" s="463"/>
      <c r="AS42" s="464"/>
      <c r="AT42" s="155"/>
      <c r="AU42" s="154"/>
      <c r="AV42" s="505"/>
      <c r="AW42" s="506"/>
      <c r="AX42" s="505"/>
      <c r="AY42" s="506"/>
      <c r="AZ42" s="164"/>
      <c r="BA42" s="467"/>
      <c r="BB42" s="463"/>
      <c r="BC42" s="463"/>
      <c r="BD42" s="464"/>
      <c r="BE42" s="467"/>
      <c r="BF42" s="463"/>
      <c r="BG42" s="463"/>
      <c r="BH42" s="463"/>
      <c r="BI42" s="463"/>
      <c r="BJ42" s="464"/>
      <c r="BK42" s="467"/>
      <c r="BL42" s="463"/>
      <c r="BM42" s="463"/>
      <c r="BN42" s="463"/>
      <c r="BO42" s="463"/>
      <c r="BP42" s="464"/>
      <c r="BQ42" s="157"/>
    </row>
    <row r="43" spans="1:69" ht="13.9" customHeight="1" thickBot="1">
      <c r="A43" s="156"/>
      <c r="B43" s="505"/>
      <c r="C43" s="506"/>
      <c r="D43" s="505"/>
      <c r="E43" s="506"/>
      <c r="F43" s="165"/>
      <c r="G43" s="483"/>
      <c r="H43" s="476"/>
      <c r="I43" s="476"/>
      <c r="J43" s="477"/>
      <c r="K43" s="483"/>
      <c r="L43" s="476"/>
      <c r="M43" s="476"/>
      <c r="N43" s="476"/>
      <c r="O43" s="476"/>
      <c r="P43" s="477"/>
      <c r="Q43" s="483"/>
      <c r="R43" s="476"/>
      <c r="S43" s="476"/>
      <c r="T43" s="476"/>
      <c r="U43" s="476"/>
      <c r="V43" s="477"/>
      <c r="W43" s="163"/>
      <c r="X43" s="154"/>
      <c r="Y43" s="505"/>
      <c r="Z43" s="506"/>
      <c r="AA43" s="505"/>
      <c r="AB43" s="506"/>
      <c r="AC43" s="165"/>
      <c r="AD43" s="468"/>
      <c r="AE43" s="465"/>
      <c r="AF43" s="465"/>
      <c r="AG43" s="466"/>
      <c r="AH43" s="468"/>
      <c r="AI43" s="465"/>
      <c r="AJ43" s="465"/>
      <c r="AK43" s="465"/>
      <c r="AL43" s="465"/>
      <c r="AM43" s="466"/>
      <c r="AN43" s="468"/>
      <c r="AO43" s="465"/>
      <c r="AP43" s="465"/>
      <c r="AQ43" s="465"/>
      <c r="AR43" s="465"/>
      <c r="AS43" s="466"/>
      <c r="AT43" s="155"/>
      <c r="AU43" s="154"/>
      <c r="AV43" s="505"/>
      <c r="AW43" s="506"/>
      <c r="AX43" s="505"/>
      <c r="AY43" s="506"/>
      <c r="AZ43" s="165"/>
      <c r="BA43" s="468"/>
      <c r="BB43" s="465"/>
      <c r="BC43" s="465"/>
      <c r="BD43" s="466"/>
      <c r="BE43" s="468"/>
      <c r="BF43" s="465"/>
      <c r="BG43" s="465"/>
      <c r="BH43" s="465"/>
      <c r="BI43" s="465"/>
      <c r="BJ43" s="466"/>
      <c r="BK43" s="468"/>
      <c r="BL43" s="465"/>
      <c r="BM43" s="465"/>
      <c r="BN43" s="465"/>
      <c r="BO43" s="465"/>
      <c r="BP43" s="466"/>
      <c r="BQ43" s="157"/>
    </row>
    <row r="44" spans="1:69" ht="13.9" customHeight="1">
      <c r="A44" s="156"/>
      <c r="B44" s="505"/>
      <c r="C44" s="506"/>
      <c r="D44" s="505"/>
      <c r="E44" s="506"/>
      <c r="F44" s="457" t="s">
        <v>83</v>
      </c>
      <c r="G44" s="459" t="str">
        <f t="shared" ref="G44:G46" ca="1" si="75">IF(G$2&gt;LEN($W44),"",MID($W44,LEN($W44)-(G$2-1),1))</f>
        <v/>
      </c>
      <c r="H44" s="453"/>
      <c r="I44" s="453" t="str">
        <f t="shared" ref="I44:I46" ca="1" si="76">IF(I$2&gt;LEN($W44),"",MID($W44,LEN($W44)-(I$2-1),1))</f>
        <v/>
      </c>
      <c r="J44" s="461"/>
      <c r="K44" s="459" t="str">
        <f t="shared" ref="K44:K46" ca="1" si="77">IF(K$2&gt;LEN($W44),"",MID($W44,LEN($W44)-(K$2-1),1))</f>
        <v/>
      </c>
      <c r="L44" s="453"/>
      <c r="M44" s="472" t="str">
        <f t="shared" ref="M44:M46" ca="1" si="78">IF(M$2&gt;LEN($W44),"",MID($W44,LEN($W44)-(M$2-1),1))</f>
        <v/>
      </c>
      <c r="N44" s="472"/>
      <c r="O44" s="453" t="str">
        <f t="shared" ref="O44:O46" ca="1" si="79">IF(O$2&gt;LEN($W44),"",MID($W44,LEN($W44)-(O$2-1),1))</f>
        <v/>
      </c>
      <c r="P44" s="461"/>
      <c r="Q44" s="459" t="str">
        <f t="shared" ref="Q44:Q46" ca="1" si="80">IF(Q$2&gt;LEN($W44),"",MID($W44,LEN($W44)-(Q$2-1),1))</f>
        <v/>
      </c>
      <c r="R44" s="453"/>
      <c r="S44" s="478" t="str">
        <f t="shared" ref="S44:S46" ca="1" si="81">IF(S$2&gt;LEN($W44),"",MID($W44,LEN($W44)-(S$2-1),1))</f>
        <v/>
      </c>
      <c r="T44" s="479"/>
      <c r="U44" s="453" t="str">
        <f ca="1">IF(W44=0,"",IF(U$2&gt;LEN($W44),"",MID($W44,LEN($W44)-(U$2-1),1)))</f>
        <v/>
      </c>
      <c r="V44" s="454"/>
      <c r="W44" s="163">
        <f ca="1">W38+W40</f>
        <v>0</v>
      </c>
      <c r="X44" s="154"/>
      <c r="Y44" s="505"/>
      <c r="Z44" s="506"/>
      <c r="AA44" s="505"/>
      <c r="AB44" s="506"/>
      <c r="AC44" s="457" t="s">
        <v>83</v>
      </c>
      <c r="AD44" s="459" t="str">
        <f ca="1">IF(G44="","",G44)</f>
        <v/>
      </c>
      <c r="AE44" s="453"/>
      <c r="AF44" s="453" t="str">
        <f t="shared" ref="AF44" ca="1" si="82">IF(I44="","",I44)</f>
        <v/>
      </c>
      <c r="AG44" s="461"/>
      <c r="AH44" s="459" t="str">
        <f t="shared" ref="AH44" ca="1" si="83">IF(K44="","",K44)</f>
        <v/>
      </c>
      <c r="AI44" s="453"/>
      <c r="AJ44" s="453" t="str">
        <f t="shared" ref="AJ44" ca="1" si="84">IF(M44="","",M44)</f>
        <v/>
      </c>
      <c r="AK44" s="453"/>
      <c r="AL44" s="453" t="str">
        <f t="shared" ref="AL44" ca="1" si="85">IF(O44="","",O44)</f>
        <v/>
      </c>
      <c r="AM44" s="461"/>
      <c r="AN44" s="459" t="str">
        <f t="shared" ref="AN44" ca="1" si="86">IF(Q44="","",Q44)</f>
        <v/>
      </c>
      <c r="AO44" s="453"/>
      <c r="AP44" s="453" t="str">
        <f t="shared" ref="AP44" ca="1" si="87">IF(S44="","",S44)</f>
        <v/>
      </c>
      <c r="AQ44" s="453"/>
      <c r="AR44" s="453" t="str">
        <f ca="1">IF(U44="","",U44)</f>
        <v/>
      </c>
      <c r="AS44" s="454"/>
      <c r="AT44" s="155"/>
      <c r="AU44" s="154"/>
      <c r="AV44" s="505"/>
      <c r="AW44" s="506"/>
      <c r="AX44" s="505"/>
      <c r="AY44" s="506"/>
      <c r="AZ44" s="457" t="s">
        <v>83</v>
      </c>
      <c r="BA44" s="459" t="str">
        <f ca="1">IF(AD44="","",AD44)</f>
        <v/>
      </c>
      <c r="BB44" s="453"/>
      <c r="BC44" s="453" t="str">
        <f t="shared" ref="BC44" ca="1" si="88">IF(AF44="","",AF44)</f>
        <v/>
      </c>
      <c r="BD44" s="461"/>
      <c r="BE44" s="459" t="str">
        <f t="shared" ref="BE44" ca="1" si="89">IF(AH44="","",AH44)</f>
        <v/>
      </c>
      <c r="BF44" s="453"/>
      <c r="BG44" s="453" t="str">
        <f t="shared" ref="BG44" ca="1" si="90">IF(AJ44="","",AJ44)</f>
        <v/>
      </c>
      <c r="BH44" s="453"/>
      <c r="BI44" s="453" t="str">
        <f t="shared" ref="BI44" ca="1" si="91">IF(AL44="","",AL44)</f>
        <v/>
      </c>
      <c r="BJ44" s="461"/>
      <c r="BK44" s="459" t="str">
        <f t="shared" ref="BK44" ca="1" si="92">IF(AN44="","",AN44)</f>
        <v/>
      </c>
      <c r="BL44" s="453"/>
      <c r="BM44" s="453" t="str">
        <f t="shared" ref="BM44" ca="1" si="93">IF(AP44="","",AP44)</f>
        <v/>
      </c>
      <c r="BN44" s="453"/>
      <c r="BO44" s="453" t="str">
        <f ca="1">IF(AR44="","",AR44)</f>
        <v/>
      </c>
      <c r="BP44" s="454"/>
      <c r="BQ44" s="157"/>
    </row>
    <row r="45" spans="1:69" ht="13.9" customHeight="1" thickBot="1">
      <c r="A45" s="156"/>
      <c r="B45" s="505"/>
      <c r="C45" s="506"/>
      <c r="D45" s="505"/>
      <c r="E45" s="506"/>
      <c r="F45" s="458"/>
      <c r="G45" s="469"/>
      <c r="H45" s="470"/>
      <c r="I45" s="470"/>
      <c r="J45" s="471"/>
      <c r="K45" s="469"/>
      <c r="L45" s="470"/>
      <c r="M45" s="473"/>
      <c r="N45" s="473"/>
      <c r="O45" s="470"/>
      <c r="P45" s="471"/>
      <c r="Q45" s="469"/>
      <c r="R45" s="470"/>
      <c r="S45" s="480"/>
      <c r="T45" s="481"/>
      <c r="U45" s="455"/>
      <c r="V45" s="456"/>
      <c r="W45" s="163"/>
      <c r="X45" s="154"/>
      <c r="Y45" s="507"/>
      <c r="Z45" s="508"/>
      <c r="AA45" s="507"/>
      <c r="AB45" s="508"/>
      <c r="AC45" s="458"/>
      <c r="AD45" s="460"/>
      <c r="AE45" s="455"/>
      <c r="AF45" s="455"/>
      <c r="AG45" s="462"/>
      <c r="AH45" s="460"/>
      <c r="AI45" s="455"/>
      <c r="AJ45" s="455"/>
      <c r="AK45" s="455"/>
      <c r="AL45" s="455"/>
      <c r="AM45" s="462"/>
      <c r="AN45" s="460"/>
      <c r="AO45" s="455"/>
      <c r="AP45" s="455"/>
      <c r="AQ45" s="455"/>
      <c r="AR45" s="455"/>
      <c r="AS45" s="456"/>
      <c r="AT45" s="155"/>
      <c r="AU45" s="154"/>
      <c r="AV45" s="507"/>
      <c r="AW45" s="508"/>
      <c r="AX45" s="507"/>
      <c r="AY45" s="508"/>
      <c r="AZ45" s="458"/>
      <c r="BA45" s="460"/>
      <c r="BB45" s="455"/>
      <c r="BC45" s="455"/>
      <c r="BD45" s="462"/>
      <c r="BE45" s="460"/>
      <c r="BF45" s="455"/>
      <c r="BG45" s="455"/>
      <c r="BH45" s="455"/>
      <c r="BI45" s="455"/>
      <c r="BJ45" s="462"/>
      <c r="BK45" s="460"/>
      <c r="BL45" s="455"/>
      <c r="BM45" s="455"/>
      <c r="BN45" s="455"/>
      <c r="BO45" s="455"/>
      <c r="BP45" s="456"/>
      <c r="BQ45" s="157"/>
    </row>
    <row r="46" spans="1:69" ht="13.9" customHeight="1" thickTop="1">
      <c r="A46" s="156"/>
      <c r="B46" s="433" t="s">
        <v>84</v>
      </c>
      <c r="C46" s="434"/>
      <c r="D46" s="434"/>
      <c r="E46" s="434"/>
      <c r="F46" s="434"/>
      <c r="G46" s="443" t="str">
        <f t="shared" ca="1" si="75"/>
        <v/>
      </c>
      <c r="H46" s="438"/>
      <c r="I46" s="438" t="str">
        <f t="shared" ca="1" si="76"/>
        <v/>
      </c>
      <c r="J46" s="441"/>
      <c r="K46" s="443" t="str">
        <f t="shared" ca="1" si="77"/>
        <v/>
      </c>
      <c r="L46" s="438"/>
      <c r="M46" s="451" t="str">
        <f t="shared" ca="1" si="78"/>
        <v/>
      </c>
      <c r="N46" s="451"/>
      <c r="O46" s="438" t="str">
        <f t="shared" ca="1" si="79"/>
        <v/>
      </c>
      <c r="P46" s="441"/>
      <c r="Q46" s="443" t="str">
        <f t="shared" ca="1" si="80"/>
        <v/>
      </c>
      <c r="R46" s="438"/>
      <c r="S46" s="447" t="str">
        <f t="shared" ca="1" si="81"/>
        <v/>
      </c>
      <c r="T46" s="448"/>
      <c r="U46" s="438" t="str">
        <f ca="1">IF(W46=0,"",IF(U$2&gt;LEN($W46),"",MID($W46,LEN($W46)-(U$2-1),1)))</f>
        <v/>
      </c>
      <c r="V46" s="445"/>
      <c r="W46" s="163">
        <f ca="1">W26+W35+W44</f>
        <v>0</v>
      </c>
      <c r="X46" s="154"/>
      <c r="Y46" s="433" t="s">
        <v>84</v>
      </c>
      <c r="Z46" s="434"/>
      <c r="AA46" s="434"/>
      <c r="AB46" s="434"/>
      <c r="AC46" s="434"/>
      <c r="AD46" s="437" t="str">
        <f ca="1">IF(G46="","",G46)</f>
        <v/>
      </c>
      <c r="AE46" s="438"/>
      <c r="AF46" s="438" t="str">
        <f t="shared" ref="AF46" ca="1" si="94">IF(I46="","",I46)</f>
        <v/>
      </c>
      <c r="AG46" s="441"/>
      <c r="AH46" s="443" t="str">
        <f t="shared" ref="AH46" ca="1" si="95">IF(K46="","",K46)</f>
        <v/>
      </c>
      <c r="AI46" s="438"/>
      <c r="AJ46" s="438" t="str">
        <f t="shared" ref="AJ46" ca="1" si="96">IF(M46="","",M46)</f>
        <v/>
      </c>
      <c r="AK46" s="438"/>
      <c r="AL46" s="438" t="str">
        <f t="shared" ref="AL46" ca="1" si="97">IF(O46="","",O46)</f>
        <v/>
      </c>
      <c r="AM46" s="441"/>
      <c r="AN46" s="443" t="str">
        <f t="shared" ref="AN46" ca="1" si="98">IF(Q46="","",Q46)</f>
        <v/>
      </c>
      <c r="AO46" s="438"/>
      <c r="AP46" s="438" t="str">
        <f t="shared" ref="AP46" ca="1" si="99">IF(S46="","",S46)</f>
        <v/>
      </c>
      <c r="AQ46" s="438"/>
      <c r="AR46" s="438" t="str">
        <f t="shared" ref="AR46" ca="1" si="100">IF(U46="","",U46)</f>
        <v/>
      </c>
      <c r="AS46" s="445"/>
      <c r="AT46" s="155"/>
      <c r="AU46" s="154"/>
      <c r="AV46" s="433" t="s">
        <v>84</v>
      </c>
      <c r="AW46" s="434"/>
      <c r="AX46" s="434"/>
      <c r="AY46" s="434"/>
      <c r="AZ46" s="434"/>
      <c r="BA46" s="437" t="str">
        <f ca="1">IF(AD46="","",AD46)</f>
        <v/>
      </c>
      <c r="BB46" s="438"/>
      <c r="BC46" s="438" t="str">
        <f t="shared" ref="BC46" ca="1" si="101">IF(AF46="","",AF46)</f>
        <v/>
      </c>
      <c r="BD46" s="441"/>
      <c r="BE46" s="443" t="str">
        <f t="shared" ref="BE46" ca="1" si="102">IF(AH46="","",AH46)</f>
        <v/>
      </c>
      <c r="BF46" s="438"/>
      <c r="BG46" s="438" t="str">
        <f t="shared" ref="BG46" ca="1" si="103">IF(AJ46="","",AJ46)</f>
        <v/>
      </c>
      <c r="BH46" s="438"/>
      <c r="BI46" s="438" t="str">
        <f t="shared" ref="BI46" ca="1" si="104">IF(AL46="","",AL46)</f>
        <v/>
      </c>
      <c r="BJ46" s="441"/>
      <c r="BK46" s="443" t="str">
        <f t="shared" ref="BK46" ca="1" si="105">IF(AN46="","",AN46)</f>
        <v/>
      </c>
      <c r="BL46" s="438"/>
      <c r="BM46" s="438" t="str">
        <f t="shared" ref="BM46" ca="1" si="106">IF(AP46="","",AP46)</f>
        <v/>
      </c>
      <c r="BN46" s="438"/>
      <c r="BO46" s="438" t="str">
        <f ca="1">IF($W46=0,"",AR46)</f>
        <v/>
      </c>
      <c r="BP46" s="445"/>
      <c r="BQ46" s="157"/>
    </row>
    <row r="47" spans="1:69" ht="13.9" customHeight="1" thickBot="1">
      <c r="A47" s="156"/>
      <c r="B47" s="435"/>
      <c r="C47" s="436"/>
      <c r="D47" s="436"/>
      <c r="E47" s="436"/>
      <c r="F47" s="436"/>
      <c r="G47" s="444"/>
      <c r="H47" s="440"/>
      <c r="I47" s="440"/>
      <c r="J47" s="442"/>
      <c r="K47" s="444"/>
      <c r="L47" s="440"/>
      <c r="M47" s="452"/>
      <c r="N47" s="452"/>
      <c r="O47" s="440"/>
      <c r="P47" s="442"/>
      <c r="Q47" s="444"/>
      <c r="R47" s="440"/>
      <c r="S47" s="449"/>
      <c r="T47" s="450"/>
      <c r="U47" s="440"/>
      <c r="V47" s="446"/>
      <c r="W47" s="163"/>
      <c r="X47" s="154"/>
      <c r="Y47" s="435"/>
      <c r="Z47" s="436"/>
      <c r="AA47" s="436"/>
      <c r="AB47" s="436"/>
      <c r="AC47" s="436"/>
      <c r="AD47" s="439"/>
      <c r="AE47" s="440"/>
      <c r="AF47" s="440"/>
      <c r="AG47" s="442"/>
      <c r="AH47" s="444"/>
      <c r="AI47" s="440"/>
      <c r="AJ47" s="440"/>
      <c r="AK47" s="440"/>
      <c r="AL47" s="440"/>
      <c r="AM47" s="442"/>
      <c r="AN47" s="444"/>
      <c r="AO47" s="440"/>
      <c r="AP47" s="440"/>
      <c r="AQ47" s="440"/>
      <c r="AR47" s="440"/>
      <c r="AS47" s="446"/>
      <c r="AT47" s="155"/>
      <c r="AU47" s="154"/>
      <c r="AV47" s="435"/>
      <c r="AW47" s="436"/>
      <c r="AX47" s="436"/>
      <c r="AY47" s="436"/>
      <c r="AZ47" s="436"/>
      <c r="BA47" s="439"/>
      <c r="BB47" s="440"/>
      <c r="BC47" s="440"/>
      <c r="BD47" s="442"/>
      <c r="BE47" s="444"/>
      <c r="BF47" s="440"/>
      <c r="BG47" s="440"/>
      <c r="BH47" s="440"/>
      <c r="BI47" s="440"/>
      <c r="BJ47" s="442"/>
      <c r="BK47" s="444"/>
      <c r="BL47" s="440"/>
      <c r="BM47" s="440"/>
      <c r="BN47" s="440"/>
      <c r="BO47" s="440"/>
      <c r="BP47" s="446"/>
      <c r="BQ47" s="157"/>
    </row>
    <row r="48" spans="1:69" ht="13.9" customHeight="1" thickTop="1">
      <c r="A48" s="156"/>
      <c r="B48" s="421" t="s">
        <v>85</v>
      </c>
      <c r="C48" s="422"/>
      <c r="D48" s="422"/>
      <c r="E48" s="422"/>
      <c r="F48" s="423"/>
      <c r="G48" s="427" t="str">
        <f>申告書!$BB$53</f>
        <v/>
      </c>
      <c r="H48" s="428"/>
      <c r="I48" s="428"/>
      <c r="J48" s="428"/>
      <c r="K48" s="428"/>
      <c r="L48" s="428"/>
      <c r="M48" s="428"/>
      <c r="N48" s="428"/>
      <c r="O48" s="428"/>
      <c r="P48" s="428"/>
      <c r="Q48" s="428"/>
      <c r="R48" s="428"/>
      <c r="S48" s="428"/>
      <c r="T48" s="428"/>
      <c r="U48" s="428"/>
      <c r="V48" s="429"/>
      <c r="W48" s="178"/>
      <c r="X48" s="154"/>
      <c r="Y48" s="421" t="s">
        <v>85</v>
      </c>
      <c r="Z48" s="422"/>
      <c r="AA48" s="422"/>
      <c r="AB48" s="422"/>
      <c r="AC48" s="423"/>
      <c r="AD48" s="427" t="str">
        <f>申告書!$BB$53</f>
        <v/>
      </c>
      <c r="AE48" s="428"/>
      <c r="AF48" s="428"/>
      <c r="AG48" s="428"/>
      <c r="AH48" s="428"/>
      <c r="AI48" s="428"/>
      <c r="AJ48" s="428"/>
      <c r="AK48" s="428"/>
      <c r="AL48" s="428"/>
      <c r="AM48" s="428"/>
      <c r="AN48" s="428"/>
      <c r="AO48" s="428"/>
      <c r="AP48" s="428"/>
      <c r="AQ48" s="428"/>
      <c r="AR48" s="428"/>
      <c r="AS48" s="429"/>
      <c r="AT48" s="155"/>
      <c r="AU48" s="154"/>
      <c r="AV48" s="421" t="s">
        <v>85</v>
      </c>
      <c r="AW48" s="422"/>
      <c r="AX48" s="422"/>
      <c r="AY48" s="422"/>
      <c r="AZ48" s="423"/>
      <c r="BA48" s="427" t="str">
        <f>申告書!$BB$53</f>
        <v/>
      </c>
      <c r="BB48" s="428"/>
      <c r="BC48" s="428"/>
      <c r="BD48" s="428"/>
      <c r="BE48" s="428"/>
      <c r="BF48" s="428"/>
      <c r="BG48" s="428"/>
      <c r="BH48" s="428"/>
      <c r="BI48" s="428"/>
      <c r="BJ48" s="428"/>
      <c r="BK48" s="428"/>
      <c r="BL48" s="428"/>
      <c r="BM48" s="428"/>
      <c r="BN48" s="428"/>
      <c r="BO48" s="428"/>
      <c r="BP48" s="429"/>
      <c r="BQ48" s="157"/>
    </row>
    <row r="49" spans="1:69" ht="13.9" customHeight="1">
      <c r="A49" s="156"/>
      <c r="B49" s="424"/>
      <c r="C49" s="425"/>
      <c r="D49" s="425"/>
      <c r="E49" s="425"/>
      <c r="F49" s="426"/>
      <c r="G49" s="430"/>
      <c r="H49" s="431"/>
      <c r="I49" s="431"/>
      <c r="J49" s="431"/>
      <c r="K49" s="431"/>
      <c r="L49" s="431"/>
      <c r="M49" s="431"/>
      <c r="N49" s="431"/>
      <c r="O49" s="431"/>
      <c r="P49" s="431"/>
      <c r="Q49" s="431"/>
      <c r="R49" s="431"/>
      <c r="S49" s="431"/>
      <c r="T49" s="431"/>
      <c r="U49" s="431"/>
      <c r="V49" s="432"/>
      <c r="W49" s="178"/>
      <c r="X49" s="154"/>
      <c r="Y49" s="424"/>
      <c r="Z49" s="425"/>
      <c r="AA49" s="425"/>
      <c r="AB49" s="425"/>
      <c r="AC49" s="426"/>
      <c r="AD49" s="430"/>
      <c r="AE49" s="431"/>
      <c r="AF49" s="431"/>
      <c r="AG49" s="431"/>
      <c r="AH49" s="431"/>
      <c r="AI49" s="431"/>
      <c r="AJ49" s="431"/>
      <c r="AK49" s="431"/>
      <c r="AL49" s="431"/>
      <c r="AM49" s="431"/>
      <c r="AN49" s="431"/>
      <c r="AO49" s="431"/>
      <c r="AP49" s="431"/>
      <c r="AQ49" s="431"/>
      <c r="AR49" s="431"/>
      <c r="AS49" s="432"/>
      <c r="AT49" s="155"/>
      <c r="AU49" s="154"/>
      <c r="AV49" s="424"/>
      <c r="AW49" s="425"/>
      <c r="AX49" s="425"/>
      <c r="AY49" s="425"/>
      <c r="AZ49" s="426"/>
      <c r="BA49" s="430"/>
      <c r="BB49" s="431"/>
      <c r="BC49" s="431"/>
      <c r="BD49" s="431"/>
      <c r="BE49" s="431"/>
      <c r="BF49" s="431"/>
      <c r="BG49" s="431"/>
      <c r="BH49" s="431"/>
      <c r="BI49" s="431"/>
      <c r="BJ49" s="431"/>
      <c r="BK49" s="431"/>
      <c r="BL49" s="431"/>
      <c r="BM49" s="431"/>
      <c r="BN49" s="431"/>
      <c r="BO49" s="431"/>
      <c r="BP49" s="432"/>
      <c r="BQ49" s="157"/>
    </row>
    <row r="50" spans="1:69" ht="13.9" customHeight="1">
      <c r="A50" s="156"/>
      <c r="B50" s="381" t="s">
        <v>86</v>
      </c>
      <c r="C50" s="382"/>
      <c r="D50" s="383"/>
      <c r="E50" s="384" t="s">
        <v>87</v>
      </c>
      <c r="F50" s="385"/>
      <c r="G50" s="385"/>
      <c r="H50" s="385"/>
      <c r="I50" s="385"/>
      <c r="J50" s="386"/>
      <c r="K50" s="166"/>
      <c r="L50" s="387" t="s">
        <v>88</v>
      </c>
      <c r="M50" s="388"/>
      <c r="N50" s="388"/>
      <c r="O50" s="388"/>
      <c r="P50" s="388"/>
      <c r="Q50" s="388"/>
      <c r="R50" s="388"/>
      <c r="S50" s="388"/>
      <c r="T50" s="388"/>
      <c r="U50" s="388"/>
      <c r="V50" s="389"/>
      <c r="W50" s="178"/>
      <c r="X50" s="154"/>
      <c r="Y50" s="381" t="s">
        <v>86</v>
      </c>
      <c r="Z50" s="382"/>
      <c r="AA50" s="383"/>
      <c r="AB50" s="384" t="s">
        <v>87</v>
      </c>
      <c r="AC50" s="385"/>
      <c r="AD50" s="385"/>
      <c r="AE50" s="385"/>
      <c r="AF50" s="385"/>
      <c r="AG50" s="386"/>
      <c r="AH50" s="166"/>
      <c r="AI50" s="387" t="s">
        <v>88</v>
      </c>
      <c r="AJ50" s="388"/>
      <c r="AK50" s="388"/>
      <c r="AL50" s="388"/>
      <c r="AM50" s="388"/>
      <c r="AN50" s="388"/>
      <c r="AO50" s="388"/>
      <c r="AP50" s="388"/>
      <c r="AQ50" s="388"/>
      <c r="AR50" s="388"/>
      <c r="AS50" s="389"/>
      <c r="AT50" s="167"/>
      <c r="AU50" s="154"/>
      <c r="AV50" s="381" t="s">
        <v>86</v>
      </c>
      <c r="AW50" s="382"/>
      <c r="AX50" s="383"/>
      <c r="AY50" s="384" t="s">
        <v>87</v>
      </c>
      <c r="AZ50" s="385"/>
      <c r="BA50" s="385"/>
      <c r="BB50" s="385"/>
      <c r="BC50" s="385"/>
      <c r="BD50" s="386"/>
      <c r="BE50" s="166"/>
      <c r="BF50" s="387" t="s">
        <v>88</v>
      </c>
      <c r="BG50" s="388"/>
      <c r="BH50" s="388"/>
      <c r="BI50" s="388"/>
      <c r="BJ50" s="388"/>
      <c r="BK50" s="388"/>
      <c r="BL50" s="388"/>
      <c r="BM50" s="388"/>
      <c r="BN50" s="388"/>
      <c r="BO50" s="388"/>
      <c r="BP50" s="389"/>
      <c r="BQ50" s="157"/>
    </row>
    <row r="51" spans="1:69" ht="13.9" customHeight="1">
      <c r="A51" s="156"/>
      <c r="B51" s="390" t="s">
        <v>89</v>
      </c>
      <c r="C51" s="391"/>
      <c r="D51" s="391"/>
      <c r="E51" s="391"/>
      <c r="F51" s="391"/>
      <c r="G51" s="391"/>
      <c r="H51" s="391"/>
      <c r="I51" s="391"/>
      <c r="J51" s="392"/>
      <c r="K51" s="168"/>
      <c r="L51" s="393"/>
      <c r="M51" s="394"/>
      <c r="N51" s="394"/>
      <c r="O51" s="394"/>
      <c r="P51" s="394"/>
      <c r="Q51" s="394"/>
      <c r="R51" s="394"/>
      <c r="S51" s="394"/>
      <c r="T51" s="394"/>
      <c r="U51" s="394"/>
      <c r="V51" s="395"/>
      <c r="W51" s="178"/>
      <c r="X51" s="154"/>
      <c r="Y51" s="169"/>
      <c r="Z51" s="154"/>
      <c r="AA51" s="154"/>
      <c r="AB51" s="154"/>
      <c r="AC51" s="154"/>
      <c r="AD51" s="154"/>
      <c r="AE51" s="154"/>
      <c r="AF51" s="154"/>
      <c r="AG51" s="154"/>
      <c r="AH51" s="168"/>
      <c r="AI51" s="393"/>
      <c r="AJ51" s="394"/>
      <c r="AK51" s="394"/>
      <c r="AL51" s="394"/>
      <c r="AM51" s="394"/>
      <c r="AN51" s="394"/>
      <c r="AO51" s="394"/>
      <c r="AP51" s="394"/>
      <c r="AQ51" s="394"/>
      <c r="AR51" s="394"/>
      <c r="AS51" s="395"/>
      <c r="AT51" s="167"/>
      <c r="AU51" s="154"/>
      <c r="AV51" s="402" t="s">
        <v>90</v>
      </c>
      <c r="AW51" s="403"/>
      <c r="AX51" s="406" t="s">
        <v>91</v>
      </c>
      <c r="AY51" s="407"/>
      <c r="AZ51" s="407"/>
      <c r="BA51" s="407"/>
      <c r="BB51" s="407"/>
      <c r="BC51" s="407"/>
      <c r="BD51" s="408"/>
      <c r="BE51" s="168"/>
      <c r="BF51" s="393"/>
      <c r="BG51" s="394"/>
      <c r="BH51" s="394"/>
      <c r="BI51" s="394"/>
      <c r="BJ51" s="394"/>
      <c r="BK51" s="394"/>
      <c r="BL51" s="394"/>
      <c r="BM51" s="394"/>
      <c r="BN51" s="394"/>
      <c r="BO51" s="394"/>
      <c r="BP51" s="395"/>
      <c r="BQ51" s="157"/>
    </row>
    <row r="52" spans="1:69" ht="13.9" customHeight="1">
      <c r="A52" s="156"/>
      <c r="B52" s="412" t="s">
        <v>92</v>
      </c>
      <c r="C52" s="413"/>
      <c r="D52" s="413"/>
      <c r="E52" s="413"/>
      <c r="F52" s="413"/>
      <c r="G52" s="413"/>
      <c r="H52" s="413"/>
      <c r="I52" s="413"/>
      <c r="J52" s="414"/>
      <c r="L52" s="396"/>
      <c r="M52" s="397"/>
      <c r="N52" s="397"/>
      <c r="O52" s="397"/>
      <c r="P52" s="397"/>
      <c r="Q52" s="397"/>
      <c r="R52" s="397"/>
      <c r="S52" s="397"/>
      <c r="T52" s="397"/>
      <c r="U52" s="397"/>
      <c r="V52" s="398"/>
      <c r="W52" s="178"/>
      <c r="X52" s="154"/>
      <c r="Y52" s="169"/>
      <c r="Z52" s="170"/>
      <c r="AA52" s="170"/>
      <c r="AB52" s="170"/>
      <c r="AC52" s="170"/>
      <c r="AD52" s="170"/>
      <c r="AE52" s="170"/>
      <c r="AF52" s="170"/>
      <c r="AG52" s="170"/>
      <c r="AH52" s="170"/>
      <c r="AI52" s="396"/>
      <c r="AJ52" s="397"/>
      <c r="AK52" s="397"/>
      <c r="AL52" s="397"/>
      <c r="AM52" s="397"/>
      <c r="AN52" s="397"/>
      <c r="AO52" s="397"/>
      <c r="AP52" s="397"/>
      <c r="AQ52" s="397"/>
      <c r="AR52" s="397"/>
      <c r="AS52" s="398"/>
      <c r="AT52" s="167"/>
      <c r="AU52" s="154"/>
      <c r="AV52" s="404"/>
      <c r="AW52" s="405"/>
      <c r="AX52" s="409"/>
      <c r="AY52" s="410"/>
      <c r="AZ52" s="410"/>
      <c r="BA52" s="410"/>
      <c r="BB52" s="410"/>
      <c r="BC52" s="410"/>
      <c r="BD52" s="411"/>
      <c r="BE52" s="170"/>
      <c r="BF52" s="396"/>
      <c r="BG52" s="397"/>
      <c r="BH52" s="397"/>
      <c r="BI52" s="397"/>
      <c r="BJ52" s="397"/>
      <c r="BK52" s="397"/>
      <c r="BL52" s="397"/>
      <c r="BM52" s="397"/>
      <c r="BN52" s="397"/>
      <c r="BO52" s="397"/>
      <c r="BP52" s="398"/>
      <c r="BQ52" s="157"/>
    </row>
    <row r="53" spans="1:69" ht="13.9" customHeight="1">
      <c r="A53" s="156"/>
      <c r="B53" s="415"/>
      <c r="C53" s="416"/>
      <c r="D53" s="416"/>
      <c r="E53" s="416"/>
      <c r="F53" s="416"/>
      <c r="G53" s="416"/>
      <c r="H53" s="416"/>
      <c r="I53" s="416"/>
      <c r="J53" s="417"/>
      <c r="L53" s="396"/>
      <c r="M53" s="397"/>
      <c r="N53" s="397"/>
      <c r="O53" s="397"/>
      <c r="P53" s="397"/>
      <c r="Q53" s="397"/>
      <c r="R53" s="397"/>
      <c r="S53" s="397"/>
      <c r="T53" s="397"/>
      <c r="U53" s="397"/>
      <c r="V53" s="398"/>
      <c r="W53" s="178"/>
      <c r="X53" s="154"/>
      <c r="Y53" s="169"/>
      <c r="Z53" s="170"/>
      <c r="AA53" s="170"/>
      <c r="AB53" s="170"/>
      <c r="AC53" s="170"/>
      <c r="AD53" s="170"/>
      <c r="AE53" s="170"/>
      <c r="AF53" s="170"/>
      <c r="AG53" s="170"/>
      <c r="AH53" s="170"/>
      <c r="AI53" s="396"/>
      <c r="AJ53" s="397"/>
      <c r="AK53" s="397"/>
      <c r="AL53" s="397"/>
      <c r="AM53" s="397"/>
      <c r="AN53" s="397"/>
      <c r="AO53" s="397"/>
      <c r="AP53" s="397"/>
      <c r="AQ53" s="397"/>
      <c r="AR53" s="397"/>
      <c r="AS53" s="398"/>
      <c r="AT53" s="167"/>
      <c r="AU53" s="154"/>
      <c r="AV53" s="364" t="s">
        <v>93</v>
      </c>
      <c r="AW53" s="365"/>
      <c r="AX53" s="370" t="s">
        <v>94</v>
      </c>
      <c r="AY53" s="371"/>
      <c r="AZ53" s="371"/>
      <c r="BA53" s="371"/>
      <c r="BB53" s="371"/>
      <c r="BC53" s="371"/>
      <c r="BD53" s="372"/>
      <c r="BE53" s="170"/>
      <c r="BF53" s="396"/>
      <c r="BG53" s="397"/>
      <c r="BH53" s="397"/>
      <c r="BI53" s="397"/>
      <c r="BJ53" s="397"/>
      <c r="BK53" s="397"/>
      <c r="BL53" s="397"/>
      <c r="BM53" s="397"/>
      <c r="BN53" s="397"/>
      <c r="BO53" s="397"/>
      <c r="BP53" s="398"/>
      <c r="BQ53" s="157"/>
    </row>
    <row r="54" spans="1:69" ht="13.9" customHeight="1">
      <c r="A54" s="156"/>
      <c r="B54" s="415"/>
      <c r="C54" s="416"/>
      <c r="D54" s="416"/>
      <c r="E54" s="416"/>
      <c r="F54" s="416"/>
      <c r="G54" s="416"/>
      <c r="H54" s="416"/>
      <c r="I54" s="416"/>
      <c r="J54" s="417"/>
      <c r="L54" s="396"/>
      <c r="M54" s="397"/>
      <c r="N54" s="397"/>
      <c r="O54" s="397"/>
      <c r="P54" s="397"/>
      <c r="Q54" s="397"/>
      <c r="R54" s="397"/>
      <c r="S54" s="397"/>
      <c r="T54" s="397"/>
      <c r="U54" s="397"/>
      <c r="V54" s="398"/>
      <c r="W54" s="178"/>
      <c r="X54" s="154"/>
      <c r="Y54" s="169"/>
      <c r="Z54" s="170"/>
      <c r="AA54" s="170"/>
      <c r="AB54" s="170"/>
      <c r="AC54" s="170"/>
      <c r="AD54" s="170"/>
      <c r="AE54" s="170"/>
      <c r="AF54" s="170"/>
      <c r="AG54" s="170"/>
      <c r="AH54" s="170"/>
      <c r="AI54" s="396"/>
      <c r="AJ54" s="397"/>
      <c r="AK54" s="397"/>
      <c r="AL54" s="397"/>
      <c r="AM54" s="397"/>
      <c r="AN54" s="397"/>
      <c r="AO54" s="397"/>
      <c r="AP54" s="397"/>
      <c r="AQ54" s="397"/>
      <c r="AR54" s="397"/>
      <c r="AS54" s="398"/>
      <c r="AT54" s="167"/>
      <c r="AU54" s="154"/>
      <c r="AV54" s="366"/>
      <c r="AW54" s="367"/>
      <c r="AX54" s="373"/>
      <c r="AY54" s="374"/>
      <c r="AZ54" s="374"/>
      <c r="BA54" s="374"/>
      <c r="BB54" s="374"/>
      <c r="BC54" s="374"/>
      <c r="BD54" s="375"/>
      <c r="BE54" s="170"/>
      <c r="BF54" s="396"/>
      <c r="BG54" s="397"/>
      <c r="BH54" s="397"/>
      <c r="BI54" s="397"/>
      <c r="BJ54" s="397"/>
      <c r="BK54" s="397"/>
      <c r="BL54" s="397"/>
      <c r="BM54" s="397"/>
      <c r="BN54" s="397"/>
      <c r="BO54" s="397"/>
      <c r="BP54" s="398"/>
      <c r="BQ54" s="157"/>
    </row>
    <row r="55" spans="1:69" ht="13.9" customHeight="1">
      <c r="A55" s="156"/>
      <c r="B55" s="415"/>
      <c r="C55" s="416"/>
      <c r="D55" s="416"/>
      <c r="E55" s="416"/>
      <c r="F55" s="416"/>
      <c r="G55" s="416"/>
      <c r="H55" s="416"/>
      <c r="I55" s="416"/>
      <c r="J55" s="417"/>
      <c r="L55" s="396"/>
      <c r="M55" s="397"/>
      <c r="N55" s="397"/>
      <c r="O55" s="397"/>
      <c r="P55" s="397"/>
      <c r="Q55" s="397"/>
      <c r="R55" s="397"/>
      <c r="S55" s="397"/>
      <c r="T55" s="397"/>
      <c r="U55" s="397"/>
      <c r="V55" s="398"/>
      <c r="W55" s="178"/>
      <c r="X55" s="154"/>
      <c r="Y55" s="169"/>
      <c r="Z55" s="170"/>
      <c r="AA55" s="170"/>
      <c r="AB55" s="170"/>
      <c r="AC55" s="170"/>
      <c r="AD55" s="170"/>
      <c r="AE55" s="170"/>
      <c r="AF55" s="170"/>
      <c r="AG55" s="170"/>
      <c r="AH55" s="170"/>
      <c r="AI55" s="396"/>
      <c r="AJ55" s="397"/>
      <c r="AK55" s="397"/>
      <c r="AL55" s="397"/>
      <c r="AM55" s="397"/>
      <c r="AN55" s="397"/>
      <c r="AO55" s="397"/>
      <c r="AP55" s="397"/>
      <c r="AQ55" s="397"/>
      <c r="AR55" s="397"/>
      <c r="AS55" s="398"/>
      <c r="AT55" s="167"/>
      <c r="AU55" s="154"/>
      <c r="AV55" s="368"/>
      <c r="AW55" s="369"/>
      <c r="AX55" s="376"/>
      <c r="AY55" s="377"/>
      <c r="AZ55" s="377"/>
      <c r="BA55" s="377"/>
      <c r="BB55" s="377"/>
      <c r="BC55" s="377"/>
      <c r="BD55" s="378"/>
      <c r="BE55" s="170"/>
      <c r="BF55" s="396"/>
      <c r="BG55" s="397"/>
      <c r="BH55" s="397"/>
      <c r="BI55" s="397"/>
      <c r="BJ55" s="397"/>
      <c r="BK55" s="397"/>
      <c r="BL55" s="397"/>
      <c r="BM55" s="397"/>
      <c r="BN55" s="397"/>
      <c r="BO55" s="397"/>
      <c r="BP55" s="398"/>
      <c r="BQ55" s="157"/>
    </row>
    <row r="56" spans="1:69" ht="13.9" customHeight="1">
      <c r="A56" s="156"/>
      <c r="B56" s="415"/>
      <c r="C56" s="416"/>
      <c r="D56" s="416"/>
      <c r="E56" s="416"/>
      <c r="F56" s="416"/>
      <c r="G56" s="416"/>
      <c r="H56" s="416"/>
      <c r="I56" s="416"/>
      <c r="J56" s="417"/>
      <c r="L56" s="396"/>
      <c r="M56" s="397"/>
      <c r="N56" s="397"/>
      <c r="O56" s="397"/>
      <c r="P56" s="397"/>
      <c r="Q56" s="397"/>
      <c r="R56" s="397"/>
      <c r="S56" s="397"/>
      <c r="T56" s="397"/>
      <c r="U56" s="397"/>
      <c r="V56" s="398"/>
      <c r="W56" s="178"/>
      <c r="X56" s="154"/>
      <c r="Y56" s="169"/>
      <c r="Z56" s="170"/>
      <c r="AA56" s="170"/>
      <c r="AB56" s="170"/>
      <c r="AC56" s="170"/>
      <c r="AD56" s="170"/>
      <c r="AE56" s="170"/>
      <c r="AF56" s="170"/>
      <c r="AG56" s="170"/>
      <c r="AH56" s="170"/>
      <c r="AI56" s="396"/>
      <c r="AJ56" s="397"/>
      <c r="AK56" s="397"/>
      <c r="AL56" s="397"/>
      <c r="AM56" s="397"/>
      <c r="AN56" s="397"/>
      <c r="AO56" s="397"/>
      <c r="AP56" s="397"/>
      <c r="AQ56" s="397"/>
      <c r="AR56" s="397"/>
      <c r="AS56" s="398"/>
      <c r="AT56" s="167"/>
      <c r="AU56" s="154"/>
      <c r="AV56" s="171"/>
      <c r="AW56" s="173"/>
      <c r="AX56" s="172"/>
      <c r="AY56" s="172"/>
      <c r="AZ56" s="172"/>
      <c r="BA56" s="172"/>
      <c r="BB56" s="172"/>
      <c r="BC56" s="172"/>
      <c r="BD56" s="172"/>
      <c r="BE56" s="170"/>
      <c r="BF56" s="396"/>
      <c r="BG56" s="397"/>
      <c r="BH56" s="397"/>
      <c r="BI56" s="397"/>
      <c r="BJ56" s="397"/>
      <c r="BK56" s="397"/>
      <c r="BL56" s="397"/>
      <c r="BM56" s="397"/>
      <c r="BN56" s="397"/>
      <c r="BO56" s="397"/>
      <c r="BP56" s="398"/>
      <c r="BQ56" s="157"/>
    </row>
    <row r="57" spans="1:69" ht="13.9" customHeight="1">
      <c r="A57" s="156"/>
      <c r="B57" s="415"/>
      <c r="C57" s="416"/>
      <c r="D57" s="416"/>
      <c r="E57" s="416"/>
      <c r="F57" s="416"/>
      <c r="G57" s="416"/>
      <c r="H57" s="416"/>
      <c r="I57" s="416"/>
      <c r="J57" s="417"/>
      <c r="L57" s="396"/>
      <c r="M57" s="397"/>
      <c r="N57" s="397"/>
      <c r="O57" s="397"/>
      <c r="P57" s="397"/>
      <c r="Q57" s="397"/>
      <c r="R57" s="397"/>
      <c r="S57" s="397"/>
      <c r="T57" s="397"/>
      <c r="U57" s="397"/>
      <c r="V57" s="398"/>
      <c r="W57" s="178"/>
      <c r="X57" s="154"/>
      <c r="Y57" s="169"/>
      <c r="Z57" s="170"/>
      <c r="AA57" s="170"/>
      <c r="AB57" s="170"/>
      <c r="AC57" s="170"/>
      <c r="AD57" s="170"/>
      <c r="AE57" s="170"/>
      <c r="AF57" s="170"/>
      <c r="AG57" s="170"/>
      <c r="AH57" s="170"/>
      <c r="AI57" s="396"/>
      <c r="AJ57" s="397"/>
      <c r="AK57" s="397"/>
      <c r="AL57" s="397"/>
      <c r="AM57" s="397"/>
      <c r="AN57" s="397"/>
      <c r="AO57" s="397"/>
      <c r="AP57" s="397"/>
      <c r="AQ57" s="397"/>
      <c r="AR57" s="397"/>
      <c r="AS57" s="398"/>
      <c r="AT57" s="155"/>
      <c r="AU57" s="154"/>
      <c r="AV57" s="169"/>
      <c r="AW57" s="170"/>
      <c r="AX57" s="170"/>
      <c r="AY57" s="170"/>
      <c r="AZ57" s="170"/>
      <c r="BA57" s="170"/>
      <c r="BB57" s="170"/>
      <c r="BC57" s="170"/>
      <c r="BD57" s="170"/>
      <c r="BE57" s="170"/>
      <c r="BF57" s="396"/>
      <c r="BG57" s="397"/>
      <c r="BH57" s="397"/>
      <c r="BI57" s="397"/>
      <c r="BJ57" s="397"/>
      <c r="BK57" s="397"/>
      <c r="BL57" s="397"/>
      <c r="BM57" s="397"/>
      <c r="BN57" s="397"/>
      <c r="BO57" s="397"/>
      <c r="BP57" s="398"/>
      <c r="BQ57" s="157"/>
    </row>
    <row r="58" spans="1:69" ht="13.9" customHeight="1">
      <c r="A58" s="174"/>
      <c r="B58" s="415"/>
      <c r="C58" s="416"/>
      <c r="D58" s="416"/>
      <c r="E58" s="416"/>
      <c r="F58" s="416"/>
      <c r="G58" s="416"/>
      <c r="H58" s="416"/>
      <c r="I58" s="416"/>
      <c r="J58" s="417"/>
      <c r="L58" s="396"/>
      <c r="M58" s="397"/>
      <c r="N58" s="397"/>
      <c r="O58" s="397"/>
      <c r="P58" s="397"/>
      <c r="Q58" s="397"/>
      <c r="R58" s="397"/>
      <c r="S58" s="397"/>
      <c r="T58" s="397"/>
      <c r="U58" s="397"/>
      <c r="V58" s="398"/>
      <c r="W58" s="158"/>
      <c r="Y58" s="175"/>
      <c r="Z58" s="170"/>
      <c r="AA58" s="170"/>
      <c r="AB58" s="170"/>
      <c r="AC58" s="170"/>
      <c r="AD58" s="170"/>
      <c r="AE58" s="170"/>
      <c r="AF58" s="170"/>
      <c r="AG58" s="170"/>
      <c r="AH58" s="170"/>
      <c r="AI58" s="396"/>
      <c r="AJ58" s="397"/>
      <c r="AK58" s="397"/>
      <c r="AL58" s="397"/>
      <c r="AM58" s="397"/>
      <c r="AN58" s="397"/>
      <c r="AO58" s="397"/>
      <c r="AP58" s="397"/>
      <c r="AQ58" s="397"/>
      <c r="AR58" s="397"/>
      <c r="AS58" s="398"/>
      <c r="AT58" s="157"/>
      <c r="AU58" s="154"/>
      <c r="AV58" s="175" t="s">
        <v>95</v>
      </c>
      <c r="AW58" s="170"/>
      <c r="AX58" s="170"/>
      <c r="AY58" s="170"/>
      <c r="AZ58" s="170"/>
      <c r="BA58" s="170"/>
      <c r="BB58" s="170"/>
      <c r="BC58" s="170"/>
      <c r="BD58" s="170"/>
      <c r="BE58" s="170"/>
      <c r="BF58" s="396"/>
      <c r="BG58" s="397"/>
      <c r="BH58" s="397"/>
      <c r="BI58" s="397"/>
      <c r="BJ58" s="397"/>
      <c r="BK58" s="397"/>
      <c r="BL58" s="397"/>
      <c r="BM58" s="397"/>
      <c r="BN58" s="397"/>
      <c r="BO58" s="397"/>
      <c r="BP58" s="398"/>
      <c r="BQ58" s="157"/>
    </row>
    <row r="59" spans="1:69" ht="13.9" customHeight="1">
      <c r="A59" s="174"/>
      <c r="B59" s="418"/>
      <c r="C59" s="419"/>
      <c r="D59" s="419"/>
      <c r="E59" s="419"/>
      <c r="F59" s="419"/>
      <c r="G59" s="419"/>
      <c r="H59" s="419"/>
      <c r="I59" s="419"/>
      <c r="J59" s="420"/>
      <c r="L59" s="396"/>
      <c r="M59" s="397"/>
      <c r="N59" s="397"/>
      <c r="O59" s="397"/>
      <c r="P59" s="397"/>
      <c r="Q59" s="397"/>
      <c r="R59" s="397"/>
      <c r="S59" s="397"/>
      <c r="T59" s="397"/>
      <c r="U59" s="397"/>
      <c r="V59" s="398"/>
      <c r="W59" s="158"/>
      <c r="Y59" s="175"/>
      <c r="AI59" s="396"/>
      <c r="AJ59" s="397"/>
      <c r="AK59" s="397"/>
      <c r="AL59" s="397"/>
      <c r="AM59" s="397"/>
      <c r="AN59" s="397"/>
      <c r="AO59" s="397"/>
      <c r="AP59" s="397"/>
      <c r="AQ59" s="397"/>
      <c r="AR59" s="397"/>
      <c r="AS59" s="398"/>
      <c r="AT59" s="157"/>
      <c r="AU59" s="154"/>
      <c r="AV59" s="175" t="s">
        <v>96</v>
      </c>
      <c r="BF59" s="396"/>
      <c r="BG59" s="397"/>
      <c r="BH59" s="397"/>
      <c r="BI59" s="397"/>
      <c r="BJ59" s="397"/>
      <c r="BK59" s="397"/>
      <c r="BL59" s="397"/>
      <c r="BM59" s="397"/>
      <c r="BN59" s="397"/>
      <c r="BO59" s="397"/>
      <c r="BP59" s="398"/>
      <c r="BQ59" s="157"/>
    </row>
    <row r="60" spans="1:69" ht="13.9" customHeight="1">
      <c r="A60" s="174"/>
      <c r="B60" s="169"/>
      <c r="L60" s="399"/>
      <c r="M60" s="400"/>
      <c r="N60" s="400"/>
      <c r="O60" s="400"/>
      <c r="P60" s="400"/>
      <c r="Q60" s="400"/>
      <c r="R60" s="400"/>
      <c r="S60" s="400"/>
      <c r="T60" s="400"/>
      <c r="U60" s="400"/>
      <c r="V60" s="401"/>
      <c r="W60" s="158"/>
      <c r="Y60" s="175"/>
      <c r="AI60" s="399"/>
      <c r="AJ60" s="400"/>
      <c r="AK60" s="400"/>
      <c r="AL60" s="400"/>
      <c r="AM60" s="400"/>
      <c r="AN60" s="400"/>
      <c r="AO60" s="400"/>
      <c r="AP60" s="400"/>
      <c r="AQ60" s="400"/>
      <c r="AR60" s="400"/>
      <c r="AS60" s="401"/>
      <c r="AT60" s="157"/>
      <c r="AU60" s="154"/>
      <c r="AV60" s="175"/>
      <c r="BF60" s="399"/>
      <c r="BG60" s="400"/>
      <c r="BH60" s="400"/>
      <c r="BI60" s="400"/>
      <c r="BJ60" s="400"/>
      <c r="BK60" s="400"/>
      <c r="BL60" s="400"/>
      <c r="BM60" s="400"/>
      <c r="BN60" s="400"/>
      <c r="BO60" s="400"/>
      <c r="BP60" s="401"/>
      <c r="BQ60" s="157"/>
    </row>
    <row r="61" spans="1:69" ht="13.9" customHeight="1">
      <c r="A61" s="174"/>
      <c r="B61" s="176" t="s">
        <v>97</v>
      </c>
      <c r="C61" s="177"/>
      <c r="D61" s="177"/>
      <c r="E61" s="177"/>
      <c r="F61" s="177"/>
      <c r="G61" s="177"/>
      <c r="H61" s="177"/>
      <c r="I61" s="177"/>
      <c r="J61" s="177"/>
      <c r="K61" s="177"/>
      <c r="L61" s="379" t="s">
        <v>98</v>
      </c>
      <c r="M61" s="379"/>
      <c r="N61" s="379"/>
      <c r="O61" s="379"/>
      <c r="P61" s="379"/>
      <c r="Q61" s="379"/>
      <c r="R61" s="379"/>
      <c r="S61" s="379"/>
      <c r="T61" s="379"/>
      <c r="U61" s="379"/>
      <c r="V61" s="380"/>
      <c r="W61" s="158"/>
      <c r="Y61" s="176"/>
      <c r="Z61" s="177"/>
      <c r="AA61" s="177"/>
      <c r="AB61" s="177"/>
      <c r="AC61" s="177"/>
      <c r="AD61" s="177"/>
      <c r="AE61" s="177"/>
      <c r="AF61" s="177"/>
      <c r="AG61" s="177"/>
      <c r="AH61" s="177"/>
      <c r="AI61" s="379" t="s">
        <v>99</v>
      </c>
      <c r="AJ61" s="379"/>
      <c r="AK61" s="379"/>
      <c r="AL61" s="379"/>
      <c r="AM61" s="379"/>
      <c r="AN61" s="379"/>
      <c r="AO61" s="379"/>
      <c r="AP61" s="379"/>
      <c r="AQ61" s="379"/>
      <c r="AR61" s="379"/>
      <c r="AS61" s="380"/>
      <c r="AT61" s="157"/>
      <c r="AU61" s="154"/>
      <c r="AV61" s="176"/>
      <c r="AW61" s="177"/>
      <c r="AX61" s="177"/>
      <c r="AY61" s="177"/>
      <c r="AZ61" s="177"/>
      <c r="BA61" s="177"/>
      <c r="BB61" s="177"/>
      <c r="BC61" s="177"/>
      <c r="BD61" s="177"/>
      <c r="BE61" s="177"/>
      <c r="BF61" s="379" t="s">
        <v>100</v>
      </c>
      <c r="BG61" s="379"/>
      <c r="BH61" s="379"/>
      <c r="BI61" s="379"/>
      <c r="BJ61" s="379"/>
      <c r="BK61" s="379"/>
      <c r="BL61" s="379"/>
      <c r="BM61" s="379"/>
      <c r="BN61" s="379"/>
      <c r="BO61" s="379"/>
      <c r="BP61" s="380"/>
      <c r="BQ61" s="157"/>
    </row>
  </sheetData>
  <mergeCells count="552">
    <mergeCell ref="B30:C36"/>
    <mergeCell ref="D30:E36"/>
    <mergeCell ref="B39:C45"/>
    <mergeCell ref="D39:E45"/>
    <mergeCell ref="Y21:Z27"/>
    <mergeCell ref="AA21:AB27"/>
    <mergeCell ref="Y30:Z36"/>
    <mergeCell ref="AA30:AB36"/>
    <mergeCell ref="Y39:Z45"/>
    <mergeCell ref="AA39:AB45"/>
    <mergeCell ref="U22:V23"/>
    <mergeCell ref="B28:E28"/>
    <mergeCell ref="F28:F30"/>
    <mergeCell ref="G28:H28"/>
    <mergeCell ref="I28:J28"/>
    <mergeCell ref="K28:L28"/>
    <mergeCell ref="M28:N28"/>
    <mergeCell ref="O28:P28"/>
    <mergeCell ref="Q28:R28"/>
    <mergeCell ref="O29:P30"/>
    <mergeCell ref="Q29:R30"/>
    <mergeCell ref="S29:T30"/>
    <mergeCell ref="U29:V30"/>
    <mergeCell ref="Y29:Z29"/>
    <mergeCell ref="F3:S3"/>
    <mergeCell ref="AC3:AP3"/>
    <mergeCell ref="AZ3:BM3"/>
    <mergeCell ref="F4:S5"/>
    <mergeCell ref="AC4:AP5"/>
    <mergeCell ref="AZ4:BM5"/>
    <mergeCell ref="B7:H7"/>
    <mergeCell ref="I7:O7"/>
    <mergeCell ref="Y7:AE7"/>
    <mergeCell ref="AF7:AL7"/>
    <mergeCell ref="AV7:BB7"/>
    <mergeCell ref="BC7:BI7"/>
    <mergeCell ref="B6:H6"/>
    <mergeCell ref="I6:O6"/>
    <mergeCell ref="Y6:AE6"/>
    <mergeCell ref="AF6:AL6"/>
    <mergeCell ref="AV6:BB6"/>
    <mergeCell ref="BC6:BI6"/>
    <mergeCell ref="AM8:AO8"/>
    <mergeCell ref="AP8:AS8"/>
    <mergeCell ref="AV8:BF8"/>
    <mergeCell ref="BG8:BI8"/>
    <mergeCell ref="BJ8:BL8"/>
    <mergeCell ref="BM8:BP8"/>
    <mergeCell ref="B8:L8"/>
    <mergeCell ref="M8:O8"/>
    <mergeCell ref="P8:R8"/>
    <mergeCell ref="S8:V8"/>
    <mergeCell ref="Y8:AI8"/>
    <mergeCell ref="AJ8:AL8"/>
    <mergeCell ref="BJ9:BL10"/>
    <mergeCell ref="BM9:BN10"/>
    <mergeCell ref="BO9:BP10"/>
    <mergeCell ref="B11:C18"/>
    <mergeCell ref="D11:H13"/>
    <mergeCell ref="I11:V13"/>
    <mergeCell ref="Y11:Z18"/>
    <mergeCell ref="AA11:AE13"/>
    <mergeCell ref="AF11:AS13"/>
    <mergeCell ref="AV11:AW18"/>
    <mergeCell ref="AJ9:AL10"/>
    <mergeCell ref="AM9:AO10"/>
    <mergeCell ref="AP9:AQ10"/>
    <mergeCell ref="AR9:AS10"/>
    <mergeCell ref="AV9:BF10"/>
    <mergeCell ref="BG9:BI10"/>
    <mergeCell ref="B9:L10"/>
    <mergeCell ref="M9:O10"/>
    <mergeCell ref="P9:R10"/>
    <mergeCell ref="S9:T10"/>
    <mergeCell ref="U9:V10"/>
    <mergeCell ref="Y9:AI10"/>
    <mergeCell ref="D17:H18"/>
    <mergeCell ref="I17:V18"/>
    <mergeCell ref="AA17:AE18"/>
    <mergeCell ref="AF17:AS18"/>
    <mergeCell ref="AX17:BB18"/>
    <mergeCell ref="BC17:BP18"/>
    <mergeCell ref="AX11:BB13"/>
    <mergeCell ref="BC11:BP13"/>
    <mergeCell ref="D14:H16"/>
    <mergeCell ref="I14:V16"/>
    <mergeCell ref="AA14:AE16"/>
    <mergeCell ref="AF14:AS16"/>
    <mergeCell ref="AX14:BB16"/>
    <mergeCell ref="BC14:BP16"/>
    <mergeCell ref="B19:E19"/>
    <mergeCell ref="F19:F21"/>
    <mergeCell ref="G19:H19"/>
    <mergeCell ref="I19:J19"/>
    <mergeCell ref="K19:L19"/>
    <mergeCell ref="M19:N19"/>
    <mergeCell ref="B20:C20"/>
    <mergeCell ref="D20:E20"/>
    <mergeCell ref="G20:H21"/>
    <mergeCell ref="I20:J21"/>
    <mergeCell ref="K20:L21"/>
    <mergeCell ref="M20:N21"/>
    <mergeCell ref="B21:C27"/>
    <mergeCell ref="D21:E27"/>
    <mergeCell ref="G24:H25"/>
    <mergeCell ref="I24:J25"/>
    <mergeCell ref="K24:L25"/>
    <mergeCell ref="M24:N25"/>
    <mergeCell ref="AD19:AE19"/>
    <mergeCell ref="AF19:AG19"/>
    <mergeCell ref="AH19:AI19"/>
    <mergeCell ref="AJ19:AK19"/>
    <mergeCell ref="AL19:AM19"/>
    <mergeCell ref="AN19:AO19"/>
    <mergeCell ref="O19:P19"/>
    <mergeCell ref="Q19:R19"/>
    <mergeCell ref="S19:T19"/>
    <mergeCell ref="U19:V19"/>
    <mergeCell ref="Y19:AB19"/>
    <mergeCell ref="AC19:AC21"/>
    <mergeCell ref="Y20:Z20"/>
    <mergeCell ref="AA20:AB20"/>
    <mergeCell ref="AH20:AI21"/>
    <mergeCell ref="AJ20:AK21"/>
    <mergeCell ref="AL20:AM21"/>
    <mergeCell ref="AN20:AO21"/>
    <mergeCell ref="O20:P21"/>
    <mergeCell ref="Q20:R21"/>
    <mergeCell ref="S20:T21"/>
    <mergeCell ref="U20:V21"/>
    <mergeCell ref="BE19:BF19"/>
    <mergeCell ref="BG19:BH19"/>
    <mergeCell ref="BI19:BJ19"/>
    <mergeCell ref="BK19:BL19"/>
    <mergeCell ref="BM19:BN19"/>
    <mergeCell ref="BO19:BP19"/>
    <mergeCell ref="AP19:AQ19"/>
    <mergeCell ref="AR19:AS19"/>
    <mergeCell ref="AV19:AY19"/>
    <mergeCell ref="AZ19:AZ21"/>
    <mergeCell ref="BA19:BB19"/>
    <mergeCell ref="BC19:BD19"/>
    <mergeCell ref="AP20:AQ21"/>
    <mergeCell ref="AR20:AS21"/>
    <mergeCell ref="AV20:AW20"/>
    <mergeCell ref="AX20:AY20"/>
    <mergeCell ref="AV21:AW27"/>
    <mergeCell ref="AX21:AY27"/>
    <mergeCell ref="BM26:BN27"/>
    <mergeCell ref="BO26:BP27"/>
    <mergeCell ref="BA26:BB27"/>
    <mergeCell ref="BC26:BD27"/>
    <mergeCell ref="BE26:BF27"/>
    <mergeCell ref="BG26:BH27"/>
    <mergeCell ref="BM20:BN21"/>
    <mergeCell ref="BO20:BP21"/>
    <mergeCell ref="F22:F23"/>
    <mergeCell ref="G22:H23"/>
    <mergeCell ref="I22:J23"/>
    <mergeCell ref="K22:L23"/>
    <mergeCell ref="M22:N23"/>
    <mergeCell ref="O22:P23"/>
    <mergeCell ref="Q22:R23"/>
    <mergeCell ref="S22:T23"/>
    <mergeCell ref="BA20:BB21"/>
    <mergeCell ref="BC20:BD21"/>
    <mergeCell ref="BE20:BF21"/>
    <mergeCell ref="BG20:BH21"/>
    <mergeCell ref="BI20:BJ21"/>
    <mergeCell ref="BK20:BL21"/>
    <mergeCell ref="AD20:AE21"/>
    <mergeCell ref="AF20:AG21"/>
    <mergeCell ref="BO22:BP23"/>
    <mergeCell ref="BK22:BL23"/>
    <mergeCell ref="BM22:BN23"/>
    <mergeCell ref="O24:P25"/>
    <mergeCell ref="Q24:R25"/>
    <mergeCell ref="S24:T25"/>
    <mergeCell ref="U24:V25"/>
    <mergeCell ref="AD24:AE25"/>
    <mergeCell ref="BC22:BD23"/>
    <mergeCell ref="BE22:BF23"/>
    <mergeCell ref="BG22:BH23"/>
    <mergeCell ref="BI22:BJ23"/>
    <mergeCell ref="AL22:AM23"/>
    <mergeCell ref="AN22:AO23"/>
    <mergeCell ref="AP22:AQ23"/>
    <mergeCell ref="AR22:AS23"/>
    <mergeCell ref="AZ22:AZ23"/>
    <mergeCell ref="BA22:BB23"/>
    <mergeCell ref="AC22:AC23"/>
    <mergeCell ref="AD22:AE23"/>
    <mergeCell ref="AF22:AG23"/>
    <mergeCell ref="AH22:AI23"/>
    <mergeCell ref="AJ22:AK23"/>
    <mergeCell ref="BK24:BL25"/>
    <mergeCell ref="BM24:BN25"/>
    <mergeCell ref="BO24:BP25"/>
    <mergeCell ref="F26:F27"/>
    <mergeCell ref="G26:H27"/>
    <mergeCell ref="I26:J27"/>
    <mergeCell ref="K26:L27"/>
    <mergeCell ref="M26:N27"/>
    <mergeCell ref="O26:P27"/>
    <mergeCell ref="Q26:R27"/>
    <mergeCell ref="AR24:AS25"/>
    <mergeCell ref="BA24:BB25"/>
    <mergeCell ref="BC24:BD25"/>
    <mergeCell ref="BE24:BF25"/>
    <mergeCell ref="BG24:BH25"/>
    <mergeCell ref="BI24:BJ25"/>
    <mergeCell ref="AF24:AG25"/>
    <mergeCell ref="AH24:AI25"/>
    <mergeCell ref="AJ24:AK25"/>
    <mergeCell ref="AL24:AM25"/>
    <mergeCell ref="AN24:AO25"/>
    <mergeCell ref="AP24:AQ25"/>
    <mergeCell ref="BI26:BJ27"/>
    <mergeCell ref="BK26:BL27"/>
    <mergeCell ref="AJ26:AK27"/>
    <mergeCell ref="AL26:AM27"/>
    <mergeCell ref="AN26:AO27"/>
    <mergeCell ref="AP26:AQ27"/>
    <mergeCell ref="AR26:AS27"/>
    <mergeCell ref="AZ26:AZ27"/>
    <mergeCell ref="S26:T27"/>
    <mergeCell ref="U26:V27"/>
    <mergeCell ref="AC26:AC27"/>
    <mergeCell ref="AD26:AE27"/>
    <mergeCell ref="AF26:AG27"/>
    <mergeCell ref="AH26:AI27"/>
    <mergeCell ref="BO28:BP28"/>
    <mergeCell ref="B29:C29"/>
    <mergeCell ref="D29:E29"/>
    <mergeCell ref="G29:H30"/>
    <mergeCell ref="I29:J30"/>
    <mergeCell ref="K29:L30"/>
    <mergeCell ref="M29:N30"/>
    <mergeCell ref="AV28:AY28"/>
    <mergeCell ref="AZ28:AZ30"/>
    <mergeCell ref="BA28:BB28"/>
    <mergeCell ref="BC28:BD28"/>
    <mergeCell ref="BE28:BF28"/>
    <mergeCell ref="BG28:BH28"/>
    <mergeCell ref="AV29:AW29"/>
    <mergeCell ref="AX29:AY29"/>
    <mergeCell ref="BA29:BB30"/>
    <mergeCell ref="BC29:BD30"/>
    <mergeCell ref="AH28:AI28"/>
    <mergeCell ref="AJ28:AK28"/>
    <mergeCell ref="AL28:AM28"/>
    <mergeCell ref="AN28:AO28"/>
    <mergeCell ref="AP28:AQ28"/>
    <mergeCell ref="AR28:AS28"/>
    <mergeCell ref="S28:T28"/>
    <mergeCell ref="BI28:BJ28"/>
    <mergeCell ref="BK28:BL28"/>
    <mergeCell ref="BM28:BN28"/>
    <mergeCell ref="U28:V28"/>
    <mergeCell ref="Y28:AB28"/>
    <mergeCell ref="AC28:AC30"/>
    <mergeCell ref="AD28:AE28"/>
    <mergeCell ref="AF28:AG28"/>
    <mergeCell ref="AD29:AE30"/>
    <mergeCell ref="AF29:AG30"/>
    <mergeCell ref="BE29:BF30"/>
    <mergeCell ref="BG29:BH30"/>
    <mergeCell ref="BI29:BJ30"/>
    <mergeCell ref="BK29:BL30"/>
    <mergeCell ref="BM29:BN30"/>
    <mergeCell ref="AV30:AW36"/>
    <mergeCell ref="AX30:AY36"/>
    <mergeCell ref="BG33:BH34"/>
    <mergeCell ref="BI33:BJ34"/>
    <mergeCell ref="BK33:BL34"/>
    <mergeCell ref="BM33:BN34"/>
    <mergeCell ref="BO29:BP30"/>
    <mergeCell ref="AH29:AI30"/>
    <mergeCell ref="AJ29:AK30"/>
    <mergeCell ref="AL29:AM30"/>
    <mergeCell ref="AN29:AO30"/>
    <mergeCell ref="AP29:AQ30"/>
    <mergeCell ref="AR29:AS30"/>
    <mergeCell ref="U31:V32"/>
    <mergeCell ref="AC31:AC32"/>
    <mergeCell ref="AD31:AE32"/>
    <mergeCell ref="AF31:AG32"/>
    <mergeCell ref="AA29:AB29"/>
    <mergeCell ref="F31:F32"/>
    <mergeCell ref="G31:H32"/>
    <mergeCell ref="I31:J32"/>
    <mergeCell ref="K31:L32"/>
    <mergeCell ref="M31:N32"/>
    <mergeCell ref="O31:P32"/>
    <mergeCell ref="BK31:BL32"/>
    <mergeCell ref="BM31:BN32"/>
    <mergeCell ref="BO31:BP32"/>
    <mergeCell ref="BC31:BD32"/>
    <mergeCell ref="BE31:BF32"/>
    <mergeCell ref="BG31:BH32"/>
    <mergeCell ref="BI31:BJ32"/>
    <mergeCell ref="Q33:R34"/>
    <mergeCell ref="S33:T34"/>
    <mergeCell ref="AZ31:AZ32"/>
    <mergeCell ref="BA31:BB32"/>
    <mergeCell ref="AH31:AI32"/>
    <mergeCell ref="AJ31:AK32"/>
    <mergeCell ref="AL31:AM32"/>
    <mergeCell ref="AN31:AO32"/>
    <mergeCell ref="AP31:AQ32"/>
    <mergeCell ref="AR31:AS32"/>
    <mergeCell ref="Q31:R32"/>
    <mergeCell ref="S31:T32"/>
    <mergeCell ref="F35:F36"/>
    <mergeCell ref="G35:H36"/>
    <mergeCell ref="I35:J36"/>
    <mergeCell ref="K35:L36"/>
    <mergeCell ref="M35:N36"/>
    <mergeCell ref="AN33:AO34"/>
    <mergeCell ref="AP33:AQ34"/>
    <mergeCell ref="AR33:AS34"/>
    <mergeCell ref="BA33:BB34"/>
    <mergeCell ref="U33:V34"/>
    <mergeCell ref="AD33:AE34"/>
    <mergeCell ref="AF33:AG34"/>
    <mergeCell ref="AH33:AI34"/>
    <mergeCell ref="AJ33:AK34"/>
    <mergeCell ref="AL33:AM34"/>
    <mergeCell ref="S35:T36"/>
    <mergeCell ref="U35:V36"/>
    <mergeCell ref="AC35:AC36"/>
    <mergeCell ref="AD35:AE36"/>
    <mergeCell ref="G33:H34"/>
    <mergeCell ref="I33:J34"/>
    <mergeCell ref="K33:L34"/>
    <mergeCell ref="M33:N34"/>
    <mergeCell ref="O33:P34"/>
    <mergeCell ref="BO33:BP34"/>
    <mergeCell ref="BC33:BD34"/>
    <mergeCell ref="BE33:BF34"/>
    <mergeCell ref="BI35:BJ36"/>
    <mergeCell ref="BK35:BL36"/>
    <mergeCell ref="BM35:BN36"/>
    <mergeCell ref="BO35:BP36"/>
    <mergeCell ref="BC35:BD36"/>
    <mergeCell ref="BE35:BF36"/>
    <mergeCell ref="BG35:BH36"/>
    <mergeCell ref="K37:L37"/>
    <mergeCell ref="M37:N37"/>
    <mergeCell ref="AR35:AS36"/>
    <mergeCell ref="AZ35:AZ36"/>
    <mergeCell ref="BA35:BB36"/>
    <mergeCell ref="AF35:AG36"/>
    <mergeCell ref="AH35:AI36"/>
    <mergeCell ref="AJ35:AK36"/>
    <mergeCell ref="AL35:AM36"/>
    <mergeCell ref="AN35:AO36"/>
    <mergeCell ref="AP35:AQ36"/>
    <mergeCell ref="O35:P36"/>
    <mergeCell ref="Q35:R36"/>
    <mergeCell ref="AD37:AE37"/>
    <mergeCell ref="AF37:AG37"/>
    <mergeCell ref="AH37:AI37"/>
    <mergeCell ref="AJ37:AK37"/>
    <mergeCell ref="AL37:AM37"/>
    <mergeCell ref="AN37:AO37"/>
    <mergeCell ref="O37:P37"/>
    <mergeCell ref="BK37:BL37"/>
    <mergeCell ref="BM37:BN37"/>
    <mergeCell ref="BO37:BP37"/>
    <mergeCell ref="AP37:AQ37"/>
    <mergeCell ref="AR37:AS37"/>
    <mergeCell ref="AV37:AY37"/>
    <mergeCell ref="AZ37:AZ39"/>
    <mergeCell ref="BA37:BB37"/>
    <mergeCell ref="BC37:BD37"/>
    <mergeCell ref="BA38:BB39"/>
    <mergeCell ref="BC38:BD39"/>
    <mergeCell ref="BE38:BF39"/>
    <mergeCell ref="BG38:BH39"/>
    <mergeCell ref="BI38:BJ39"/>
    <mergeCell ref="BK38:BL39"/>
    <mergeCell ref="BM38:BN39"/>
    <mergeCell ref="BO38:BP39"/>
    <mergeCell ref="AV39:AW45"/>
    <mergeCell ref="AX39:AY45"/>
    <mergeCell ref="BM42:BN43"/>
    <mergeCell ref="BO42:BP43"/>
    <mergeCell ref="BC42:BD43"/>
    <mergeCell ref="BE42:BF43"/>
    <mergeCell ref="BG42:BH43"/>
    <mergeCell ref="B38:C38"/>
    <mergeCell ref="D38:E38"/>
    <mergeCell ref="G38:H39"/>
    <mergeCell ref="I38:J39"/>
    <mergeCell ref="K38:L39"/>
    <mergeCell ref="M38:N39"/>
    <mergeCell ref="BE37:BF37"/>
    <mergeCell ref="BG37:BH37"/>
    <mergeCell ref="BI37:BJ37"/>
    <mergeCell ref="Q37:R37"/>
    <mergeCell ref="S37:T37"/>
    <mergeCell ref="U37:V37"/>
    <mergeCell ref="Y37:AB37"/>
    <mergeCell ref="AC37:AC39"/>
    <mergeCell ref="O38:P39"/>
    <mergeCell ref="Q38:R39"/>
    <mergeCell ref="S38:T39"/>
    <mergeCell ref="U38:V39"/>
    <mergeCell ref="Y38:Z38"/>
    <mergeCell ref="AA38:AB38"/>
    <mergeCell ref="B37:E37"/>
    <mergeCell ref="F37:F39"/>
    <mergeCell ref="G37:H37"/>
    <mergeCell ref="I37:J37"/>
    <mergeCell ref="AL38:AM39"/>
    <mergeCell ref="AN38:AO39"/>
    <mergeCell ref="AP38:AQ39"/>
    <mergeCell ref="AR38:AS39"/>
    <mergeCell ref="AV38:AW38"/>
    <mergeCell ref="AX38:AY38"/>
    <mergeCell ref="U40:V41"/>
    <mergeCell ref="AC40:AC41"/>
    <mergeCell ref="AD40:AE41"/>
    <mergeCell ref="AF40:AG41"/>
    <mergeCell ref="AD38:AE39"/>
    <mergeCell ref="AF38:AG39"/>
    <mergeCell ref="AH38:AI39"/>
    <mergeCell ref="AJ38:AK39"/>
    <mergeCell ref="F40:F41"/>
    <mergeCell ref="G40:H41"/>
    <mergeCell ref="I40:J41"/>
    <mergeCell ref="K40:L41"/>
    <mergeCell ref="M40:N41"/>
    <mergeCell ref="O40:P41"/>
    <mergeCell ref="BK40:BL41"/>
    <mergeCell ref="BM40:BN41"/>
    <mergeCell ref="BO40:BP41"/>
    <mergeCell ref="BC40:BD41"/>
    <mergeCell ref="BE40:BF41"/>
    <mergeCell ref="BG40:BH41"/>
    <mergeCell ref="BI40:BJ41"/>
    <mergeCell ref="O42:P43"/>
    <mergeCell ref="Q42:R43"/>
    <mergeCell ref="S42:T43"/>
    <mergeCell ref="AZ40:AZ41"/>
    <mergeCell ref="BA40:BB41"/>
    <mergeCell ref="AH40:AI41"/>
    <mergeCell ref="AJ40:AK41"/>
    <mergeCell ref="AL40:AM41"/>
    <mergeCell ref="AN40:AO41"/>
    <mergeCell ref="AP40:AQ41"/>
    <mergeCell ref="AR40:AS41"/>
    <mergeCell ref="Q40:R41"/>
    <mergeCell ref="S40:T41"/>
    <mergeCell ref="F44:F45"/>
    <mergeCell ref="G44:H45"/>
    <mergeCell ref="I44:J45"/>
    <mergeCell ref="K44:L45"/>
    <mergeCell ref="M44:N45"/>
    <mergeCell ref="AN42:AO43"/>
    <mergeCell ref="AP42:AQ43"/>
    <mergeCell ref="AR42:AS43"/>
    <mergeCell ref="BA42:BB43"/>
    <mergeCell ref="U42:V43"/>
    <mergeCell ref="AD42:AE43"/>
    <mergeCell ref="AF42:AG43"/>
    <mergeCell ref="AH42:AI43"/>
    <mergeCell ref="AJ42:AK43"/>
    <mergeCell ref="AL42:AM43"/>
    <mergeCell ref="AP44:AQ45"/>
    <mergeCell ref="O44:P45"/>
    <mergeCell ref="Q44:R45"/>
    <mergeCell ref="S44:T45"/>
    <mergeCell ref="G42:H43"/>
    <mergeCell ref="AD44:AE45"/>
    <mergeCell ref="I42:J43"/>
    <mergeCell ref="K42:L43"/>
    <mergeCell ref="M42:N43"/>
    <mergeCell ref="BI42:BJ43"/>
    <mergeCell ref="Y46:AC47"/>
    <mergeCell ref="AD46:AE47"/>
    <mergeCell ref="AF46:AG47"/>
    <mergeCell ref="BI44:BJ45"/>
    <mergeCell ref="BK42:BL43"/>
    <mergeCell ref="BK44:BL45"/>
    <mergeCell ref="BM44:BN45"/>
    <mergeCell ref="BO44:BP45"/>
    <mergeCell ref="BC44:BD45"/>
    <mergeCell ref="BE44:BF45"/>
    <mergeCell ref="BG44:BH45"/>
    <mergeCell ref="BK46:BL47"/>
    <mergeCell ref="BM46:BN47"/>
    <mergeCell ref="BO46:BP47"/>
    <mergeCell ref="K46:L47"/>
    <mergeCell ref="M46:N47"/>
    <mergeCell ref="O46:P47"/>
    <mergeCell ref="AR44:AS45"/>
    <mergeCell ref="AZ44:AZ45"/>
    <mergeCell ref="BA44:BB45"/>
    <mergeCell ref="AF44:AG45"/>
    <mergeCell ref="AH44:AI45"/>
    <mergeCell ref="AJ44:AK45"/>
    <mergeCell ref="AL44:AM45"/>
    <mergeCell ref="AN44:AO45"/>
    <mergeCell ref="U44:V45"/>
    <mergeCell ref="AC44:AC45"/>
    <mergeCell ref="B48:F49"/>
    <mergeCell ref="G48:V49"/>
    <mergeCell ref="Y48:AC49"/>
    <mergeCell ref="AD48:AS49"/>
    <mergeCell ref="AV48:AZ49"/>
    <mergeCell ref="BA48:BP49"/>
    <mergeCell ref="AV46:AZ47"/>
    <mergeCell ref="BA46:BB47"/>
    <mergeCell ref="BC46:BD47"/>
    <mergeCell ref="BE46:BF47"/>
    <mergeCell ref="BG46:BH47"/>
    <mergeCell ref="BI46:BJ47"/>
    <mergeCell ref="AH46:AI47"/>
    <mergeCell ref="AJ46:AK47"/>
    <mergeCell ref="AL46:AM47"/>
    <mergeCell ref="AN46:AO47"/>
    <mergeCell ref="AP46:AQ47"/>
    <mergeCell ref="AR46:AS47"/>
    <mergeCell ref="Q46:R47"/>
    <mergeCell ref="S46:T47"/>
    <mergeCell ref="U46:V47"/>
    <mergeCell ref="B46:F47"/>
    <mergeCell ref="G46:H47"/>
    <mergeCell ref="I46:J47"/>
    <mergeCell ref="AV53:AW55"/>
    <mergeCell ref="AX53:BD55"/>
    <mergeCell ref="L61:V61"/>
    <mergeCell ref="AI61:AS61"/>
    <mergeCell ref="BF61:BP61"/>
    <mergeCell ref="AV50:AX50"/>
    <mergeCell ref="AY50:BD50"/>
    <mergeCell ref="BF50:BP50"/>
    <mergeCell ref="B51:J51"/>
    <mergeCell ref="L51:V60"/>
    <mergeCell ref="AI51:AS60"/>
    <mergeCell ref="AV51:AW52"/>
    <mergeCell ref="AX51:BD52"/>
    <mergeCell ref="BF51:BP60"/>
    <mergeCell ref="B52:J59"/>
    <mergeCell ref="B50:D50"/>
    <mergeCell ref="E50:J50"/>
    <mergeCell ref="L50:V50"/>
    <mergeCell ref="Y50:AA50"/>
    <mergeCell ref="AB50:AG50"/>
    <mergeCell ref="AI50:AS50"/>
  </mergeCells>
  <phoneticPr fontId="1"/>
  <printOptions horizontalCentered="1"/>
  <pageMargins left="0.19685039370078741" right="0.19685039370078741" top="0.19685039370078741" bottom="0.19685039370078741" header="0.31496062992125984" footer="0.31496062992125984"/>
  <pageSetup paperSize="9" scale="6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BE918-FDB7-4AC0-BA30-F87680A6A796}">
  <sheetPr codeName="Sheet34">
    <tabColor rgb="FFFF0000"/>
  </sheetPr>
  <dimension ref="A1:W1007"/>
  <sheetViews>
    <sheetView topLeftCell="A6" zoomScale="65" zoomScaleNormal="65" workbookViewId="0">
      <selection activeCell="H12" sqref="H12"/>
    </sheetView>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set!A1</f>
        <v>2027</v>
      </c>
      <c r="B1" s="16" t="s">
        <v>121</v>
      </c>
      <c r="D1" s="1" t="s">
        <v>129</v>
      </c>
    </row>
    <row r="2" spans="1:23">
      <c r="A2" s="2">
        <v>3</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46447</v>
      </c>
      <c r="P7" s="2" t="str">
        <f>TEXT(O7,"aaa")</f>
        <v>月</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46448</v>
      </c>
      <c r="P8" s="2" t="str">
        <f t="shared" ref="P8:P37" si="12">TEXT(O8,"aaa")</f>
        <v>火</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46449</v>
      </c>
      <c r="P9" s="2" t="str">
        <f t="shared" si="12"/>
        <v>水</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46450</v>
      </c>
      <c r="P10" s="2" t="str">
        <f t="shared" si="12"/>
        <v>木</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46451</v>
      </c>
      <c r="P11" s="2" t="str">
        <f t="shared" si="12"/>
        <v>金</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46452</v>
      </c>
      <c r="P12" s="2" t="str">
        <f t="shared" si="12"/>
        <v>土</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46453</v>
      </c>
      <c r="P13" s="2" t="str">
        <f t="shared" si="12"/>
        <v>日</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46454</v>
      </c>
      <c r="P14" s="2" t="str">
        <f t="shared" si="12"/>
        <v>月</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46455</v>
      </c>
      <c r="P15" s="2" t="str">
        <f t="shared" si="12"/>
        <v>火</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46456</v>
      </c>
      <c r="P16" s="2" t="str">
        <f t="shared" si="12"/>
        <v>水</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46457</v>
      </c>
      <c r="P17" s="2" t="str">
        <f t="shared" si="12"/>
        <v>木</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46458</v>
      </c>
      <c r="P18" s="2" t="str">
        <f t="shared" si="12"/>
        <v>金</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46459</v>
      </c>
      <c r="P19" s="2" t="str">
        <f t="shared" si="12"/>
        <v>土</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46460</v>
      </c>
      <c r="P20" s="2" t="str">
        <f t="shared" si="12"/>
        <v>日</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46461</v>
      </c>
      <c r="P21" s="2" t="str">
        <f t="shared" si="12"/>
        <v>月</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46462</v>
      </c>
      <c r="P22" s="2" t="str">
        <f t="shared" si="12"/>
        <v>火</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46463</v>
      </c>
      <c r="P23" s="2" t="str">
        <f t="shared" si="12"/>
        <v>水</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46464</v>
      </c>
      <c r="P24" s="2" t="str">
        <f t="shared" si="12"/>
        <v>木</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46465</v>
      </c>
      <c r="P25" s="2" t="str">
        <f t="shared" si="12"/>
        <v>金</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46466</v>
      </c>
      <c r="P26" s="2" t="str">
        <f t="shared" si="12"/>
        <v>土</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46467</v>
      </c>
      <c r="P27" s="2" t="str">
        <f t="shared" si="12"/>
        <v>日</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46468</v>
      </c>
      <c r="P28" s="2" t="str">
        <f t="shared" si="12"/>
        <v>月</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46469</v>
      </c>
      <c r="P29" s="2" t="str">
        <f t="shared" si="12"/>
        <v>火</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46470</v>
      </c>
      <c r="P30" s="2" t="str">
        <f t="shared" si="12"/>
        <v>水</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46471</v>
      </c>
      <c r="P31" s="2" t="str">
        <f t="shared" si="12"/>
        <v>木</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46472</v>
      </c>
      <c r="P32" s="2" t="str">
        <f t="shared" si="12"/>
        <v>金</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46473</v>
      </c>
      <c r="P33" s="2" t="str">
        <f t="shared" si="12"/>
        <v>土</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46474</v>
      </c>
      <c r="P34" s="2" t="str">
        <f t="shared" si="12"/>
        <v>日</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46475</v>
      </c>
      <c r="P35" s="2" t="str">
        <f t="shared" si="12"/>
        <v>月</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46476</v>
      </c>
      <c r="P36" s="2" t="str">
        <f t="shared" si="12"/>
        <v>火</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f t="shared" si="14"/>
        <v>46477</v>
      </c>
      <c r="P37" s="2" t="str">
        <f t="shared" si="12"/>
        <v>水</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037DF281-B95F-472D-8C8F-3417D76958E6}">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D061ABA5-E6EE-4A5E-9CA0-DC191862336C}">
          <x14:formula1>
            <xm:f>COUNTIF(set!Z:Z,$A$1&amp;$A$2&amp;A13)=1</xm:f>
          </x14:formula1>
          <xm:sqref>A13:A1006</xm:sqref>
        </x14:dataValidation>
        <x14:dataValidation type="custom" allowBlank="1" showInputMessage="1" showErrorMessage="1" errorTitle="日付エラーです" error="存在しない日付です" xr:uid="{FC5D9AF6-7494-47E2-8D87-7A3B005AEE27}">
          <x14:formula1>
            <xm:f>COUNTIF(set!AC:AC,$A$1&amp;$A$2&amp;B13)=0</xm:f>
          </x14:formula1>
          <xm:sqref>B13:B1006</xm:sqref>
        </x14:dataValidation>
        <x14:dataValidation type="custom" imeMode="disabled" allowBlank="1" showInputMessage="1" showErrorMessage="1" errorTitle="日付エラーです" error="存在しない日付です" xr:uid="{F3C46982-E568-41FC-A7E6-27DDB55ECE98}">
          <x14:formula1>
            <xm:f>COUNTIF(set!AD:AD,$A$1&amp;$A$2&amp;C13)=0</xm:f>
          </x14:formula1>
          <xm:sqref>C13:E1006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CE847-B8D3-40FD-947B-E0E2E43E7489}">
  <sheetPr codeName="Sheet35">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set!A2</f>
        <v>2027</v>
      </c>
      <c r="B1" s="16" t="s">
        <v>121</v>
      </c>
      <c r="D1" s="1" t="s">
        <v>129</v>
      </c>
    </row>
    <row r="2" spans="1:23">
      <c r="A2" s="2">
        <v>4</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46478</v>
      </c>
      <c r="P7" s="2" t="str">
        <f>TEXT(O7,"aaa")</f>
        <v>木</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46479</v>
      </c>
      <c r="P8" s="2" t="str">
        <f t="shared" ref="P8:P37" si="12">TEXT(O8,"aaa")</f>
        <v>金</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46480</v>
      </c>
      <c r="P9" s="2" t="str">
        <f t="shared" si="12"/>
        <v>土</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46481</v>
      </c>
      <c r="P10" s="2" t="str">
        <f t="shared" si="12"/>
        <v>日</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46482</v>
      </c>
      <c r="P11" s="2" t="str">
        <f t="shared" si="12"/>
        <v>月</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46483</v>
      </c>
      <c r="P12" s="2" t="str">
        <f t="shared" si="12"/>
        <v>火</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46484</v>
      </c>
      <c r="P13" s="2" t="str">
        <f t="shared" si="12"/>
        <v>水</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46485</v>
      </c>
      <c r="P14" s="2" t="str">
        <f t="shared" si="12"/>
        <v>木</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46486</v>
      </c>
      <c r="P15" s="2" t="str">
        <f t="shared" si="12"/>
        <v>金</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46487</v>
      </c>
      <c r="P16" s="2" t="str">
        <f t="shared" si="12"/>
        <v>土</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46488</v>
      </c>
      <c r="P17" s="2" t="str">
        <f t="shared" si="12"/>
        <v>日</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46489</v>
      </c>
      <c r="P18" s="2" t="str">
        <f t="shared" si="12"/>
        <v>月</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46490</v>
      </c>
      <c r="P19" s="2" t="str">
        <f t="shared" si="12"/>
        <v>火</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46491</v>
      </c>
      <c r="P20" s="2" t="str">
        <f t="shared" si="12"/>
        <v>水</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46492</v>
      </c>
      <c r="P21" s="2" t="str">
        <f t="shared" si="12"/>
        <v>木</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46493</v>
      </c>
      <c r="P22" s="2" t="str">
        <f t="shared" si="12"/>
        <v>金</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46494</v>
      </c>
      <c r="P23" s="2" t="str">
        <f t="shared" si="12"/>
        <v>土</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46495</v>
      </c>
      <c r="P24" s="2" t="str">
        <f t="shared" si="12"/>
        <v>日</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46496</v>
      </c>
      <c r="P25" s="2" t="str">
        <f t="shared" si="12"/>
        <v>月</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46497</v>
      </c>
      <c r="P26" s="2" t="str">
        <f t="shared" si="12"/>
        <v>火</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46498</v>
      </c>
      <c r="P27" s="2" t="str">
        <f t="shared" si="12"/>
        <v>水</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46499</v>
      </c>
      <c r="P28" s="2" t="str">
        <f t="shared" si="12"/>
        <v>木</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46500</v>
      </c>
      <c r="P29" s="2" t="str">
        <f t="shared" si="12"/>
        <v>金</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46501</v>
      </c>
      <c r="P30" s="2" t="str">
        <f t="shared" si="12"/>
        <v>土</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46502</v>
      </c>
      <c r="P31" s="2" t="str">
        <f t="shared" si="12"/>
        <v>日</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46503</v>
      </c>
      <c r="P32" s="2" t="str">
        <f t="shared" si="12"/>
        <v>月</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46504</v>
      </c>
      <c r="P33" s="2" t="str">
        <f t="shared" si="12"/>
        <v>火</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46505</v>
      </c>
      <c r="P34" s="2" t="str">
        <f t="shared" si="12"/>
        <v>水</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46506</v>
      </c>
      <c r="P35" s="2" t="str">
        <f t="shared" si="12"/>
        <v>木</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46507</v>
      </c>
      <c r="P36" s="2" t="str">
        <f t="shared" si="12"/>
        <v>金</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t="str">
        <f t="shared" si="14"/>
        <v/>
      </c>
      <c r="P37" s="2" t="str">
        <f t="shared" si="12"/>
        <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C347FFCA-B8E5-4408-925B-0816EC0A476C}">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C24BF4DF-93DD-4664-A4A8-56E55DF473EE}">
          <x14:formula1>
            <xm:f>COUNTIF(set!Z:Z,$A$1&amp;$A$2&amp;A13)=1</xm:f>
          </x14:formula1>
          <xm:sqref>A13:A1006</xm:sqref>
        </x14:dataValidation>
        <x14:dataValidation type="custom" allowBlank="1" showInputMessage="1" showErrorMessage="1" errorTitle="日付エラーです" error="存在しない日付です" xr:uid="{778ECDA5-C898-4670-AC67-8872B730C40E}">
          <x14:formula1>
            <xm:f>COUNTIF(set!AC:AC,$A$1&amp;$A$2&amp;B13)=0</xm:f>
          </x14:formula1>
          <xm:sqref>B13:B1006</xm:sqref>
        </x14:dataValidation>
        <x14:dataValidation type="custom" imeMode="disabled" allowBlank="1" showInputMessage="1" showErrorMessage="1" errorTitle="日付エラーです" error="存在しない日付です" xr:uid="{6EFD4348-4DC3-434A-9E01-79CEC4E4D88D}">
          <x14:formula1>
            <xm:f>COUNTIF(set!AD:AD,$A$1&amp;$A$2&amp;C13)=0</xm:f>
          </x14:formula1>
          <xm:sqref>C13:E1006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8FECB-5365-4D15-B9CA-160C5CD8468D}">
  <sheetPr codeName="Sheet36">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set!A3</f>
        <v>2027</v>
      </c>
      <c r="B1" s="16" t="s">
        <v>121</v>
      </c>
      <c r="D1" s="1" t="s">
        <v>129</v>
      </c>
    </row>
    <row r="2" spans="1:23">
      <c r="A2" s="2">
        <v>5</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46508</v>
      </c>
      <c r="P7" s="2" t="str">
        <f>TEXT(O7,"aaa")</f>
        <v>土</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46509</v>
      </c>
      <c r="P8" s="2" t="str">
        <f t="shared" ref="P8:P37" si="12">TEXT(O8,"aaa")</f>
        <v>日</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46510</v>
      </c>
      <c r="P9" s="2" t="str">
        <f t="shared" si="12"/>
        <v>月</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46511</v>
      </c>
      <c r="P10" s="2" t="str">
        <f t="shared" si="12"/>
        <v>火</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46512</v>
      </c>
      <c r="P11" s="2" t="str">
        <f t="shared" si="12"/>
        <v>水</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46513</v>
      </c>
      <c r="P12" s="2" t="str">
        <f t="shared" si="12"/>
        <v>木</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46514</v>
      </c>
      <c r="P13" s="2" t="str">
        <f t="shared" si="12"/>
        <v>金</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46515</v>
      </c>
      <c r="P14" s="2" t="str">
        <f t="shared" si="12"/>
        <v>土</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46516</v>
      </c>
      <c r="P15" s="2" t="str">
        <f t="shared" si="12"/>
        <v>日</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46517</v>
      </c>
      <c r="P16" s="2" t="str">
        <f t="shared" si="12"/>
        <v>月</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46518</v>
      </c>
      <c r="P17" s="2" t="str">
        <f t="shared" si="12"/>
        <v>火</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46519</v>
      </c>
      <c r="P18" s="2" t="str">
        <f t="shared" si="12"/>
        <v>水</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46520</v>
      </c>
      <c r="P19" s="2" t="str">
        <f t="shared" si="12"/>
        <v>木</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46521</v>
      </c>
      <c r="P20" s="2" t="str">
        <f t="shared" si="12"/>
        <v>金</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46522</v>
      </c>
      <c r="P21" s="2" t="str">
        <f t="shared" si="12"/>
        <v>土</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46523</v>
      </c>
      <c r="P22" s="2" t="str">
        <f t="shared" si="12"/>
        <v>日</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46524</v>
      </c>
      <c r="P23" s="2" t="str">
        <f t="shared" si="12"/>
        <v>月</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46525</v>
      </c>
      <c r="P24" s="2" t="str">
        <f t="shared" si="12"/>
        <v>火</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46526</v>
      </c>
      <c r="P25" s="2" t="str">
        <f t="shared" si="12"/>
        <v>水</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46527</v>
      </c>
      <c r="P26" s="2" t="str">
        <f t="shared" si="12"/>
        <v>木</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46528</v>
      </c>
      <c r="P27" s="2" t="str">
        <f t="shared" si="12"/>
        <v>金</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46529</v>
      </c>
      <c r="P28" s="2" t="str">
        <f t="shared" si="12"/>
        <v>土</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46530</v>
      </c>
      <c r="P29" s="2" t="str">
        <f t="shared" si="12"/>
        <v>日</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46531</v>
      </c>
      <c r="P30" s="2" t="str">
        <f t="shared" si="12"/>
        <v>月</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46532</v>
      </c>
      <c r="P31" s="2" t="str">
        <f t="shared" si="12"/>
        <v>火</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46533</v>
      </c>
      <c r="P32" s="2" t="str">
        <f t="shared" si="12"/>
        <v>水</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46534</v>
      </c>
      <c r="P33" s="2" t="str">
        <f t="shared" si="12"/>
        <v>木</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46535</v>
      </c>
      <c r="P34" s="2" t="str">
        <f t="shared" si="12"/>
        <v>金</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46536</v>
      </c>
      <c r="P35" s="2" t="str">
        <f t="shared" si="12"/>
        <v>土</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46537</v>
      </c>
      <c r="P36" s="2" t="str">
        <f t="shared" si="12"/>
        <v>日</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f t="shared" si="14"/>
        <v>46538</v>
      </c>
      <c r="P37" s="2" t="str">
        <f t="shared" si="12"/>
        <v>月</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D4F927F2-E643-4D2D-A787-00387ECB5FC4}">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7BD1D40E-39BD-4CD3-821D-9C981250A890}">
          <x14:formula1>
            <xm:f>COUNTIF(set!Z:Z,$A$1&amp;$A$2&amp;A13)=1</xm:f>
          </x14:formula1>
          <xm:sqref>A13:A1006</xm:sqref>
        </x14:dataValidation>
        <x14:dataValidation type="custom" allowBlank="1" showInputMessage="1" showErrorMessage="1" errorTitle="日付エラーです" error="存在しない日付です" xr:uid="{5D1B153A-BC36-481A-9265-5E5BEEA846EC}">
          <x14:formula1>
            <xm:f>COUNTIF(set!AC:AC,$A$1&amp;$A$2&amp;B13)=0</xm:f>
          </x14:formula1>
          <xm:sqref>B13:B1006</xm:sqref>
        </x14:dataValidation>
        <x14:dataValidation type="custom" imeMode="disabled" allowBlank="1" showInputMessage="1" showErrorMessage="1" errorTitle="日付エラーです" error="存在しない日付です" xr:uid="{C46FC0AE-2B7A-4A17-955D-27F29B56282A}">
          <x14:formula1>
            <xm:f>COUNTIF(set!AD:AD,$A$1&amp;$A$2&amp;C13)=0</xm:f>
          </x14:formula1>
          <xm:sqref>C13:E1006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DD5A4-AD95-436F-87F5-148BE4CF6175}">
  <sheetPr codeName="Sheet37">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set!A4</f>
        <v>2027</v>
      </c>
      <c r="B1" s="16" t="s">
        <v>121</v>
      </c>
      <c r="D1" s="1" t="s">
        <v>129</v>
      </c>
    </row>
    <row r="2" spans="1:23">
      <c r="A2" s="2">
        <v>6</v>
      </c>
      <c r="B2" s="16" t="s">
        <v>50</v>
      </c>
      <c r="Q2" s="17" t="s">
        <v>128</v>
      </c>
      <c r="R2" s="32"/>
      <c r="S2" s="18"/>
      <c r="T2" s="19"/>
      <c r="U2" s="29" t="s">
        <v>128</v>
      </c>
      <c r="V2" s="30"/>
      <c r="W2" s="31"/>
    </row>
    <row r="3" spans="1:23" ht="53.5" customHeight="1">
      <c r="Q3" s="20" t="s">
        <v>138</v>
      </c>
      <c r="R3" s="20" t="s">
        <v>124</v>
      </c>
      <c r="S3" s="20" t="s">
        <v>186</v>
      </c>
      <c r="T3" s="20" t="s">
        <v>188</v>
      </c>
      <c r="U3" s="14" t="s">
        <v>141</v>
      </c>
      <c r="V3" s="14" t="s">
        <v>124</v>
      </c>
      <c r="W3" s="14" t="s">
        <v>187</v>
      </c>
    </row>
    <row r="4" spans="1:23" ht="22" customHeight="1" thickBot="1">
      <c r="A4" t="s">
        <v>130</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131</v>
      </c>
      <c r="B5" s="132" t="s">
        <v>132</v>
      </c>
      <c r="C5" s="132" t="s">
        <v>133</v>
      </c>
      <c r="D5" s="132" t="s">
        <v>134</v>
      </c>
      <c r="E5" s="132" t="s">
        <v>135</v>
      </c>
      <c r="F5" s="133" t="s">
        <v>136</v>
      </c>
      <c r="O5" s="22" t="s">
        <v>139</v>
      </c>
      <c r="U5" s="22" t="s">
        <v>140</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29" t="str">
        <f>IF(A7="","",TEXT(DATE($A$1,$A$2,A7),"aaa"))</f>
        <v/>
      </c>
      <c r="H7" s="130">
        <f>ROUNDDOWN((D7-E7)/1.1, 0)</f>
        <v>0</v>
      </c>
      <c r="I7" s="130">
        <f>IF(H7 &gt;= 100000, 100000, FLOOR(H7, 1000))</f>
        <v>0</v>
      </c>
      <c r="J7" s="130">
        <f>IF(F7=1,MIN(I7 * 0.02, 2000),0)</f>
        <v>0</v>
      </c>
      <c r="K7" s="130">
        <f t="shared" ref="K7:K70" si="1">H7*C7</f>
        <v>0</v>
      </c>
      <c r="L7" s="130">
        <f>I7*C7</f>
        <v>0</v>
      </c>
      <c r="M7" s="130">
        <f>IF(F7=1,J7*C7,0)</f>
        <v>0</v>
      </c>
      <c r="N7" s="126">
        <v>1</v>
      </c>
      <c r="O7" s="24">
        <f>DATE(A1,A2,1)</f>
        <v>46539</v>
      </c>
      <c r="P7" s="2" t="str">
        <f>TEXT(O7,"aaa")</f>
        <v>火</v>
      </c>
      <c r="Q7" s="2">
        <f t="shared" ref="Q7:Q37" si="2">SUMIFS(C:C,$A:$A,DAY($O7),$F:$F,1)</f>
        <v>0</v>
      </c>
      <c r="R7" s="15">
        <f t="shared" ref="R7:T37" si="3">SUMIFS(K:K,$A:$A,DAY($O7),$F:$F,1)</f>
        <v>0</v>
      </c>
      <c r="S7" s="15">
        <f t="shared" si="3"/>
        <v>0</v>
      </c>
      <c r="T7" s="15">
        <f t="shared" si="3"/>
        <v>0</v>
      </c>
      <c r="U7" s="15">
        <f t="shared" ref="U7:U37" si="4">SUMIFS(C:C,$A:$A,DAY($O7),$F:$F,0)</f>
        <v>0</v>
      </c>
      <c r="V7" s="15">
        <f t="shared" ref="V7:W37" si="5">SUMIFS(K:K,$A:$A,DAY($O7),$F:$F,0)</f>
        <v>0</v>
      </c>
      <c r="W7" s="15">
        <f t="shared" si="5"/>
        <v>0</v>
      </c>
    </row>
    <row r="8" spans="1:23">
      <c r="A8" s="136"/>
      <c r="B8" s="127"/>
      <c r="C8" s="127"/>
      <c r="D8" s="128"/>
      <c r="E8" s="128"/>
      <c r="F8" s="137"/>
      <c r="G8" s="129" t="str">
        <f t="shared" ref="G8:G71" si="6">IF(A8="","",TEXT(DATE($A$1,$A$2,A8),"aaa"))</f>
        <v/>
      </c>
      <c r="H8" s="130">
        <f t="shared" ref="H8:H71" si="7">ROUNDDOWN((D8-E8)/1.1, 0)</f>
        <v>0</v>
      </c>
      <c r="I8" s="130">
        <f t="shared" ref="I8:I71" si="8">IF(H8 &gt;= 100000, 100000, FLOOR(H8, 1000))</f>
        <v>0</v>
      </c>
      <c r="J8" s="130">
        <f t="shared" ref="J8:J71" si="9">IF(F8=1,MIN(I8 * 0.02, 2000),0)</f>
        <v>0</v>
      </c>
      <c r="K8" s="130">
        <f t="shared" si="1"/>
        <v>0</v>
      </c>
      <c r="L8" s="130">
        <f t="shared" ref="L8:L71" si="10">I8*C8</f>
        <v>0</v>
      </c>
      <c r="M8" s="130">
        <f t="shared" ref="M8:M71" si="11">IF(F8=1,J8*C8,0)</f>
        <v>0</v>
      </c>
      <c r="N8" s="126">
        <v>2</v>
      </c>
      <c r="O8" s="24">
        <f>O7+1</f>
        <v>46540</v>
      </c>
      <c r="P8" s="2" t="str">
        <f t="shared" ref="P8:P37" si="12">TEXT(O8,"aaa")</f>
        <v>水</v>
      </c>
      <c r="Q8" s="2">
        <f t="shared" si="2"/>
        <v>0</v>
      </c>
      <c r="R8" s="15">
        <f t="shared" si="3"/>
        <v>0</v>
      </c>
      <c r="S8" s="15">
        <f t="shared" si="3"/>
        <v>0</v>
      </c>
      <c r="T8" s="15">
        <f t="shared" si="3"/>
        <v>0</v>
      </c>
      <c r="U8" s="15">
        <f t="shared" si="4"/>
        <v>0</v>
      </c>
      <c r="V8" s="15">
        <f t="shared" si="5"/>
        <v>0</v>
      </c>
      <c r="W8" s="15">
        <f t="shared" si="5"/>
        <v>0</v>
      </c>
    </row>
    <row r="9" spans="1:23">
      <c r="A9" s="136"/>
      <c r="B9" s="127"/>
      <c r="C9" s="127"/>
      <c r="D9" s="128"/>
      <c r="E9" s="128"/>
      <c r="F9" s="137"/>
      <c r="G9" s="129" t="str">
        <f t="shared" si="6"/>
        <v/>
      </c>
      <c r="H9" s="130">
        <f t="shared" si="7"/>
        <v>0</v>
      </c>
      <c r="I9" s="130">
        <f t="shared" si="8"/>
        <v>0</v>
      </c>
      <c r="J9" s="130">
        <f t="shared" si="9"/>
        <v>0</v>
      </c>
      <c r="K9" s="130">
        <f t="shared" si="1"/>
        <v>0</v>
      </c>
      <c r="L9" s="130">
        <f t="shared" si="10"/>
        <v>0</v>
      </c>
      <c r="M9" s="130">
        <f t="shared" si="11"/>
        <v>0</v>
      </c>
      <c r="N9" s="126">
        <v>3</v>
      </c>
      <c r="O9" s="24">
        <f t="shared" ref="O9:O34" si="13">O8+1</f>
        <v>46541</v>
      </c>
      <c r="P9" s="2" t="str">
        <f t="shared" si="12"/>
        <v>木</v>
      </c>
      <c r="Q9" s="2">
        <f t="shared" si="2"/>
        <v>0</v>
      </c>
      <c r="R9" s="15">
        <f t="shared" si="3"/>
        <v>0</v>
      </c>
      <c r="S9" s="15">
        <f t="shared" si="3"/>
        <v>0</v>
      </c>
      <c r="T9" s="15">
        <f t="shared" si="3"/>
        <v>0</v>
      </c>
      <c r="U9" s="15">
        <f t="shared" si="4"/>
        <v>0</v>
      </c>
      <c r="V9" s="15">
        <f t="shared" si="5"/>
        <v>0</v>
      </c>
      <c r="W9" s="15">
        <f t="shared" si="5"/>
        <v>0</v>
      </c>
    </row>
    <row r="10" spans="1:23">
      <c r="A10" s="136"/>
      <c r="B10" s="127"/>
      <c r="C10" s="127"/>
      <c r="D10" s="128"/>
      <c r="E10" s="128"/>
      <c r="F10" s="137"/>
      <c r="G10" s="129" t="str">
        <f t="shared" si="6"/>
        <v/>
      </c>
      <c r="H10" s="130">
        <f t="shared" si="7"/>
        <v>0</v>
      </c>
      <c r="I10" s="130">
        <f t="shared" si="8"/>
        <v>0</v>
      </c>
      <c r="J10" s="130">
        <f t="shared" si="9"/>
        <v>0</v>
      </c>
      <c r="K10" s="130">
        <f t="shared" si="1"/>
        <v>0</v>
      </c>
      <c r="L10" s="130">
        <f t="shared" si="10"/>
        <v>0</v>
      </c>
      <c r="M10" s="130">
        <f t="shared" si="11"/>
        <v>0</v>
      </c>
      <c r="N10" s="126">
        <v>4</v>
      </c>
      <c r="O10" s="24">
        <f t="shared" si="13"/>
        <v>46542</v>
      </c>
      <c r="P10" s="2" t="str">
        <f t="shared" si="12"/>
        <v>金</v>
      </c>
      <c r="Q10" s="2">
        <f t="shared" si="2"/>
        <v>0</v>
      </c>
      <c r="R10" s="15">
        <f t="shared" si="3"/>
        <v>0</v>
      </c>
      <c r="S10" s="15">
        <f t="shared" si="3"/>
        <v>0</v>
      </c>
      <c r="T10" s="15">
        <f t="shared" si="3"/>
        <v>0</v>
      </c>
      <c r="U10" s="15">
        <f t="shared" si="4"/>
        <v>0</v>
      </c>
      <c r="V10" s="15">
        <f t="shared" si="5"/>
        <v>0</v>
      </c>
      <c r="W10" s="15">
        <f t="shared" si="5"/>
        <v>0</v>
      </c>
    </row>
    <row r="11" spans="1:23">
      <c r="A11" s="136"/>
      <c r="B11" s="127"/>
      <c r="C11" s="127"/>
      <c r="D11" s="128"/>
      <c r="E11" s="128"/>
      <c r="F11" s="137"/>
      <c r="G11" s="129" t="str">
        <f t="shared" si="6"/>
        <v/>
      </c>
      <c r="H11" s="130">
        <f t="shared" si="7"/>
        <v>0</v>
      </c>
      <c r="I11" s="130">
        <f t="shared" si="8"/>
        <v>0</v>
      </c>
      <c r="J11" s="130">
        <f t="shared" si="9"/>
        <v>0</v>
      </c>
      <c r="K11" s="130">
        <f t="shared" si="1"/>
        <v>0</v>
      </c>
      <c r="L11" s="130">
        <f t="shared" si="10"/>
        <v>0</v>
      </c>
      <c r="M11" s="130">
        <f t="shared" si="11"/>
        <v>0</v>
      </c>
      <c r="N11" s="126">
        <v>5</v>
      </c>
      <c r="O11" s="24">
        <f t="shared" si="13"/>
        <v>46543</v>
      </c>
      <c r="P11" s="2" t="str">
        <f t="shared" si="12"/>
        <v>土</v>
      </c>
      <c r="Q11" s="2">
        <f t="shared" si="2"/>
        <v>0</v>
      </c>
      <c r="R11" s="15">
        <f t="shared" si="3"/>
        <v>0</v>
      </c>
      <c r="S11" s="15">
        <f t="shared" si="3"/>
        <v>0</v>
      </c>
      <c r="T11" s="15">
        <f t="shared" si="3"/>
        <v>0</v>
      </c>
      <c r="U11" s="15">
        <f t="shared" si="4"/>
        <v>0</v>
      </c>
      <c r="V11" s="15">
        <f t="shared" si="5"/>
        <v>0</v>
      </c>
      <c r="W11" s="15">
        <f t="shared" si="5"/>
        <v>0</v>
      </c>
    </row>
    <row r="12" spans="1:23">
      <c r="A12" s="136"/>
      <c r="B12" s="127"/>
      <c r="C12" s="127"/>
      <c r="D12" s="128"/>
      <c r="E12" s="128"/>
      <c r="F12" s="137"/>
      <c r="G12" s="129" t="str">
        <f t="shared" si="6"/>
        <v/>
      </c>
      <c r="H12" s="130">
        <f t="shared" si="7"/>
        <v>0</v>
      </c>
      <c r="I12" s="130">
        <f t="shared" si="8"/>
        <v>0</v>
      </c>
      <c r="J12" s="130">
        <f t="shared" si="9"/>
        <v>0</v>
      </c>
      <c r="K12" s="130">
        <f t="shared" si="1"/>
        <v>0</v>
      </c>
      <c r="L12" s="130">
        <f t="shared" si="10"/>
        <v>0</v>
      </c>
      <c r="M12" s="130">
        <f t="shared" si="11"/>
        <v>0</v>
      </c>
      <c r="N12" s="126">
        <v>6</v>
      </c>
      <c r="O12" s="24">
        <f t="shared" si="13"/>
        <v>46544</v>
      </c>
      <c r="P12" s="2" t="str">
        <f t="shared" si="12"/>
        <v>日</v>
      </c>
      <c r="Q12" s="2">
        <f t="shared" si="2"/>
        <v>0</v>
      </c>
      <c r="R12" s="15">
        <f t="shared" si="3"/>
        <v>0</v>
      </c>
      <c r="S12" s="15">
        <f t="shared" si="3"/>
        <v>0</v>
      </c>
      <c r="T12" s="15">
        <f t="shared" si="3"/>
        <v>0</v>
      </c>
      <c r="U12" s="15">
        <f t="shared" si="4"/>
        <v>0</v>
      </c>
      <c r="V12" s="15">
        <f t="shared" si="5"/>
        <v>0</v>
      </c>
      <c r="W12" s="15">
        <f t="shared" si="5"/>
        <v>0</v>
      </c>
    </row>
    <row r="13" spans="1:23">
      <c r="A13" s="136"/>
      <c r="B13" s="127"/>
      <c r="C13" s="127"/>
      <c r="D13" s="128"/>
      <c r="E13" s="128"/>
      <c r="F13" s="137"/>
      <c r="G13" s="129" t="str">
        <f t="shared" si="6"/>
        <v/>
      </c>
      <c r="H13" s="130">
        <f t="shared" si="7"/>
        <v>0</v>
      </c>
      <c r="I13" s="130">
        <f t="shared" si="8"/>
        <v>0</v>
      </c>
      <c r="J13" s="130">
        <f t="shared" si="9"/>
        <v>0</v>
      </c>
      <c r="K13" s="130">
        <f t="shared" si="1"/>
        <v>0</v>
      </c>
      <c r="L13" s="130">
        <f t="shared" si="10"/>
        <v>0</v>
      </c>
      <c r="M13" s="130">
        <f t="shared" si="11"/>
        <v>0</v>
      </c>
      <c r="N13" s="126">
        <v>7</v>
      </c>
      <c r="O13" s="24">
        <f t="shared" si="13"/>
        <v>46545</v>
      </c>
      <c r="P13" s="2" t="str">
        <f t="shared" si="12"/>
        <v>月</v>
      </c>
      <c r="Q13" s="2">
        <f t="shared" si="2"/>
        <v>0</v>
      </c>
      <c r="R13" s="15">
        <f t="shared" si="3"/>
        <v>0</v>
      </c>
      <c r="S13" s="15">
        <f t="shared" si="3"/>
        <v>0</v>
      </c>
      <c r="T13" s="15">
        <f t="shared" si="3"/>
        <v>0</v>
      </c>
      <c r="U13" s="15">
        <f t="shared" si="4"/>
        <v>0</v>
      </c>
      <c r="V13" s="15">
        <f t="shared" si="5"/>
        <v>0</v>
      </c>
      <c r="W13" s="15">
        <f t="shared" si="5"/>
        <v>0</v>
      </c>
    </row>
    <row r="14" spans="1:23">
      <c r="A14" s="136"/>
      <c r="B14" s="127"/>
      <c r="C14" s="127"/>
      <c r="D14" s="128"/>
      <c r="E14" s="128"/>
      <c r="F14" s="137"/>
      <c r="G14" s="129" t="str">
        <f t="shared" si="6"/>
        <v/>
      </c>
      <c r="H14" s="130">
        <f t="shared" si="7"/>
        <v>0</v>
      </c>
      <c r="I14" s="130">
        <f t="shared" si="8"/>
        <v>0</v>
      </c>
      <c r="J14" s="130">
        <f t="shared" si="9"/>
        <v>0</v>
      </c>
      <c r="K14" s="130">
        <f t="shared" si="1"/>
        <v>0</v>
      </c>
      <c r="L14" s="130">
        <f t="shared" si="10"/>
        <v>0</v>
      </c>
      <c r="M14" s="130">
        <f t="shared" si="11"/>
        <v>0</v>
      </c>
      <c r="N14" s="126">
        <v>8</v>
      </c>
      <c r="O14" s="24">
        <f t="shared" si="13"/>
        <v>46546</v>
      </c>
      <c r="P14" s="2" t="str">
        <f t="shared" si="12"/>
        <v>火</v>
      </c>
      <c r="Q14" s="2">
        <f t="shared" si="2"/>
        <v>0</v>
      </c>
      <c r="R14" s="15">
        <f t="shared" si="3"/>
        <v>0</v>
      </c>
      <c r="S14" s="15">
        <f t="shared" si="3"/>
        <v>0</v>
      </c>
      <c r="T14" s="15">
        <f t="shared" si="3"/>
        <v>0</v>
      </c>
      <c r="U14" s="15">
        <f t="shared" si="4"/>
        <v>0</v>
      </c>
      <c r="V14" s="15">
        <f t="shared" si="5"/>
        <v>0</v>
      </c>
      <c r="W14" s="15">
        <f t="shared" si="5"/>
        <v>0</v>
      </c>
    </row>
    <row r="15" spans="1:23">
      <c r="A15" s="136"/>
      <c r="B15" s="127"/>
      <c r="C15" s="127"/>
      <c r="D15" s="128"/>
      <c r="E15" s="128"/>
      <c r="F15" s="137"/>
      <c r="G15" s="129" t="str">
        <f t="shared" si="6"/>
        <v/>
      </c>
      <c r="H15" s="130">
        <f t="shared" si="7"/>
        <v>0</v>
      </c>
      <c r="I15" s="130">
        <f t="shared" si="8"/>
        <v>0</v>
      </c>
      <c r="J15" s="130">
        <f t="shared" si="9"/>
        <v>0</v>
      </c>
      <c r="K15" s="130">
        <f t="shared" si="1"/>
        <v>0</v>
      </c>
      <c r="L15" s="130">
        <f t="shared" si="10"/>
        <v>0</v>
      </c>
      <c r="M15" s="130">
        <f t="shared" si="11"/>
        <v>0</v>
      </c>
      <c r="N15" s="126">
        <v>9</v>
      </c>
      <c r="O15" s="24">
        <f t="shared" si="13"/>
        <v>46547</v>
      </c>
      <c r="P15" s="2" t="str">
        <f t="shared" si="12"/>
        <v>水</v>
      </c>
      <c r="Q15" s="2">
        <f t="shared" si="2"/>
        <v>0</v>
      </c>
      <c r="R15" s="15">
        <f t="shared" si="3"/>
        <v>0</v>
      </c>
      <c r="S15" s="15">
        <f t="shared" si="3"/>
        <v>0</v>
      </c>
      <c r="T15" s="15">
        <f t="shared" si="3"/>
        <v>0</v>
      </c>
      <c r="U15" s="15">
        <f t="shared" si="4"/>
        <v>0</v>
      </c>
      <c r="V15" s="15">
        <f t="shared" si="5"/>
        <v>0</v>
      </c>
      <c r="W15" s="15">
        <f t="shared" si="5"/>
        <v>0</v>
      </c>
    </row>
    <row r="16" spans="1:23">
      <c r="A16" s="136"/>
      <c r="B16" s="127"/>
      <c r="C16" s="127"/>
      <c r="D16" s="128"/>
      <c r="E16" s="128"/>
      <c r="F16" s="137"/>
      <c r="G16" s="129" t="str">
        <f t="shared" si="6"/>
        <v/>
      </c>
      <c r="H16" s="130">
        <f t="shared" si="7"/>
        <v>0</v>
      </c>
      <c r="I16" s="130">
        <f t="shared" si="8"/>
        <v>0</v>
      </c>
      <c r="J16" s="130">
        <f t="shared" si="9"/>
        <v>0</v>
      </c>
      <c r="K16" s="130">
        <f t="shared" si="1"/>
        <v>0</v>
      </c>
      <c r="L16" s="130">
        <f t="shared" si="10"/>
        <v>0</v>
      </c>
      <c r="M16" s="130">
        <f t="shared" si="11"/>
        <v>0</v>
      </c>
      <c r="N16" s="126">
        <v>10</v>
      </c>
      <c r="O16" s="24">
        <f t="shared" si="13"/>
        <v>46548</v>
      </c>
      <c r="P16" s="2" t="str">
        <f t="shared" si="12"/>
        <v>木</v>
      </c>
      <c r="Q16" s="2">
        <f t="shared" si="2"/>
        <v>0</v>
      </c>
      <c r="R16" s="15">
        <f t="shared" si="3"/>
        <v>0</v>
      </c>
      <c r="S16" s="15">
        <f t="shared" si="3"/>
        <v>0</v>
      </c>
      <c r="T16" s="15">
        <f t="shared" si="3"/>
        <v>0</v>
      </c>
      <c r="U16" s="15">
        <f t="shared" si="4"/>
        <v>0</v>
      </c>
      <c r="V16" s="15">
        <f t="shared" si="5"/>
        <v>0</v>
      </c>
      <c r="W16" s="15">
        <f t="shared" si="5"/>
        <v>0</v>
      </c>
    </row>
    <row r="17" spans="1:23">
      <c r="A17" s="136"/>
      <c r="B17" s="127"/>
      <c r="C17" s="127"/>
      <c r="D17" s="128"/>
      <c r="E17" s="128"/>
      <c r="F17" s="137"/>
      <c r="G17" s="129" t="str">
        <f t="shared" si="6"/>
        <v/>
      </c>
      <c r="H17" s="130">
        <f t="shared" si="7"/>
        <v>0</v>
      </c>
      <c r="I17" s="130">
        <f t="shared" si="8"/>
        <v>0</v>
      </c>
      <c r="J17" s="130">
        <f t="shared" si="9"/>
        <v>0</v>
      </c>
      <c r="K17" s="130">
        <f t="shared" si="1"/>
        <v>0</v>
      </c>
      <c r="L17" s="130">
        <f t="shared" si="10"/>
        <v>0</v>
      </c>
      <c r="M17" s="130">
        <f t="shared" si="11"/>
        <v>0</v>
      </c>
      <c r="N17" s="126">
        <v>11</v>
      </c>
      <c r="O17" s="24">
        <f t="shared" si="13"/>
        <v>46549</v>
      </c>
      <c r="P17" s="2" t="str">
        <f t="shared" si="12"/>
        <v>金</v>
      </c>
      <c r="Q17" s="2">
        <f t="shared" si="2"/>
        <v>0</v>
      </c>
      <c r="R17" s="15">
        <f t="shared" si="3"/>
        <v>0</v>
      </c>
      <c r="S17" s="15">
        <f t="shared" si="3"/>
        <v>0</v>
      </c>
      <c r="T17" s="15">
        <f t="shared" si="3"/>
        <v>0</v>
      </c>
      <c r="U17" s="15">
        <f t="shared" si="4"/>
        <v>0</v>
      </c>
      <c r="V17" s="15">
        <f t="shared" si="5"/>
        <v>0</v>
      </c>
      <c r="W17" s="15">
        <f t="shared" si="5"/>
        <v>0</v>
      </c>
    </row>
    <row r="18" spans="1:23">
      <c r="A18" s="136"/>
      <c r="B18" s="127"/>
      <c r="C18" s="127"/>
      <c r="D18" s="128"/>
      <c r="E18" s="128"/>
      <c r="F18" s="137"/>
      <c r="G18" s="129" t="str">
        <f t="shared" si="6"/>
        <v/>
      </c>
      <c r="H18" s="130">
        <f t="shared" si="7"/>
        <v>0</v>
      </c>
      <c r="I18" s="130">
        <f t="shared" si="8"/>
        <v>0</v>
      </c>
      <c r="J18" s="130">
        <f t="shared" si="9"/>
        <v>0</v>
      </c>
      <c r="K18" s="130">
        <f t="shared" si="1"/>
        <v>0</v>
      </c>
      <c r="L18" s="130">
        <f t="shared" si="10"/>
        <v>0</v>
      </c>
      <c r="M18" s="130">
        <f t="shared" si="11"/>
        <v>0</v>
      </c>
      <c r="N18" s="126">
        <v>12</v>
      </c>
      <c r="O18" s="24">
        <f t="shared" si="13"/>
        <v>46550</v>
      </c>
      <c r="P18" s="2" t="str">
        <f t="shared" si="12"/>
        <v>土</v>
      </c>
      <c r="Q18" s="2">
        <f t="shared" si="2"/>
        <v>0</v>
      </c>
      <c r="R18" s="15">
        <f t="shared" si="3"/>
        <v>0</v>
      </c>
      <c r="S18" s="15">
        <f t="shared" si="3"/>
        <v>0</v>
      </c>
      <c r="T18" s="15">
        <f t="shared" si="3"/>
        <v>0</v>
      </c>
      <c r="U18" s="15">
        <f t="shared" si="4"/>
        <v>0</v>
      </c>
      <c r="V18" s="15">
        <f t="shared" si="5"/>
        <v>0</v>
      </c>
      <c r="W18" s="15">
        <f t="shared" si="5"/>
        <v>0</v>
      </c>
    </row>
    <row r="19" spans="1:23">
      <c r="A19" s="136"/>
      <c r="B19" s="127"/>
      <c r="C19" s="127"/>
      <c r="D19" s="128"/>
      <c r="E19" s="128"/>
      <c r="F19" s="137"/>
      <c r="G19" s="129" t="str">
        <f t="shared" si="6"/>
        <v/>
      </c>
      <c r="H19" s="130">
        <f t="shared" si="7"/>
        <v>0</v>
      </c>
      <c r="I19" s="130">
        <f t="shared" si="8"/>
        <v>0</v>
      </c>
      <c r="J19" s="130">
        <f t="shared" si="9"/>
        <v>0</v>
      </c>
      <c r="K19" s="130">
        <f t="shared" si="1"/>
        <v>0</v>
      </c>
      <c r="L19" s="130">
        <f t="shared" si="10"/>
        <v>0</v>
      </c>
      <c r="M19" s="130">
        <f t="shared" si="11"/>
        <v>0</v>
      </c>
      <c r="N19" s="126">
        <v>13</v>
      </c>
      <c r="O19" s="24">
        <f t="shared" si="13"/>
        <v>46551</v>
      </c>
      <c r="P19" s="2" t="str">
        <f t="shared" si="12"/>
        <v>日</v>
      </c>
      <c r="Q19" s="2">
        <f t="shared" si="2"/>
        <v>0</v>
      </c>
      <c r="R19" s="15">
        <f t="shared" si="3"/>
        <v>0</v>
      </c>
      <c r="S19" s="15">
        <f t="shared" si="3"/>
        <v>0</v>
      </c>
      <c r="T19" s="15">
        <f t="shared" si="3"/>
        <v>0</v>
      </c>
      <c r="U19" s="15">
        <f t="shared" si="4"/>
        <v>0</v>
      </c>
      <c r="V19" s="15">
        <f t="shared" si="5"/>
        <v>0</v>
      </c>
      <c r="W19" s="15">
        <f t="shared" si="5"/>
        <v>0</v>
      </c>
    </row>
    <row r="20" spans="1:23">
      <c r="A20" s="136"/>
      <c r="B20" s="127"/>
      <c r="C20" s="127"/>
      <c r="D20" s="128"/>
      <c r="E20" s="128"/>
      <c r="F20" s="137"/>
      <c r="G20" s="129" t="str">
        <f t="shared" si="6"/>
        <v/>
      </c>
      <c r="H20" s="130">
        <f t="shared" si="7"/>
        <v>0</v>
      </c>
      <c r="I20" s="130">
        <f t="shared" si="8"/>
        <v>0</v>
      </c>
      <c r="J20" s="130">
        <f t="shared" si="9"/>
        <v>0</v>
      </c>
      <c r="K20" s="130">
        <f t="shared" si="1"/>
        <v>0</v>
      </c>
      <c r="L20" s="130">
        <f t="shared" si="10"/>
        <v>0</v>
      </c>
      <c r="M20" s="130">
        <f t="shared" si="11"/>
        <v>0</v>
      </c>
      <c r="N20" s="126">
        <v>14</v>
      </c>
      <c r="O20" s="24">
        <f t="shared" si="13"/>
        <v>46552</v>
      </c>
      <c r="P20" s="2" t="str">
        <f t="shared" si="12"/>
        <v>月</v>
      </c>
      <c r="Q20" s="2">
        <f t="shared" si="2"/>
        <v>0</v>
      </c>
      <c r="R20" s="15">
        <f t="shared" si="3"/>
        <v>0</v>
      </c>
      <c r="S20" s="15">
        <f t="shared" si="3"/>
        <v>0</v>
      </c>
      <c r="T20" s="15">
        <f t="shared" si="3"/>
        <v>0</v>
      </c>
      <c r="U20" s="15">
        <f t="shared" si="4"/>
        <v>0</v>
      </c>
      <c r="V20" s="15">
        <f t="shared" si="5"/>
        <v>0</v>
      </c>
      <c r="W20" s="15">
        <f t="shared" si="5"/>
        <v>0</v>
      </c>
    </row>
    <row r="21" spans="1:23">
      <c r="A21" s="136"/>
      <c r="B21" s="127"/>
      <c r="C21" s="127"/>
      <c r="D21" s="128"/>
      <c r="E21" s="128"/>
      <c r="F21" s="137"/>
      <c r="G21" s="129" t="str">
        <f t="shared" si="6"/>
        <v/>
      </c>
      <c r="H21" s="130">
        <f t="shared" si="7"/>
        <v>0</v>
      </c>
      <c r="I21" s="130">
        <f t="shared" si="8"/>
        <v>0</v>
      </c>
      <c r="J21" s="130">
        <f t="shared" si="9"/>
        <v>0</v>
      </c>
      <c r="K21" s="130">
        <f t="shared" si="1"/>
        <v>0</v>
      </c>
      <c r="L21" s="130">
        <f t="shared" si="10"/>
        <v>0</v>
      </c>
      <c r="M21" s="130">
        <f t="shared" si="11"/>
        <v>0</v>
      </c>
      <c r="N21" s="126">
        <v>15</v>
      </c>
      <c r="O21" s="24">
        <f t="shared" si="13"/>
        <v>46553</v>
      </c>
      <c r="P21" s="2" t="str">
        <f t="shared" si="12"/>
        <v>火</v>
      </c>
      <c r="Q21" s="2">
        <f t="shared" si="2"/>
        <v>0</v>
      </c>
      <c r="R21" s="15">
        <f t="shared" si="3"/>
        <v>0</v>
      </c>
      <c r="S21" s="15">
        <f t="shared" si="3"/>
        <v>0</v>
      </c>
      <c r="T21" s="15">
        <f t="shared" si="3"/>
        <v>0</v>
      </c>
      <c r="U21" s="15">
        <f t="shared" si="4"/>
        <v>0</v>
      </c>
      <c r="V21" s="15">
        <f t="shared" si="5"/>
        <v>0</v>
      </c>
      <c r="W21" s="15">
        <f t="shared" si="5"/>
        <v>0</v>
      </c>
    </row>
    <row r="22" spans="1:23">
      <c r="A22" s="136"/>
      <c r="B22" s="127"/>
      <c r="C22" s="127"/>
      <c r="D22" s="128"/>
      <c r="E22" s="128"/>
      <c r="F22" s="137"/>
      <c r="G22" s="129" t="str">
        <f t="shared" si="6"/>
        <v/>
      </c>
      <c r="H22" s="130">
        <f t="shared" si="7"/>
        <v>0</v>
      </c>
      <c r="I22" s="130">
        <f t="shared" si="8"/>
        <v>0</v>
      </c>
      <c r="J22" s="130">
        <f t="shared" si="9"/>
        <v>0</v>
      </c>
      <c r="K22" s="130">
        <f t="shared" si="1"/>
        <v>0</v>
      </c>
      <c r="L22" s="130">
        <f t="shared" si="10"/>
        <v>0</v>
      </c>
      <c r="M22" s="130">
        <f t="shared" si="11"/>
        <v>0</v>
      </c>
      <c r="N22" s="126">
        <v>16</v>
      </c>
      <c r="O22" s="24">
        <f t="shared" si="13"/>
        <v>46554</v>
      </c>
      <c r="P22" s="2" t="str">
        <f t="shared" si="12"/>
        <v>水</v>
      </c>
      <c r="Q22" s="2">
        <f t="shared" si="2"/>
        <v>0</v>
      </c>
      <c r="R22" s="15">
        <f t="shared" si="3"/>
        <v>0</v>
      </c>
      <c r="S22" s="15">
        <f t="shared" si="3"/>
        <v>0</v>
      </c>
      <c r="T22" s="15">
        <f t="shared" si="3"/>
        <v>0</v>
      </c>
      <c r="U22" s="15">
        <f t="shared" si="4"/>
        <v>0</v>
      </c>
      <c r="V22" s="15">
        <f t="shared" si="5"/>
        <v>0</v>
      </c>
      <c r="W22" s="15">
        <f t="shared" si="5"/>
        <v>0</v>
      </c>
    </row>
    <row r="23" spans="1:23">
      <c r="A23" s="136"/>
      <c r="B23" s="127"/>
      <c r="C23" s="127"/>
      <c r="D23" s="128"/>
      <c r="E23" s="128"/>
      <c r="F23" s="137"/>
      <c r="G23" s="129" t="str">
        <f t="shared" si="6"/>
        <v/>
      </c>
      <c r="H23" s="130">
        <f t="shared" si="7"/>
        <v>0</v>
      </c>
      <c r="I23" s="130">
        <f t="shared" si="8"/>
        <v>0</v>
      </c>
      <c r="J23" s="130">
        <f t="shared" si="9"/>
        <v>0</v>
      </c>
      <c r="K23" s="130">
        <f t="shared" si="1"/>
        <v>0</v>
      </c>
      <c r="L23" s="130">
        <f t="shared" si="10"/>
        <v>0</v>
      </c>
      <c r="M23" s="130">
        <f t="shared" si="11"/>
        <v>0</v>
      </c>
      <c r="N23" s="126">
        <v>17</v>
      </c>
      <c r="O23" s="24">
        <f t="shared" si="13"/>
        <v>46555</v>
      </c>
      <c r="P23" s="2" t="str">
        <f t="shared" si="12"/>
        <v>木</v>
      </c>
      <c r="Q23" s="2">
        <f t="shared" si="2"/>
        <v>0</v>
      </c>
      <c r="R23" s="15">
        <f t="shared" si="3"/>
        <v>0</v>
      </c>
      <c r="S23" s="15">
        <f t="shared" si="3"/>
        <v>0</v>
      </c>
      <c r="T23" s="15">
        <f t="shared" si="3"/>
        <v>0</v>
      </c>
      <c r="U23" s="15">
        <f t="shared" si="4"/>
        <v>0</v>
      </c>
      <c r="V23" s="15">
        <f t="shared" si="5"/>
        <v>0</v>
      </c>
      <c r="W23" s="15">
        <f t="shared" si="5"/>
        <v>0</v>
      </c>
    </row>
    <row r="24" spans="1:23">
      <c r="A24" s="136"/>
      <c r="B24" s="127"/>
      <c r="C24" s="127"/>
      <c r="D24" s="128"/>
      <c r="E24" s="128"/>
      <c r="F24" s="137"/>
      <c r="G24" s="129" t="str">
        <f t="shared" si="6"/>
        <v/>
      </c>
      <c r="H24" s="130">
        <f t="shared" si="7"/>
        <v>0</v>
      </c>
      <c r="I24" s="130">
        <f t="shared" si="8"/>
        <v>0</v>
      </c>
      <c r="J24" s="130">
        <f t="shared" si="9"/>
        <v>0</v>
      </c>
      <c r="K24" s="130">
        <f t="shared" si="1"/>
        <v>0</v>
      </c>
      <c r="L24" s="130">
        <f t="shared" si="10"/>
        <v>0</v>
      </c>
      <c r="M24" s="130">
        <f t="shared" si="11"/>
        <v>0</v>
      </c>
      <c r="N24" s="126">
        <v>18</v>
      </c>
      <c r="O24" s="24">
        <f t="shared" si="13"/>
        <v>46556</v>
      </c>
      <c r="P24" s="2" t="str">
        <f t="shared" si="12"/>
        <v>金</v>
      </c>
      <c r="Q24" s="2">
        <f t="shared" si="2"/>
        <v>0</v>
      </c>
      <c r="R24" s="15">
        <f t="shared" si="3"/>
        <v>0</v>
      </c>
      <c r="S24" s="15">
        <f t="shared" si="3"/>
        <v>0</v>
      </c>
      <c r="T24" s="15">
        <f t="shared" si="3"/>
        <v>0</v>
      </c>
      <c r="U24" s="15">
        <f t="shared" si="4"/>
        <v>0</v>
      </c>
      <c r="V24" s="15">
        <f t="shared" si="5"/>
        <v>0</v>
      </c>
      <c r="W24" s="15">
        <f t="shared" si="5"/>
        <v>0</v>
      </c>
    </row>
    <row r="25" spans="1:23">
      <c r="A25" s="136"/>
      <c r="B25" s="127"/>
      <c r="C25" s="127"/>
      <c r="D25" s="128"/>
      <c r="E25" s="128"/>
      <c r="F25" s="137"/>
      <c r="G25" s="129" t="str">
        <f t="shared" si="6"/>
        <v/>
      </c>
      <c r="H25" s="130">
        <f t="shared" si="7"/>
        <v>0</v>
      </c>
      <c r="I25" s="130">
        <f t="shared" si="8"/>
        <v>0</v>
      </c>
      <c r="J25" s="130">
        <f t="shared" si="9"/>
        <v>0</v>
      </c>
      <c r="K25" s="130">
        <f t="shared" si="1"/>
        <v>0</v>
      </c>
      <c r="L25" s="130">
        <f t="shared" si="10"/>
        <v>0</v>
      </c>
      <c r="M25" s="130">
        <f t="shared" si="11"/>
        <v>0</v>
      </c>
      <c r="N25" s="126">
        <v>19</v>
      </c>
      <c r="O25" s="24">
        <f t="shared" si="13"/>
        <v>46557</v>
      </c>
      <c r="P25" s="2" t="str">
        <f t="shared" si="12"/>
        <v>土</v>
      </c>
      <c r="Q25" s="2">
        <f t="shared" si="2"/>
        <v>0</v>
      </c>
      <c r="R25" s="15">
        <f t="shared" si="3"/>
        <v>0</v>
      </c>
      <c r="S25" s="15">
        <f t="shared" si="3"/>
        <v>0</v>
      </c>
      <c r="T25" s="15">
        <f t="shared" si="3"/>
        <v>0</v>
      </c>
      <c r="U25" s="15">
        <f t="shared" si="4"/>
        <v>0</v>
      </c>
      <c r="V25" s="15">
        <f t="shared" si="5"/>
        <v>0</v>
      </c>
      <c r="W25" s="15">
        <f t="shared" si="5"/>
        <v>0</v>
      </c>
    </row>
    <row r="26" spans="1:23">
      <c r="A26" s="136"/>
      <c r="B26" s="127"/>
      <c r="C26" s="127"/>
      <c r="D26" s="128"/>
      <c r="E26" s="128"/>
      <c r="F26" s="137"/>
      <c r="G26" s="129" t="str">
        <f t="shared" si="6"/>
        <v/>
      </c>
      <c r="H26" s="130">
        <f t="shared" si="7"/>
        <v>0</v>
      </c>
      <c r="I26" s="130">
        <f t="shared" si="8"/>
        <v>0</v>
      </c>
      <c r="J26" s="130">
        <f t="shared" si="9"/>
        <v>0</v>
      </c>
      <c r="K26" s="130">
        <f t="shared" si="1"/>
        <v>0</v>
      </c>
      <c r="L26" s="130">
        <f t="shared" si="10"/>
        <v>0</v>
      </c>
      <c r="M26" s="130">
        <f t="shared" si="11"/>
        <v>0</v>
      </c>
      <c r="N26" s="126">
        <v>20</v>
      </c>
      <c r="O26" s="24">
        <f t="shared" si="13"/>
        <v>46558</v>
      </c>
      <c r="P26" s="2" t="str">
        <f t="shared" si="12"/>
        <v>日</v>
      </c>
      <c r="Q26" s="2">
        <f t="shared" si="2"/>
        <v>0</v>
      </c>
      <c r="R26" s="15">
        <f t="shared" si="3"/>
        <v>0</v>
      </c>
      <c r="S26" s="15">
        <f t="shared" si="3"/>
        <v>0</v>
      </c>
      <c r="T26" s="15">
        <f t="shared" si="3"/>
        <v>0</v>
      </c>
      <c r="U26" s="15">
        <f t="shared" si="4"/>
        <v>0</v>
      </c>
      <c r="V26" s="15">
        <f t="shared" si="5"/>
        <v>0</v>
      </c>
      <c r="W26" s="15">
        <f t="shared" si="5"/>
        <v>0</v>
      </c>
    </row>
    <row r="27" spans="1:23">
      <c r="A27" s="136"/>
      <c r="B27" s="127"/>
      <c r="C27" s="127"/>
      <c r="D27" s="128"/>
      <c r="E27" s="128"/>
      <c r="F27" s="137"/>
      <c r="G27" s="129" t="str">
        <f t="shared" si="6"/>
        <v/>
      </c>
      <c r="H27" s="130">
        <f t="shared" si="7"/>
        <v>0</v>
      </c>
      <c r="I27" s="130">
        <f t="shared" si="8"/>
        <v>0</v>
      </c>
      <c r="J27" s="130">
        <f t="shared" si="9"/>
        <v>0</v>
      </c>
      <c r="K27" s="130">
        <f t="shared" si="1"/>
        <v>0</v>
      </c>
      <c r="L27" s="130">
        <f t="shared" si="10"/>
        <v>0</v>
      </c>
      <c r="M27" s="130">
        <f t="shared" si="11"/>
        <v>0</v>
      </c>
      <c r="N27" s="126">
        <v>21</v>
      </c>
      <c r="O27" s="24">
        <f t="shared" si="13"/>
        <v>46559</v>
      </c>
      <c r="P27" s="2" t="str">
        <f t="shared" si="12"/>
        <v>月</v>
      </c>
      <c r="Q27" s="2">
        <f t="shared" si="2"/>
        <v>0</v>
      </c>
      <c r="R27" s="15">
        <f t="shared" si="3"/>
        <v>0</v>
      </c>
      <c r="S27" s="15">
        <f t="shared" si="3"/>
        <v>0</v>
      </c>
      <c r="T27" s="15">
        <f t="shared" si="3"/>
        <v>0</v>
      </c>
      <c r="U27" s="15">
        <f t="shared" si="4"/>
        <v>0</v>
      </c>
      <c r="V27" s="15">
        <f t="shared" si="5"/>
        <v>0</v>
      </c>
      <c r="W27" s="15">
        <f t="shared" si="5"/>
        <v>0</v>
      </c>
    </row>
    <row r="28" spans="1:23">
      <c r="A28" s="136"/>
      <c r="B28" s="127"/>
      <c r="C28" s="127"/>
      <c r="D28" s="128"/>
      <c r="E28" s="128"/>
      <c r="F28" s="137"/>
      <c r="G28" s="129" t="str">
        <f t="shared" si="6"/>
        <v/>
      </c>
      <c r="H28" s="130">
        <f t="shared" si="7"/>
        <v>0</v>
      </c>
      <c r="I28" s="130">
        <f t="shared" si="8"/>
        <v>0</v>
      </c>
      <c r="J28" s="130">
        <f t="shared" si="9"/>
        <v>0</v>
      </c>
      <c r="K28" s="130">
        <f t="shared" si="1"/>
        <v>0</v>
      </c>
      <c r="L28" s="130">
        <f t="shared" si="10"/>
        <v>0</v>
      </c>
      <c r="M28" s="130">
        <f t="shared" si="11"/>
        <v>0</v>
      </c>
      <c r="N28" s="126">
        <v>22</v>
      </c>
      <c r="O28" s="24">
        <f t="shared" si="13"/>
        <v>46560</v>
      </c>
      <c r="P28" s="2" t="str">
        <f t="shared" si="12"/>
        <v>火</v>
      </c>
      <c r="Q28" s="2">
        <f t="shared" si="2"/>
        <v>0</v>
      </c>
      <c r="R28" s="15">
        <f t="shared" si="3"/>
        <v>0</v>
      </c>
      <c r="S28" s="15">
        <f t="shared" si="3"/>
        <v>0</v>
      </c>
      <c r="T28" s="15">
        <f t="shared" si="3"/>
        <v>0</v>
      </c>
      <c r="U28" s="15">
        <f t="shared" si="4"/>
        <v>0</v>
      </c>
      <c r="V28" s="15">
        <f t="shared" si="5"/>
        <v>0</v>
      </c>
      <c r="W28" s="15">
        <f t="shared" si="5"/>
        <v>0</v>
      </c>
    </row>
    <row r="29" spans="1:23">
      <c r="A29" s="136"/>
      <c r="B29" s="127"/>
      <c r="C29" s="127"/>
      <c r="D29" s="128"/>
      <c r="E29" s="128"/>
      <c r="F29" s="137"/>
      <c r="G29" s="129" t="str">
        <f t="shared" si="6"/>
        <v/>
      </c>
      <c r="H29" s="130">
        <f t="shared" si="7"/>
        <v>0</v>
      </c>
      <c r="I29" s="130">
        <f t="shared" si="8"/>
        <v>0</v>
      </c>
      <c r="J29" s="130">
        <f t="shared" si="9"/>
        <v>0</v>
      </c>
      <c r="K29" s="130">
        <f t="shared" si="1"/>
        <v>0</v>
      </c>
      <c r="L29" s="130">
        <f t="shared" si="10"/>
        <v>0</v>
      </c>
      <c r="M29" s="130">
        <f t="shared" si="11"/>
        <v>0</v>
      </c>
      <c r="N29" s="126">
        <v>23</v>
      </c>
      <c r="O29" s="24">
        <f t="shared" si="13"/>
        <v>46561</v>
      </c>
      <c r="P29" s="2" t="str">
        <f t="shared" si="12"/>
        <v>水</v>
      </c>
      <c r="Q29" s="2">
        <f t="shared" si="2"/>
        <v>0</v>
      </c>
      <c r="R29" s="15">
        <f t="shared" si="3"/>
        <v>0</v>
      </c>
      <c r="S29" s="15">
        <f t="shared" si="3"/>
        <v>0</v>
      </c>
      <c r="T29" s="15">
        <f t="shared" si="3"/>
        <v>0</v>
      </c>
      <c r="U29" s="15">
        <f t="shared" si="4"/>
        <v>0</v>
      </c>
      <c r="V29" s="15">
        <f t="shared" si="5"/>
        <v>0</v>
      </c>
      <c r="W29" s="15">
        <f t="shared" si="5"/>
        <v>0</v>
      </c>
    </row>
    <row r="30" spans="1:23">
      <c r="A30" s="136"/>
      <c r="B30" s="127"/>
      <c r="C30" s="127"/>
      <c r="D30" s="128"/>
      <c r="E30" s="128"/>
      <c r="F30" s="137"/>
      <c r="G30" s="129" t="str">
        <f t="shared" si="6"/>
        <v/>
      </c>
      <c r="H30" s="130">
        <f t="shared" si="7"/>
        <v>0</v>
      </c>
      <c r="I30" s="130">
        <f t="shared" si="8"/>
        <v>0</v>
      </c>
      <c r="J30" s="130">
        <f t="shared" si="9"/>
        <v>0</v>
      </c>
      <c r="K30" s="130">
        <f t="shared" si="1"/>
        <v>0</v>
      </c>
      <c r="L30" s="130">
        <f t="shared" si="10"/>
        <v>0</v>
      </c>
      <c r="M30" s="130">
        <f t="shared" si="11"/>
        <v>0</v>
      </c>
      <c r="N30" s="126">
        <v>24</v>
      </c>
      <c r="O30" s="24">
        <f t="shared" si="13"/>
        <v>46562</v>
      </c>
      <c r="P30" s="2" t="str">
        <f t="shared" si="12"/>
        <v>木</v>
      </c>
      <c r="Q30" s="2">
        <f t="shared" si="2"/>
        <v>0</v>
      </c>
      <c r="R30" s="15">
        <f t="shared" si="3"/>
        <v>0</v>
      </c>
      <c r="S30" s="15">
        <f t="shared" si="3"/>
        <v>0</v>
      </c>
      <c r="T30" s="15">
        <f t="shared" si="3"/>
        <v>0</v>
      </c>
      <c r="U30" s="15">
        <f t="shared" si="4"/>
        <v>0</v>
      </c>
      <c r="V30" s="15">
        <f t="shared" si="5"/>
        <v>0</v>
      </c>
      <c r="W30" s="15">
        <f t="shared" si="5"/>
        <v>0</v>
      </c>
    </row>
    <row r="31" spans="1:23">
      <c r="A31" s="136"/>
      <c r="B31" s="127"/>
      <c r="C31" s="127"/>
      <c r="D31" s="128"/>
      <c r="E31" s="128"/>
      <c r="F31" s="137"/>
      <c r="G31" s="129" t="str">
        <f t="shared" si="6"/>
        <v/>
      </c>
      <c r="H31" s="130">
        <f t="shared" si="7"/>
        <v>0</v>
      </c>
      <c r="I31" s="130">
        <f t="shared" si="8"/>
        <v>0</v>
      </c>
      <c r="J31" s="130">
        <f t="shared" si="9"/>
        <v>0</v>
      </c>
      <c r="K31" s="130">
        <f t="shared" si="1"/>
        <v>0</v>
      </c>
      <c r="L31" s="130">
        <f t="shared" si="10"/>
        <v>0</v>
      </c>
      <c r="M31" s="130">
        <f t="shared" si="11"/>
        <v>0</v>
      </c>
      <c r="N31" s="126">
        <v>25</v>
      </c>
      <c r="O31" s="24">
        <f t="shared" si="13"/>
        <v>46563</v>
      </c>
      <c r="P31" s="2" t="str">
        <f t="shared" si="12"/>
        <v>金</v>
      </c>
      <c r="Q31" s="2">
        <f t="shared" si="2"/>
        <v>0</v>
      </c>
      <c r="R31" s="15">
        <f t="shared" si="3"/>
        <v>0</v>
      </c>
      <c r="S31" s="15">
        <f t="shared" si="3"/>
        <v>0</v>
      </c>
      <c r="T31" s="15">
        <f t="shared" si="3"/>
        <v>0</v>
      </c>
      <c r="U31" s="15">
        <f t="shared" si="4"/>
        <v>0</v>
      </c>
      <c r="V31" s="15">
        <f t="shared" si="5"/>
        <v>0</v>
      </c>
      <c r="W31" s="15">
        <f t="shared" si="5"/>
        <v>0</v>
      </c>
    </row>
    <row r="32" spans="1:23">
      <c r="A32" s="136"/>
      <c r="B32" s="127"/>
      <c r="C32" s="127"/>
      <c r="D32" s="128"/>
      <c r="E32" s="128"/>
      <c r="F32" s="137"/>
      <c r="G32" s="129" t="str">
        <f t="shared" si="6"/>
        <v/>
      </c>
      <c r="H32" s="130">
        <f t="shared" si="7"/>
        <v>0</v>
      </c>
      <c r="I32" s="130">
        <f t="shared" si="8"/>
        <v>0</v>
      </c>
      <c r="J32" s="130">
        <f t="shared" si="9"/>
        <v>0</v>
      </c>
      <c r="K32" s="130">
        <f t="shared" si="1"/>
        <v>0</v>
      </c>
      <c r="L32" s="130">
        <f t="shared" si="10"/>
        <v>0</v>
      </c>
      <c r="M32" s="130">
        <f t="shared" si="11"/>
        <v>0</v>
      </c>
      <c r="N32" s="126">
        <v>26</v>
      </c>
      <c r="O32" s="24">
        <f t="shared" si="13"/>
        <v>46564</v>
      </c>
      <c r="P32" s="2" t="str">
        <f t="shared" si="12"/>
        <v>土</v>
      </c>
      <c r="Q32" s="2">
        <f t="shared" si="2"/>
        <v>0</v>
      </c>
      <c r="R32" s="15">
        <f t="shared" si="3"/>
        <v>0</v>
      </c>
      <c r="S32" s="15">
        <f t="shared" si="3"/>
        <v>0</v>
      </c>
      <c r="T32" s="15">
        <f t="shared" si="3"/>
        <v>0</v>
      </c>
      <c r="U32" s="15">
        <f t="shared" si="4"/>
        <v>0</v>
      </c>
      <c r="V32" s="15">
        <f t="shared" si="5"/>
        <v>0</v>
      </c>
      <c r="W32" s="15">
        <f t="shared" si="5"/>
        <v>0</v>
      </c>
    </row>
    <row r="33" spans="1:23">
      <c r="A33" s="136"/>
      <c r="B33" s="127"/>
      <c r="C33" s="127"/>
      <c r="D33" s="128"/>
      <c r="E33" s="128"/>
      <c r="F33" s="137"/>
      <c r="G33" s="129" t="str">
        <f t="shared" si="6"/>
        <v/>
      </c>
      <c r="H33" s="130">
        <f t="shared" si="7"/>
        <v>0</v>
      </c>
      <c r="I33" s="130">
        <f t="shared" si="8"/>
        <v>0</v>
      </c>
      <c r="J33" s="130">
        <f t="shared" si="9"/>
        <v>0</v>
      </c>
      <c r="K33" s="130">
        <f t="shared" si="1"/>
        <v>0</v>
      </c>
      <c r="L33" s="130">
        <f t="shared" si="10"/>
        <v>0</v>
      </c>
      <c r="M33" s="130">
        <f t="shared" si="11"/>
        <v>0</v>
      </c>
      <c r="N33" s="126">
        <v>27</v>
      </c>
      <c r="O33" s="24">
        <f t="shared" si="13"/>
        <v>46565</v>
      </c>
      <c r="P33" s="2" t="str">
        <f t="shared" si="12"/>
        <v>日</v>
      </c>
      <c r="Q33" s="2">
        <f t="shared" si="2"/>
        <v>0</v>
      </c>
      <c r="R33" s="15">
        <f t="shared" si="3"/>
        <v>0</v>
      </c>
      <c r="S33" s="15">
        <f t="shared" si="3"/>
        <v>0</v>
      </c>
      <c r="T33" s="15">
        <f t="shared" si="3"/>
        <v>0</v>
      </c>
      <c r="U33" s="15">
        <f t="shared" si="4"/>
        <v>0</v>
      </c>
      <c r="V33" s="15">
        <f t="shared" si="5"/>
        <v>0</v>
      </c>
      <c r="W33" s="15">
        <f t="shared" si="5"/>
        <v>0</v>
      </c>
    </row>
    <row r="34" spans="1:23">
      <c r="A34" s="136"/>
      <c r="B34" s="127"/>
      <c r="C34" s="127"/>
      <c r="D34" s="128"/>
      <c r="E34" s="128"/>
      <c r="F34" s="137"/>
      <c r="G34" s="129" t="str">
        <f t="shared" si="6"/>
        <v/>
      </c>
      <c r="H34" s="130">
        <f t="shared" si="7"/>
        <v>0</v>
      </c>
      <c r="I34" s="130">
        <f t="shared" si="8"/>
        <v>0</v>
      </c>
      <c r="J34" s="130">
        <f t="shared" si="9"/>
        <v>0</v>
      </c>
      <c r="K34" s="130">
        <f t="shared" si="1"/>
        <v>0</v>
      </c>
      <c r="L34" s="130">
        <f t="shared" si="10"/>
        <v>0</v>
      </c>
      <c r="M34" s="130">
        <f t="shared" si="11"/>
        <v>0</v>
      </c>
      <c r="N34" s="126">
        <v>28</v>
      </c>
      <c r="O34" s="24">
        <f t="shared" si="13"/>
        <v>46566</v>
      </c>
      <c r="P34" s="2" t="str">
        <f t="shared" si="12"/>
        <v>月</v>
      </c>
      <c r="Q34" s="2">
        <f t="shared" si="2"/>
        <v>0</v>
      </c>
      <c r="R34" s="15">
        <f t="shared" si="3"/>
        <v>0</v>
      </c>
      <c r="S34" s="15">
        <f t="shared" si="3"/>
        <v>0</v>
      </c>
      <c r="T34" s="15">
        <f t="shared" si="3"/>
        <v>0</v>
      </c>
      <c r="U34" s="15">
        <f t="shared" si="4"/>
        <v>0</v>
      </c>
      <c r="V34" s="15">
        <f t="shared" si="5"/>
        <v>0</v>
      </c>
      <c r="W34" s="15">
        <f t="shared" si="5"/>
        <v>0</v>
      </c>
    </row>
    <row r="35" spans="1:23">
      <c r="A35" s="136"/>
      <c r="B35" s="127"/>
      <c r="C35" s="127"/>
      <c r="D35" s="128"/>
      <c r="E35" s="128"/>
      <c r="F35" s="137"/>
      <c r="G35" s="129" t="str">
        <f t="shared" si="6"/>
        <v/>
      </c>
      <c r="H35" s="130">
        <f t="shared" si="7"/>
        <v>0</v>
      </c>
      <c r="I35" s="130">
        <f t="shared" si="8"/>
        <v>0</v>
      </c>
      <c r="J35" s="130">
        <f t="shared" si="9"/>
        <v>0</v>
      </c>
      <c r="K35" s="130">
        <f t="shared" si="1"/>
        <v>0</v>
      </c>
      <c r="L35" s="130">
        <f t="shared" si="10"/>
        <v>0</v>
      </c>
      <c r="M35" s="130">
        <f t="shared" si="11"/>
        <v>0</v>
      </c>
      <c r="N35" s="126">
        <v>29</v>
      </c>
      <c r="O35" s="24">
        <f>IF(O34="","",IF(MONTH(O34)=MONTH(O34+1),O34+1,""))</f>
        <v>46567</v>
      </c>
      <c r="P35" s="2" t="str">
        <f t="shared" si="12"/>
        <v>火</v>
      </c>
      <c r="Q35" s="2">
        <f t="shared" si="2"/>
        <v>0</v>
      </c>
      <c r="R35" s="15">
        <f t="shared" si="3"/>
        <v>0</v>
      </c>
      <c r="S35" s="15">
        <f t="shared" si="3"/>
        <v>0</v>
      </c>
      <c r="T35" s="15">
        <f t="shared" si="3"/>
        <v>0</v>
      </c>
      <c r="U35" s="15">
        <f t="shared" si="4"/>
        <v>0</v>
      </c>
      <c r="V35" s="15">
        <f t="shared" si="5"/>
        <v>0</v>
      </c>
      <c r="W35" s="15">
        <f t="shared" si="5"/>
        <v>0</v>
      </c>
    </row>
    <row r="36" spans="1:23">
      <c r="A36" s="136"/>
      <c r="B36" s="127"/>
      <c r="C36" s="127"/>
      <c r="D36" s="128"/>
      <c r="E36" s="128"/>
      <c r="F36" s="137"/>
      <c r="G36" s="129" t="str">
        <f t="shared" si="6"/>
        <v/>
      </c>
      <c r="H36" s="130">
        <f t="shared" si="7"/>
        <v>0</v>
      </c>
      <c r="I36" s="130">
        <f t="shared" si="8"/>
        <v>0</v>
      </c>
      <c r="J36" s="130">
        <f t="shared" si="9"/>
        <v>0</v>
      </c>
      <c r="K36" s="130">
        <f t="shared" si="1"/>
        <v>0</v>
      </c>
      <c r="L36" s="130">
        <f t="shared" si="10"/>
        <v>0</v>
      </c>
      <c r="M36" s="130">
        <f t="shared" si="11"/>
        <v>0</v>
      </c>
      <c r="N36" s="126">
        <v>30</v>
      </c>
      <c r="O36" s="24">
        <f t="shared" ref="O36:O37" si="14">IF(O35="","",IF(MONTH(O35)=MONTH(O35+1),O35+1,""))</f>
        <v>46568</v>
      </c>
      <c r="P36" s="2" t="str">
        <f t="shared" si="12"/>
        <v>水</v>
      </c>
      <c r="Q36" s="2">
        <f t="shared" si="2"/>
        <v>0</v>
      </c>
      <c r="R36" s="15">
        <f t="shared" si="3"/>
        <v>0</v>
      </c>
      <c r="S36" s="15">
        <f t="shared" si="3"/>
        <v>0</v>
      </c>
      <c r="T36" s="15">
        <f t="shared" si="3"/>
        <v>0</v>
      </c>
      <c r="U36" s="15">
        <f t="shared" si="4"/>
        <v>0</v>
      </c>
      <c r="V36" s="15">
        <f t="shared" si="5"/>
        <v>0</v>
      </c>
      <c r="W36" s="15">
        <f t="shared" si="5"/>
        <v>0</v>
      </c>
    </row>
    <row r="37" spans="1:23">
      <c r="A37" s="136"/>
      <c r="B37" s="127"/>
      <c r="C37" s="127"/>
      <c r="D37" s="128"/>
      <c r="E37" s="128"/>
      <c r="F37" s="137"/>
      <c r="G37" s="129" t="str">
        <f t="shared" si="6"/>
        <v/>
      </c>
      <c r="H37" s="130">
        <f t="shared" si="7"/>
        <v>0</v>
      </c>
      <c r="I37" s="130">
        <f t="shared" si="8"/>
        <v>0</v>
      </c>
      <c r="J37" s="130">
        <f t="shared" si="9"/>
        <v>0</v>
      </c>
      <c r="K37" s="130">
        <f t="shared" si="1"/>
        <v>0</v>
      </c>
      <c r="L37" s="130">
        <f t="shared" si="10"/>
        <v>0</v>
      </c>
      <c r="M37" s="130">
        <f t="shared" si="11"/>
        <v>0</v>
      </c>
      <c r="N37" s="126">
        <v>31</v>
      </c>
      <c r="O37" s="24" t="str">
        <f t="shared" si="14"/>
        <v/>
      </c>
      <c r="P37" s="2" t="str">
        <f t="shared" si="12"/>
        <v/>
      </c>
      <c r="Q37" s="2">
        <f t="shared" si="2"/>
        <v>0</v>
      </c>
      <c r="R37" s="15">
        <f t="shared" si="3"/>
        <v>0</v>
      </c>
      <c r="S37" s="15">
        <f t="shared" si="3"/>
        <v>0</v>
      </c>
      <c r="T37" s="15">
        <f t="shared" si="3"/>
        <v>0</v>
      </c>
      <c r="U37" s="15">
        <f t="shared" si="4"/>
        <v>0</v>
      </c>
      <c r="V37" s="15">
        <f t="shared" si="5"/>
        <v>0</v>
      </c>
      <c r="W37" s="15">
        <f t="shared" si="5"/>
        <v>0</v>
      </c>
    </row>
    <row r="38" spans="1:23">
      <c r="A38" s="136"/>
      <c r="B38" s="127"/>
      <c r="C38" s="127"/>
      <c r="D38" s="128"/>
      <c r="E38" s="128"/>
      <c r="F38" s="137"/>
      <c r="G38" s="129" t="str">
        <f t="shared" si="6"/>
        <v/>
      </c>
      <c r="H38" s="130">
        <f t="shared" si="7"/>
        <v>0</v>
      </c>
      <c r="I38" s="130">
        <f t="shared" si="8"/>
        <v>0</v>
      </c>
      <c r="J38" s="130">
        <f t="shared" si="9"/>
        <v>0</v>
      </c>
      <c r="K38" s="130">
        <f t="shared" si="1"/>
        <v>0</v>
      </c>
      <c r="L38" s="130">
        <f t="shared" si="10"/>
        <v>0</v>
      </c>
      <c r="M38" s="130">
        <f t="shared" si="11"/>
        <v>0</v>
      </c>
    </row>
    <row r="39" spans="1:23">
      <c r="A39" s="136"/>
      <c r="B39" s="127"/>
      <c r="C39" s="127"/>
      <c r="D39" s="128"/>
      <c r="E39" s="128"/>
      <c r="F39" s="137"/>
      <c r="G39" s="129" t="str">
        <f t="shared" si="6"/>
        <v/>
      </c>
      <c r="H39" s="130">
        <f t="shared" si="7"/>
        <v>0</v>
      </c>
      <c r="I39" s="130">
        <f t="shared" si="8"/>
        <v>0</v>
      </c>
      <c r="J39" s="130">
        <f t="shared" si="9"/>
        <v>0</v>
      </c>
      <c r="K39" s="130">
        <f t="shared" si="1"/>
        <v>0</v>
      </c>
      <c r="L39" s="130">
        <f t="shared" si="10"/>
        <v>0</v>
      </c>
      <c r="M39" s="130">
        <f t="shared" si="11"/>
        <v>0</v>
      </c>
    </row>
    <row r="40" spans="1:23">
      <c r="A40" s="136"/>
      <c r="B40" s="127"/>
      <c r="C40" s="127"/>
      <c r="D40" s="128"/>
      <c r="E40" s="128"/>
      <c r="F40" s="137"/>
      <c r="G40" s="129" t="str">
        <f t="shared" si="6"/>
        <v/>
      </c>
      <c r="H40" s="130">
        <f t="shared" si="7"/>
        <v>0</v>
      </c>
      <c r="I40" s="130">
        <f t="shared" si="8"/>
        <v>0</v>
      </c>
      <c r="J40" s="130">
        <f t="shared" si="9"/>
        <v>0</v>
      </c>
      <c r="K40" s="130">
        <f t="shared" si="1"/>
        <v>0</v>
      </c>
      <c r="L40" s="130">
        <f t="shared" si="10"/>
        <v>0</v>
      </c>
      <c r="M40" s="130">
        <f t="shared" si="11"/>
        <v>0</v>
      </c>
    </row>
    <row r="41" spans="1:23">
      <c r="A41" s="136"/>
      <c r="B41" s="127"/>
      <c r="C41" s="127"/>
      <c r="D41" s="128"/>
      <c r="E41" s="128"/>
      <c r="F41" s="137"/>
      <c r="G41" s="129" t="str">
        <f t="shared" si="6"/>
        <v/>
      </c>
      <c r="H41" s="130">
        <f t="shared" si="7"/>
        <v>0</v>
      </c>
      <c r="I41" s="130">
        <f t="shared" si="8"/>
        <v>0</v>
      </c>
      <c r="J41" s="130">
        <f t="shared" si="9"/>
        <v>0</v>
      </c>
      <c r="K41" s="130">
        <f t="shared" si="1"/>
        <v>0</v>
      </c>
      <c r="L41" s="130">
        <f t="shared" si="10"/>
        <v>0</v>
      </c>
      <c r="M41" s="130">
        <f t="shared" si="11"/>
        <v>0</v>
      </c>
    </row>
    <row r="42" spans="1:23">
      <c r="A42" s="136"/>
      <c r="B42" s="127"/>
      <c r="C42" s="127"/>
      <c r="D42" s="128"/>
      <c r="E42" s="128"/>
      <c r="F42" s="137"/>
      <c r="G42" s="129" t="str">
        <f t="shared" si="6"/>
        <v/>
      </c>
      <c r="H42" s="130">
        <f t="shared" si="7"/>
        <v>0</v>
      </c>
      <c r="I42" s="130">
        <f t="shared" si="8"/>
        <v>0</v>
      </c>
      <c r="J42" s="130">
        <f t="shared" si="9"/>
        <v>0</v>
      </c>
      <c r="K42" s="130">
        <f t="shared" si="1"/>
        <v>0</v>
      </c>
      <c r="L42" s="130">
        <f t="shared" si="10"/>
        <v>0</v>
      </c>
      <c r="M42" s="130">
        <f t="shared" si="11"/>
        <v>0</v>
      </c>
    </row>
    <row r="43" spans="1:23">
      <c r="A43" s="136"/>
      <c r="B43" s="127"/>
      <c r="C43" s="127"/>
      <c r="D43" s="128"/>
      <c r="E43" s="128"/>
      <c r="F43" s="137"/>
      <c r="G43" s="129" t="str">
        <f t="shared" si="6"/>
        <v/>
      </c>
      <c r="H43" s="130">
        <f t="shared" si="7"/>
        <v>0</v>
      </c>
      <c r="I43" s="130">
        <f t="shared" si="8"/>
        <v>0</v>
      </c>
      <c r="J43" s="130">
        <f t="shared" si="9"/>
        <v>0</v>
      </c>
      <c r="K43" s="130">
        <f t="shared" si="1"/>
        <v>0</v>
      </c>
      <c r="L43" s="130">
        <f t="shared" si="10"/>
        <v>0</v>
      </c>
      <c r="M43" s="130">
        <f t="shared" si="11"/>
        <v>0</v>
      </c>
    </row>
    <row r="44" spans="1:23">
      <c r="A44" s="136"/>
      <c r="B44" s="127"/>
      <c r="C44" s="127"/>
      <c r="D44" s="128"/>
      <c r="E44" s="128"/>
      <c r="F44" s="137"/>
      <c r="G44" s="129" t="str">
        <f t="shared" si="6"/>
        <v/>
      </c>
      <c r="H44" s="130">
        <f t="shared" si="7"/>
        <v>0</v>
      </c>
      <c r="I44" s="130">
        <f t="shared" si="8"/>
        <v>0</v>
      </c>
      <c r="J44" s="130">
        <f t="shared" si="9"/>
        <v>0</v>
      </c>
      <c r="K44" s="130">
        <f t="shared" si="1"/>
        <v>0</v>
      </c>
      <c r="L44" s="130">
        <f t="shared" si="10"/>
        <v>0</v>
      </c>
      <c r="M44" s="130">
        <f t="shared" si="11"/>
        <v>0</v>
      </c>
    </row>
    <row r="45" spans="1:23">
      <c r="A45" s="136"/>
      <c r="B45" s="127"/>
      <c r="C45" s="127"/>
      <c r="D45" s="128"/>
      <c r="E45" s="128"/>
      <c r="F45" s="137"/>
      <c r="G45" s="129" t="str">
        <f t="shared" si="6"/>
        <v/>
      </c>
      <c r="H45" s="130">
        <f t="shared" si="7"/>
        <v>0</v>
      </c>
      <c r="I45" s="130">
        <f t="shared" si="8"/>
        <v>0</v>
      </c>
      <c r="J45" s="130">
        <f t="shared" si="9"/>
        <v>0</v>
      </c>
      <c r="K45" s="130">
        <f t="shared" si="1"/>
        <v>0</v>
      </c>
      <c r="L45" s="130">
        <f t="shared" si="10"/>
        <v>0</v>
      </c>
      <c r="M45" s="130">
        <f t="shared" si="11"/>
        <v>0</v>
      </c>
    </row>
    <row r="46" spans="1:23">
      <c r="A46" s="136"/>
      <c r="B46" s="127"/>
      <c r="C46" s="127"/>
      <c r="D46" s="128"/>
      <c r="E46" s="128"/>
      <c r="F46" s="137"/>
      <c r="G46" s="129" t="str">
        <f t="shared" si="6"/>
        <v/>
      </c>
      <c r="H46" s="130">
        <f t="shared" si="7"/>
        <v>0</v>
      </c>
      <c r="I46" s="130">
        <f t="shared" si="8"/>
        <v>0</v>
      </c>
      <c r="J46" s="130">
        <f t="shared" si="9"/>
        <v>0</v>
      </c>
      <c r="K46" s="130">
        <f t="shared" si="1"/>
        <v>0</v>
      </c>
      <c r="L46" s="130">
        <f t="shared" si="10"/>
        <v>0</v>
      </c>
      <c r="M46" s="130">
        <f t="shared" si="11"/>
        <v>0</v>
      </c>
    </row>
    <row r="47" spans="1:23">
      <c r="A47" s="136"/>
      <c r="B47" s="127"/>
      <c r="C47" s="127"/>
      <c r="D47" s="128"/>
      <c r="E47" s="128"/>
      <c r="F47" s="137"/>
      <c r="G47" s="129" t="str">
        <f t="shared" si="6"/>
        <v/>
      </c>
      <c r="H47" s="130">
        <f t="shared" si="7"/>
        <v>0</v>
      </c>
      <c r="I47" s="130">
        <f t="shared" si="8"/>
        <v>0</v>
      </c>
      <c r="J47" s="130">
        <f t="shared" si="9"/>
        <v>0</v>
      </c>
      <c r="K47" s="130">
        <f t="shared" si="1"/>
        <v>0</v>
      </c>
      <c r="L47" s="130">
        <f t="shared" si="10"/>
        <v>0</v>
      </c>
      <c r="M47" s="130">
        <f t="shared" si="11"/>
        <v>0</v>
      </c>
    </row>
    <row r="48" spans="1:23">
      <c r="A48" s="136"/>
      <c r="B48" s="127"/>
      <c r="C48" s="127"/>
      <c r="D48" s="128"/>
      <c r="E48" s="128"/>
      <c r="F48" s="137"/>
      <c r="G48" s="129" t="str">
        <f t="shared" si="6"/>
        <v/>
      </c>
      <c r="H48" s="130">
        <f t="shared" si="7"/>
        <v>0</v>
      </c>
      <c r="I48" s="130">
        <f t="shared" si="8"/>
        <v>0</v>
      </c>
      <c r="J48" s="130">
        <f t="shared" si="9"/>
        <v>0</v>
      </c>
      <c r="K48" s="130">
        <f t="shared" si="1"/>
        <v>0</v>
      </c>
      <c r="L48" s="130">
        <f t="shared" si="10"/>
        <v>0</v>
      </c>
      <c r="M48" s="130">
        <f t="shared" si="11"/>
        <v>0</v>
      </c>
    </row>
    <row r="49" spans="1:13">
      <c r="A49" s="136"/>
      <c r="B49" s="127"/>
      <c r="C49" s="127"/>
      <c r="D49" s="128"/>
      <c r="E49" s="128"/>
      <c r="F49" s="137"/>
      <c r="G49" s="129" t="str">
        <f t="shared" si="6"/>
        <v/>
      </c>
      <c r="H49" s="130">
        <f t="shared" si="7"/>
        <v>0</v>
      </c>
      <c r="I49" s="130">
        <f t="shared" si="8"/>
        <v>0</v>
      </c>
      <c r="J49" s="130">
        <f t="shared" si="9"/>
        <v>0</v>
      </c>
      <c r="K49" s="130">
        <f t="shared" si="1"/>
        <v>0</v>
      </c>
      <c r="L49" s="130">
        <f t="shared" si="10"/>
        <v>0</v>
      </c>
      <c r="M49" s="130">
        <f t="shared" si="11"/>
        <v>0</v>
      </c>
    </row>
    <row r="50" spans="1:13">
      <c r="A50" s="136"/>
      <c r="B50" s="127"/>
      <c r="C50" s="127"/>
      <c r="D50" s="128"/>
      <c r="E50" s="128"/>
      <c r="F50" s="137"/>
      <c r="G50" s="129" t="str">
        <f t="shared" si="6"/>
        <v/>
      </c>
      <c r="H50" s="130">
        <f t="shared" si="7"/>
        <v>0</v>
      </c>
      <c r="I50" s="130">
        <f t="shared" si="8"/>
        <v>0</v>
      </c>
      <c r="J50" s="130">
        <f t="shared" si="9"/>
        <v>0</v>
      </c>
      <c r="K50" s="130">
        <f t="shared" si="1"/>
        <v>0</v>
      </c>
      <c r="L50" s="130">
        <f t="shared" si="10"/>
        <v>0</v>
      </c>
      <c r="M50" s="130">
        <f t="shared" si="11"/>
        <v>0</v>
      </c>
    </row>
    <row r="51" spans="1:13">
      <c r="A51" s="136"/>
      <c r="B51" s="127"/>
      <c r="C51" s="127"/>
      <c r="D51" s="128"/>
      <c r="E51" s="128"/>
      <c r="F51" s="137"/>
      <c r="G51" s="129" t="str">
        <f t="shared" si="6"/>
        <v/>
      </c>
      <c r="H51" s="130">
        <f t="shared" si="7"/>
        <v>0</v>
      </c>
      <c r="I51" s="130">
        <f t="shared" si="8"/>
        <v>0</v>
      </c>
      <c r="J51" s="130">
        <f t="shared" si="9"/>
        <v>0</v>
      </c>
      <c r="K51" s="130">
        <f t="shared" si="1"/>
        <v>0</v>
      </c>
      <c r="L51" s="130">
        <f t="shared" si="10"/>
        <v>0</v>
      </c>
      <c r="M51" s="130">
        <f t="shared" si="11"/>
        <v>0</v>
      </c>
    </row>
    <row r="52" spans="1:13">
      <c r="A52" s="136"/>
      <c r="B52" s="127"/>
      <c r="C52" s="127"/>
      <c r="D52" s="128"/>
      <c r="E52" s="128"/>
      <c r="F52" s="137"/>
      <c r="G52" s="129" t="str">
        <f t="shared" si="6"/>
        <v/>
      </c>
      <c r="H52" s="130">
        <f t="shared" si="7"/>
        <v>0</v>
      </c>
      <c r="I52" s="130">
        <f t="shared" si="8"/>
        <v>0</v>
      </c>
      <c r="J52" s="130">
        <f t="shared" si="9"/>
        <v>0</v>
      </c>
      <c r="K52" s="130">
        <f t="shared" si="1"/>
        <v>0</v>
      </c>
      <c r="L52" s="130">
        <f t="shared" si="10"/>
        <v>0</v>
      </c>
      <c r="M52" s="130">
        <f t="shared" si="11"/>
        <v>0</v>
      </c>
    </row>
    <row r="53" spans="1:13">
      <c r="A53" s="136"/>
      <c r="B53" s="127"/>
      <c r="C53" s="127"/>
      <c r="D53" s="128"/>
      <c r="E53" s="128"/>
      <c r="F53" s="137"/>
      <c r="G53" s="129" t="str">
        <f t="shared" si="6"/>
        <v/>
      </c>
      <c r="H53" s="130">
        <f t="shared" si="7"/>
        <v>0</v>
      </c>
      <c r="I53" s="130">
        <f t="shared" si="8"/>
        <v>0</v>
      </c>
      <c r="J53" s="130">
        <f t="shared" si="9"/>
        <v>0</v>
      </c>
      <c r="K53" s="130">
        <f t="shared" si="1"/>
        <v>0</v>
      </c>
      <c r="L53" s="130">
        <f t="shared" si="10"/>
        <v>0</v>
      </c>
      <c r="M53" s="130">
        <f t="shared" si="11"/>
        <v>0</v>
      </c>
    </row>
    <row r="54" spans="1:13">
      <c r="A54" s="136"/>
      <c r="B54" s="127"/>
      <c r="C54" s="127"/>
      <c r="D54" s="128"/>
      <c r="E54" s="128"/>
      <c r="F54" s="137"/>
      <c r="G54" s="129" t="str">
        <f t="shared" si="6"/>
        <v/>
      </c>
      <c r="H54" s="130">
        <f t="shared" si="7"/>
        <v>0</v>
      </c>
      <c r="I54" s="130">
        <f t="shared" si="8"/>
        <v>0</v>
      </c>
      <c r="J54" s="130">
        <f t="shared" si="9"/>
        <v>0</v>
      </c>
      <c r="K54" s="130">
        <f t="shared" si="1"/>
        <v>0</v>
      </c>
      <c r="L54" s="130">
        <f t="shared" si="10"/>
        <v>0</v>
      </c>
      <c r="M54" s="130">
        <f t="shared" si="11"/>
        <v>0</v>
      </c>
    </row>
    <row r="55" spans="1:13">
      <c r="A55" s="136"/>
      <c r="B55" s="127"/>
      <c r="C55" s="127"/>
      <c r="D55" s="128"/>
      <c r="E55" s="128"/>
      <c r="F55" s="137"/>
      <c r="G55" s="129" t="str">
        <f t="shared" si="6"/>
        <v/>
      </c>
      <c r="H55" s="130">
        <f t="shared" si="7"/>
        <v>0</v>
      </c>
      <c r="I55" s="130">
        <f t="shared" si="8"/>
        <v>0</v>
      </c>
      <c r="J55" s="130">
        <f t="shared" si="9"/>
        <v>0</v>
      </c>
      <c r="K55" s="130">
        <f t="shared" si="1"/>
        <v>0</v>
      </c>
      <c r="L55" s="130">
        <f t="shared" si="10"/>
        <v>0</v>
      </c>
      <c r="M55" s="130">
        <f t="shared" si="11"/>
        <v>0</v>
      </c>
    </row>
    <row r="56" spans="1:13">
      <c r="A56" s="136"/>
      <c r="B56" s="127"/>
      <c r="C56" s="127"/>
      <c r="D56" s="128"/>
      <c r="E56" s="128"/>
      <c r="F56" s="137"/>
      <c r="G56" s="129" t="str">
        <f t="shared" si="6"/>
        <v/>
      </c>
      <c r="H56" s="130">
        <f t="shared" si="7"/>
        <v>0</v>
      </c>
      <c r="I56" s="130">
        <f t="shared" si="8"/>
        <v>0</v>
      </c>
      <c r="J56" s="130">
        <f t="shared" si="9"/>
        <v>0</v>
      </c>
      <c r="K56" s="130">
        <f t="shared" si="1"/>
        <v>0</v>
      </c>
      <c r="L56" s="130">
        <f t="shared" si="10"/>
        <v>0</v>
      </c>
      <c r="M56" s="130">
        <f t="shared" si="11"/>
        <v>0</v>
      </c>
    </row>
    <row r="57" spans="1:13">
      <c r="A57" s="136"/>
      <c r="B57" s="127"/>
      <c r="C57" s="127"/>
      <c r="D57" s="128"/>
      <c r="E57" s="128"/>
      <c r="F57" s="137"/>
      <c r="G57" s="129" t="str">
        <f t="shared" si="6"/>
        <v/>
      </c>
      <c r="H57" s="130">
        <f t="shared" si="7"/>
        <v>0</v>
      </c>
      <c r="I57" s="130">
        <f t="shared" si="8"/>
        <v>0</v>
      </c>
      <c r="J57" s="130">
        <f t="shared" si="9"/>
        <v>0</v>
      </c>
      <c r="K57" s="130">
        <f t="shared" si="1"/>
        <v>0</v>
      </c>
      <c r="L57" s="130">
        <f t="shared" si="10"/>
        <v>0</v>
      </c>
      <c r="M57" s="130">
        <f t="shared" si="11"/>
        <v>0</v>
      </c>
    </row>
    <row r="58" spans="1:13">
      <c r="A58" s="136"/>
      <c r="B58" s="127"/>
      <c r="C58" s="127"/>
      <c r="D58" s="128"/>
      <c r="E58" s="128"/>
      <c r="F58" s="137"/>
      <c r="G58" s="129" t="str">
        <f t="shared" si="6"/>
        <v/>
      </c>
      <c r="H58" s="130">
        <f t="shared" si="7"/>
        <v>0</v>
      </c>
      <c r="I58" s="130">
        <f t="shared" si="8"/>
        <v>0</v>
      </c>
      <c r="J58" s="130">
        <f t="shared" si="9"/>
        <v>0</v>
      </c>
      <c r="K58" s="130">
        <f t="shared" si="1"/>
        <v>0</v>
      </c>
      <c r="L58" s="130">
        <f t="shared" si="10"/>
        <v>0</v>
      </c>
      <c r="M58" s="130">
        <f t="shared" si="11"/>
        <v>0</v>
      </c>
    </row>
    <row r="59" spans="1:13">
      <c r="A59" s="136"/>
      <c r="B59" s="127"/>
      <c r="C59" s="127"/>
      <c r="D59" s="128"/>
      <c r="E59" s="128"/>
      <c r="F59" s="137"/>
      <c r="G59" s="129" t="str">
        <f t="shared" si="6"/>
        <v/>
      </c>
      <c r="H59" s="130">
        <f t="shared" si="7"/>
        <v>0</v>
      </c>
      <c r="I59" s="130">
        <f t="shared" si="8"/>
        <v>0</v>
      </c>
      <c r="J59" s="130">
        <f t="shared" si="9"/>
        <v>0</v>
      </c>
      <c r="K59" s="130">
        <f t="shared" si="1"/>
        <v>0</v>
      </c>
      <c r="L59" s="130">
        <f t="shared" si="10"/>
        <v>0</v>
      </c>
      <c r="M59" s="130">
        <f t="shared" si="11"/>
        <v>0</v>
      </c>
    </row>
    <row r="60" spans="1:13">
      <c r="A60" s="136"/>
      <c r="B60" s="127"/>
      <c r="C60" s="127"/>
      <c r="D60" s="128"/>
      <c r="E60" s="128"/>
      <c r="F60" s="137"/>
      <c r="G60" s="129" t="str">
        <f t="shared" si="6"/>
        <v/>
      </c>
      <c r="H60" s="130">
        <f t="shared" si="7"/>
        <v>0</v>
      </c>
      <c r="I60" s="130">
        <f t="shared" si="8"/>
        <v>0</v>
      </c>
      <c r="J60" s="130">
        <f t="shared" si="9"/>
        <v>0</v>
      </c>
      <c r="K60" s="130">
        <f t="shared" si="1"/>
        <v>0</v>
      </c>
      <c r="L60" s="130">
        <f t="shared" si="10"/>
        <v>0</v>
      </c>
      <c r="M60" s="130">
        <f t="shared" si="11"/>
        <v>0</v>
      </c>
    </row>
    <row r="61" spans="1:13">
      <c r="A61" s="136"/>
      <c r="B61" s="127"/>
      <c r="C61" s="127"/>
      <c r="D61" s="128"/>
      <c r="E61" s="128"/>
      <c r="F61" s="137"/>
      <c r="G61" s="129" t="str">
        <f t="shared" si="6"/>
        <v/>
      </c>
      <c r="H61" s="130">
        <f t="shared" si="7"/>
        <v>0</v>
      </c>
      <c r="I61" s="130">
        <f t="shared" si="8"/>
        <v>0</v>
      </c>
      <c r="J61" s="130">
        <f t="shared" si="9"/>
        <v>0</v>
      </c>
      <c r="K61" s="130">
        <f t="shared" si="1"/>
        <v>0</v>
      </c>
      <c r="L61" s="130">
        <f t="shared" si="10"/>
        <v>0</v>
      </c>
      <c r="M61" s="130">
        <f t="shared" si="11"/>
        <v>0</v>
      </c>
    </row>
    <row r="62" spans="1:13">
      <c r="A62" s="136"/>
      <c r="B62" s="127"/>
      <c r="C62" s="127"/>
      <c r="D62" s="128"/>
      <c r="E62" s="128"/>
      <c r="F62" s="137"/>
      <c r="G62" s="129" t="str">
        <f t="shared" si="6"/>
        <v/>
      </c>
      <c r="H62" s="130">
        <f t="shared" si="7"/>
        <v>0</v>
      </c>
      <c r="I62" s="130">
        <f t="shared" si="8"/>
        <v>0</v>
      </c>
      <c r="J62" s="130">
        <f t="shared" si="9"/>
        <v>0</v>
      </c>
      <c r="K62" s="130">
        <f t="shared" si="1"/>
        <v>0</v>
      </c>
      <c r="L62" s="130">
        <f t="shared" si="10"/>
        <v>0</v>
      </c>
      <c r="M62" s="130">
        <f t="shared" si="11"/>
        <v>0</v>
      </c>
    </row>
    <row r="63" spans="1:13">
      <c r="A63" s="136"/>
      <c r="B63" s="127"/>
      <c r="C63" s="127"/>
      <c r="D63" s="128"/>
      <c r="E63" s="128"/>
      <c r="F63" s="137"/>
      <c r="G63" s="129" t="str">
        <f t="shared" si="6"/>
        <v/>
      </c>
      <c r="H63" s="130">
        <f t="shared" si="7"/>
        <v>0</v>
      </c>
      <c r="I63" s="130">
        <f t="shared" si="8"/>
        <v>0</v>
      </c>
      <c r="J63" s="130">
        <f t="shared" si="9"/>
        <v>0</v>
      </c>
      <c r="K63" s="130">
        <f t="shared" si="1"/>
        <v>0</v>
      </c>
      <c r="L63" s="130">
        <f t="shared" si="10"/>
        <v>0</v>
      </c>
      <c r="M63" s="130">
        <f t="shared" si="11"/>
        <v>0</v>
      </c>
    </row>
    <row r="64" spans="1:13">
      <c r="A64" s="136"/>
      <c r="B64" s="127"/>
      <c r="C64" s="127"/>
      <c r="D64" s="128"/>
      <c r="E64" s="128"/>
      <c r="F64" s="137"/>
      <c r="G64" s="129" t="str">
        <f t="shared" si="6"/>
        <v/>
      </c>
      <c r="H64" s="130">
        <f t="shared" si="7"/>
        <v>0</v>
      </c>
      <c r="I64" s="130">
        <f t="shared" si="8"/>
        <v>0</v>
      </c>
      <c r="J64" s="130">
        <f t="shared" si="9"/>
        <v>0</v>
      </c>
      <c r="K64" s="130">
        <f t="shared" si="1"/>
        <v>0</v>
      </c>
      <c r="L64" s="130">
        <f t="shared" si="10"/>
        <v>0</v>
      </c>
      <c r="M64" s="130">
        <f t="shared" si="11"/>
        <v>0</v>
      </c>
    </row>
    <row r="65" spans="1:13">
      <c r="A65" s="136"/>
      <c r="B65" s="127"/>
      <c r="C65" s="127"/>
      <c r="D65" s="128"/>
      <c r="E65" s="128"/>
      <c r="F65" s="137"/>
      <c r="G65" s="129" t="str">
        <f t="shared" si="6"/>
        <v/>
      </c>
      <c r="H65" s="130">
        <f t="shared" si="7"/>
        <v>0</v>
      </c>
      <c r="I65" s="130">
        <f t="shared" si="8"/>
        <v>0</v>
      </c>
      <c r="J65" s="130">
        <f t="shared" si="9"/>
        <v>0</v>
      </c>
      <c r="K65" s="130">
        <f t="shared" si="1"/>
        <v>0</v>
      </c>
      <c r="L65" s="130">
        <f t="shared" si="10"/>
        <v>0</v>
      </c>
      <c r="M65" s="130">
        <f t="shared" si="11"/>
        <v>0</v>
      </c>
    </row>
    <row r="66" spans="1:13">
      <c r="A66" s="136"/>
      <c r="B66" s="127"/>
      <c r="C66" s="127"/>
      <c r="D66" s="128"/>
      <c r="E66" s="128"/>
      <c r="F66" s="137"/>
      <c r="G66" s="129" t="str">
        <f t="shared" si="6"/>
        <v/>
      </c>
      <c r="H66" s="130">
        <f t="shared" si="7"/>
        <v>0</v>
      </c>
      <c r="I66" s="130">
        <f t="shared" si="8"/>
        <v>0</v>
      </c>
      <c r="J66" s="130">
        <f t="shared" si="9"/>
        <v>0</v>
      </c>
      <c r="K66" s="130">
        <f t="shared" si="1"/>
        <v>0</v>
      </c>
      <c r="L66" s="130">
        <f t="shared" si="10"/>
        <v>0</v>
      </c>
      <c r="M66" s="130">
        <f t="shared" si="11"/>
        <v>0</v>
      </c>
    </row>
    <row r="67" spans="1:13">
      <c r="A67" s="136"/>
      <c r="B67" s="127"/>
      <c r="C67" s="127"/>
      <c r="D67" s="128"/>
      <c r="E67" s="128"/>
      <c r="F67" s="137"/>
      <c r="G67" s="129" t="str">
        <f t="shared" si="6"/>
        <v/>
      </c>
      <c r="H67" s="130">
        <f t="shared" si="7"/>
        <v>0</v>
      </c>
      <c r="I67" s="130">
        <f t="shared" si="8"/>
        <v>0</v>
      </c>
      <c r="J67" s="130">
        <f t="shared" si="9"/>
        <v>0</v>
      </c>
      <c r="K67" s="130">
        <f t="shared" si="1"/>
        <v>0</v>
      </c>
      <c r="L67" s="130">
        <f t="shared" si="10"/>
        <v>0</v>
      </c>
      <c r="M67" s="130">
        <f t="shared" si="11"/>
        <v>0</v>
      </c>
    </row>
    <row r="68" spans="1:13">
      <c r="A68" s="136"/>
      <c r="B68" s="127"/>
      <c r="C68" s="127"/>
      <c r="D68" s="128"/>
      <c r="E68" s="128"/>
      <c r="F68" s="137"/>
      <c r="G68" s="129" t="str">
        <f t="shared" si="6"/>
        <v/>
      </c>
      <c r="H68" s="130">
        <f t="shared" si="7"/>
        <v>0</v>
      </c>
      <c r="I68" s="130">
        <f t="shared" si="8"/>
        <v>0</v>
      </c>
      <c r="J68" s="130">
        <f t="shared" si="9"/>
        <v>0</v>
      </c>
      <c r="K68" s="130">
        <f t="shared" si="1"/>
        <v>0</v>
      </c>
      <c r="L68" s="130">
        <f t="shared" si="10"/>
        <v>0</v>
      </c>
      <c r="M68" s="130">
        <f t="shared" si="11"/>
        <v>0</v>
      </c>
    </row>
    <row r="69" spans="1:13">
      <c r="A69" s="136"/>
      <c r="B69" s="127"/>
      <c r="C69" s="127"/>
      <c r="D69" s="128"/>
      <c r="E69" s="128"/>
      <c r="F69" s="137"/>
      <c r="G69" s="129" t="str">
        <f t="shared" si="6"/>
        <v/>
      </c>
      <c r="H69" s="130">
        <f t="shared" si="7"/>
        <v>0</v>
      </c>
      <c r="I69" s="130">
        <f t="shared" si="8"/>
        <v>0</v>
      </c>
      <c r="J69" s="130">
        <f t="shared" si="9"/>
        <v>0</v>
      </c>
      <c r="K69" s="130">
        <f t="shared" si="1"/>
        <v>0</v>
      </c>
      <c r="L69" s="130">
        <f t="shared" si="10"/>
        <v>0</v>
      </c>
      <c r="M69" s="130">
        <f t="shared" si="11"/>
        <v>0</v>
      </c>
    </row>
    <row r="70" spans="1:13">
      <c r="A70" s="136"/>
      <c r="B70" s="127"/>
      <c r="C70" s="127"/>
      <c r="D70" s="128"/>
      <c r="E70" s="128"/>
      <c r="F70" s="137"/>
      <c r="G70" s="129" t="str">
        <f t="shared" si="6"/>
        <v/>
      </c>
      <c r="H70" s="130">
        <f t="shared" si="7"/>
        <v>0</v>
      </c>
      <c r="I70" s="130">
        <f t="shared" si="8"/>
        <v>0</v>
      </c>
      <c r="J70" s="130">
        <f t="shared" si="9"/>
        <v>0</v>
      </c>
      <c r="K70" s="130">
        <f t="shared" si="1"/>
        <v>0</v>
      </c>
      <c r="L70" s="130">
        <f t="shared" si="10"/>
        <v>0</v>
      </c>
      <c r="M70" s="130">
        <f t="shared" si="11"/>
        <v>0</v>
      </c>
    </row>
    <row r="71" spans="1:13">
      <c r="A71" s="136"/>
      <c r="B71" s="127"/>
      <c r="C71" s="127"/>
      <c r="D71" s="128"/>
      <c r="E71" s="128"/>
      <c r="F71" s="137"/>
      <c r="G71" s="129" t="str">
        <f t="shared" si="6"/>
        <v/>
      </c>
      <c r="H71" s="130">
        <f t="shared" si="7"/>
        <v>0</v>
      </c>
      <c r="I71" s="130">
        <f t="shared" si="8"/>
        <v>0</v>
      </c>
      <c r="J71" s="130">
        <f t="shared" si="9"/>
        <v>0</v>
      </c>
      <c r="K71" s="130">
        <f t="shared" ref="K71:K134" si="15">H71*C71</f>
        <v>0</v>
      </c>
      <c r="L71" s="130">
        <f t="shared" si="10"/>
        <v>0</v>
      </c>
      <c r="M71" s="130">
        <f t="shared" si="11"/>
        <v>0</v>
      </c>
    </row>
    <row r="72" spans="1:13">
      <c r="A72" s="136"/>
      <c r="B72" s="127"/>
      <c r="C72" s="127"/>
      <c r="D72" s="128"/>
      <c r="E72" s="128"/>
      <c r="F72" s="137"/>
      <c r="G72" s="129" t="str">
        <f t="shared" ref="G72:G135" si="16">IF(A72="","",TEXT(DATE($A$1,$A$2,A72),"aaa"))</f>
        <v/>
      </c>
      <c r="H72" s="130">
        <f t="shared" ref="H72:H135" si="17">ROUNDDOWN((D72-E72)/1.1, 0)</f>
        <v>0</v>
      </c>
      <c r="I72" s="130">
        <f t="shared" ref="I72:I135" si="18">IF(H72 &gt;= 100000, 100000, FLOOR(H72, 1000))</f>
        <v>0</v>
      </c>
      <c r="J72" s="130">
        <f t="shared" ref="J72:J135" si="19">IF(F72=1,MIN(I72 * 0.02, 2000),0)</f>
        <v>0</v>
      </c>
      <c r="K72" s="130">
        <f t="shared" si="15"/>
        <v>0</v>
      </c>
      <c r="L72" s="130">
        <f t="shared" ref="L72:L135" si="20">I72*C72</f>
        <v>0</v>
      </c>
      <c r="M72" s="130">
        <f t="shared" ref="M72:M135" si="21">IF(F72=1,J72*C72,0)</f>
        <v>0</v>
      </c>
    </row>
    <row r="73" spans="1:13">
      <c r="A73" s="136"/>
      <c r="B73" s="127"/>
      <c r="C73" s="127"/>
      <c r="D73" s="128"/>
      <c r="E73" s="128"/>
      <c r="F73" s="137"/>
      <c r="G73" s="129" t="str">
        <f t="shared" si="16"/>
        <v/>
      </c>
      <c r="H73" s="130">
        <f t="shared" si="17"/>
        <v>0</v>
      </c>
      <c r="I73" s="130">
        <f t="shared" si="18"/>
        <v>0</v>
      </c>
      <c r="J73" s="130">
        <f t="shared" si="19"/>
        <v>0</v>
      </c>
      <c r="K73" s="130">
        <f t="shared" si="15"/>
        <v>0</v>
      </c>
      <c r="L73" s="130">
        <f t="shared" si="20"/>
        <v>0</v>
      </c>
      <c r="M73" s="130">
        <f t="shared" si="21"/>
        <v>0</v>
      </c>
    </row>
    <row r="74" spans="1:13">
      <c r="A74" s="136"/>
      <c r="B74" s="127"/>
      <c r="C74" s="127"/>
      <c r="D74" s="128"/>
      <c r="E74" s="128"/>
      <c r="F74" s="137"/>
      <c r="G74" s="129" t="str">
        <f t="shared" si="16"/>
        <v/>
      </c>
      <c r="H74" s="130">
        <f t="shared" si="17"/>
        <v>0</v>
      </c>
      <c r="I74" s="130">
        <f t="shared" si="18"/>
        <v>0</v>
      </c>
      <c r="J74" s="130">
        <f t="shared" si="19"/>
        <v>0</v>
      </c>
      <c r="K74" s="130">
        <f t="shared" si="15"/>
        <v>0</v>
      </c>
      <c r="L74" s="130">
        <f t="shared" si="20"/>
        <v>0</v>
      </c>
      <c r="M74" s="130">
        <f t="shared" si="21"/>
        <v>0</v>
      </c>
    </row>
    <row r="75" spans="1:13">
      <c r="A75" s="136"/>
      <c r="B75" s="127"/>
      <c r="C75" s="127"/>
      <c r="D75" s="128"/>
      <c r="E75" s="128"/>
      <c r="F75" s="137"/>
      <c r="G75" s="129" t="str">
        <f t="shared" si="16"/>
        <v/>
      </c>
      <c r="H75" s="130">
        <f t="shared" si="17"/>
        <v>0</v>
      </c>
      <c r="I75" s="130">
        <f t="shared" si="18"/>
        <v>0</v>
      </c>
      <c r="J75" s="130">
        <f t="shared" si="19"/>
        <v>0</v>
      </c>
      <c r="K75" s="130">
        <f t="shared" si="15"/>
        <v>0</v>
      </c>
      <c r="L75" s="130">
        <f t="shared" si="20"/>
        <v>0</v>
      </c>
      <c r="M75" s="130">
        <f t="shared" si="21"/>
        <v>0</v>
      </c>
    </row>
    <row r="76" spans="1:13">
      <c r="A76" s="136"/>
      <c r="B76" s="127"/>
      <c r="C76" s="127"/>
      <c r="D76" s="128"/>
      <c r="E76" s="128"/>
      <c r="F76" s="137"/>
      <c r="G76" s="129" t="str">
        <f t="shared" si="16"/>
        <v/>
      </c>
      <c r="H76" s="130">
        <f t="shared" si="17"/>
        <v>0</v>
      </c>
      <c r="I76" s="130">
        <f t="shared" si="18"/>
        <v>0</v>
      </c>
      <c r="J76" s="130">
        <f t="shared" si="19"/>
        <v>0</v>
      </c>
      <c r="K76" s="130">
        <f t="shared" si="15"/>
        <v>0</v>
      </c>
      <c r="L76" s="130">
        <f t="shared" si="20"/>
        <v>0</v>
      </c>
      <c r="M76" s="130">
        <f t="shared" si="21"/>
        <v>0</v>
      </c>
    </row>
    <row r="77" spans="1:13">
      <c r="A77" s="136"/>
      <c r="B77" s="127"/>
      <c r="C77" s="127"/>
      <c r="D77" s="128"/>
      <c r="E77" s="128"/>
      <c r="F77" s="137"/>
      <c r="G77" s="129" t="str">
        <f t="shared" si="16"/>
        <v/>
      </c>
      <c r="H77" s="130">
        <f t="shared" si="17"/>
        <v>0</v>
      </c>
      <c r="I77" s="130">
        <f t="shared" si="18"/>
        <v>0</v>
      </c>
      <c r="J77" s="130">
        <f t="shared" si="19"/>
        <v>0</v>
      </c>
      <c r="K77" s="130">
        <f t="shared" si="15"/>
        <v>0</v>
      </c>
      <c r="L77" s="130">
        <f t="shared" si="20"/>
        <v>0</v>
      </c>
      <c r="M77" s="130">
        <f t="shared" si="21"/>
        <v>0</v>
      </c>
    </row>
    <row r="78" spans="1:13">
      <c r="A78" s="136"/>
      <c r="B78" s="127"/>
      <c r="C78" s="127"/>
      <c r="D78" s="128"/>
      <c r="E78" s="128"/>
      <c r="F78" s="137"/>
      <c r="G78" s="129" t="str">
        <f t="shared" si="16"/>
        <v/>
      </c>
      <c r="H78" s="130">
        <f t="shared" si="17"/>
        <v>0</v>
      </c>
      <c r="I78" s="130">
        <f t="shared" si="18"/>
        <v>0</v>
      </c>
      <c r="J78" s="130">
        <f t="shared" si="19"/>
        <v>0</v>
      </c>
      <c r="K78" s="130">
        <f t="shared" si="15"/>
        <v>0</v>
      </c>
      <c r="L78" s="130">
        <f t="shared" si="20"/>
        <v>0</v>
      </c>
      <c r="M78" s="130">
        <f t="shared" si="21"/>
        <v>0</v>
      </c>
    </row>
    <row r="79" spans="1:13">
      <c r="A79" s="136"/>
      <c r="B79" s="127"/>
      <c r="C79" s="127"/>
      <c r="D79" s="128"/>
      <c r="E79" s="128"/>
      <c r="F79" s="137"/>
      <c r="G79" s="129" t="str">
        <f t="shared" si="16"/>
        <v/>
      </c>
      <c r="H79" s="130">
        <f t="shared" si="17"/>
        <v>0</v>
      </c>
      <c r="I79" s="130">
        <f t="shared" si="18"/>
        <v>0</v>
      </c>
      <c r="J79" s="130">
        <f t="shared" si="19"/>
        <v>0</v>
      </c>
      <c r="K79" s="130">
        <f t="shared" si="15"/>
        <v>0</v>
      </c>
      <c r="L79" s="130">
        <f t="shared" si="20"/>
        <v>0</v>
      </c>
      <c r="M79" s="130">
        <f t="shared" si="21"/>
        <v>0</v>
      </c>
    </row>
    <row r="80" spans="1:13">
      <c r="A80" s="136"/>
      <c r="B80" s="127"/>
      <c r="C80" s="127"/>
      <c r="D80" s="128"/>
      <c r="E80" s="128"/>
      <c r="F80" s="137"/>
      <c r="G80" s="129" t="str">
        <f t="shared" si="16"/>
        <v/>
      </c>
      <c r="H80" s="130">
        <f t="shared" si="17"/>
        <v>0</v>
      </c>
      <c r="I80" s="130">
        <f t="shared" si="18"/>
        <v>0</v>
      </c>
      <c r="J80" s="130">
        <f t="shared" si="19"/>
        <v>0</v>
      </c>
      <c r="K80" s="130">
        <f t="shared" si="15"/>
        <v>0</v>
      </c>
      <c r="L80" s="130">
        <f t="shared" si="20"/>
        <v>0</v>
      </c>
      <c r="M80" s="130">
        <f t="shared" si="21"/>
        <v>0</v>
      </c>
    </row>
    <row r="81" spans="1:13">
      <c r="A81" s="136"/>
      <c r="B81" s="127"/>
      <c r="C81" s="127"/>
      <c r="D81" s="128"/>
      <c r="E81" s="128"/>
      <c r="F81" s="137"/>
      <c r="G81" s="129" t="str">
        <f t="shared" si="16"/>
        <v/>
      </c>
      <c r="H81" s="130">
        <f t="shared" si="17"/>
        <v>0</v>
      </c>
      <c r="I81" s="130">
        <f t="shared" si="18"/>
        <v>0</v>
      </c>
      <c r="J81" s="130">
        <f t="shared" si="19"/>
        <v>0</v>
      </c>
      <c r="K81" s="130">
        <f t="shared" si="15"/>
        <v>0</v>
      </c>
      <c r="L81" s="130">
        <f t="shared" si="20"/>
        <v>0</v>
      </c>
      <c r="M81" s="130">
        <f t="shared" si="21"/>
        <v>0</v>
      </c>
    </row>
    <row r="82" spans="1:13">
      <c r="A82" s="136"/>
      <c r="B82" s="127"/>
      <c r="C82" s="127"/>
      <c r="D82" s="128"/>
      <c r="E82" s="128"/>
      <c r="F82" s="137"/>
      <c r="G82" s="129" t="str">
        <f t="shared" si="16"/>
        <v/>
      </c>
      <c r="H82" s="130">
        <f t="shared" si="17"/>
        <v>0</v>
      </c>
      <c r="I82" s="130">
        <f t="shared" si="18"/>
        <v>0</v>
      </c>
      <c r="J82" s="130">
        <f t="shared" si="19"/>
        <v>0</v>
      </c>
      <c r="K82" s="130">
        <f t="shared" si="15"/>
        <v>0</v>
      </c>
      <c r="L82" s="130">
        <f t="shared" si="20"/>
        <v>0</v>
      </c>
      <c r="M82" s="130">
        <f t="shared" si="21"/>
        <v>0</v>
      </c>
    </row>
    <row r="83" spans="1:13">
      <c r="A83" s="136"/>
      <c r="B83" s="127"/>
      <c r="C83" s="127"/>
      <c r="D83" s="128"/>
      <c r="E83" s="128"/>
      <c r="F83" s="137"/>
      <c r="G83" s="129" t="str">
        <f t="shared" si="16"/>
        <v/>
      </c>
      <c r="H83" s="130">
        <f t="shared" si="17"/>
        <v>0</v>
      </c>
      <c r="I83" s="130">
        <f t="shared" si="18"/>
        <v>0</v>
      </c>
      <c r="J83" s="130">
        <f t="shared" si="19"/>
        <v>0</v>
      </c>
      <c r="K83" s="130">
        <f t="shared" si="15"/>
        <v>0</v>
      </c>
      <c r="L83" s="130">
        <f t="shared" si="20"/>
        <v>0</v>
      </c>
      <c r="M83" s="130">
        <f t="shared" si="21"/>
        <v>0</v>
      </c>
    </row>
    <row r="84" spans="1:13">
      <c r="A84" s="136"/>
      <c r="B84" s="127"/>
      <c r="C84" s="127"/>
      <c r="D84" s="128"/>
      <c r="E84" s="128"/>
      <c r="F84" s="137"/>
      <c r="G84" s="129" t="str">
        <f t="shared" si="16"/>
        <v/>
      </c>
      <c r="H84" s="130">
        <f t="shared" si="17"/>
        <v>0</v>
      </c>
      <c r="I84" s="130">
        <f t="shared" si="18"/>
        <v>0</v>
      </c>
      <c r="J84" s="130">
        <f t="shared" si="19"/>
        <v>0</v>
      </c>
      <c r="K84" s="130">
        <f t="shared" si="15"/>
        <v>0</v>
      </c>
      <c r="L84" s="130">
        <f t="shared" si="20"/>
        <v>0</v>
      </c>
      <c r="M84" s="130">
        <f t="shared" si="21"/>
        <v>0</v>
      </c>
    </row>
    <row r="85" spans="1:13">
      <c r="A85" s="136"/>
      <c r="B85" s="127"/>
      <c r="C85" s="127"/>
      <c r="D85" s="128"/>
      <c r="E85" s="128"/>
      <c r="F85" s="137"/>
      <c r="G85" s="129" t="str">
        <f t="shared" si="16"/>
        <v/>
      </c>
      <c r="H85" s="130">
        <f t="shared" si="17"/>
        <v>0</v>
      </c>
      <c r="I85" s="130">
        <f t="shared" si="18"/>
        <v>0</v>
      </c>
      <c r="J85" s="130">
        <f t="shared" si="19"/>
        <v>0</v>
      </c>
      <c r="K85" s="130">
        <f t="shared" si="15"/>
        <v>0</v>
      </c>
      <c r="L85" s="130">
        <f t="shared" si="20"/>
        <v>0</v>
      </c>
      <c r="M85" s="130">
        <f t="shared" si="21"/>
        <v>0</v>
      </c>
    </row>
    <row r="86" spans="1:13">
      <c r="A86" s="136"/>
      <c r="B86" s="127"/>
      <c r="C86" s="127"/>
      <c r="D86" s="128"/>
      <c r="E86" s="128"/>
      <c r="F86" s="137"/>
      <c r="G86" s="129" t="str">
        <f t="shared" si="16"/>
        <v/>
      </c>
      <c r="H86" s="130">
        <f t="shared" si="17"/>
        <v>0</v>
      </c>
      <c r="I86" s="130">
        <f t="shared" si="18"/>
        <v>0</v>
      </c>
      <c r="J86" s="130">
        <f t="shared" si="19"/>
        <v>0</v>
      </c>
      <c r="K86" s="130">
        <f t="shared" si="15"/>
        <v>0</v>
      </c>
      <c r="L86" s="130">
        <f t="shared" si="20"/>
        <v>0</v>
      </c>
      <c r="M86" s="130">
        <f t="shared" si="21"/>
        <v>0</v>
      </c>
    </row>
    <row r="87" spans="1:13">
      <c r="A87" s="136"/>
      <c r="B87" s="127"/>
      <c r="C87" s="127"/>
      <c r="D87" s="128"/>
      <c r="E87" s="128"/>
      <c r="F87" s="137"/>
      <c r="G87" s="129" t="str">
        <f t="shared" si="16"/>
        <v/>
      </c>
      <c r="H87" s="130">
        <f t="shared" si="17"/>
        <v>0</v>
      </c>
      <c r="I87" s="130">
        <f t="shared" si="18"/>
        <v>0</v>
      </c>
      <c r="J87" s="130">
        <f t="shared" si="19"/>
        <v>0</v>
      </c>
      <c r="K87" s="130">
        <f t="shared" si="15"/>
        <v>0</v>
      </c>
      <c r="L87" s="130">
        <f t="shared" si="20"/>
        <v>0</v>
      </c>
      <c r="M87" s="130">
        <f t="shared" si="21"/>
        <v>0</v>
      </c>
    </row>
    <row r="88" spans="1:13">
      <c r="A88" s="136"/>
      <c r="B88" s="127"/>
      <c r="C88" s="127"/>
      <c r="D88" s="128"/>
      <c r="E88" s="128"/>
      <c r="F88" s="137"/>
      <c r="G88" s="129" t="str">
        <f t="shared" si="16"/>
        <v/>
      </c>
      <c r="H88" s="130">
        <f t="shared" si="17"/>
        <v>0</v>
      </c>
      <c r="I88" s="130">
        <f t="shared" si="18"/>
        <v>0</v>
      </c>
      <c r="J88" s="130">
        <f t="shared" si="19"/>
        <v>0</v>
      </c>
      <c r="K88" s="130">
        <f t="shared" si="15"/>
        <v>0</v>
      </c>
      <c r="L88" s="130">
        <f t="shared" si="20"/>
        <v>0</v>
      </c>
      <c r="M88" s="130">
        <f t="shared" si="21"/>
        <v>0</v>
      </c>
    </row>
    <row r="89" spans="1:13">
      <c r="A89" s="136"/>
      <c r="B89" s="127"/>
      <c r="C89" s="127"/>
      <c r="D89" s="128"/>
      <c r="E89" s="128"/>
      <c r="F89" s="137"/>
      <c r="G89" s="129" t="str">
        <f t="shared" si="16"/>
        <v/>
      </c>
      <c r="H89" s="130">
        <f t="shared" si="17"/>
        <v>0</v>
      </c>
      <c r="I89" s="130">
        <f t="shared" si="18"/>
        <v>0</v>
      </c>
      <c r="J89" s="130">
        <f t="shared" si="19"/>
        <v>0</v>
      </c>
      <c r="K89" s="130">
        <f t="shared" si="15"/>
        <v>0</v>
      </c>
      <c r="L89" s="130">
        <f t="shared" si="20"/>
        <v>0</v>
      </c>
      <c r="M89" s="130">
        <f t="shared" si="21"/>
        <v>0</v>
      </c>
    </row>
    <row r="90" spans="1:13">
      <c r="A90" s="136"/>
      <c r="B90" s="127"/>
      <c r="C90" s="127"/>
      <c r="D90" s="128"/>
      <c r="E90" s="128"/>
      <c r="F90" s="137"/>
      <c r="G90" s="129" t="str">
        <f t="shared" si="16"/>
        <v/>
      </c>
      <c r="H90" s="130">
        <f t="shared" si="17"/>
        <v>0</v>
      </c>
      <c r="I90" s="130">
        <f t="shared" si="18"/>
        <v>0</v>
      </c>
      <c r="J90" s="130">
        <f t="shared" si="19"/>
        <v>0</v>
      </c>
      <c r="K90" s="130">
        <f t="shared" si="15"/>
        <v>0</v>
      </c>
      <c r="L90" s="130">
        <f t="shared" si="20"/>
        <v>0</v>
      </c>
      <c r="M90" s="130">
        <f t="shared" si="21"/>
        <v>0</v>
      </c>
    </row>
    <row r="91" spans="1:13">
      <c r="A91" s="136"/>
      <c r="B91" s="127"/>
      <c r="C91" s="127"/>
      <c r="D91" s="128"/>
      <c r="E91" s="128"/>
      <c r="F91" s="137"/>
      <c r="G91" s="129" t="str">
        <f t="shared" si="16"/>
        <v/>
      </c>
      <c r="H91" s="130">
        <f t="shared" si="17"/>
        <v>0</v>
      </c>
      <c r="I91" s="130">
        <f t="shared" si="18"/>
        <v>0</v>
      </c>
      <c r="J91" s="130">
        <f t="shared" si="19"/>
        <v>0</v>
      </c>
      <c r="K91" s="130">
        <f t="shared" si="15"/>
        <v>0</v>
      </c>
      <c r="L91" s="130">
        <f t="shared" si="20"/>
        <v>0</v>
      </c>
      <c r="M91" s="130">
        <f t="shared" si="21"/>
        <v>0</v>
      </c>
    </row>
    <row r="92" spans="1:13">
      <c r="A92" s="136"/>
      <c r="B92" s="127"/>
      <c r="C92" s="127"/>
      <c r="D92" s="128"/>
      <c r="E92" s="128"/>
      <c r="F92" s="137"/>
      <c r="G92" s="129" t="str">
        <f t="shared" si="16"/>
        <v/>
      </c>
      <c r="H92" s="130">
        <f t="shared" si="17"/>
        <v>0</v>
      </c>
      <c r="I92" s="130">
        <f t="shared" si="18"/>
        <v>0</v>
      </c>
      <c r="J92" s="130">
        <f t="shared" si="19"/>
        <v>0</v>
      </c>
      <c r="K92" s="130">
        <f t="shared" si="15"/>
        <v>0</v>
      </c>
      <c r="L92" s="130">
        <f t="shared" si="20"/>
        <v>0</v>
      </c>
      <c r="M92" s="130">
        <f t="shared" si="21"/>
        <v>0</v>
      </c>
    </row>
    <row r="93" spans="1:13">
      <c r="A93" s="136"/>
      <c r="B93" s="127"/>
      <c r="C93" s="127"/>
      <c r="D93" s="128"/>
      <c r="E93" s="128"/>
      <c r="F93" s="137"/>
      <c r="G93" s="129" t="str">
        <f t="shared" si="16"/>
        <v/>
      </c>
      <c r="H93" s="130">
        <f t="shared" si="17"/>
        <v>0</v>
      </c>
      <c r="I93" s="130">
        <f t="shared" si="18"/>
        <v>0</v>
      </c>
      <c r="J93" s="130">
        <f t="shared" si="19"/>
        <v>0</v>
      </c>
      <c r="K93" s="130">
        <f t="shared" si="15"/>
        <v>0</v>
      </c>
      <c r="L93" s="130">
        <f t="shared" si="20"/>
        <v>0</v>
      </c>
      <c r="M93" s="130">
        <f t="shared" si="21"/>
        <v>0</v>
      </c>
    </row>
    <row r="94" spans="1:13">
      <c r="A94" s="136"/>
      <c r="B94" s="127"/>
      <c r="C94" s="127"/>
      <c r="D94" s="128"/>
      <c r="E94" s="128"/>
      <c r="F94" s="137"/>
      <c r="G94" s="129" t="str">
        <f t="shared" si="16"/>
        <v/>
      </c>
      <c r="H94" s="130">
        <f t="shared" si="17"/>
        <v>0</v>
      </c>
      <c r="I94" s="130">
        <f t="shared" si="18"/>
        <v>0</v>
      </c>
      <c r="J94" s="130">
        <f t="shared" si="19"/>
        <v>0</v>
      </c>
      <c r="K94" s="130">
        <f t="shared" si="15"/>
        <v>0</v>
      </c>
      <c r="L94" s="130">
        <f t="shared" si="20"/>
        <v>0</v>
      </c>
      <c r="M94" s="130">
        <f t="shared" si="21"/>
        <v>0</v>
      </c>
    </row>
    <row r="95" spans="1:13">
      <c r="A95" s="136"/>
      <c r="B95" s="127"/>
      <c r="C95" s="127"/>
      <c r="D95" s="128"/>
      <c r="E95" s="128"/>
      <c r="F95" s="137"/>
      <c r="G95" s="129" t="str">
        <f t="shared" si="16"/>
        <v/>
      </c>
      <c r="H95" s="130">
        <f t="shared" si="17"/>
        <v>0</v>
      </c>
      <c r="I95" s="130">
        <f t="shared" si="18"/>
        <v>0</v>
      </c>
      <c r="J95" s="130">
        <f t="shared" si="19"/>
        <v>0</v>
      </c>
      <c r="K95" s="130">
        <f t="shared" si="15"/>
        <v>0</v>
      </c>
      <c r="L95" s="130">
        <f t="shared" si="20"/>
        <v>0</v>
      </c>
      <c r="M95" s="130">
        <f t="shared" si="21"/>
        <v>0</v>
      </c>
    </row>
    <row r="96" spans="1:13">
      <c r="A96" s="136"/>
      <c r="B96" s="127"/>
      <c r="C96" s="127"/>
      <c r="D96" s="128"/>
      <c r="E96" s="128"/>
      <c r="F96" s="137"/>
      <c r="G96" s="129" t="str">
        <f t="shared" si="16"/>
        <v/>
      </c>
      <c r="H96" s="130">
        <f t="shared" si="17"/>
        <v>0</v>
      </c>
      <c r="I96" s="130">
        <f t="shared" si="18"/>
        <v>0</v>
      </c>
      <c r="J96" s="130">
        <f t="shared" si="19"/>
        <v>0</v>
      </c>
      <c r="K96" s="130">
        <f t="shared" si="15"/>
        <v>0</v>
      </c>
      <c r="L96" s="130">
        <f t="shared" si="20"/>
        <v>0</v>
      </c>
      <c r="M96" s="130">
        <f t="shared" si="21"/>
        <v>0</v>
      </c>
    </row>
    <row r="97" spans="1:13">
      <c r="A97" s="136"/>
      <c r="B97" s="127"/>
      <c r="C97" s="127"/>
      <c r="D97" s="128"/>
      <c r="E97" s="128"/>
      <c r="F97" s="137"/>
      <c r="G97" s="129" t="str">
        <f t="shared" si="16"/>
        <v/>
      </c>
      <c r="H97" s="130">
        <f t="shared" si="17"/>
        <v>0</v>
      </c>
      <c r="I97" s="130">
        <f t="shared" si="18"/>
        <v>0</v>
      </c>
      <c r="J97" s="130">
        <f t="shared" si="19"/>
        <v>0</v>
      </c>
      <c r="K97" s="130">
        <f t="shared" si="15"/>
        <v>0</v>
      </c>
      <c r="L97" s="130">
        <f t="shared" si="20"/>
        <v>0</v>
      </c>
      <c r="M97" s="130">
        <f t="shared" si="21"/>
        <v>0</v>
      </c>
    </row>
    <row r="98" spans="1:13">
      <c r="A98" s="136"/>
      <c r="B98" s="127"/>
      <c r="C98" s="127"/>
      <c r="D98" s="128"/>
      <c r="E98" s="128"/>
      <c r="F98" s="137"/>
      <c r="G98" s="129" t="str">
        <f t="shared" si="16"/>
        <v/>
      </c>
      <c r="H98" s="130">
        <f t="shared" si="17"/>
        <v>0</v>
      </c>
      <c r="I98" s="130">
        <f t="shared" si="18"/>
        <v>0</v>
      </c>
      <c r="J98" s="130">
        <f t="shared" si="19"/>
        <v>0</v>
      </c>
      <c r="K98" s="130">
        <f t="shared" si="15"/>
        <v>0</v>
      </c>
      <c r="L98" s="130">
        <f t="shared" si="20"/>
        <v>0</v>
      </c>
      <c r="M98" s="130">
        <f t="shared" si="21"/>
        <v>0</v>
      </c>
    </row>
    <row r="99" spans="1:13">
      <c r="A99" s="136"/>
      <c r="B99" s="127"/>
      <c r="C99" s="127"/>
      <c r="D99" s="128"/>
      <c r="E99" s="128"/>
      <c r="F99" s="137"/>
      <c r="G99" s="129" t="str">
        <f t="shared" si="16"/>
        <v/>
      </c>
      <c r="H99" s="130">
        <f t="shared" si="17"/>
        <v>0</v>
      </c>
      <c r="I99" s="130">
        <f t="shared" si="18"/>
        <v>0</v>
      </c>
      <c r="J99" s="130">
        <f t="shared" si="19"/>
        <v>0</v>
      </c>
      <c r="K99" s="130">
        <f t="shared" si="15"/>
        <v>0</v>
      </c>
      <c r="L99" s="130">
        <f t="shared" si="20"/>
        <v>0</v>
      </c>
      <c r="M99" s="130">
        <f t="shared" si="21"/>
        <v>0</v>
      </c>
    </row>
    <row r="100" spans="1:13">
      <c r="A100" s="136"/>
      <c r="B100" s="127"/>
      <c r="C100" s="127"/>
      <c r="D100" s="128"/>
      <c r="E100" s="128"/>
      <c r="F100" s="137"/>
      <c r="G100" s="129" t="str">
        <f t="shared" si="16"/>
        <v/>
      </c>
      <c r="H100" s="130">
        <f t="shared" si="17"/>
        <v>0</v>
      </c>
      <c r="I100" s="130">
        <f t="shared" si="18"/>
        <v>0</v>
      </c>
      <c r="J100" s="130">
        <f t="shared" si="19"/>
        <v>0</v>
      </c>
      <c r="K100" s="130">
        <f t="shared" si="15"/>
        <v>0</v>
      </c>
      <c r="L100" s="130">
        <f t="shared" si="20"/>
        <v>0</v>
      </c>
      <c r="M100" s="130">
        <f t="shared" si="21"/>
        <v>0</v>
      </c>
    </row>
    <row r="101" spans="1:13">
      <c r="A101" s="136"/>
      <c r="B101" s="127"/>
      <c r="C101" s="127"/>
      <c r="D101" s="128"/>
      <c r="E101" s="128"/>
      <c r="F101" s="137"/>
      <c r="G101" s="129" t="str">
        <f t="shared" si="16"/>
        <v/>
      </c>
      <c r="H101" s="130">
        <f t="shared" si="17"/>
        <v>0</v>
      </c>
      <c r="I101" s="130">
        <f t="shared" si="18"/>
        <v>0</v>
      </c>
      <c r="J101" s="130">
        <f t="shared" si="19"/>
        <v>0</v>
      </c>
      <c r="K101" s="130">
        <f t="shared" si="15"/>
        <v>0</v>
      </c>
      <c r="L101" s="130">
        <f t="shared" si="20"/>
        <v>0</v>
      </c>
      <c r="M101" s="130">
        <f t="shared" si="21"/>
        <v>0</v>
      </c>
    </row>
    <row r="102" spans="1:13">
      <c r="A102" s="136"/>
      <c r="B102" s="127"/>
      <c r="C102" s="127"/>
      <c r="D102" s="128"/>
      <c r="E102" s="128"/>
      <c r="F102" s="137"/>
      <c r="G102" s="129" t="str">
        <f t="shared" si="16"/>
        <v/>
      </c>
      <c r="H102" s="130">
        <f t="shared" si="17"/>
        <v>0</v>
      </c>
      <c r="I102" s="130">
        <f t="shared" si="18"/>
        <v>0</v>
      </c>
      <c r="J102" s="130">
        <f t="shared" si="19"/>
        <v>0</v>
      </c>
      <c r="K102" s="130">
        <f t="shared" si="15"/>
        <v>0</v>
      </c>
      <c r="L102" s="130">
        <f t="shared" si="20"/>
        <v>0</v>
      </c>
      <c r="M102" s="130">
        <f t="shared" si="21"/>
        <v>0</v>
      </c>
    </row>
    <row r="103" spans="1:13">
      <c r="A103" s="136"/>
      <c r="B103" s="127"/>
      <c r="C103" s="127"/>
      <c r="D103" s="128"/>
      <c r="E103" s="128"/>
      <c r="F103" s="137"/>
      <c r="G103" s="129" t="str">
        <f t="shared" si="16"/>
        <v/>
      </c>
      <c r="H103" s="130">
        <f t="shared" si="17"/>
        <v>0</v>
      </c>
      <c r="I103" s="130">
        <f t="shared" si="18"/>
        <v>0</v>
      </c>
      <c r="J103" s="130">
        <f t="shared" si="19"/>
        <v>0</v>
      </c>
      <c r="K103" s="130">
        <f t="shared" si="15"/>
        <v>0</v>
      </c>
      <c r="L103" s="130">
        <f t="shared" si="20"/>
        <v>0</v>
      </c>
      <c r="M103" s="130">
        <f t="shared" si="21"/>
        <v>0</v>
      </c>
    </row>
    <row r="104" spans="1:13">
      <c r="A104" s="136"/>
      <c r="B104" s="127"/>
      <c r="C104" s="127"/>
      <c r="D104" s="128"/>
      <c r="E104" s="128"/>
      <c r="F104" s="137"/>
      <c r="G104" s="129" t="str">
        <f t="shared" si="16"/>
        <v/>
      </c>
      <c r="H104" s="130">
        <f t="shared" si="17"/>
        <v>0</v>
      </c>
      <c r="I104" s="130">
        <f t="shared" si="18"/>
        <v>0</v>
      </c>
      <c r="J104" s="130">
        <f t="shared" si="19"/>
        <v>0</v>
      </c>
      <c r="K104" s="130">
        <f t="shared" si="15"/>
        <v>0</v>
      </c>
      <c r="L104" s="130">
        <f t="shared" si="20"/>
        <v>0</v>
      </c>
      <c r="M104" s="130">
        <f t="shared" si="21"/>
        <v>0</v>
      </c>
    </row>
    <row r="105" spans="1:13">
      <c r="A105" s="136"/>
      <c r="B105" s="127"/>
      <c r="C105" s="127"/>
      <c r="D105" s="128"/>
      <c r="E105" s="128"/>
      <c r="F105" s="137"/>
      <c r="G105" s="129" t="str">
        <f t="shared" si="16"/>
        <v/>
      </c>
      <c r="H105" s="130">
        <f t="shared" si="17"/>
        <v>0</v>
      </c>
      <c r="I105" s="130">
        <f t="shared" si="18"/>
        <v>0</v>
      </c>
      <c r="J105" s="130">
        <f t="shared" si="19"/>
        <v>0</v>
      </c>
      <c r="K105" s="130">
        <f t="shared" si="15"/>
        <v>0</v>
      </c>
      <c r="L105" s="130">
        <f t="shared" si="20"/>
        <v>0</v>
      </c>
      <c r="M105" s="130">
        <f t="shared" si="21"/>
        <v>0</v>
      </c>
    </row>
    <row r="106" spans="1:13">
      <c r="A106" s="136"/>
      <c r="B106" s="127"/>
      <c r="C106" s="127"/>
      <c r="D106" s="128"/>
      <c r="E106" s="128"/>
      <c r="F106" s="137"/>
      <c r="G106" s="129" t="str">
        <f t="shared" si="16"/>
        <v/>
      </c>
      <c r="H106" s="130">
        <f t="shared" si="17"/>
        <v>0</v>
      </c>
      <c r="I106" s="130">
        <f t="shared" si="18"/>
        <v>0</v>
      </c>
      <c r="J106" s="130">
        <f t="shared" si="19"/>
        <v>0</v>
      </c>
      <c r="K106" s="130">
        <f t="shared" si="15"/>
        <v>0</v>
      </c>
      <c r="L106" s="130">
        <f t="shared" si="20"/>
        <v>0</v>
      </c>
      <c r="M106" s="130">
        <f t="shared" si="21"/>
        <v>0</v>
      </c>
    </row>
    <row r="107" spans="1:13">
      <c r="A107" s="136"/>
      <c r="B107" s="127"/>
      <c r="C107" s="127"/>
      <c r="D107" s="128"/>
      <c r="E107" s="128"/>
      <c r="F107" s="137"/>
      <c r="G107" s="129" t="str">
        <f t="shared" si="16"/>
        <v/>
      </c>
      <c r="H107" s="130">
        <f t="shared" si="17"/>
        <v>0</v>
      </c>
      <c r="I107" s="130">
        <f t="shared" si="18"/>
        <v>0</v>
      </c>
      <c r="J107" s="130">
        <f t="shared" si="19"/>
        <v>0</v>
      </c>
      <c r="K107" s="130">
        <f t="shared" si="15"/>
        <v>0</v>
      </c>
      <c r="L107" s="130">
        <f t="shared" si="20"/>
        <v>0</v>
      </c>
      <c r="M107" s="130">
        <f t="shared" si="21"/>
        <v>0</v>
      </c>
    </row>
    <row r="108" spans="1:13">
      <c r="A108" s="136"/>
      <c r="B108" s="127"/>
      <c r="C108" s="127"/>
      <c r="D108" s="128"/>
      <c r="E108" s="128"/>
      <c r="F108" s="137"/>
      <c r="G108" s="129" t="str">
        <f t="shared" si="16"/>
        <v/>
      </c>
      <c r="H108" s="130">
        <f t="shared" si="17"/>
        <v>0</v>
      </c>
      <c r="I108" s="130">
        <f t="shared" si="18"/>
        <v>0</v>
      </c>
      <c r="J108" s="130">
        <f t="shared" si="19"/>
        <v>0</v>
      </c>
      <c r="K108" s="130">
        <f t="shared" si="15"/>
        <v>0</v>
      </c>
      <c r="L108" s="130">
        <f t="shared" si="20"/>
        <v>0</v>
      </c>
      <c r="M108" s="130">
        <f t="shared" si="21"/>
        <v>0</v>
      </c>
    </row>
    <row r="109" spans="1:13">
      <c r="A109" s="136"/>
      <c r="B109" s="127"/>
      <c r="C109" s="127"/>
      <c r="D109" s="128"/>
      <c r="E109" s="128"/>
      <c r="F109" s="137"/>
      <c r="G109" s="129" t="str">
        <f t="shared" si="16"/>
        <v/>
      </c>
      <c r="H109" s="130">
        <f t="shared" si="17"/>
        <v>0</v>
      </c>
      <c r="I109" s="130">
        <f t="shared" si="18"/>
        <v>0</v>
      </c>
      <c r="J109" s="130">
        <f t="shared" si="19"/>
        <v>0</v>
      </c>
      <c r="K109" s="130">
        <f t="shared" si="15"/>
        <v>0</v>
      </c>
      <c r="L109" s="130">
        <f t="shared" si="20"/>
        <v>0</v>
      </c>
      <c r="M109" s="130">
        <f t="shared" si="21"/>
        <v>0</v>
      </c>
    </row>
    <row r="110" spans="1:13">
      <c r="A110" s="136"/>
      <c r="B110" s="127"/>
      <c r="C110" s="127"/>
      <c r="D110" s="128"/>
      <c r="E110" s="128"/>
      <c r="F110" s="137"/>
      <c r="G110" s="129" t="str">
        <f t="shared" si="16"/>
        <v/>
      </c>
      <c r="H110" s="130">
        <f t="shared" si="17"/>
        <v>0</v>
      </c>
      <c r="I110" s="130">
        <f t="shared" si="18"/>
        <v>0</v>
      </c>
      <c r="J110" s="130">
        <f t="shared" si="19"/>
        <v>0</v>
      </c>
      <c r="K110" s="130">
        <f t="shared" si="15"/>
        <v>0</v>
      </c>
      <c r="L110" s="130">
        <f t="shared" si="20"/>
        <v>0</v>
      </c>
      <c r="M110" s="130">
        <f t="shared" si="21"/>
        <v>0</v>
      </c>
    </row>
    <row r="111" spans="1:13">
      <c r="A111" s="136"/>
      <c r="B111" s="127"/>
      <c r="C111" s="127"/>
      <c r="D111" s="128"/>
      <c r="E111" s="128"/>
      <c r="F111" s="137"/>
      <c r="G111" s="129" t="str">
        <f t="shared" si="16"/>
        <v/>
      </c>
      <c r="H111" s="130">
        <f t="shared" si="17"/>
        <v>0</v>
      </c>
      <c r="I111" s="130">
        <f t="shared" si="18"/>
        <v>0</v>
      </c>
      <c r="J111" s="130">
        <f t="shared" si="19"/>
        <v>0</v>
      </c>
      <c r="K111" s="130">
        <f t="shared" si="15"/>
        <v>0</v>
      </c>
      <c r="L111" s="130">
        <f t="shared" si="20"/>
        <v>0</v>
      </c>
      <c r="M111" s="130">
        <f t="shared" si="21"/>
        <v>0</v>
      </c>
    </row>
    <row r="112" spans="1:13">
      <c r="A112" s="136"/>
      <c r="B112" s="127"/>
      <c r="C112" s="127"/>
      <c r="D112" s="128"/>
      <c r="E112" s="128"/>
      <c r="F112" s="137"/>
      <c r="G112" s="129" t="str">
        <f t="shared" si="16"/>
        <v/>
      </c>
      <c r="H112" s="130">
        <f t="shared" si="17"/>
        <v>0</v>
      </c>
      <c r="I112" s="130">
        <f t="shared" si="18"/>
        <v>0</v>
      </c>
      <c r="J112" s="130">
        <f t="shared" si="19"/>
        <v>0</v>
      </c>
      <c r="K112" s="130">
        <f t="shared" si="15"/>
        <v>0</v>
      </c>
      <c r="L112" s="130">
        <f t="shared" si="20"/>
        <v>0</v>
      </c>
      <c r="M112" s="130">
        <f t="shared" si="21"/>
        <v>0</v>
      </c>
    </row>
    <row r="113" spans="1:13">
      <c r="A113" s="136"/>
      <c r="B113" s="127"/>
      <c r="C113" s="127"/>
      <c r="D113" s="128"/>
      <c r="E113" s="128"/>
      <c r="F113" s="137"/>
      <c r="G113" s="129" t="str">
        <f t="shared" si="16"/>
        <v/>
      </c>
      <c r="H113" s="130">
        <f t="shared" si="17"/>
        <v>0</v>
      </c>
      <c r="I113" s="130">
        <f t="shared" si="18"/>
        <v>0</v>
      </c>
      <c r="J113" s="130">
        <f t="shared" si="19"/>
        <v>0</v>
      </c>
      <c r="K113" s="130">
        <f t="shared" si="15"/>
        <v>0</v>
      </c>
      <c r="L113" s="130">
        <f t="shared" si="20"/>
        <v>0</v>
      </c>
      <c r="M113" s="130">
        <f t="shared" si="21"/>
        <v>0</v>
      </c>
    </row>
    <row r="114" spans="1:13">
      <c r="A114" s="136"/>
      <c r="B114" s="127"/>
      <c r="C114" s="127"/>
      <c r="D114" s="128"/>
      <c r="E114" s="128"/>
      <c r="F114" s="137"/>
      <c r="G114" s="129" t="str">
        <f t="shared" si="16"/>
        <v/>
      </c>
      <c r="H114" s="130">
        <f t="shared" si="17"/>
        <v>0</v>
      </c>
      <c r="I114" s="130">
        <f t="shared" si="18"/>
        <v>0</v>
      </c>
      <c r="J114" s="130">
        <f t="shared" si="19"/>
        <v>0</v>
      </c>
      <c r="K114" s="130">
        <f t="shared" si="15"/>
        <v>0</v>
      </c>
      <c r="L114" s="130">
        <f t="shared" si="20"/>
        <v>0</v>
      </c>
      <c r="M114" s="130">
        <f t="shared" si="21"/>
        <v>0</v>
      </c>
    </row>
    <row r="115" spans="1:13">
      <c r="A115" s="136"/>
      <c r="B115" s="127"/>
      <c r="C115" s="127"/>
      <c r="D115" s="128"/>
      <c r="E115" s="128"/>
      <c r="F115" s="137"/>
      <c r="G115" s="129" t="str">
        <f t="shared" si="16"/>
        <v/>
      </c>
      <c r="H115" s="130">
        <f t="shared" si="17"/>
        <v>0</v>
      </c>
      <c r="I115" s="130">
        <f t="shared" si="18"/>
        <v>0</v>
      </c>
      <c r="J115" s="130">
        <f t="shared" si="19"/>
        <v>0</v>
      </c>
      <c r="K115" s="130">
        <f t="shared" si="15"/>
        <v>0</v>
      </c>
      <c r="L115" s="130">
        <f t="shared" si="20"/>
        <v>0</v>
      </c>
      <c r="M115" s="130">
        <f t="shared" si="21"/>
        <v>0</v>
      </c>
    </row>
    <row r="116" spans="1:13">
      <c r="A116" s="136"/>
      <c r="B116" s="127"/>
      <c r="C116" s="127"/>
      <c r="D116" s="128"/>
      <c r="E116" s="128"/>
      <c r="F116" s="137"/>
      <c r="G116" s="129" t="str">
        <f t="shared" si="16"/>
        <v/>
      </c>
      <c r="H116" s="130">
        <f t="shared" si="17"/>
        <v>0</v>
      </c>
      <c r="I116" s="130">
        <f t="shared" si="18"/>
        <v>0</v>
      </c>
      <c r="J116" s="130">
        <f t="shared" si="19"/>
        <v>0</v>
      </c>
      <c r="K116" s="130">
        <f t="shared" si="15"/>
        <v>0</v>
      </c>
      <c r="L116" s="130">
        <f t="shared" si="20"/>
        <v>0</v>
      </c>
      <c r="M116" s="130">
        <f t="shared" si="21"/>
        <v>0</v>
      </c>
    </row>
    <row r="117" spans="1:13">
      <c r="A117" s="136"/>
      <c r="B117" s="127"/>
      <c r="C117" s="127"/>
      <c r="D117" s="128"/>
      <c r="E117" s="128"/>
      <c r="F117" s="137"/>
      <c r="G117" s="129" t="str">
        <f t="shared" si="16"/>
        <v/>
      </c>
      <c r="H117" s="130">
        <f t="shared" si="17"/>
        <v>0</v>
      </c>
      <c r="I117" s="130">
        <f t="shared" si="18"/>
        <v>0</v>
      </c>
      <c r="J117" s="130">
        <f t="shared" si="19"/>
        <v>0</v>
      </c>
      <c r="K117" s="130">
        <f t="shared" si="15"/>
        <v>0</v>
      </c>
      <c r="L117" s="130">
        <f t="shared" si="20"/>
        <v>0</v>
      </c>
      <c r="M117" s="130">
        <f t="shared" si="21"/>
        <v>0</v>
      </c>
    </row>
    <row r="118" spans="1:13">
      <c r="A118" s="136"/>
      <c r="B118" s="127"/>
      <c r="C118" s="127"/>
      <c r="D118" s="128"/>
      <c r="E118" s="128"/>
      <c r="F118" s="137"/>
      <c r="G118" s="129" t="str">
        <f t="shared" si="16"/>
        <v/>
      </c>
      <c r="H118" s="130">
        <f t="shared" si="17"/>
        <v>0</v>
      </c>
      <c r="I118" s="130">
        <f t="shared" si="18"/>
        <v>0</v>
      </c>
      <c r="J118" s="130">
        <f t="shared" si="19"/>
        <v>0</v>
      </c>
      <c r="K118" s="130">
        <f t="shared" si="15"/>
        <v>0</v>
      </c>
      <c r="L118" s="130">
        <f t="shared" si="20"/>
        <v>0</v>
      </c>
      <c r="M118" s="130">
        <f t="shared" si="21"/>
        <v>0</v>
      </c>
    </row>
    <row r="119" spans="1:13">
      <c r="A119" s="136"/>
      <c r="B119" s="127"/>
      <c r="C119" s="127"/>
      <c r="D119" s="128"/>
      <c r="E119" s="128"/>
      <c r="F119" s="137"/>
      <c r="G119" s="129" t="str">
        <f t="shared" si="16"/>
        <v/>
      </c>
      <c r="H119" s="130">
        <f t="shared" si="17"/>
        <v>0</v>
      </c>
      <c r="I119" s="130">
        <f t="shared" si="18"/>
        <v>0</v>
      </c>
      <c r="J119" s="130">
        <f t="shared" si="19"/>
        <v>0</v>
      </c>
      <c r="K119" s="130">
        <f t="shared" si="15"/>
        <v>0</v>
      </c>
      <c r="L119" s="130">
        <f t="shared" si="20"/>
        <v>0</v>
      </c>
      <c r="M119" s="130">
        <f t="shared" si="21"/>
        <v>0</v>
      </c>
    </row>
    <row r="120" spans="1:13">
      <c r="A120" s="136"/>
      <c r="B120" s="127"/>
      <c r="C120" s="127"/>
      <c r="D120" s="128"/>
      <c r="E120" s="128"/>
      <c r="F120" s="137"/>
      <c r="G120" s="129" t="str">
        <f t="shared" si="16"/>
        <v/>
      </c>
      <c r="H120" s="130">
        <f t="shared" si="17"/>
        <v>0</v>
      </c>
      <c r="I120" s="130">
        <f t="shared" si="18"/>
        <v>0</v>
      </c>
      <c r="J120" s="130">
        <f t="shared" si="19"/>
        <v>0</v>
      </c>
      <c r="K120" s="130">
        <f t="shared" si="15"/>
        <v>0</v>
      </c>
      <c r="L120" s="130">
        <f t="shared" si="20"/>
        <v>0</v>
      </c>
      <c r="M120" s="130">
        <f t="shared" si="21"/>
        <v>0</v>
      </c>
    </row>
    <row r="121" spans="1:13">
      <c r="A121" s="136"/>
      <c r="B121" s="127"/>
      <c r="C121" s="127"/>
      <c r="D121" s="128"/>
      <c r="E121" s="128"/>
      <c r="F121" s="137"/>
      <c r="G121" s="129" t="str">
        <f t="shared" si="16"/>
        <v/>
      </c>
      <c r="H121" s="130">
        <f t="shared" si="17"/>
        <v>0</v>
      </c>
      <c r="I121" s="130">
        <f t="shared" si="18"/>
        <v>0</v>
      </c>
      <c r="J121" s="130">
        <f t="shared" si="19"/>
        <v>0</v>
      </c>
      <c r="K121" s="130">
        <f t="shared" si="15"/>
        <v>0</v>
      </c>
      <c r="L121" s="130">
        <f t="shared" si="20"/>
        <v>0</v>
      </c>
      <c r="M121" s="130">
        <f t="shared" si="21"/>
        <v>0</v>
      </c>
    </row>
    <row r="122" spans="1:13">
      <c r="A122" s="136"/>
      <c r="B122" s="127"/>
      <c r="C122" s="127"/>
      <c r="D122" s="128"/>
      <c r="E122" s="128"/>
      <c r="F122" s="137"/>
      <c r="G122" s="129" t="str">
        <f t="shared" si="16"/>
        <v/>
      </c>
      <c r="H122" s="130">
        <f t="shared" si="17"/>
        <v>0</v>
      </c>
      <c r="I122" s="130">
        <f t="shared" si="18"/>
        <v>0</v>
      </c>
      <c r="J122" s="130">
        <f t="shared" si="19"/>
        <v>0</v>
      </c>
      <c r="K122" s="130">
        <f t="shared" si="15"/>
        <v>0</v>
      </c>
      <c r="L122" s="130">
        <f t="shared" si="20"/>
        <v>0</v>
      </c>
      <c r="M122" s="130">
        <f t="shared" si="21"/>
        <v>0</v>
      </c>
    </row>
    <row r="123" spans="1:13">
      <c r="A123" s="136"/>
      <c r="B123" s="127"/>
      <c r="C123" s="127"/>
      <c r="D123" s="128"/>
      <c r="E123" s="128"/>
      <c r="F123" s="137"/>
      <c r="G123" s="129" t="str">
        <f t="shared" si="16"/>
        <v/>
      </c>
      <c r="H123" s="130">
        <f t="shared" si="17"/>
        <v>0</v>
      </c>
      <c r="I123" s="130">
        <f t="shared" si="18"/>
        <v>0</v>
      </c>
      <c r="J123" s="130">
        <f t="shared" si="19"/>
        <v>0</v>
      </c>
      <c r="K123" s="130">
        <f t="shared" si="15"/>
        <v>0</v>
      </c>
      <c r="L123" s="130">
        <f t="shared" si="20"/>
        <v>0</v>
      </c>
      <c r="M123" s="130">
        <f t="shared" si="21"/>
        <v>0</v>
      </c>
    </row>
    <row r="124" spans="1:13">
      <c r="A124" s="136"/>
      <c r="B124" s="127"/>
      <c r="C124" s="127"/>
      <c r="D124" s="128"/>
      <c r="E124" s="128"/>
      <c r="F124" s="137"/>
      <c r="G124" s="129" t="str">
        <f t="shared" si="16"/>
        <v/>
      </c>
      <c r="H124" s="130">
        <f t="shared" si="17"/>
        <v>0</v>
      </c>
      <c r="I124" s="130">
        <f t="shared" si="18"/>
        <v>0</v>
      </c>
      <c r="J124" s="130">
        <f t="shared" si="19"/>
        <v>0</v>
      </c>
      <c r="K124" s="130">
        <f t="shared" si="15"/>
        <v>0</v>
      </c>
      <c r="L124" s="130">
        <f t="shared" si="20"/>
        <v>0</v>
      </c>
      <c r="M124" s="130">
        <f t="shared" si="21"/>
        <v>0</v>
      </c>
    </row>
    <row r="125" spans="1:13">
      <c r="A125" s="136"/>
      <c r="B125" s="127"/>
      <c r="C125" s="127"/>
      <c r="D125" s="128"/>
      <c r="E125" s="128"/>
      <c r="F125" s="137"/>
      <c r="G125" s="129" t="str">
        <f t="shared" si="16"/>
        <v/>
      </c>
      <c r="H125" s="130">
        <f t="shared" si="17"/>
        <v>0</v>
      </c>
      <c r="I125" s="130">
        <f t="shared" si="18"/>
        <v>0</v>
      </c>
      <c r="J125" s="130">
        <f t="shared" si="19"/>
        <v>0</v>
      </c>
      <c r="K125" s="130">
        <f t="shared" si="15"/>
        <v>0</v>
      </c>
      <c r="L125" s="130">
        <f t="shared" si="20"/>
        <v>0</v>
      </c>
      <c r="M125" s="130">
        <f t="shared" si="21"/>
        <v>0</v>
      </c>
    </row>
    <row r="126" spans="1:13">
      <c r="A126" s="136"/>
      <c r="B126" s="127"/>
      <c r="C126" s="127"/>
      <c r="D126" s="128"/>
      <c r="E126" s="128"/>
      <c r="F126" s="137"/>
      <c r="G126" s="129" t="str">
        <f t="shared" si="16"/>
        <v/>
      </c>
      <c r="H126" s="130">
        <f t="shared" si="17"/>
        <v>0</v>
      </c>
      <c r="I126" s="130">
        <f t="shared" si="18"/>
        <v>0</v>
      </c>
      <c r="J126" s="130">
        <f t="shared" si="19"/>
        <v>0</v>
      </c>
      <c r="K126" s="130">
        <f t="shared" si="15"/>
        <v>0</v>
      </c>
      <c r="L126" s="130">
        <f t="shared" si="20"/>
        <v>0</v>
      </c>
      <c r="M126" s="130">
        <f t="shared" si="21"/>
        <v>0</v>
      </c>
    </row>
    <row r="127" spans="1:13">
      <c r="A127" s="136"/>
      <c r="B127" s="127"/>
      <c r="C127" s="127"/>
      <c r="D127" s="128"/>
      <c r="E127" s="128"/>
      <c r="F127" s="137"/>
      <c r="G127" s="129" t="str">
        <f t="shared" si="16"/>
        <v/>
      </c>
      <c r="H127" s="130">
        <f t="shared" si="17"/>
        <v>0</v>
      </c>
      <c r="I127" s="130">
        <f t="shared" si="18"/>
        <v>0</v>
      </c>
      <c r="J127" s="130">
        <f t="shared" si="19"/>
        <v>0</v>
      </c>
      <c r="K127" s="130">
        <f t="shared" si="15"/>
        <v>0</v>
      </c>
      <c r="L127" s="130">
        <f t="shared" si="20"/>
        <v>0</v>
      </c>
      <c r="M127" s="130">
        <f t="shared" si="21"/>
        <v>0</v>
      </c>
    </row>
    <row r="128" spans="1:13">
      <c r="A128" s="136"/>
      <c r="B128" s="127"/>
      <c r="C128" s="127"/>
      <c r="D128" s="128"/>
      <c r="E128" s="128"/>
      <c r="F128" s="137"/>
      <c r="G128" s="129" t="str">
        <f t="shared" si="16"/>
        <v/>
      </c>
      <c r="H128" s="130">
        <f t="shared" si="17"/>
        <v>0</v>
      </c>
      <c r="I128" s="130">
        <f t="shared" si="18"/>
        <v>0</v>
      </c>
      <c r="J128" s="130">
        <f t="shared" si="19"/>
        <v>0</v>
      </c>
      <c r="K128" s="130">
        <f t="shared" si="15"/>
        <v>0</v>
      </c>
      <c r="L128" s="130">
        <f t="shared" si="20"/>
        <v>0</v>
      </c>
      <c r="M128" s="130">
        <f t="shared" si="21"/>
        <v>0</v>
      </c>
    </row>
    <row r="129" spans="1:13">
      <c r="A129" s="136"/>
      <c r="B129" s="127"/>
      <c r="C129" s="127"/>
      <c r="D129" s="128"/>
      <c r="E129" s="128"/>
      <c r="F129" s="137"/>
      <c r="G129" s="129" t="str">
        <f t="shared" si="16"/>
        <v/>
      </c>
      <c r="H129" s="130">
        <f t="shared" si="17"/>
        <v>0</v>
      </c>
      <c r="I129" s="130">
        <f t="shared" si="18"/>
        <v>0</v>
      </c>
      <c r="J129" s="130">
        <f t="shared" si="19"/>
        <v>0</v>
      </c>
      <c r="K129" s="130">
        <f t="shared" si="15"/>
        <v>0</v>
      </c>
      <c r="L129" s="130">
        <f t="shared" si="20"/>
        <v>0</v>
      </c>
      <c r="M129" s="130">
        <f t="shared" si="21"/>
        <v>0</v>
      </c>
    </row>
    <row r="130" spans="1:13">
      <c r="A130" s="136"/>
      <c r="B130" s="127"/>
      <c r="C130" s="127"/>
      <c r="D130" s="128"/>
      <c r="E130" s="128"/>
      <c r="F130" s="137"/>
      <c r="G130" s="129" t="str">
        <f t="shared" si="16"/>
        <v/>
      </c>
      <c r="H130" s="130">
        <f t="shared" si="17"/>
        <v>0</v>
      </c>
      <c r="I130" s="130">
        <f t="shared" si="18"/>
        <v>0</v>
      </c>
      <c r="J130" s="130">
        <f t="shared" si="19"/>
        <v>0</v>
      </c>
      <c r="K130" s="130">
        <f t="shared" si="15"/>
        <v>0</v>
      </c>
      <c r="L130" s="130">
        <f t="shared" si="20"/>
        <v>0</v>
      </c>
      <c r="M130" s="130">
        <f t="shared" si="21"/>
        <v>0</v>
      </c>
    </row>
    <row r="131" spans="1:13">
      <c r="A131" s="136"/>
      <c r="B131" s="127"/>
      <c r="C131" s="127"/>
      <c r="D131" s="128"/>
      <c r="E131" s="128"/>
      <c r="F131" s="137"/>
      <c r="G131" s="129" t="str">
        <f t="shared" si="16"/>
        <v/>
      </c>
      <c r="H131" s="130">
        <f t="shared" si="17"/>
        <v>0</v>
      </c>
      <c r="I131" s="130">
        <f t="shared" si="18"/>
        <v>0</v>
      </c>
      <c r="J131" s="130">
        <f t="shared" si="19"/>
        <v>0</v>
      </c>
      <c r="K131" s="130">
        <f t="shared" si="15"/>
        <v>0</v>
      </c>
      <c r="L131" s="130">
        <f t="shared" si="20"/>
        <v>0</v>
      </c>
      <c r="M131" s="130">
        <f t="shared" si="21"/>
        <v>0</v>
      </c>
    </row>
    <row r="132" spans="1:13">
      <c r="A132" s="136"/>
      <c r="B132" s="127"/>
      <c r="C132" s="127"/>
      <c r="D132" s="128"/>
      <c r="E132" s="128"/>
      <c r="F132" s="137"/>
      <c r="G132" s="129" t="str">
        <f t="shared" si="16"/>
        <v/>
      </c>
      <c r="H132" s="130">
        <f t="shared" si="17"/>
        <v>0</v>
      </c>
      <c r="I132" s="130">
        <f t="shared" si="18"/>
        <v>0</v>
      </c>
      <c r="J132" s="130">
        <f t="shared" si="19"/>
        <v>0</v>
      </c>
      <c r="K132" s="130">
        <f t="shared" si="15"/>
        <v>0</v>
      </c>
      <c r="L132" s="130">
        <f t="shared" si="20"/>
        <v>0</v>
      </c>
      <c r="M132" s="130">
        <f t="shared" si="21"/>
        <v>0</v>
      </c>
    </row>
    <row r="133" spans="1:13">
      <c r="A133" s="136"/>
      <c r="B133" s="127"/>
      <c r="C133" s="127"/>
      <c r="D133" s="128"/>
      <c r="E133" s="128"/>
      <c r="F133" s="137"/>
      <c r="G133" s="129" t="str">
        <f t="shared" si="16"/>
        <v/>
      </c>
      <c r="H133" s="130">
        <f t="shared" si="17"/>
        <v>0</v>
      </c>
      <c r="I133" s="130">
        <f t="shared" si="18"/>
        <v>0</v>
      </c>
      <c r="J133" s="130">
        <f t="shared" si="19"/>
        <v>0</v>
      </c>
      <c r="K133" s="130">
        <f t="shared" si="15"/>
        <v>0</v>
      </c>
      <c r="L133" s="130">
        <f t="shared" si="20"/>
        <v>0</v>
      </c>
      <c r="M133" s="130">
        <f t="shared" si="21"/>
        <v>0</v>
      </c>
    </row>
    <row r="134" spans="1:13">
      <c r="A134" s="136"/>
      <c r="B134" s="127"/>
      <c r="C134" s="127"/>
      <c r="D134" s="128"/>
      <c r="E134" s="128"/>
      <c r="F134" s="137"/>
      <c r="G134" s="129" t="str">
        <f t="shared" si="16"/>
        <v/>
      </c>
      <c r="H134" s="130">
        <f t="shared" si="17"/>
        <v>0</v>
      </c>
      <c r="I134" s="130">
        <f t="shared" si="18"/>
        <v>0</v>
      </c>
      <c r="J134" s="130">
        <f t="shared" si="19"/>
        <v>0</v>
      </c>
      <c r="K134" s="130">
        <f t="shared" si="15"/>
        <v>0</v>
      </c>
      <c r="L134" s="130">
        <f t="shared" si="20"/>
        <v>0</v>
      </c>
      <c r="M134" s="130">
        <f t="shared" si="21"/>
        <v>0</v>
      </c>
    </row>
    <row r="135" spans="1:13">
      <c r="A135" s="136"/>
      <c r="B135" s="127"/>
      <c r="C135" s="127"/>
      <c r="D135" s="128"/>
      <c r="E135" s="128"/>
      <c r="F135" s="137"/>
      <c r="G135" s="129" t="str">
        <f t="shared" si="16"/>
        <v/>
      </c>
      <c r="H135" s="130">
        <f t="shared" si="17"/>
        <v>0</v>
      </c>
      <c r="I135" s="130">
        <f t="shared" si="18"/>
        <v>0</v>
      </c>
      <c r="J135" s="130">
        <f t="shared" si="19"/>
        <v>0</v>
      </c>
      <c r="K135" s="130">
        <f t="shared" ref="K135:K198" si="22">H135*C135</f>
        <v>0</v>
      </c>
      <c r="L135" s="130">
        <f t="shared" si="20"/>
        <v>0</v>
      </c>
      <c r="M135" s="130">
        <f t="shared" si="21"/>
        <v>0</v>
      </c>
    </row>
    <row r="136" spans="1:13">
      <c r="A136" s="136"/>
      <c r="B136" s="127"/>
      <c r="C136" s="127"/>
      <c r="D136" s="128"/>
      <c r="E136" s="128"/>
      <c r="F136" s="137"/>
      <c r="G136" s="129" t="str">
        <f t="shared" ref="G136:G199" si="23">IF(A136="","",TEXT(DATE($A$1,$A$2,A136),"aaa"))</f>
        <v/>
      </c>
      <c r="H136" s="130">
        <f t="shared" ref="H136:H199" si="24">ROUNDDOWN((D136-E136)/1.1, 0)</f>
        <v>0</v>
      </c>
      <c r="I136" s="130">
        <f t="shared" ref="I136:I199" si="25">IF(H136 &gt;= 100000, 100000, FLOOR(H136, 1000))</f>
        <v>0</v>
      </c>
      <c r="J136" s="130">
        <f t="shared" ref="J136:J199" si="26">IF(F136=1,MIN(I136 * 0.02, 2000),0)</f>
        <v>0</v>
      </c>
      <c r="K136" s="130">
        <f t="shared" si="22"/>
        <v>0</v>
      </c>
      <c r="L136" s="130">
        <f t="shared" ref="L136:L199" si="27">I136*C136</f>
        <v>0</v>
      </c>
      <c r="M136" s="130">
        <f t="shared" ref="M136:M199" si="28">IF(F136=1,J136*C136,0)</f>
        <v>0</v>
      </c>
    </row>
    <row r="137" spans="1:13">
      <c r="A137" s="136"/>
      <c r="B137" s="127"/>
      <c r="C137" s="127"/>
      <c r="D137" s="128"/>
      <c r="E137" s="128"/>
      <c r="F137" s="137"/>
      <c r="G137" s="129" t="str">
        <f t="shared" si="23"/>
        <v/>
      </c>
      <c r="H137" s="130">
        <f t="shared" si="24"/>
        <v>0</v>
      </c>
      <c r="I137" s="130">
        <f t="shared" si="25"/>
        <v>0</v>
      </c>
      <c r="J137" s="130">
        <f t="shared" si="26"/>
        <v>0</v>
      </c>
      <c r="K137" s="130">
        <f t="shared" si="22"/>
        <v>0</v>
      </c>
      <c r="L137" s="130">
        <f t="shared" si="27"/>
        <v>0</v>
      </c>
      <c r="M137" s="130">
        <f t="shared" si="28"/>
        <v>0</v>
      </c>
    </row>
    <row r="138" spans="1:13">
      <c r="A138" s="136"/>
      <c r="B138" s="127"/>
      <c r="C138" s="127"/>
      <c r="D138" s="128"/>
      <c r="E138" s="128"/>
      <c r="F138" s="137"/>
      <c r="G138" s="129" t="str">
        <f t="shared" si="23"/>
        <v/>
      </c>
      <c r="H138" s="130">
        <f t="shared" si="24"/>
        <v>0</v>
      </c>
      <c r="I138" s="130">
        <f t="shared" si="25"/>
        <v>0</v>
      </c>
      <c r="J138" s="130">
        <f t="shared" si="26"/>
        <v>0</v>
      </c>
      <c r="K138" s="130">
        <f t="shared" si="22"/>
        <v>0</v>
      </c>
      <c r="L138" s="130">
        <f t="shared" si="27"/>
        <v>0</v>
      </c>
      <c r="M138" s="130">
        <f t="shared" si="28"/>
        <v>0</v>
      </c>
    </row>
    <row r="139" spans="1:13">
      <c r="A139" s="136"/>
      <c r="B139" s="127"/>
      <c r="C139" s="127"/>
      <c r="D139" s="128"/>
      <c r="E139" s="128"/>
      <c r="F139" s="137"/>
      <c r="G139" s="129" t="str">
        <f t="shared" si="23"/>
        <v/>
      </c>
      <c r="H139" s="130">
        <f t="shared" si="24"/>
        <v>0</v>
      </c>
      <c r="I139" s="130">
        <f t="shared" si="25"/>
        <v>0</v>
      </c>
      <c r="J139" s="130">
        <f t="shared" si="26"/>
        <v>0</v>
      </c>
      <c r="K139" s="130">
        <f t="shared" si="22"/>
        <v>0</v>
      </c>
      <c r="L139" s="130">
        <f t="shared" si="27"/>
        <v>0</v>
      </c>
      <c r="M139" s="130">
        <f t="shared" si="28"/>
        <v>0</v>
      </c>
    </row>
    <row r="140" spans="1:13">
      <c r="A140" s="136"/>
      <c r="B140" s="127"/>
      <c r="C140" s="127"/>
      <c r="D140" s="128"/>
      <c r="E140" s="128"/>
      <c r="F140" s="137"/>
      <c r="G140" s="129" t="str">
        <f t="shared" si="23"/>
        <v/>
      </c>
      <c r="H140" s="130">
        <f t="shared" si="24"/>
        <v>0</v>
      </c>
      <c r="I140" s="130">
        <f t="shared" si="25"/>
        <v>0</v>
      </c>
      <c r="J140" s="130">
        <f t="shared" si="26"/>
        <v>0</v>
      </c>
      <c r="K140" s="130">
        <f t="shared" si="22"/>
        <v>0</v>
      </c>
      <c r="L140" s="130">
        <f t="shared" si="27"/>
        <v>0</v>
      </c>
      <c r="M140" s="130">
        <f t="shared" si="28"/>
        <v>0</v>
      </c>
    </row>
    <row r="141" spans="1:13">
      <c r="A141" s="136"/>
      <c r="B141" s="127"/>
      <c r="C141" s="127"/>
      <c r="D141" s="128"/>
      <c r="E141" s="128"/>
      <c r="F141" s="137"/>
      <c r="G141" s="129" t="str">
        <f t="shared" si="23"/>
        <v/>
      </c>
      <c r="H141" s="130">
        <f t="shared" si="24"/>
        <v>0</v>
      </c>
      <c r="I141" s="130">
        <f t="shared" si="25"/>
        <v>0</v>
      </c>
      <c r="J141" s="130">
        <f t="shared" si="26"/>
        <v>0</v>
      </c>
      <c r="K141" s="130">
        <f t="shared" si="22"/>
        <v>0</v>
      </c>
      <c r="L141" s="130">
        <f t="shared" si="27"/>
        <v>0</v>
      </c>
      <c r="M141" s="130">
        <f t="shared" si="28"/>
        <v>0</v>
      </c>
    </row>
    <row r="142" spans="1:13">
      <c r="A142" s="136"/>
      <c r="B142" s="127"/>
      <c r="C142" s="127"/>
      <c r="D142" s="128"/>
      <c r="E142" s="128"/>
      <c r="F142" s="137"/>
      <c r="G142" s="129" t="str">
        <f t="shared" si="23"/>
        <v/>
      </c>
      <c r="H142" s="130">
        <f t="shared" si="24"/>
        <v>0</v>
      </c>
      <c r="I142" s="130">
        <f t="shared" si="25"/>
        <v>0</v>
      </c>
      <c r="J142" s="130">
        <f t="shared" si="26"/>
        <v>0</v>
      </c>
      <c r="K142" s="130">
        <f t="shared" si="22"/>
        <v>0</v>
      </c>
      <c r="L142" s="130">
        <f t="shared" si="27"/>
        <v>0</v>
      </c>
      <c r="M142" s="130">
        <f t="shared" si="28"/>
        <v>0</v>
      </c>
    </row>
    <row r="143" spans="1:13">
      <c r="A143" s="136"/>
      <c r="B143" s="127"/>
      <c r="C143" s="127"/>
      <c r="D143" s="128"/>
      <c r="E143" s="128"/>
      <c r="F143" s="137"/>
      <c r="G143" s="129" t="str">
        <f t="shared" si="23"/>
        <v/>
      </c>
      <c r="H143" s="130">
        <f t="shared" si="24"/>
        <v>0</v>
      </c>
      <c r="I143" s="130">
        <f t="shared" si="25"/>
        <v>0</v>
      </c>
      <c r="J143" s="130">
        <f t="shared" si="26"/>
        <v>0</v>
      </c>
      <c r="K143" s="130">
        <f t="shared" si="22"/>
        <v>0</v>
      </c>
      <c r="L143" s="130">
        <f t="shared" si="27"/>
        <v>0</v>
      </c>
      <c r="M143" s="130">
        <f t="shared" si="28"/>
        <v>0</v>
      </c>
    </row>
    <row r="144" spans="1:13">
      <c r="A144" s="136"/>
      <c r="B144" s="127"/>
      <c r="C144" s="127"/>
      <c r="D144" s="128"/>
      <c r="E144" s="128"/>
      <c r="F144" s="137"/>
      <c r="G144" s="129" t="str">
        <f t="shared" si="23"/>
        <v/>
      </c>
      <c r="H144" s="130">
        <f t="shared" si="24"/>
        <v>0</v>
      </c>
      <c r="I144" s="130">
        <f t="shared" si="25"/>
        <v>0</v>
      </c>
      <c r="J144" s="130">
        <f t="shared" si="26"/>
        <v>0</v>
      </c>
      <c r="K144" s="130">
        <f t="shared" si="22"/>
        <v>0</v>
      </c>
      <c r="L144" s="130">
        <f t="shared" si="27"/>
        <v>0</v>
      </c>
      <c r="M144" s="130">
        <f t="shared" si="28"/>
        <v>0</v>
      </c>
    </row>
    <row r="145" spans="1:13">
      <c r="A145" s="136"/>
      <c r="B145" s="127"/>
      <c r="C145" s="127"/>
      <c r="D145" s="128"/>
      <c r="E145" s="128"/>
      <c r="F145" s="137"/>
      <c r="G145" s="129" t="str">
        <f t="shared" si="23"/>
        <v/>
      </c>
      <c r="H145" s="130">
        <f t="shared" si="24"/>
        <v>0</v>
      </c>
      <c r="I145" s="130">
        <f t="shared" si="25"/>
        <v>0</v>
      </c>
      <c r="J145" s="130">
        <f t="shared" si="26"/>
        <v>0</v>
      </c>
      <c r="K145" s="130">
        <f t="shared" si="22"/>
        <v>0</v>
      </c>
      <c r="L145" s="130">
        <f t="shared" si="27"/>
        <v>0</v>
      </c>
      <c r="M145" s="130">
        <f t="shared" si="28"/>
        <v>0</v>
      </c>
    </row>
    <row r="146" spans="1:13">
      <c r="A146" s="136"/>
      <c r="B146" s="127"/>
      <c r="C146" s="127"/>
      <c r="D146" s="128"/>
      <c r="E146" s="128"/>
      <c r="F146" s="137"/>
      <c r="G146" s="129" t="str">
        <f t="shared" si="23"/>
        <v/>
      </c>
      <c r="H146" s="130">
        <f t="shared" si="24"/>
        <v>0</v>
      </c>
      <c r="I146" s="130">
        <f t="shared" si="25"/>
        <v>0</v>
      </c>
      <c r="J146" s="130">
        <f t="shared" si="26"/>
        <v>0</v>
      </c>
      <c r="K146" s="130">
        <f t="shared" si="22"/>
        <v>0</v>
      </c>
      <c r="L146" s="130">
        <f t="shared" si="27"/>
        <v>0</v>
      </c>
      <c r="M146" s="130">
        <f t="shared" si="28"/>
        <v>0</v>
      </c>
    </row>
    <row r="147" spans="1:13">
      <c r="A147" s="136"/>
      <c r="B147" s="127"/>
      <c r="C147" s="127"/>
      <c r="D147" s="128"/>
      <c r="E147" s="128"/>
      <c r="F147" s="137"/>
      <c r="G147" s="129" t="str">
        <f t="shared" si="23"/>
        <v/>
      </c>
      <c r="H147" s="130">
        <f t="shared" si="24"/>
        <v>0</v>
      </c>
      <c r="I147" s="130">
        <f t="shared" si="25"/>
        <v>0</v>
      </c>
      <c r="J147" s="130">
        <f t="shared" si="26"/>
        <v>0</v>
      </c>
      <c r="K147" s="130">
        <f t="shared" si="22"/>
        <v>0</v>
      </c>
      <c r="L147" s="130">
        <f t="shared" si="27"/>
        <v>0</v>
      </c>
      <c r="M147" s="130">
        <f t="shared" si="28"/>
        <v>0</v>
      </c>
    </row>
    <row r="148" spans="1:13">
      <c r="A148" s="136"/>
      <c r="B148" s="127"/>
      <c r="C148" s="127"/>
      <c r="D148" s="128"/>
      <c r="E148" s="128"/>
      <c r="F148" s="137"/>
      <c r="G148" s="129" t="str">
        <f t="shared" si="23"/>
        <v/>
      </c>
      <c r="H148" s="130">
        <f t="shared" si="24"/>
        <v>0</v>
      </c>
      <c r="I148" s="130">
        <f t="shared" si="25"/>
        <v>0</v>
      </c>
      <c r="J148" s="130">
        <f t="shared" si="26"/>
        <v>0</v>
      </c>
      <c r="K148" s="130">
        <f t="shared" si="22"/>
        <v>0</v>
      </c>
      <c r="L148" s="130">
        <f t="shared" si="27"/>
        <v>0</v>
      </c>
      <c r="M148" s="130">
        <f t="shared" si="28"/>
        <v>0</v>
      </c>
    </row>
    <row r="149" spans="1:13">
      <c r="A149" s="136"/>
      <c r="B149" s="127"/>
      <c r="C149" s="127"/>
      <c r="D149" s="128"/>
      <c r="E149" s="128"/>
      <c r="F149" s="137"/>
      <c r="G149" s="129" t="str">
        <f t="shared" si="23"/>
        <v/>
      </c>
      <c r="H149" s="130">
        <f t="shared" si="24"/>
        <v>0</v>
      </c>
      <c r="I149" s="130">
        <f t="shared" si="25"/>
        <v>0</v>
      </c>
      <c r="J149" s="130">
        <f t="shared" si="26"/>
        <v>0</v>
      </c>
      <c r="K149" s="130">
        <f t="shared" si="22"/>
        <v>0</v>
      </c>
      <c r="L149" s="130">
        <f t="shared" si="27"/>
        <v>0</v>
      </c>
      <c r="M149" s="130">
        <f t="shared" si="28"/>
        <v>0</v>
      </c>
    </row>
    <row r="150" spans="1:13">
      <c r="A150" s="136"/>
      <c r="B150" s="127"/>
      <c r="C150" s="127"/>
      <c r="D150" s="128"/>
      <c r="E150" s="128"/>
      <c r="F150" s="137"/>
      <c r="G150" s="129" t="str">
        <f t="shared" si="23"/>
        <v/>
      </c>
      <c r="H150" s="130">
        <f t="shared" si="24"/>
        <v>0</v>
      </c>
      <c r="I150" s="130">
        <f t="shared" si="25"/>
        <v>0</v>
      </c>
      <c r="J150" s="130">
        <f t="shared" si="26"/>
        <v>0</v>
      </c>
      <c r="K150" s="130">
        <f t="shared" si="22"/>
        <v>0</v>
      </c>
      <c r="L150" s="130">
        <f t="shared" si="27"/>
        <v>0</v>
      </c>
      <c r="M150" s="130">
        <f t="shared" si="28"/>
        <v>0</v>
      </c>
    </row>
    <row r="151" spans="1:13">
      <c r="A151" s="136"/>
      <c r="B151" s="127"/>
      <c r="C151" s="127"/>
      <c r="D151" s="128"/>
      <c r="E151" s="128"/>
      <c r="F151" s="137"/>
      <c r="G151" s="129" t="str">
        <f t="shared" si="23"/>
        <v/>
      </c>
      <c r="H151" s="130">
        <f t="shared" si="24"/>
        <v>0</v>
      </c>
      <c r="I151" s="130">
        <f t="shared" si="25"/>
        <v>0</v>
      </c>
      <c r="J151" s="130">
        <f t="shared" si="26"/>
        <v>0</v>
      </c>
      <c r="K151" s="130">
        <f t="shared" si="22"/>
        <v>0</v>
      </c>
      <c r="L151" s="130">
        <f t="shared" si="27"/>
        <v>0</v>
      </c>
      <c r="M151" s="130">
        <f t="shared" si="28"/>
        <v>0</v>
      </c>
    </row>
    <row r="152" spans="1:13">
      <c r="A152" s="136"/>
      <c r="B152" s="127"/>
      <c r="C152" s="127"/>
      <c r="D152" s="128"/>
      <c r="E152" s="128"/>
      <c r="F152" s="137"/>
      <c r="G152" s="129" t="str">
        <f t="shared" si="23"/>
        <v/>
      </c>
      <c r="H152" s="130">
        <f t="shared" si="24"/>
        <v>0</v>
      </c>
      <c r="I152" s="130">
        <f t="shared" si="25"/>
        <v>0</v>
      </c>
      <c r="J152" s="130">
        <f t="shared" si="26"/>
        <v>0</v>
      </c>
      <c r="K152" s="130">
        <f t="shared" si="22"/>
        <v>0</v>
      </c>
      <c r="L152" s="130">
        <f t="shared" si="27"/>
        <v>0</v>
      </c>
      <c r="M152" s="130">
        <f t="shared" si="28"/>
        <v>0</v>
      </c>
    </row>
    <row r="153" spans="1:13">
      <c r="A153" s="136"/>
      <c r="B153" s="127"/>
      <c r="C153" s="127"/>
      <c r="D153" s="128"/>
      <c r="E153" s="128"/>
      <c r="F153" s="137"/>
      <c r="G153" s="129" t="str">
        <f t="shared" si="23"/>
        <v/>
      </c>
      <c r="H153" s="130">
        <f t="shared" si="24"/>
        <v>0</v>
      </c>
      <c r="I153" s="130">
        <f t="shared" si="25"/>
        <v>0</v>
      </c>
      <c r="J153" s="130">
        <f t="shared" si="26"/>
        <v>0</v>
      </c>
      <c r="K153" s="130">
        <f t="shared" si="22"/>
        <v>0</v>
      </c>
      <c r="L153" s="130">
        <f t="shared" si="27"/>
        <v>0</v>
      </c>
      <c r="M153" s="130">
        <f t="shared" si="28"/>
        <v>0</v>
      </c>
    </row>
    <row r="154" spans="1:13">
      <c r="A154" s="136"/>
      <c r="B154" s="127"/>
      <c r="C154" s="127"/>
      <c r="D154" s="128"/>
      <c r="E154" s="128"/>
      <c r="F154" s="137"/>
      <c r="G154" s="129" t="str">
        <f t="shared" si="23"/>
        <v/>
      </c>
      <c r="H154" s="130">
        <f t="shared" si="24"/>
        <v>0</v>
      </c>
      <c r="I154" s="130">
        <f t="shared" si="25"/>
        <v>0</v>
      </c>
      <c r="J154" s="130">
        <f t="shared" si="26"/>
        <v>0</v>
      </c>
      <c r="K154" s="130">
        <f t="shared" si="22"/>
        <v>0</v>
      </c>
      <c r="L154" s="130">
        <f t="shared" si="27"/>
        <v>0</v>
      </c>
      <c r="M154" s="130">
        <f t="shared" si="28"/>
        <v>0</v>
      </c>
    </row>
    <row r="155" spans="1:13">
      <c r="A155" s="136"/>
      <c r="B155" s="127"/>
      <c r="C155" s="127"/>
      <c r="D155" s="128"/>
      <c r="E155" s="128"/>
      <c r="F155" s="137"/>
      <c r="G155" s="129" t="str">
        <f t="shared" si="23"/>
        <v/>
      </c>
      <c r="H155" s="130">
        <f t="shared" si="24"/>
        <v>0</v>
      </c>
      <c r="I155" s="130">
        <f t="shared" si="25"/>
        <v>0</v>
      </c>
      <c r="J155" s="130">
        <f t="shared" si="26"/>
        <v>0</v>
      </c>
      <c r="K155" s="130">
        <f t="shared" si="22"/>
        <v>0</v>
      </c>
      <c r="L155" s="130">
        <f t="shared" si="27"/>
        <v>0</v>
      </c>
      <c r="M155" s="130">
        <f t="shared" si="28"/>
        <v>0</v>
      </c>
    </row>
    <row r="156" spans="1:13">
      <c r="A156" s="136"/>
      <c r="B156" s="127"/>
      <c r="C156" s="127"/>
      <c r="D156" s="128"/>
      <c r="E156" s="128"/>
      <c r="F156" s="137"/>
      <c r="G156" s="129" t="str">
        <f t="shared" si="23"/>
        <v/>
      </c>
      <c r="H156" s="130">
        <f t="shared" si="24"/>
        <v>0</v>
      </c>
      <c r="I156" s="130">
        <f t="shared" si="25"/>
        <v>0</v>
      </c>
      <c r="J156" s="130">
        <f t="shared" si="26"/>
        <v>0</v>
      </c>
      <c r="K156" s="130">
        <f t="shared" si="22"/>
        <v>0</v>
      </c>
      <c r="L156" s="130">
        <f t="shared" si="27"/>
        <v>0</v>
      </c>
      <c r="M156" s="130">
        <f t="shared" si="28"/>
        <v>0</v>
      </c>
    </row>
    <row r="157" spans="1:13">
      <c r="A157" s="136"/>
      <c r="B157" s="127"/>
      <c r="C157" s="127"/>
      <c r="D157" s="128"/>
      <c r="E157" s="128"/>
      <c r="F157" s="137"/>
      <c r="G157" s="129" t="str">
        <f t="shared" si="23"/>
        <v/>
      </c>
      <c r="H157" s="130">
        <f t="shared" si="24"/>
        <v>0</v>
      </c>
      <c r="I157" s="130">
        <f t="shared" si="25"/>
        <v>0</v>
      </c>
      <c r="J157" s="130">
        <f t="shared" si="26"/>
        <v>0</v>
      </c>
      <c r="K157" s="130">
        <f t="shared" si="22"/>
        <v>0</v>
      </c>
      <c r="L157" s="130">
        <f t="shared" si="27"/>
        <v>0</v>
      </c>
      <c r="M157" s="130">
        <f t="shared" si="28"/>
        <v>0</v>
      </c>
    </row>
    <row r="158" spans="1:13">
      <c r="A158" s="136"/>
      <c r="B158" s="127"/>
      <c r="C158" s="127"/>
      <c r="D158" s="128"/>
      <c r="E158" s="128"/>
      <c r="F158" s="137"/>
      <c r="G158" s="129" t="str">
        <f t="shared" si="23"/>
        <v/>
      </c>
      <c r="H158" s="130">
        <f t="shared" si="24"/>
        <v>0</v>
      </c>
      <c r="I158" s="130">
        <f t="shared" si="25"/>
        <v>0</v>
      </c>
      <c r="J158" s="130">
        <f t="shared" si="26"/>
        <v>0</v>
      </c>
      <c r="K158" s="130">
        <f t="shared" si="22"/>
        <v>0</v>
      </c>
      <c r="L158" s="130">
        <f t="shared" si="27"/>
        <v>0</v>
      </c>
      <c r="M158" s="130">
        <f t="shared" si="28"/>
        <v>0</v>
      </c>
    </row>
    <row r="159" spans="1:13">
      <c r="A159" s="136"/>
      <c r="B159" s="127"/>
      <c r="C159" s="127"/>
      <c r="D159" s="128"/>
      <c r="E159" s="128"/>
      <c r="F159" s="137"/>
      <c r="G159" s="129" t="str">
        <f t="shared" si="23"/>
        <v/>
      </c>
      <c r="H159" s="130">
        <f t="shared" si="24"/>
        <v>0</v>
      </c>
      <c r="I159" s="130">
        <f t="shared" si="25"/>
        <v>0</v>
      </c>
      <c r="J159" s="130">
        <f t="shared" si="26"/>
        <v>0</v>
      </c>
      <c r="K159" s="130">
        <f t="shared" si="22"/>
        <v>0</v>
      </c>
      <c r="L159" s="130">
        <f t="shared" si="27"/>
        <v>0</v>
      </c>
      <c r="M159" s="130">
        <f t="shared" si="28"/>
        <v>0</v>
      </c>
    </row>
    <row r="160" spans="1:13">
      <c r="A160" s="136"/>
      <c r="B160" s="127"/>
      <c r="C160" s="127"/>
      <c r="D160" s="128"/>
      <c r="E160" s="128"/>
      <c r="F160" s="137"/>
      <c r="G160" s="129" t="str">
        <f t="shared" si="23"/>
        <v/>
      </c>
      <c r="H160" s="130">
        <f t="shared" si="24"/>
        <v>0</v>
      </c>
      <c r="I160" s="130">
        <f t="shared" si="25"/>
        <v>0</v>
      </c>
      <c r="J160" s="130">
        <f t="shared" si="26"/>
        <v>0</v>
      </c>
      <c r="K160" s="130">
        <f t="shared" si="22"/>
        <v>0</v>
      </c>
      <c r="L160" s="130">
        <f t="shared" si="27"/>
        <v>0</v>
      </c>
      <c r="M160" s="130">
        <f t="shared" si="28"/>
        <v>0</v>
      </c>
    </row>
    <row r="161" spans="1:13">
      <c r="A161" s="136"/>
      <c r="B161" s="127"/>
      <c r="C161" s="127"/>
      <c r="D161" s="128"/>
      <c r="E161" s="128"/>
      <c r="F161" s="137"/>
      <c r="G161" s="129" t="str">
        <f t="shared" si="23"/>
        <v/>
      </c>
      <c r="H161" s="130">
        <f t="shared" si="24"/>
        <v>0</v>
      </c>
      <c r="I161" s="130">
        <f t="shared" si="25"/>
        <v>0</v>
      </c>
      <c r="J161" s="130">
        <f t="shared" si="26"/>
        <v>0</v>
      </c>
      <c r="K161" s="130">
        <f t="shared" si="22"/>
        <v>0</v>
      </c>
      <c r="L161" s="130">
        <f t="shared" si="27"/>
        <v>0</v>
      </c>
      <c r="M161" s="130">
        <f t="shared" si="28"/>
        <v>0</v>
      </c>
    </row>
    <row r="162" spans="1:13">
      <c r="A162" s="136"/>
      <c r="B162" s="127"/>
      <c r="C162" s="127"/>
      <c r="D162" s="128"/>
      <c r="E162" s="128"/>
      <c r="F162" s="137"/>
      <c r="G162" s="129" t="str">
        <f t="shared" si="23"/>
        <v/>
      </c>
      <c r="H162" s="130">
        <f t="shared" si="24"/>
        <v>0</v>
      </c>
      <c r="I162" s="130">
        <f t="shared" si="25"/>
        <v>0</v>
      </c>
      <c r="J162" s="130">
        <f t="shared" si="26"/>
        <v>0</v>
      </c>
      <c r="K162" s="130">
        <f t="shared" si="22"/>
        <v>0</v>
      </c>
      <c r="L162" s="130">
        <f t="shared" si="27"/>
        <v>0</v>
      </c>
      <c r="M162" s="130">
        <f t="shared" si="28"/>
        <v>0</v>
      </c>
    </row>
    <row r="163" spans="1:13">
      <c r="A163" s="136"/>
      <c r="B163" s="127"/>
      <c r="C163" s="127"/>
      <c r="D163" s="128"/>
      <c r="E163" s="128"/>
      <c r="F163" s="137"/>
      <c r="G163" s="129" t="str">
        <f t="shared" si="23"/>
        <v/>
      </c>
      <c r="H163" s="130">
        <f t="shared" si="24"/>
        <v>0</v>
      </c>
      <c r="I163" s="130">
        <f t="shared" si="25"/>
        <v>0</v>
      </c>
      <c r="J163" s="130">
        <f t="shared" si="26"/>
        <v>0</v>
      </c>
      <c r="K163" s="130">
        <f t="shared" si="22"/>
        <v>0</v>
      </c>
      <c r="L163" s="130">
        <f t="shared" si="27"/>
        <v>0</v>
      </c>
      <c r="M163" s="130">
        <f t="shared" si="28"/>
        <v>0</v>
      </c>
    </row>
    <row r="164" spans="1:13">
      <c r="A164" s="136"/>
      <c r="B164" s="127"/>
      <c r="C164" s="127"/>
      <c r="D164" s="128"/>
      <c r="E164" s="128"/>
      <c r="F164" s="137"/>
      <c r="G164" s="129" t="str">
        <f t="shared" si="23"/>
        <v/>
      </c>
      <c r="H164" s="130">
        <f t="shared" si="24"/>
        <v>0</v>
      </c>
      <c r="I164" s="130">
        <f t="shared" si="25"/>
        <v>0</v>
      </c>
      <c r="J164" s="130">
        <f t="shared" si="26"/>
        <v>0</v>
      </c>
      <c r="K164" s="130">
        <f t="shared" si="22"/>
        <v>0</v>
      </c>
      <c r="L164" s="130">
        <f t="shared" si="27"/>
        <v>0</v>
      </c>
      <c r="M164" s="130">
        <f t="shared" si="28"/>
        <v>0</v>
      </c>
    </row>
    <row r="165" spans="1:13">
      <c r="A165" s="136"/>
      <c r="B165" s="127"/>
      <c r="C165" s="127"/>
      <c r="D165" s="128"/>
      <c r="E165" s="128"/>
      <c r="F165" s="137"/>
      <c r="G165" s="129" t="str">
        <f t="shared" si="23"/>
        <v/>
      </c>
      <c r="H165" s="130">
        <f t="shared" si="24"/>
        <v>0</v>
      </c>
      <c r="I165" s="130">
        <f t="shared" si="25"/>
        <v>0</v>
      </c>
      <c r="J165" s="130">
        <f t="shared" si="26"/>
        <v>0</v>
      </c>
      <c r="K165" s="130">
        <f t="shared" si="22"/>
        <v>0</v>
      </c>
      <c r="L165" s="130">
        <f t="shared" si="27"/>
        <v>0</v>
      </c>
      <c r="M165" s="130">
        <f t="shared" si="28"/>
        <v>0</v>
      </c>
    </row>
    <row r="166" spans="1:13">
      <c r="A166" s="136"/>
      <c r="B166" s="127"/>
      <c r="C166" s="127"/>
      <c r="D166" s="128"/>
      <c r="E166" s="128"/>
      <c r="F166" s="137"/>
      <c r="G166" s="129" t="str">
        <f t="shared" si="23"/>
        <v/>
      </c>
      <c r="H166" s="130">
        <f t="shared" si="24"/>
        <v>0</v>
      </c>
      <c r="I166" s="130">
        <f t="shared" si="25"/>
        <v>0</v>
      </c>
      <c r="J166" s="130">
        <f t="shared" si="26"/>
        <v>0</v>
      </c>
      <c r="K166" s="130">
        <f t="shared" si="22"/>
        <v>0</v>
      </c>
      <c r="L166" s="130">
        <f t="shared" si="27"/>
        <v>0</v>
      </c>
      <c r="M166" s="130">
        <f t="shared" si="28"/>
        <v>0</v>
      </c>
    </row>
    <row r="167" spans="1:13">
      <c r="A167" s="136"/>
      <c r="B167" s="127"/>
      <c r="C167" s="127"/>
      <c r="D167" s="128"/>
      <c r="E167" s="128"/>
      <c r="F167" s="137"/>
      <c r="G167" s="129" t="str">
        <f t="shared" si="23"/>
        <v/>
      </c>
      <c r="H167" s="130">
        <f t="shared" si="24"/>
        <v>0</v>
      </c>
      <c r="I167" s="130">
        <f t="shared" si="25"/>
        <v>0</v>
      </c>
      <c r="J167" s="130">
        <f t="shared" si="26"/>
        <v>0</v>
      </c>
      <c r="K167" s="130">
        <f t="shared" si="22"/>
        <v>0</v>
      </c>
      <c r="L167" s="130">
        <f t="shared" si="27"/>
        <v>0</v>
      </c>
      <c r="M167" s="130">
        <f t="shared" si="28"/>
        <v>0</v>
      </c>
    </row>
    <row r="168" spans="1:13">
      <c r="A168" s="136"/>
      <c r="B168" s="127"/>
      <c r="C168" s="127"/>
      <c r="D168" s="128"/>
      <c r="E168" s="128"/>
      <c r="F168" s="137"/>
      <c r="G168" s="129" t="str">
        <f t="shared" si="23"/>
        <v/>
      </c>
      <c r="H168" s="130">
        <f t="shared" si="24"/>
        <v>0</v>
      </c>
      <c r="I168" s="130">
        <f t="shared" si="25"/>
        <v>0</v>
      </c>
      <c r="J168" s="130">
        <f t="shared" si="26"/>
        <v>0</v>
      </c>
      <c r="K168" s="130">
        <f t="shared" si="22"/>
        <v>0</v>
      </c>
      <c r="L168" s="130">
        <f t="shared" si="27"/>
        <v>0</v>
      </c>
      <c r="M168" s="130">
        <f t="shared" si="28"/>
        <v>0</v>
      </c>
    </row>
    <row r="169" spans="1:13">
      <c r="A169" s="136"/>
      <c r="B169" s="127"/>
      <c r="C169" s="127"/>
      <c r="D169" s="128"/>
      <c r="E169" s="128"/>
      <c r="F169" s="137"/>
      <c r="G169" s="129" t="str">
        <f t="shared" si="23"/>
        <v/>
      </c>
      <c r="H169" s="130">
        <f t="shared" si="24"/>
        <v>0</v>
      </c>
      <c r="I169" s="130">
        <f t="shared" si="25"/>
        <v>0</v>
      </c>
      <c r="J169" s="130">
        <f t="shared" si="26"/>
        <v>0</v>
      </c>
      <c r="K169" s="130">
        <f t="shared" si="22"/>
        <v>0</v>
      </c>
      <c r="L169" s="130">
        <f t="shared" si="27"/>
        <v>0</v>
      </c>
      <c r="M169" s="130">
        <f t="shared" si="28"/>
        <v>0</v>
      </c>
    </row>
    <row r="170" spans="1:13">
      <c r="A170" s="136"/>
      <c r="B170" s="127"/>
      <c r="C170" s="127"/>
      <c r="D170" s="128"/>
      <c r="E170" s="128"/>
      <c r="F170" s="137"/>
      <c r="G170" s="129" t="str">
        <f t="shared" si="23"/>
        <v/>
      </c>
      <c r="H170" s="130">
        <f t="shared" si="24"/>
        <v>0</v>
      </c>
      <c r="I170" s="130">
        <f t="shared" si="25"/>
        <v>0</v>
      </c>
      <c r="J170" s="130">
        <f t="shared" si="26"/>
        <v>0</v>
      </c>
      <c r="K170" s="130">
        <f t="shared" si="22"/>
        <v>0</v>
      </c>
      <c r="L170" s="130">
        <f t="shared" si="27"/>
        <v>0</v>
      </c>
      <c r="M170" s="130">
        <f t="shared" si="28"/>
        <v>0</v>
      </c>
    </row>
    <row r="171" spans="1:13">
      <c r="A171" s="136"/>
      <c r="B171" s="127"/>
      <c r="C171" s="127"/>
      <c r="D171" s="128"/>
      <c r="E171" s="128"/>
      <c r="F171" s="137"/>
      <c r="G171" s="129" t="str">
        <f t="shared" si="23"/>
        <v/>
      </c>
      <c r="H171" s="130">
        <f t="shared" si="24"/>
        <v>0</v>
      </c>
      <c r="I171" s="130">
        <f t="shared" si="25"/>
        <v>0</v>
      </c>
      <c r="J171" s="130">
        <f t="shared" si="26"/>
        <v>0</v>
      </c>
      <c r="K171" s="130">
        <f t="shared" si="22"/>
        <v>0</v>
      </c>
      <c r="L171" s="130">
        <f t="shared" si="27"/>
        <v>0</v>
      </c>
      <c r="M171" s="130">
        <f t="shared" si="28"/>
        <v>0</v>
      </c>
    </row>
    <row r="172" spans="1:13">
      <c r="A172" s="136"/>
      <c r="B172" s="127"/>
      <c r="C172" s="127"/>
      <c r="D172" s="128"/>
      <c r="E172" s="128"/>
      <c r="F172" s="137"/>
      <c r="G172" s="129" t="str">
        <f t="shared" si="23"/>
        <v/>
      </c>
      <c r="H172" s="130">
        <f t="shared" si="24"/>
        <v>0</v>
      </c>
      <c r="I172" s="130">
        <f t="shared" si="25"/>
        <v>0</v>
      </c>
      <c r="J172" s="130">
        <f t="shared" si="26"/>
        <v>0</v>
      </c>
      <c r="K172" s="130">
        <f t="shared" si="22"/>
        <v>0</v>
      </c>
      <c r="L172" s="130">
        <f t="shared" si="27"/>
        <v>0</v>
      </c>
      <c r="M172" s="130">
        <f t="shared" si="28"/>
        <v>0</v>
      </c>
    </row>
    <row r="173" spans="1:13">
      <c r="A173" s="136"/>
      <c r="B173" s="127"/>
      <c r="C173" s="127"/>
      <c r="D173" s="128"/>
      <c r="E173" s="128"/>
      <c r="F173" s="137"/>
      <c r="G173" s="129" t="str">
        <f t="shared" si="23"/>
        <v/>
      </c>
      <c r="H173" s="130">
        <f t="shared" si="24"/>
        <v>0</v>
      </c>
      <c r="I173" s="130">
        <f t="shared" si="25"/>
        <v>0</v>
      </c>
      <c r="J173" s="130">
        <f t="shared" si="26"/>
        <v>0</v>
      </c>
      <c r="K173" s="130">
        <f t="shared" si="22"/>
        <v>0</v>
      </c>
      <c r="L173" s="130">
        <f t="shared" si="27"/>
        <v>0</v>
      </c>
      <c r="M173" s="130">
        <f t="shared" si="28"/>
        <v>0</v>
      </c>
    </row>
    <row r="174" spans="1:13">
      <c r="A174" s="136"/>
      <c r="B174" s="127"/>
      <c r="C174" s="127"/>
      <c r="D174" s="128"/>
      <c r="E174" s="128"/>
      <c r="F174" s="137"/>
      <c r="G174" s="129" t="str">
        <f t="shared" si="23"/>
        <v/>
      </c>
      <c r="H174" s="130">
        <f t="shared" si="24"/>
        <v>0</v>
      </c>
      <c r="I174" s="130">
        <f t="shared" si="25"/>
        <v>0</v>
      </c>
      <c r="J174" s="130">
        <f t="shared" si="26"/>
        <v>0</v>
      </c>
      <c r="K174" s="130">
        <f t="shared" si="22"/>
        <v>0</v>
      </c>
      <c r="L174" s="130">
        <f t="shared" si="27"/>
        <v>0</v>
      </c>
      <c r="M174" s="130">
        <f t="shared" si="28"/>
        <v>0</v>
      </c>
    </row>
    <row r="175" spans="1:13">
      <c r="A175" s="136"/>
      <c r="B175" s="127"/>
      <c r="C175" s="127"/>
      <c r="D175" s="128"/>
      <c r="E175" s="128"/>
      <c r="F175" s="137"/>
      <c r="G175" s="129" t="str">
        <f t="shared" si="23"/>
        <v/>
      </c>
      <c r="H175" s="130">
        <f t="shared" si="24"/>
        <v>0</v>
      </c>
      <c r="I175" s="130">
        <f t="shared" si="25"/>
        <v>0</v>
      </c>
      <c r="J175" s="130">
        <f t="shared" si="26"/>
        <v>0</v>
      </c>
      <c r="K175" s="130">
        <f t="shared" si="22"/>
        <v>0</v>
      </c>
      <c r="L175" s="130">
        <f t="shared" si="27"/>
        <v>0</v>
      </c>
      <c r="M175" s="130">
        <f t="shared" si="28"/>
        <v>0</v>
      </c>
    </row>
    <row r="176" spans="1:13">
      <c r="A176" s="136"/>
      <c r="B176" s="127"/>
      <c r="C176" s="127"/>
      <c r="D176" s="128"/>
      <c r="E176" s="128"/>
      <c r="F176" s="137"/>
      <c r="G176" s="129" t="str">
        <f t="shared" si="23"/>
        <v/>
      </c>
      <c r="H176" s="130">
        <f t="shared" si="24"/>
        <v>0</v>
      </c>
      <c r="I176" s="130">
        <f t="shared" si="25"/>
        <v>0</v>
      </c>
      <c r="J176" s="130">
        <f t="shared" si="26"/>
        <v>0</v>
      </c>
      <c r="K176" s="130">
        <f t="shared" si="22"/>
        <v>0</v>
      </c>
      <c r="L176" s="130">
        <f t="shared" si="27"/>
        <v>0</v>
      </c>
      <c r="M176" s="130">
        <f t="shared" si="28"/>
        <v>0</v>
      </c>
    </row>
    <row r="177" spans="1:13">
      <c r="A177" s="136"/>
      <c r="B177" s="127"/>
      <c r="C177" s="127"/>
      <c r="D177" s="128"/>
      <c r="E177" s="128"/>
      <c r="F177" s="137"/>
      <c r="G177" s="129" t="str">
        <f t="shared" si="23"/>
        <v/>
      </c>
      <c r="H177" s="130">
        <f t="shared" si="24"/>
        <v>0</v>
      </c>
      <c r="I177" s="130">
        <f t="shared" si="25"/>
        <v>0</v>
      </c>
      <c r="J177" s="130">
        <f t="shared" si="26"/>
        <v>0</v>
      </c>
      <c r="K177" s="130">
        <f t="shared" si="22"/>
        <v>0</v>
      </c>
      <c r="L177" s="130">
        <f t="shared" si="27"/>
        <v>0</v>
      </c>
      <c r="M177" s="130">
        <f t="shared" si="28"/>
        <v>0</v>
      </c>
    </row>
    <row r="178" spans="1:13">
      <c r="A178" s="136"/>
      <c r="B178" s="127"/>
      <c r="C178" s="127"/>
      <c r="D178" s="128"/>
      <c r="E178" s="128"/>
      <c r="F178" s="137"/>
      <c r="G178" s="129" t="str">
        <f t="shared" si="23"/>
        <v/>
      </c>
      <c r="H178" s="130">
        <f t="shared" si="24"/>
        <v>0</v>
      </c>
      <c r="I178" s="130">
        <f t="shared" si="25"/>
        <v>0</v>
      </c>
      <c r="J178" s="130">
        <f t="shared" si="26"/>
        <v>0</v>
      </c>
      <c r="K178" s="130">
        <f t="shared" si="22"/>
        <v>0</v>
      </c>
      <c r="L178" s="130">
        <f t="shared" si="27"/>
        <v>0</v>
      </c>
      <c r="M178" s="130">
        <f t="shared" si="28"/>
        <v>0</v>
      </c>
    </row>
    <row r="179" spans="1:13">
      <c r="A179" s="136"/>
      <c r="B179" s="127"/>
      <c r="C179" s="127"/>
      <c r="D179" s="128"/>
      <c r="E179" s="128"/>
      <c r="F179" s="137"/>
      <c r="G179" s="129" t="str">
        <f t="shared" si="23"/>
        <v/>
      </c>
      <c r="H179" s="130">
        <f t="shared" si="24"/>
        <v>0</v>
      </c>
      <c r="I179" s="130">
        <f t="shared" si="25"/>
        <v>0</v>
      </c>
      <c r="J179" s="130">
        <f t="shared" si="26"/>
        <v>0</v>
      </c>
      <c r="K179" s="130">
        <f t="shared" si="22"/>
        <v>0</v>
      </c>
      <c r="L179" s="130">
        <f t="shared" si="27"/>
        <v>0</v>
      </c>
      <c r="M179" s="130">
        <f t="shared" si="28"/>
        <v>0</v>
      </c>
    </row>
    <row r="180" spans="1:13">
      <c r="A180" s="136"/>
      <c r="B180" s="127"/>
      <c r="C180" s="127"/>
      <c r="D180" s="128"/>
      <c r="E180" s="128"/>
      <c r="F180" s="137"/>
      <c r="G180" s="129" t="str">
        <f t="shared" si="23"/>
        <v/>
      </c>
      <c r="H180" s="130">
        <f t="shared" si="24"/>
        <v>0</v>
      </c>
      <c r="I180" s="130">
        <f t="shared" si="25"/>
        <v>0</v>
      </c>
      <c r="J180" s="130">
        <f t="shared" si="26"/>
        <v>0</v>
      </c>
      <c r="K180" s="130">
        <f t="shared" si="22"/>
        <v>0</v>
      </c>
      <c r="L180" s="130">
        <f t="shared" si="27"/>
        <v>0</v>
      </c>
      <c r="M180" s="130">
        <f t="shared" si="28"/>
        <v>0</v>
      </c>
    </row>
    <row r="181" spans="1:13">
      <c r="A181" s="136"/>
      <c r="B181" s="127"/>
      <c r="C181" s="127"/>
      <c r="D181" s="128"/>
      <c r="E181" s="128"/>
      <c r="F181" s="137"/>
      <c r="G181" s="129" t="str">
        <f t="shared" si="23"/>
        <v/>
      </c>
      <c r="H181" s="130">
        <f t="shared" si="24"/>
        <v>0</v>
      </c>
      <c r="I181" s="130">
        <f t="shared" si="25"/>
        <v>0</v>
      </c>
      <c r="J181" s="130">
        <f t="shared" si="26"/>
        <v>0</v>
      </c>
      <c r="K181" s="130">
        <f t="shared" si="22"/>
        <v>0</v>
      </c>
      <c r="L181" s="130">
        <f t="shared" si="27"/>
        <v>0</v>
      </c>
      <c r="M181" s="130">
        <f t="shared" si="28"/>
        <v>0</v>
      </c>
    </row>
    <row r="182" spans="1:13">
      <c r="A182" s="136"/>
      <c r="B182" s="127"/>
      <c r="C182" s="127"/>
      <c r="D182" s="128"/>
      <c r="E182" s="128"/>
      <c r="F182" s="137"/>
      <c r="G182" s="129" t="str">
        <f t="shared" si="23"/>
        <v/>
      </c>
      <c r="H182" s="130">
        <f t="shared" si="24"/>
        <v>0</v>
      </c>
      <c r="I182" s="130">
        <f t="shared" si="25"/>
        <v>0</v>
      </c>
      <c r="J182" s="130">
        <f t="shared" si="26"/>
        <v>0</v>
      </c>
      <c r="K182" s="130">
        <f t="shared" si="22"/>
        <v>0</v>
      </c>
      <c r="L182" s="130">
        <f t="shared" si="27"/>
        <v>0</v>
      </c>
      <c r="M182" s="130">
        <f t="shared" si="28"/>
        <v>0</v>
      </c>
    </row>
    <row r="183" spans="1:13">
      <c r="A183" s="136"/>
      <c r="B183" s="127"/>
      <c r="C183" s="127"/>
      <c r="D183" s="128"/>
      <c r="E183" s="128"/>
      <c r="F183" s="137"/>
      <c r="G183" s="129" t="str">
        <f t="shared" si="23"/>
        <v/>
      </c>
      <c r="H183" s="130">
        <f t="shared" si="24"/>
        <v>0</v>
      </c>
      <c r="I183" s="130">
        <f t="shared" si="25"/>
        <v>0</v>
      </c>
      <c r="J183" s="130">
        <f t="shared" si="26"/>
        <v>0</v>
      </c>
      <c r="K183" s="130">
        <f t="shared" si="22"/>
        <v>0</v>
      </c>
      <c r="L183" s="130">
        <f t="shared" si="27"/>
        <v>0</v>
      </c>
      <c r="M183" s="130">
        <f t="shared" si="28"/>
        <v>0</v>
      </c>
    </row>
    <row r="184" spans="1:13">
      <c r="A184" s="136"/>
      <c r="B184" s="127"/>
      <c r="C184" s="127"/>
      <c r="D184" s="128"/>
      <c r="E184" s="128"/>
      <c r="F184" s="137"/>
      <c r="G184" s="129" t="str">
        <f t="shared" si="23"/>
        <v/>
      </c>
      <c r="H184" s="130">
        <f t="shared" si="24"/>
        <v>0</v>
      </c>
      <c r="I184" s="130">
        <f t="shared" si="25"/>
        <v>0</v>
      </c>
      <c r="J184" s="130">
        <f t="shared" si="26"/>
        <v>0</v>
      </c>
      <c r="K184" s="130">
        <f t="shared" si="22"/>
        <v>0</v>
      </c>
      <c r="L184" s="130">
        <f t="shared" si="27"/>
        <v>0</v>
      </c>
      <c r="M184" s="130">
        <f t="shared" si="28"/>
        <v>0</v>
      </c>
    </row>
    <row r="185" spans="1:13">
      <c r="A185" s="136"/>
      <c r="B185" s="127"/>
      <c r="C185" s="127"/>
      <c r="D185" s="128"/>
      <c r="E185" s="128"/>
      <c r="F185" s="137"/>
      <c r="G185" s="129" t="str">
        <f t="shared" si="23"/>
        <v/>
      </c>
      <c r="H185" s="130">
        <f t="shared" si="24"/>
        <v>0</v>
      </c>
      <c r="I185" s="130">
        <f t="shared" si="25"/>
        <v>0</v>
      </c>
      <c r="J185" s="130">
        <f t="shared" si="26"/>
        <v>0</v>
      </c>
      <c r="K185" s="130">
        <f t="shared" si="22"/>
        <v>0</v>
      </c>
      <c r="L185" s="130">
        <f t="shared" si="27"/>
        <v>0</v>
      </c>
      <c r="M185" s="130">
        <f t="shared" si="28"/>
        <v>0</v>
      </c>
    </row>
    <row r="186" spans="1:13">
      <c r="A186" s="136"/>
      <c r="B186" s="127"/>
      <c r="C186" s="127"/>
      <c r="D186" s="128"/>
      <c r="E186" s="128"/>
      <c r="F186" s="137"/>
      <c r="G186" s="129" t="str">
        <f t="shared" si="23"/>
        <v/>
      </c>
      <c r="H186" s="130">
        <f t="shared" si="24"/>
        <v>0</v>
      </c>
      <c r="I186" s="130">
        <f t="shared" si="25"/>
        <v>0</v>
      </c>
      <c r="J186" s="130">
        <f t="shared" si="26"/>
        <v>0</v>
      </c>
      <c r="K186" s="130">
        <f t="shared" si="22"/>
        <v>0</v>
      </c>
      <c r="L186" s="130">
        <f t="shared" si="27"/>
        <v>0</v>
      </c>
      <c r="M186" s="130">
        <f t="shared" si="28"/>
        <v>0</v>
      </c>
    </row>
    <row r="187" spans="1:13">
      <c r="A187" s="136"/>
      <c r="B187" s="127"/>
      <c r="C187" s="127"/>
      <c r="D187" s="128"/>
      <c r="E187" s="128"/>
      <c r="F187" s="137"/>
      <c r="G187" s="129" t="str">
        <f t="shared" si="23"/>
        <v/>
      </c>
      <c r="H187" s="130">
        <f t="shared" si="24"/>
        <v>0</v>
      </c>
      <c r="I187" s="130">
        <f t="shared" si="25"/>
        <v>0</v>
      </c>
      <c r="J187" s="130">
        <f t="shared" si="26"/>
        <v>0</v>
      </c>
      <c r="K187" s="130">
        <f t="shared" si="22"/>
        <v>0</v>
      </c>
      <c r="L187" s="130">
        <f t="shared" si="27"/>
        <v>0</v>
      </c>
      <c r="M187" s="130">
        <f t="shared" si="28"/>
        <v>0</v>
      </c>
    </row>
    <row r="188" spans="1:13">
      <c r="A188" s="136"/>
      <c r="B188" s="127"/>
      <c r="C188" s="127"/>
      <c r="D188" s="128"/>
      <c r="E188" s="128"/>
      <c r="F188" s="137"/>
      <c r="G188" s="129" t="str">
        <f t="shared" si="23"/>
        <v/>
      </c>
      <c r="H188" s="130">
        <f t="shared" si="24"/>
        <v>0</v>
      </c>
      <c r="I188" s="130">
        <f t="shared" si="25"/>
        <v>0</v>
      </c>
      <c r="J188" s="130">
        <f t="shared" si="26"/>
        <v>0</v>
      </c>
      <c r="K188" s="130">
        <f t="shared" si="22"/>
        <v>0</v>
      </c>
      <c r="L188" s="130">
        <f t="shared" si="27"/>
        <v>0</v>
      </c>
      <c r="M188" s="130">
        <f t="shared" si="28"/>
        <v>0</v>
      </c>
    </row>
    <row r="189" spans="1:13">
      <c r="A189" s="136"/>
      <c r="B189" s="127"/>
      <c r="C189" s="127"/>
      <c r="D189" s="128"/>
      <c r="E189" s="128"/>
      <c r="F189" s="137"/>
      <c r="G189" s="129" t="str">
        <f t="shared" si="23"/>
        <v/>
      </c>
      <c r="H189" s="130">
        <f t="shared" si="24"/>
        <v>0</v>
      </c>
      <c r="I189" s="130">
        <f t="shared" si="25"/>
        <v>0</v>
      </c>
      <c r="J189" s="130">
        <f t="shared" si="26"/>
        <v>0</v>
      </c>
      <c r="K189" s="130">
        <f t="shared" si="22"/>
        <v>0</v>
      </c>
      <c r="L189" s="130">
        <f t="shared" si="27"/>
        <v>0</v>
      </c>
      <c r="M189" s="130">
        <f t="shared" si="28"/>
        <v>0</v>
      </c>
    </row>
    <row r="190" spans="1:13">
      <c r="A190" s="136"/>
      <c r="B190" s="127"/>
      <c r="C190" s="127"/>
      <c r="D190" s="128"/>
      <c r="E190" s="128"/>
      <c r="F190" s="137"/>
      <c r="G190" s="129" t="str">
        <f t="shared" si="23"/>
        <v/>
      </c>
      <c r="H190" s="130">
        <f t="shared" si="24"/>
        <v>0</v>
      </c>
      <c r="I190" s="130">
        <f t="shared" si="25"/>
        <v>0</v>
      </c>
      <c r="J190" s="130">
        <f t="shared" si="26"/>
        <v>0</v>
      </c>
      <c r="K190" s="130">
        <f t="shared" si="22"/>
        <v>0</v>
      </c>
      <c r="L190" s="130">
        <f t="shared" si="27"/>
        <v>0</v>
      </c>
      <c r="M190" s="130">
        <f t="shared" si="28"/>
        <v>0</v>
      </c>
    </row>
    <row r="191" spans="1:13">
      <c r="A191" s="136"/>
      <c r="B191" s="127"/>
      <c r="C191" s="127"/>
      <c r="D191" s="128"/>
      <c r="E191" s="128"/>
      <c r="F191" s="137"/>
      <c r="G191" s="129" t="str">
        <f t="shared" si="23"/>
        <v/>
      </c>
      <c r="H191" s="130">
        <f t="shared" si="24"/>
        <v>0</v>
      </c>
      <c r="I191" s="130">
        <f t="shared" si="25"/>
        <v>0</v>
      </c>
      <c r="J191" s="130">
        <f t="shared" si="26"/>
        <v>0</v>
      </c>
      <c r="K191" s="130">
        <f t="shared" si="22"/>
        <v>0</v>
      </c>
      <c r="L191" s="130">
        <f t="shared" si="27"/>
        <v>0</v>
      </c>
      <c r="M191" s="130">
        <f t="shared" si="28"/>
        <v>0</v>
      </c>
    </row>
    <row r="192" spans="1:13">
      <c r="A192" s="136"/>
      <c r="B192" s="127"/>
      <c r="C192" s="127"/>
      <c r="D192" s="128"/>
      <c r="E192" s="128"/>
      <c r="F192" s="137"/>
      <c r="G192" s="129" t="str">
        <f t="shared" si="23"/>
        <v/>
      </c>
      <c r="H192" s="130">
        <f t="shared" si="24"/>
        <v>0</v>
      </c>
      <c r="I192" s="130">
        <f t="shared" si="25"/>
        <v>0</v>
      </c>
      <c r="J192" s="130">
        <f t="shared" si="26"/>
        <v>0</v>
      </c>
      <c r="K192" s="130">
        <f t="shared" si="22"/>
        <v>0</v>
      </c>
      <c r="L192" s="130">
        <f t="shared" si="27"/>
        <v>0</v>
      </c>
      <c r="M192" s="130">
        <f t="shared" si="28"/>
        <v>0</v>
      </c>
    </row>
    <row r="193" spans="1:13">
      <c r="A193" s="136"/>
      <c r="B193" s="127"/>
      <c r="C193" s="127"/>
      <c r="D193" s="128"/>
      <c r="E193" s="128"/>
      <c r="F193" s="137"/>
      <c r="G193" s="129" t="str">
        <f t="shared" si="23"/>
        <v/>
      </c>
      <c r="H193" s="130">
        <f t="shared" si="24"/>
        <v>0</v>
      </c>
      <c r="I193" s="130">
        <f t="shared" si="25"/>
        <v>0</v>
      </c>
      <c r="J193" s="130">
        <f t="shared" si="26"/>
        <v>0</v>
      </c>
      <c r="K193" s="130">
        <f t="shared" si="22"/>
        <v>0</v>
      </c>
      <c r="L193" s="130">
        <f t="shared" si="27"/>
        <v>0</v>
      </c>
      <c r="M193" s="130">
        <f t="shared" si="28"/>
        <v>0</v>
      </c>
    </row>
    <row r="194" spans="1:13">
      <c r="A194" s="136"/>
      <c r="B194" s="127"/>
      <c r="C194" s="127"/>
      <c r="D194" s="128"/>
      <c r="E194" s="128"/>
      <c r="F194" s="137"/>
      <c r="G194" s="129" t="str">
        <f t="shared" si="23"/>
        <v/>
      </c>
      <c r="H194" s="130">
        <f t="shared" si="24"/>
        <v>0</v>
      </c>
      <c r="I194" s="130">
        <f t="shared" si="25"/>
        <v>0</v>
      </c>
      <c r="J194" s="130">
        <f t="shared" si="26"/>
        <v>0</v>
      </c>
      <c r="K194" s="130">
        <f t="shared" si="22"/>
        <v>0</v>
      </c>
      <c r="L194" s="130">
        <f t="shared" si="27"/>
        <v>0</v>
      </c>
      <c r="M194" s="130">
        <f t="shared" si="28"/>
        <v>0</v>
      </c>
    </row>
    <row r="195" spans="1:13">
      <c r="A195" s="136"/>
      <c r="B195" s="127"/>
      <c r="C195" s="127"/>
      <c r="D195" s="128"/>
      <c r="E195" s="128"/>
      <c r="F195" s="137"/>
      <c r="G195" s="129" t="str">
        <f t="shared" si="23"/>
        <v/>
      </c>
      <c r="H195" s="130">
        <f t="shared" si="24"/>
        <v>0</v>
      </c>
      <c r="I195" s="130">
        <f t="shared" si="25"/>
        <v>0</v>
      </c>
      <c r="J195" s="130">
        <f t="shared" si="26"/>
        <v>0</v>
      </c>
      <c r="K195" s="130">
        <f t="shared" si="22"/>
        <v>0</v>
      </c>
      <c r="L195" s="130">
        <f t="shared" si="27"/>
        <v>0</v>
      </c>
      <c r="M195" s="130">
        <f t="shared" si="28"/>
        <v>0</v>
      </c>
    </row>
    <row r="196" spans="1:13">
      <c r="A196" s="136"/>
      <c r="B196" s="127"/>
      <c r="C196" s="127"/>
      <c r="D196" s="128"/>
      <c r="E196" s="128"/>
      <c r="F196" s="137"/>
      <c r="G196" s="129" t="str">
        <f t="shared" si="23"/>
        <v/>
      </c>
      <c r="H196" s="130">
        <f t="shared" si="24"/>
        <v>0</v>
      </c>
      <c r="I196" s="130">
        <f t="shared" si="25"/>
        <v>0</v>
      </c>
      <c r="J196" s="130">
        <f t="shared" si="26"/>
        <v>0</v>
      </c>
      <c r="K196" s="130">
        <f t="shared" si="22"/>
        <v>0</v>
      </c>
      <c r="L196" s="130">
        <f t="shared" si="27"/>
        <v>0</v>
      </c>
      <c r="M196" s="130">
        <f t="shared" si="28"/>
        <v>0</v>
      </c>
    </row>
    <row r="197" spans="1:13">
      <c r="A197" s="136"/>
      <c r="B197" s="127"/>
      <c r="C197" s="127"/>
      <c r="D197" s="128"/>
      <c r="E197" s="128"/>
      <c r="F197" s="137"/>
      <c r="G197" s="129" t="str">
        <f t="shared" si="23"/>
        <v/>
      </c>
      <c r="H197" s="130">
        <f t="shared" si="24"/>
        <v>0</v>
      </c>
      <c r="I197" s="130">
        <f t="shared" si="25"/>
        <v>0</v>
      </c>
      <c r="J197" s="130">
        <f t="shared" si="26"/>
        <v>0</v>
      </c>
      <c r="K197" s="130">
        <f t="shared" si="22"/>
        <v>0</v>
      </c>
      <c r="L197" s="130">
        <f t="shared" si="27"/>
        <v>0</v>
      </c>
      <c r="M197" s="130">
        <f t="shared" si="28"/>
        <v>0</v>
      </c>
    </row>
    <row r="198" spans="1:13">
      <c r="A198" s="136"/>
      <c r="B198" s="127"/>
      <c r="C198" s="127"/>
      <c r="D198" s="128"/>
      <c r="E198" s="128"/>
      <c r="F198" s="137"/>
      <c r="G198" s="129" t="str">
        <f t="shared" si="23"/>
        <v/>
      </c>
      <c r="H198" s="130">
        <f t="shared" si="24"/>
        <v>0</v>
      </c>
      <c r="I198" s="130">
        <f t="shared" si="25"/>
        <v>0</v>
      </c>
      <c r="J198" s="130">
        <f t="shared" si="26"/>
        <v>0</v>
      </c>
      <c r="K198" s="130">
        <f t="shared" si="22"/>
        <v>0</v>
      </c>
      <c r="L198" s="130">
        <f t="shared" si="27"/>
        <v>0</v>
      </c>
      <c r="M198" s="130">
        <f t="shared" si="28"/>
        <v>0</v>
      </c>
    </row>
    <row r="199" spans="1:13">
      <c r="A199" s="136"/>
      <c r="B199" s="127"/>
      <c r="C199" s="127"/>
      <c r="D199" s="128"/>
      <c r="E199" s="128"/>
      <c r="F199" s="137"/>
      <c r="G199" s="129" t="str">
        <f t="shared" si="23"/>
        <v/>
      </c>
      <c r="H199" s="130">
        <f t="shared" si="24"/>
        <v>0</v>
      </c>
      <c r="I199" s="130">
        <f t="shared" si="25"/>
        <v>0</v>
      </c>
      <c r="J199" s="130">
        <f t="shared" si="26"/>
        <v>0</v>
      </c>
      <c r="K199" s="130">
        <f t="shared" ref="K199:K262" si="29">H199*C199</f>
        <v>0</v>
      </c>
      <c r="L199" s="130">
        <f t="shared" si="27"/>
        <v>0</v>
      </c>
      <c r="M199" s="130">
        <f t="shared" si="28"/>
        <v>0</v>
      </c>
    </row>
    <row r="200" spans="1:13">
      <c r="A200" s="136"/>
      <c r="B200" s="127"/>
      <c r="C200" s="127"/>
      <c r="D200" s="128"/>
      <c r="E200" s="128"/>
      <c r="F200" s="137"/>
      <c r="G200" s="129" t="str">
        <f t="shared" ref="G200:G263" si="30">IF(A200="","",TEXT(DATE($A$1,$A$2,A200),"aaa"))</f>
        <v/>
      </c>
      <c r="H200" s="130">
        <f t="shared" ref="H200:H263" si="31">ROUNDDOWN((D200-E200)/1.1, 0)</f>
        <v>0</v>
      </c>
      <c r="I200" s="130">
        <f t="shared" ref="I200:I263" si="32">IF(H200 &gt;= 100000, 100000, FLOOR(H200, 1000))</f>
        <v>0</v>
      </c>
      <c r="J200" s="130">
        <f t="shared" ref="J200:J263" si="33">IF(F200=1,MIN(I200 * 0.02, 2000),0)</f>
        <v>0</v>
      </c>
      <c r="K200" s="130">
        <f t="shared" si="29"/>
        <v>0</v>
      </c>
      <c r="L200" s="130">
        <f t="shared" ref="L200:L263" si="34">I200*C200</f>
        <v>0</v>
      </c>
      <c r="M200" s="130">
        <f t="shared" ref="M200:M263" si="35">IF(F200=1,J200*C200,0)</f>
        <v>0</v>
      </c>
    </row>
    <row r="201" spans="1:13">
      <c r="A201" s="136"/>
      <c r="B201" s="127"/>
      <c r="C201" s="127"/>
      <c r="D201" s="128"/>
      <c r="E201" s="128"/>
      <c r="F201" s="137"/>
      <c r="G201" s="129" t="str">
        <f t="shared" si="30"/>
        <v/>
      </c>
      <c r="H201" s="130">
        <f t="shared" si="31"/>
        <v>0</v>
      </c>
      <c r="I201" s="130">
        <f t="shared" si="32"/>
        <v>0</v>
      </c>
      <c r="J201" s="130">
        <f t="shared" si="33"/>
        <v>0</v>
      </c>
      <c r="K201" s="130">
        <f t="shared" si="29"/>
        <v>0</v>
      </c>
      <c r="L201" s="130">
        <f t="shared" si="34"/>
        <v>0</v>
      </c>
      <c r="M201" s="130">
        <f t="shared" si="35"/>
        <v>0</v>
      </c>
    </row>
    <row r="202" spans="1:13">
      <c r="A202" s="136"/>
      <c r="B202" s="127"/>
      <c r="C202" s="127"/>
      <c r="D202" s="128"/>
      <c r="E202" s="128"/>
      <c r="F202" s="137"/>
      <c r="G202" s="129" t="str">
        <f t="shared" si="30"/>
        <v/>
      </c>
      <c r="H202" s="130">
        <f t="shared" si="31"/>
        <v>0</v>
      </c>
      <c r="I202" s="130">
        <f t="shared" si="32"/>
        <v>0</v>
      </c>
      <c r="J202" s="130">
        <f t="shared" si="33"/>
        <v>0</v>
      </c>
      <c r="K202" s="130">
        <f t="shared" si="29"/>
        <v>0</v>
      </c>
      <c r="L202" s="130">
        <f t="shared" si="34"/>
        <v>0</v>
      </c>
      <c r="M202" s="130">
        <f t="shared" si="35"/>
        <v>0</v>
      </c>
    </row>
    <row r="203" spans="1:13">
      <c r="A203" s="136"/>
      <c r="B203" s="127"/>
      <c r="C203" s="127"/>
      <c r="D203" s="128"/>
      <c r="E203" s="128"/>
      <c r="F203" s="137"/>
      <c r="G203" s="129" t="str">
        <f t="shared" si="30"/>
        <v/>
      </c>
      <c r="H203" s="130">
        <f t="shared" si="31"/>
        <v>0</v>
      </c>
      <c r="I203" s="130">
        <f t="shared" si="32"/>
        <v>0</v>
      </c>
      <c r="J203" s="130">
        <f t="shared" si="33"/>
        <v>0</v>
      </c>
      <c r="K203" s="130">
        <f t="shared" si="29"/>
        <v>0</v>
      </c>
      <c r="L203" s="130">
        <f t="shared" si="34"/>
        <v>0</v>
      </c>
      <c r="M203" s="130">
        <f t="shared" si="35"/>
        <v>0</v>
      </c>
    </row>
    <row r="204" spans="1:13">
      <c r="A204" s="136"/>
      <c r="B204" s="127"/>
      <c r="C204" s="127"/>
      <c r="D204" s="128"/>
      <c r="E204" s="128"/>
      <c r="F204" s="137"/>
      <c r="G204" s="129" t="str">
        <f t="shared" si="30"/>
        <v/>
      </c>
      <c r="H204" s="130">
        <f t="shared" si="31"/>
        <v>0</v>
      </c>
      <c r="I204" s="130">
        <f t="shared" si="32"/>
        <v>0</v>
      </c>
      <c r="J204" s="130">
        <f t="shared" si="33"/>
        <v>0</v>
      </c>
      <c r="K204" s="130">
        <f t="shared" si="29"/>
        <v>0</v>
      </c>
      <c r="L204" s="130">
        <f t="shared" si="34"/>
        <v>0</v>
      </c>
      <c r="M204" s="130">
        <f t="shared" si="35"/>
        <v>0</v>
      </c>
    </row>
    <row r="205" spans="1:13">
      <c r="A205" s="136"/>
      <c r="B205" s="127"/>
      <c r="C205" s="127"/>
      <c r="D205" s="128"/>
      <c r="E205" s="128"/>
      <c r="F205" s="137"/>
      <c r="G205" s="129" t="str">
        <f t="shared" si="30"/>
        <v/>
      </c>
      <c r="H205" s="130">
        <f t="shared" si="31"/>
        <v>0</v>
      </c>
      <c r="I205" s="130">
        <f t="shared" si="32"/>
        <v>0</v>
      </c>
      <c r="J205" s="130">
        <f t="shared" si="33"/>
        <v>0</v>
      </c>
      <c r="K205" s="130">
        <f t="shared" si="29"/>
        <v>0</v>
      </c>
      <c r="L205" s="130">
        <f t="shared" si="34"/>
        <v>0</v>
      </c>
      <c r="M205" s="130">
        <f t="shared" si="35"/>
        <v>0</v>
      </c>
    </row>
    <row r="206" spans="1:13">
      <c r="A206" s="136"/>
      <c r="B206" s="127"/>
      <c r="C206" s="127"/>
      <c r="D206" s="128"/>
      <c r="E206" s="128"/>
      <c r="F206" s="137"/>
      <c r="G206" s="129" t="str">
        <f t="shared" si="30"/>
        <v/>
      </c>
      <c r="H206" s="130">
        <f t="shared" si="31"/>
        <v>0</v>
      </c>
      <c r="I206" s="130">
        <f t="shared" si="32"/>
        <v>0</v>
      </c>
      <c r="J206" s="130">
        <f t="shared" si="33"/>
        <v>0</v>
      </c>
      <c r="K206" s="130">
        <f t="shared" si="29"/>
        <v>0</v>
      </c>
      <c r="L206" s="130">
        <f t="shared" si="34"/>
        <v>0</v>
      </c>
      <c r="M206" s="130">
        <f t="shared" si="35"/>
        <v>0</v>
      </c>
    </row>
    <row r="207" spans="1:13">
      <c r="A207" s="136"/>
      <c r="B207" s="127"/>
      <c r="C207" s="127"/>
      <c r="D207" s="128"/>
      <c r="E207" s="128"/>
      <c r="F207" s="137"/>
      <c r="G207" s="129" t="str">
        <f t="shared" si="30"/>
        <v/>
      </c>
      <c r="H207" s="130">
        <f t="shared" si="31"/>
        <v>0</v>
      </c>
      <c r="I207" s="130">
        <f t="shared" si="32"/>
        <v>0</v>
      </c>
      <c r="J207" s="130">
        <f t="shared" si="33"/>
        <v>0</v>
      </c>
      <c r="K207" s="130">
        <f t="shared" si="29"/>
        <v>0</v>
      </c>
      <c r="L207" s="130">
        <f t="shared" si="34"/>
        <v>0</v>
      </c>
      <c r="M207" s="130">
        <f t="shared" si="35"/>
        <v>0</v>
      </c>
    </row>
    <row r="208" spans="1:13">
      <c r="A208" s="136"/>
      <c r="B208" s="127"/>
      <c r="C208" s="127"/>
      <c r="D208" s="128"/>
      <c r="E208" s="128"/>
      <c r="F208" s="137"/>
      <c r="G208" s="129" t="str">
        <f t="shared" si="30"/>
        <v/>
      </c>
      <c r="H208" s="130">
        <f t="shared" si="31"/>
        <v>0</v>
      </c>
      <c r="I208" s="130">
        <f t="shared" si="32"/>
        <v>0</v>
      </c>
      <c r="J208" s="130">
        <f t="shared" si="33"/>
        <v>0</v>
      </c>
      <c r="K208" s="130">
        <f t="shared" si="29"/>
        <v>0</v>
      </c>
      <c r="L208" s="130">
        <f t="shared" si="34"/>
        <v>0</v>
      </c>
      <c r="M208" s="130">
        <f t="shared" si="35"/>
        <v>0</v>
      </c>
    </row>
    <row r="209" spans="1:13">
      <c r="A209" s="136"/>
      <c r="B209" s="127"/>
      <c r="C209" s="127"/>
      <c r="D209" s="128"/>
      <c r="E209" s="128"/>
      <c r="F209" s="137"/>
      <c r="G209" s="129" t="str">
        <f t="shared" si="30"/>
        <v/>
      </c>
      <c r="H209" s="130">
        <f t="shared" si="31"/>
        <v>0</v>
      </c>
      <c r="I209" s="130">
        <f t="shared" si="32"/>
        <v>0</v>
      </c>
      <c r="J209" s="130">
        <f t="shared" si="33"/>
        <v>0</v>
      </c>
      <c r="K209" s="130">
        <f t="shared" si="29"/>
        <v>0</v>
      </c>
      <c r="L209" s="130">
        <f t="shared" si="34"/>
        <v>0</v>
      </c>
      <c r="M209" s="130">
        <f t="shared" si="35"/>
        <v>0</v>
      </c>
    </row>
    <row r="210" spans="1:13">
      <c r="A210" s="136"/>
      <c r="B210" s="127"/>
      <c r="C210" s="127"/>
      <c r="D210" s="128"/>
      <c r="E210" s="128"/>
      <c r="F210" s="137"/>
      <c r="G210" s="129" t="str">
        <f t="shared" si="30"/>
        <v/>
      </c>
      <c r="H210" s="130">
        <f t="shared" si="31"/>
        <v>0</v>
      </c>
      <c r="I210" s="130">
        <f t="shared" si="32"/>
        <v>0</v>
      </c>
      <c r="J210" s="130">
        <f t="shared" si="33"/>
        <v>0</v>
      </c>
      <c r="K210" s="130">
        <f t="shared" si="29"/>
        <v>0</v>
      </c>
      <c r="L210" s="130">
        <f t="shared" si="34"/>
        <v>0</v>
      </c>
      <c r="M210" s="130">
        <f t="shared" si="35"/>
        <v>0</v>
      </c>
    </row>
    <row r="211" spans="1:13">
      <c r="A211" s="136"/>
      <c r="B211" s="127"/>
      <c r="C211" s="127"/>
      <c r="D211" s="128"/>
      <c r="E211" s="128"/>
      <c r="F211" s="137"/>
      <c r="G211" s="129" t="str">
        <f t="shared" si="30"/>
        <v/>
      </c>
      <c r="H211" s="130">
        <f t="shared" si="31"/>
        <v>0</v>
      </c>
      <c r="I211" s="130">
        <f t="shared" si="32"/>
        <v>0</v>
      </c>
      <c r="J211" s="130">
        <f t="shared" si="33"/>
        <v>0</v>
      </c>
      <c r="K211" s="130">
        <f t="shared" si="29"/>
        <v>0</v>
      </c>
      <c r="L211" s="130">
        <f t="shared" si="34"/>
        <v>0</v>
      </c>
      <c r="M211" s="130">
        <f t="shared" si="35"/>
        <v>0</v>
      </c>
    </row>
    <row r="212" spans="1:13">
      <c r="A212" s="136"/>
      <c r="B212" s="127"/>
      <c r="C212" s="127"/>
      <c r="D212" s="128"/>
      <c r="E212" s="128"/>
      <c r="F212" s="137"/>
      <c r="G212" s="129" t="str">
        <f t="shared" si="30"/>
        <v/>
      </c>
      <c r="H212" s="130">
        <f t="shared" si="31"/>
        <v>0</v>
      </c>
      <c r="I212" s="130">
        <f t="shared" si="32"/>
        <v>0</v>
      </c>
      <c r="J212" s="130">
        <f t="shared" si="33"/>
        <v>0</v>
      </c>
      <c r="K212" s="130">
        <f t="shared" si="29"/>
        <v>0</v>
      </c>
      <c r="L212" s="130">
        <f t="shared" si="34"/>
        <v>0</v>
      </c>
      <c r="M212" s="130">
        <f t="shared" si="35"/>
        <v>0</v>
      </c>
    </row>
    <row r="213" spans="1:13">
      <c r="A213" s="136"/>
      <c r="B213" s="127"/>
      <c r="C213" s="127"/>
      <c r="D213" s="128"/>
      <c r="E213" s="128"/>
      <c r="F213" s="137"/>
      <c r="G213" s="129" t="str">
        <f t="shared" si="30"/>
        <v/>
      </c>
      <c r="H213" s="130">
        <f t="shared" si="31"/>
        <v>0</v>
      </c>
      <c r="I213" s="130">
        <f t="shared" si="32"/>
        <v>0</v>
      </c>
      <c r="J213" s="130">
        <f t="shared" si="33"/>
        <v>0</v>
      </c>
      <c r="K213" s="130">
        <f t="shared" si="29"/>
        <v>0</v>
      </c>
      <c r="L213" s="130">
        <f t="shared" si="34"/>
        <v>0</v>
      </c>
      <c r="M213" s="130">
        <f t="shared" si="35"/>
        <v>0</v>
      </c>
    </row>
    <row r="214" spans="1:13">
      <c r="A214" s="136"/>
      <c r="B214" s="127"/>
      <c r="C214" s="127"/>
      <c r="D214" s="128"/>
      <c r="E214" s="128"/>
      <c r="F214" s="137"/>
      <c r="G214" s="129" t="str">
        <f t="shared" si="30"/>
        <v/>
      </c>
      <c r="H214" s="130">
        <f t="shared" si="31"/>
        <v>0</v>
      </c>
      <c r="I214" s="130">
        <f t="shared" si="32"/>
        <v>0</v>
      </c>
      <c r="J214" s="130">
        <f t="shared" si="33"/>
        <v>0</v>
      </c>
      <c r="K214" s="130">
        <f t="shared" si="29"/>
        <v>0</v>
      </c>
      <c r="L214" s="130">
        <f t="shared" si="34"/>
        <v>0</v>
      </c>
      <c r="M214" s="130">
        <f t="shared" si="35"/>
        <v>0</v>
      </c>
    </row>
    <row r="215" spans="1:13">
      <c r="A215" s="136"/>
      <c r="B215" s="127"/>
      <c r="C215" s="127"/>
      <c r="D215" s="128"/>
      <c r="E215" s="128"/>
      <c r="F215" s="137"/>
      <c r="G215" s="129" t="str">
        <f t="shared" si="30"/>
        <v/>
      </c>
      <c r="H215" s="130">
        <f t="shared" si="31"/>
        <v>0</v>
      </c>
      <c r="I215" s="130">
        <f t="shared" si="32"/>
        <v>0</v>
      </c>
      <c r="J215" s="130">
        <f t="shared" si="33"/>
        <v>0</v>
      </c>
      <c r="K215" s="130">
        <f t="shared" si="29"/>
        <v>0</v>
      </c>
      <c r="L215" s="130">
        <f t="shared" si="34"/>
        <v>0</v>
      </c>
      <c r="M215" s="130">
        <f t="shared" si="35"/>
        <v>0</v>
      </c>
    </row>
    <row r="216" spans="1:13">
      <c r="A216" s="136"/>
      <c r="B216" s="127"/>
      <c r="C216" s="127"/>
      <c r="D216" s="128"/>
      <c r="E216" s="128"/>
      <c r="F216" s="137"/>
      <c r="G216" s="129" t="str">
        <f t="shared" si="30"/>
        <v/>
      </c>
      <c r="H216" s="130">
        <f t="shared" si="31"/>
        <v>0</v>
      </c>
      <c r="I216" s="130">
        <f t="shared" si="32"/>
        <v>0</v>
      </c>
      <c r="J216" s="130">
        <f t="shared" si="33"/>
        <v>0</v>
      </c>
      <c r="K216" s="130">
        <f t="shared" si="29"/>
        <v>0</v>
      </c>
      <c r="L216" s="130">
        <f t="shared" si="34"/>
        <v>0</v>
      </c>
      <c r="M216" s="130">
        <f t="shared" si="35"/>
        <v>0</v>
      </c>
    </row>
    <row r="217" spans="1:13">
      <c r="A217" s="136"/>
      <c r="B217" s="127"/>
      <c r="C217" s="127"/>
      <c r="D217" s="128"/>
      <c r="E217" s="128"/>
      <c r="F217" s="137"/>
      <c r="G217" s="129" t="str">
        <f t="shared" si="30"/>
        <v/>
      </c>
      <c r="H217" s="130">
        <f t="shared" si="31"/>
        <v>0</v>
      </c>
      <c r="I217" s="130">
        <f t="shared" si="32"/>
        <v>0</v>
      </c>
      <c r="J217" s="130">
        <f t="shared" si="33"/>
        <v>0</v>
      </c>
      <c r="K217" s="130">
        <f t="shared" si="29"/>
        <v>0</v>
      </c>
      <c r="L217" s="130">
        <f t="shared" si="34"/>
        <v>0</v>
      </c>
      <c r="M217" s="130">
        <f t="shared" si="35"/>
        <v>0</v>
      </c>
    </row>
    <row r="218" spans="1:13">
      <c r="A218" s="136"/>
      <c r="B218" s="127"/>
      <c r="C218" s="127"/>
      <c r="D218" s="128"/>
      <c r="E218" s="128"/>
      <c r="F218" s="137"/>
      <c r="G218" s="129" t="str">
        <f t="shared" si="30"/>
        <v/>
      </c>
      <c r="H218" s="130">
        <f t="shared" si="31"/>
        <v>0</v>
      </c>
      <c r="I218" s="130">
        <f t="shared" si="32"/>
        <v>0</v>
      </c>
      <c r="J218" s="130">
        <f t="shared" si="33"/>
        <v>0</v>
      </c>
      <c r="K218" s="130">
        <f t="shared" si="29"/>
        <v>0</v>
      </c>
      <c r="L218" s="130">
        <f t="shared" si="34"/>
        <v>0</v>
      </c>
      <c r="M218" s="130">
        <f t="shared" si="35"/>
        <v>0</v>
      </c>
    </row>
    <row r="219" spans="1:13">
      <c r="A219" s="136"/>
      <c r="B219" s="127"/>
      <c r="C219" s="127"/>
      <c r="D219" s="128"/>
      <c r="E219" s="128"/>
      <c r="F219" s="137"/>
      <c r="G219" s="129" t="str">
        <f t="shared" si="30"/>
        <v/>
      </c>
      <c r="H219" s="130">
        <f t="shared" si="31"/>
        <v>0</v>
      </c>
      <c r="I219" s="130">
        <f t="shared" si="32"/>
        <v>0</v>
      </c>
      <c r="J219" s="130">
        <f t="shared" si="33"/>
        <v>0</v>
      </c>
      <c r="K219" s="130">
        <f t="shared" si="29"/>
        <v>0</v>
      </c>
      <c r="L219" s="130">
        <f t="shared" si="34"/>
        <v>0</v>
      </c>
      <c r="M219" s="130">
        <f t="shared" si="35"/>
        <v>0</v>
      </c>
    </row>
    <row r="220" spans="1:13">
      <c r="A220" s="136"/>
      <c r="B220" s="127"/>
      <c r="C220" s="127"/>
      <c r="D220" s="128"/>
      <c r="E220" s="128"/>
      <c r="F220" s="137"/>
      <c r="G220" s="129" t="str">
        <f t="shared" si="30"/>
        <v/>
      </c>
      <c r="H220" s="130">
        <f t="shared" si="31"/>
        <v>0</v>
      </c>
      <c r="I220" s="130">
        <f t="shared" si="32"/>
        <v>0</v>
      </c>
      <c r="J220" s="130">
        <f t="shared" si="33"/>
        <v>0</v>
      </c>
      <c r="K220" s="130">
        <f t="shared" si="29"/>
        <v>0</v>
      </c>
      <c r="L220" s="130">
        <f t="shared" si="34"/>
        <v>0</v>
      </c>
      <c r="M220" s="130">
        <f t="shared" si="35"/>
        <v>0</v>
      </c>
    </row>
    <row r="221" spans="1:13">
      <c r="A221" s="136"/>
      <c r="B221" s="127"/>
      <c r="C221" s="127"/>
      <c r="D221" s="128"/>
      <c r="E221" s="128"/>
      <c r="F221" s="137"/>
      <c r="G221" s="129" t="str">
        <f t="shared" si="30"/>
        <v/>
      </c>
      <c r="H221" s="130">
        <f t="shared" si="31"/>
        <v>0</v>
      </c>
      <c r="I221" s="130">
        <f t="shared" si="32"/>
        <v>0</v>
      </c>
      <c r="J221" s="130">
        <f t="shared" si="33"/>
        <v>0</v>
      </c>
      <c r="K221" s="130">
        <f t="shared" si="29"/>
        <v>0</v>
      </c>
      <c r="L221" s="130">
        <f t="shared" si="34"/>
        <v>0</v>
      </c>
      <c r="M221" s="130">
        <f t="shared" si="35"/>
        <v>0</v>
      </c>
    </row>
    <row r="222" spans="1:13">
      <c r="A222" s="136"/>
      <c r="B222" s="127"/>
      <c r="C222" s="127"/>
      <c r="D222" s="128"/>
      <c r="E222" s="128"/>
      <c r="F222" s="137"/>
      <c r="G222" s="129" t="str">
        <f t="shared" si="30"/>
        <v/>
      </c>
      <c r="H222" s="130">
        <f t="shared" si="31"/>
        <v>0</v>
      </c>
      <c r="I222" s="130">
        <f t="shared" si="32"/>
        <v>0</v>
      </c>
      <c r="J222" s="130">
        <f t="shared" si="33"/>
        <v>0</v>
      </c>
      <c r="K222" s="130">
        <f t="shared" si="29"/>
        <v>0</v>
      </c>
      <c r="L222" s="130">
        <f t="shared" si="34"/>
        <v>0</v>
      </c>
      <c r="M222" s="130">
        <f t="shared" si="35"/>
        <v>0</v>
      </c>
    </row>
    <row r="223" spans="1:13">
      <c r="A223" s="136"/>
      <c r="B223" s="127"/>
      <c r="C223" s="127"/>
      <c r="D223" s="128"/>
      <c r="E223" s="128"/>
      <c r="F223" s="137"/>
      <c r="G223" s="129" t="str">
        <f t="shared" si="30"/>
        <v/>
      </c>
      <c r="H223" s="130">
        <f t="shared" si="31"/>
        <v>0</v>
      </c>
      <c r="I223" s="130">
        <f t="shared" si="32"/>
        <v>0</v>
      </c>
      <c r="J223" s="130">
        <f t="shared" si="33"/>
        <v>0</v>
      </c>
      <c r="K223" s="130">
        <f t="shared" si="29"/>
        <v>0</v>
      </c>
      <c r="L223" s="130">
        <f t="shared" si="34"/>
        <v>0</v>
      </c>
      <c r="M223" s="130">
        <f t="shared" si="35"/>
        <v>0</v>
      </c>
    </row>
    <row r="224" spans="1:13">
      <c r="A224" s="136"/>
      <c r="B224" s="127"/>
      <c r="C224" s="127"/>
      <c r="D224" s="128"/>
      <c r="E224" s="128"/>
      <c r="F224" s="137"/>
      <c r="G224" s="129" t="str">
        <f t="shared" si="30"/>
        <v/>
      </c>
      <c r="H224" s="130">
        <f t="shared" si="31"/>
        <v>0</v>
      </c>
      <c r="I224" s="130">
        <f t="shared" si="32"/>
        <v>0</v>
      </c>
      <c r="J224" s="130">
        <f t="shared" si="33"/>
        <v>0</v>
      </c>
      <c r="K224" s="130">
        <f t="shared" si="29"/>
        <v>0</v>
      </c>
      <c r="L224" s="130">
        <f t="shared" si="34"/>
        <v>0</v>
      </c>
      <c r="M224" s="130">
        <f t="shared" si="35"/>
        <v>0</v>
      </c>
    </row>
    <row r="225" spans="1:13">
      <c r="A225" s="136"/>
      <c r="B225" s="127"/>
      <c r="C225" s="127"/>
      <c r="D225" s="128"/>
      <c r="E225" s="128"/>
      <c r="F225" s="137"/>
      <c r="G225" s="129" t="str">
        <f t="shared" si="30"/>
        <v/>
      </c>
      <c r="H225" s="130">
        <f t="shared" si="31"/>
        <v>0</v>
      </c>
      <c r="I225" s="130">
        <f t="shared" si="32"/>
        <v>0</v>
      </c>
      <c r="J225" s="130">
        <f t="shared" si="33"/>
        <v>0</v>
      </c>
      <c r="K225" s="130">
        <f t="shared" si="29"/>
        <v>0</v>
      </c>
      <c r="L225" s="130">
        <f t="shared" si="34"/>
        <v>0</v>
      </c>
      <c r="M225" s="130">
        <f t="shared" si="35"/>
        <v>0</v>
      </c>
    </row>
    <row r="226" spans="1:13">
      <c r="A226" s="136"/>
      <c r="B226" s="127"/>
      <c r="C226" s="127"/>
      <c r="D226" s="128"/>
      <c r="E226" s="128"/>
      <c r="F226" s="137"/>
      <c r="G226" s="129" t="str">
        <f t="shared" si="30"/>
        <v/>
      </c>
      <c r="H226" s="130">
        <f t="shared" si="31"/>
        <v>0</v>
      </c>
      <c r="I226" s="130">
        <f t="shared" si="32"/>
        <v>0</v>
      </c>
      <c r="J226" s="130">
        <f t="shared" si="33"/>
        <v>0</v>
      </c>
      <c r="K226" s="130">
        <f t="shared" si="29"/>
        <v>0</v>
      </c>
      <c r="L226" s="130">
        <f t="shared" si="34"/>
        <v>0</v>
      </c>
      <c r="M226" s="130">
        <f t="shared" si="35"/>
        <v>0</v>
      </c>
    </row>
    <row r="227" spans="1:13">
      <c r="A227" s="136"/>
      <c r="B227" s="127"/>
      <c r="C227" s="127"/>
      <c r="D227" s="128"/>
      <c r="E227" s="128"/>
      <c r="F227" s="137"/>
      <c r="G227" s="129" t="str">
        <f t="shared" si="30"/>
        <v/>
      </c>
      <c r="H227" s="130">
        <f t="shared" si="31"/>
        <v>0</v>
      </c>
      <c r="I227" s="130">
        <f t="shared" si="32"/>
        <v>0</v>
      </c>
      <c r="J227" s="130">
        <f t="shared" si="33"/>
        <v>0</v>
      </c>
      <c r="K227" s="130">
        <f t="shared" si="29"/>
        <v>0</v>
      </c>
      <c r="L227" s="130">
        <f t="shared" si="34"/>
        <v>0</v>
      </c>
      <c r="M227" s="130">
        <f t="shared" si="35"/>
        <v>0</v>
      </c>
    </row>
    <row r="228" spans="1:13">
      <c r="A228" s="136"/>
      <c r="B228" s="127"/>
      <c r="C228" s="127"/>
      <c r="D228" s="128"/>
      <c r="E228" s="128"/>
      <c r="F228" s="137"/>
      <c r="G228" s="129" t="str">
        <f t="shared" si="30"/>
        <v/>
      </c>
      <c r="H228" s="130">
        <f t="shared" si="31"/>
        <v>0</v>
      </c>
      <c r="I228" s="130">
        <f t="shared" si="32"/>
        <v>0</v>
      </c>
      <c r="J228" s="130">
        <f t="shared" si="33"/>
        <v>0</v>
      </c>
      <c r="K228" s="130">
        <f t="shared" si="29"/>
        <v>0</v>
      </c>
      <c r="L228" s="130">
        <f t="shared" si="34"/>
        <v>0</v>
      </c>
      <c r="M228" s="130">
        <f t="shared" si="35"/>
        <v>0</v>
      </c>
    </row>
    <row r="229" spans="1:13">
      <c r="A229" s="136"/>
      <c r="B229" s="127"/>
      <c r="C229" s="127"/>
      <c r="D229" s="128"/>
      <c r="E229" s="128"/>
      <c r="F229" s="137"/>
      <c r="G229" s="129" t="str">
        <f t="shared" si="30"/>
        <v/>
      </c>
      <c r="H229" s="130">
        <f t="shared" si="31"/>
        <v>0</v>
      </c>
      <c r="I229" s="130">
        <f t="shared" si="32"/>
        <v>0</v>
      </c>
      <c r="J229" s="130">
        <f t="shared" si="33"/>
        <v>0</v>
      </c>
      <c r="K229" s="130">
        <f t="shared" si="29"/>
        <v>0</v>
      </c>
      <c r="L229" s="130">
        <f t="shared" si="34"/>
        <v>0</v>
      </c>
      <c r="M229" s="130">
        <f t="shared" si="35"/>
        <v>0</v>
      </c>
    </row>
    <row r="230" spans="1:13">
      <c r="A230" s="136"/>
      <c r="B230" s="127"/>
      <c r="C230" s="127"/>
      <c r="D230" s="128"/>
      <c r="E230" s="128"/>
      <c r="F230" s="137"/>
      <c r="G230" s="129" t="str">
        <f t="shared" si="30"/>
        <v/>
      </c>
      <c r="H230" s="130">
        <f t="shared" si="31"/>
        <v>0</v>
      </c>
      <c r="I230" s="130">
        <f t="shared" si="32"/>
        <v>0</v>
      </c>
      <c r="J230" s="130">
        <f t="shared" si="33"/>
        <v>0</v>
      </c>
      <c r="K230" s="130">
        <f t="shared" si="29"/>
        <v>0</v>
      </c>
      <c r="L230" s="130">
        <f t="shared" si="34"/>
        <v>0</v>
      </c>
      <c r="M230" s="130">
        <f t="shared" si="35"/>
        <v>0</v>
      </c>
    </row>
    <row r="231" spans="1:13">
      <c r="A231" s="136"/>
      <c r="B231" s="127"/>
      <c r="C231" s="127"/>
      <c r="D231" s="128"/>
      <c r="E231" s="128"/>
      <c r="F231" s="137"/>
      <c r="G231" s="129" t="str">
        <f t="shared" si="30"/>
        <v/>
      </c>
      <c r="H231" s="130">
        <f t="shared" si="31"/>
        <v>0</v>
      </c>
      <c r="I231" s="130">
        <f t="shared" si="32"/>
        <v>0</v>
      </c>
      <c r="J231" s="130">
        <f t="shared" si="33"/>
        <v>0</v>
      </c>
      <c r="K231" s="130">
        <f t="shared" si="29"/>
        <v>0</v>
      </c>
      <c r="L231" s="130">
        <f t="shared" si="34"/>
        <v>0</v>
      </c>
      <c r="M231" s="130">
        <f t="shared" si="35"/>
        <v>0</v>
      </c>
    </row>
    <row r="232" spans="1:13">
      <c r="A232" s="136"/>
      <c r="B232" s="127"/>
      <c r="C232" s="127"/>
      <c r="D232" s="128"/>
      <c r="E232" s="128"/>
      <c r="F232" s="137"/>
      <c r="G232" s="129" t="str">
        <f t="shared" si="30"/>
        <v/>
      </c>
      <c r="H232" s="130">
        <f t="shared" si="31"/>
        <v>0</v>
      </c>
      <c r="I232" s="130">
        <f t="shared" si="32"/>
        <v>0</v>
      </c>
      <c r="J232" s="130">
        <f t="shared" si="33"/>
        <v>0</v>
      </c>
      <c r="K232" s="130">
        <f t="shared" si="29"/>
        <v>0</v>
      </c>
      <c r="L232" s="130">
        <f t="shared" si="34"/>
        <v>0</v>
      </c>
      <c r="M232" s="130">
        <f t="shared" si="35"/>
        <v>0</v>
      </c>
    </row>
    <row r="233" spans="1:13">
      <c r="A233" s="136"/>
      <c r="B233" s="127"/>
      <c r="C233" s="127"/>
      <c r="D233" s="128"/>
      <c r="E233" s="128"/>
      <c r="F233" s="137"/>
      <c r="G233" s="129" t="str">
        <f t="shared" si="30"/>
        <v/>
      </c>
      <c r="H233" s="130">
        <f t="shared" si="31"/>
        <v>0</v>
      </c>
      <c r="I233" s="130">
        <f t="shared" si="32"/>
        <v>0</v>
      </c>
      <c r="J233" s="130">
        <f t="shared" si="33"/>
        <v>0</v>
      </c>
      <c r="K233" s="130">
        <f t="shared" si="29"/>
        <v>0</v>
      </c>
      <c r="L233" s="130">
        <f t="shared" si="34"/>
        <v>0</v>
      </c>
      <c r="M233" s="130">
        <f t="shared" si="35"/>
        <v>0</v>
      </c>
    </row>
    <row r="234" spans="1:13">
      <c r="A234" s="136"/>
      <c r="B234" s="127"/>
      <c r="C234" s="127"/>
      <c r="D234" s="128"/>
      <c r="E234" s="128"/>
      <c r="F234" s="137"/>
      <c r="G234" s="129" t="str">
        <f t="shared" si="30"/>
        <v/>
      </c>
      <c r="H234" s="130">
        <f t="shared" si="31"/>
        <v>0</v>
      </c>
      <c r="I234" s="130">
        <f t="shared" si="32"/>
        <v>0</v>
      </c>
      <c r="J234" s="130">
        <f t="shared" si="33"/>
        <v>0</v>
      </c>
      <c r="K234" s="130">
        <f t="shared" si="29"/>
        <v>0</v>
      </c>
      <c r="L234" s="130">
        <f t="shared" si="34"/>
        <v>0</v>
      </c>
      <c r="M234" s="130">
        <f t="shared" si="35"/>
        <v>0</v>
      </c>
    </row>
    <row r="235" spans="1:13">
      <c r="A235" s="136"/>
      <c r="B235" s="127"/>
      <c r="C235" s="127"/>
      <c r="D235" s="128"/>
      <c r="E235" s="128"/>
      <c r="F235" s="137"/>
      <c r="G235" s="129" t="str">
        <f t="shared" si="30"/>
        <v/>
      </c>
      <c r="H235" s="130">
        <f t="shared" si="31"/>
        <v>0</v>
      </c>
      <c r="I235" s="130">
        <f t="shared" si="32"/>
        <v>0</v>
      </c>
      <c r="J235" s="130">
        <f t="shared" si="33"/>
        <v>0</v>
      </c>
      <c r="K235" s="130">
        <f t="shared" si="29"/>
        <v>0</v>
      </c>
      <c r="L235" s="130">
        <f t="shared" si="34"/>
        <v>0</v>
      </c>
      <c r="M235" s="130">
        <f t="shared" si="35"/>
        <v>0</v>
      </c>
    </row>
    <row r="236" spans="1:13">
      <c r="A236" s="136"/>
      <c r="B236" s="127"/>
      <c r="C236" s="127"/>
      <c r="D236" s="128"/>
      <c r="E236" s="128"/>
      <c r="F236" s="137"/>
      <c r="G236" s="129" t="str">
        <f t="shared" si="30"/>
        <v/>
      </c>
      <c r="H236" s="130">
        <f t="shared" si="31"/>
        <v>0</v>
      </c>
      <c r="I236" s="130">
        <f t="shared" si="32"/>
        <v>0</v>
      </c>
      <c r="J236" s="130">
        <f t="shared" si="33"/>
        <v>0</v>
      </c>
      <c r="K236" s="130">
        <f t="shared" si="29"/>
        <v>0</v>
      </c>
      <c r="L236" s="130">
        <f t="shared" si="34"/>
        <v>0</v>
      </c>
      <c r="M236" s="130">
        <f t="shared" si="35"/>
        <v>0</v>
      </c>
    </row>
    <row r="237" spans="1:13">
      <c r="A237" s="136"/>
      <c r="B237" s="127"/>
      <c r="C237" s="127"/>
      <c r="D237" s="128"/>
      <c r="E237" s="128"/>
      <c r="F237" s="137"/>
      <c r="G237" s="129" t="str">
        <f t="shared" si="30"/>
        <v/>
      </c>
      <c r="H237" s="130">
        <f t="shared" si="31"/>
        <v>0</v>
      </c>
      <c r="I237" s="130">
        <f t="shared" si="32"/>
        <v>0</v>
      </c>
      <c r="J237" s="130">
        <f t="shared" si="33"/>
        <v>0</v>
      </c>
      <c r="K237" s="130">
        <f t="shared" si="29"/>
        <v>0</v>
      </c>
      <c r="L237" s="130">
        <f t="shared" si="34"/>
        <v>0</v>
      </c>
      <c r="M237" s="130">
        <f t="shared" si="35"/>
        <v>0</v>
      </c>
    </row>
    <row r="238" spans="1:13">
      <c r="A238" s="136"/>
      <c r="B238" s="127"/>
      <c r="C238" s="127"/>
      <c r="D238" s="128"/>
      <c r="E238" s="128"/>
      <c r="F238" s="137"/>
      <c r="G238" s="129" t="str">
        <f t="shared" si="30"/>
        <v/>
      </c>
      <c r="H238" s="130">
        <f t="shared" si="31"/>
        <v>0</v>
      </c>
      <c r="I238" s="130">
        <f t="shared" si="32"/>
        <v>0</v>
      </c>
      <c r="J238" s="130">
        <f t="shared" si="33"/>
        <v>0</v>
      </c>
      <c r="K238" s="130">
        <f t="shared" si="29"/>
        <v>0</v>
      </c>
      <c r="L238" s="130">
        <f t="shared" si="34"/>
        <v>0</v>
      </c>
      <c r="M238" s="130">
        <f t="shared" si="35"/>
        <v>0</v>
      </c>
    </row>
    <row r="239" spans="1:13">
      <c r="A239" s="136"/>
      <c r="B239" s="127"/>
      <c r="C239" s="127"/>
      <c r="D239" s="128"/>
      <c r="E239" s="128"/>
      <c r="F239" s="137"/>
      <c r="G239" s="129" t="str">
        <f t="shared" si="30"/>
        <v/>
      </c>
      <c r="H239" s="130">
        <f t="shared" si="31"/>
        <v>0</v>
      </c>
      <c r="I239" s="130">
        <f t="shared" si="32"/>
        <v>0</v>
      </c>
      <c r="J239" s="130">
        <f t="shared" si="33"/>
        <v>0</v>
      </c>
      <c r="K239" s="130">
        <f t="shared" si="29"/>
        <v>0</v>
      </c>
      <c r="L239" s="130">
        <f t="shared" si="34"/>
        <v>0</v>
      </c>
      <c r="M239" s="130">
        <f t="shared" si="35"/>
        <v>0</v>
      </c>
    </row>
    <row r="240" spans="1:13">
      <c r="A240" s="136"/>
      <c r="B240" s="127"/>
      <c r="C240" s="127"/>
      <c r="D240" s="128"/>
      <c r="E240" s="128"/>
      <c r="F240" s="137"/>
      <c r="G240" s="129" t="str">
        <f t="shared" si="30"/>
        <v/>
      </c>
      <c r="H240" s="130">
        <f t="shared" si="31"/>
        <v>0</v>
      </c>
      <c r="I240" s="130">
        <f t="shared" si="32"/>
        <v>0</v>
      </c>
      <c r="J240" s="130">
        <f t="shared" si="33"/>
        <v>0</v>
      </c>
      <c r="K240" s="130">
        <f t="shared" si="29"/>
        <v>0</v>
      </c>
      <c r="L240" s="130">
        <f t="shared" si="34"/>
        <v>0</v>
      </c>
      <c r="M240" s="130">
        <f t="shared" si="35"/>
        <v>0</v>
      </c>
    </row>
    <row r="241" spans="1:13">
      <c r="A241" s="136"/>
      <c r="B241" s="127"/>
      <c r="C241" s="127"/>
      <c r="D241" s="128"/>
      <c r="E241" s="128"/>
      <c r="F241" s="137"/>
      <c r="G241" s="129" t="str">
        <f t="shared" si="30"/>
        <v/>
      </c>
      <c r="H241" s="130">
        <f t="shared" si="31"/>
        <v>0</v>
      </c>
      <c r="I241" s="130">
        <f t="shared" si="32"/>
        <v>0</v>
      </c>
      <c r="J241" s="130">
        <f t="shared" si="33"/>
        <v>0</v>
      </c>
      <c r="K241" s="130">
        <f t="shared" si="29"/>
        <v>0</v>
      </c>
      <c r="L241" s="130">
        <f t="shared" si="34"/>
        <v>0</v>
      </c>
      <c r="M241" s="130">
        <f t="shared" si="35"/>
        <v>0</v>
      </c>
    </row>
    <row r="242" spans="1:13">
      <c r="A242" s="136"/>
      <c r="B242" s="127"/>
      <c r="C242" s="127"/>
      <c r="D242" s="128"/>
      <c r="E242" s="128"/>
      <c r="F242" s="137"/>
      <c r="G242" s="129" t="str">
        <f t="shared" si="30"/>
        <v/>
      </c>
      <c r="H242" s="130">
        <f t="shared" si="31"/>
        <v>0</v>
      </c>
      <c r="I242" s="130">
        <f t="shared" si="32"/>
        <v>0</v>
      </c>
      <c r="J242" s="130">
        <f t="shared" si="33"/>
        <v>0</v>
      </c>
      <c r="K242" s="130">
        <f t="shared" si="29"/>
        <v>0</v>
      </c>
      <c r="L242" s="130">
        <f t="shared" si="34"/>
        <v>0</v>
      </c>
      <c r="M242" s="130">
        <f t="shared" si="35"/>
        <v>0</v>
      </c>
    </row>
    <row r="243" spans="1:13">
      <c r="A243" s="136"/>
      <c r="B243" s="127"/>
      <c r="C243" s="127"/>
      <c r="D243" s="128"/>
      <c r="E243" s="128"/>
      <c r="F243" s="137"/>
      <c r="G243" s="129" t="str">
        <f t="shared" si="30"/>
        <v/>
      </c>
      <c r="H243" s="130">
        <f t="shared" si="31"/>
        <v>0</v>
      </c>
      <c r="I243" s="130">
        <f t="shared" si="32"/>
        <v>0</v>
      </c>
      <c r="J243" s="130">
        <f t="shared" si="33"/>
        <v>0</v>
      </c>
      <c r="K243" s="130">
        <f t="shared" si="29"/>
        <v>0</v>
      </c>
      <c r="L243" s="130">
        <f t="shared" si="34"/>
        <v>0</v>
      </c>
      <c r="M243" s="130">
        <f t="shared" si="35"/>
        <v>0</v>
      </c>
    </row>
    <row r="244" spans="1:13">
      <c r="A244" s="136"/>
      <c r="B244" s="127"/>
      <c r="C244" s="127"/>
      <c r="D244" s="128"/>
      <c r="E244" s="128"/>
      <c r="F244" s="137"/>
      <c r="G244" s="129" t="str">
        <f t="shared" si="30"/>
        <v/>
      </c>
      <c r="H244" s="130">
        <f t="shared" si="31"/>
        <v>0</v>
      </c>
      <c r="I244" s="130">
        <f t="shared" si="32"/>
        <v>0</v>
      </c>
      <c r="J244" s="130">
        <f t="shared" si="33"/>
        <v>0</v>
      </c>
      <c r="K244" s="130">
        <f t="shared" si="29"/>
        <v>0</v>
      </c>
      <c r="L244" s="130">
        <f t="shared" si="34"/>
        <v>0</v>
      </c>
      <c r="M244" s="130">
        <f t="shared" si="35"/>
        <v>0</v>
      </c>
    </row>
    <row r="245" spans="1:13">
      <c r="A245" s="136"/>
      <c r="B245" s="127"/>
      <c r="C245" s="127"/>
      <c r="D245" s="128"/>
      <c r="E245" s="128"/>
      <c r="F245" s="137"/>
      <c r="G245" s="129" t="str">
        <f t="shared" si="30"/>
        <v/>
      </c>
      <c r="H245" s="130">
        <f t="shared" si="31"/>
        <v>0</v>
      </c>
      <c r="I245" s="130">
        <f t="shared" si="32"/>
        <v>0</v>
      </c>
      <c r="J245" s="130">
        <f t="shared" si="33"/>
        <v>0</v>
      </c>
      <c r="K245" s="130">
        <f t="shared" si="29"/>
        <v>0</v>
      </c>
      <c r="L245" s="130">
        <f t="shared" si="34"/>
        <v>0</v>
      </c>
      <c r="M245" s="130">
        <f t="shared" si="35"/>
        <v>0</v>
      </c>
    </row>
    <row r="246" spans="1:13">
      <c r="A246" s="136"/>
      <c r="B246" s="127"/>
      <c r="C246" s="127"/>
      <c r="D246" s="128"/>
      <c r="E246" s="128"/>
      <c r="F246" s="137"/>
      <c r="G246" s="129" t="str">
        <f t="shared" si="30"/>
        <v/>
      </c>
      <c r="H246" s="130">
        <f t="shared" si="31"/>
        <v>0</v>
      </c>
      <c r="I246" s="130">
        <f t="shared" si="32"/>
        <v>0</v>
      </c>
      <c r="J246" s="130">
        <f t="shared" si="33"/>
        <v>0</v>
      </c>
      <c r="K246" s="130">
        <f t="shared" si="29"/>
        <v>0</v>
      </c>
      <c r="L246" s="130">
        <f t="shared" si="34"/>
        <v>0</v>
      </c>
      <c r="M246" s="130">
        <f t="shared" si="35"/>
        <v>0</v>
      </c>
    </row>
    <row r="247" spans="1:13">
      <c r="A247" s="136"/>
      <c r="B247" s="127"/>
      <c r="C247" s="127"/>
      <c r="D247" s="128"/>
      <c r="E247" s="128"/>
      <c r="F247" s="137"/>
      <c r="G247" s="129" t="str">
        <f t="shared" si="30"/>
        <v/>
      </c>
      <c r="H247" s="130">
        <f t="shared" si="31"/>
        <v>0</v>
      </c>
      <c r="I247" s="130">
        <f t="shared" si="32"/>
        <v>0</v>
      </c>
      <c r="J247" s="130">
        <f t="shared" si="33"/>
        <v>0</v>
      </c>
      <c r="K247" s="130">
        <f t="shared" si="29"/>
        <v>0</v>
      </c>
      <c r="L247" s="130">
        <f t="shared" si="34"/>
        <v>0</v>
      </c>
      <c r="M247" s="130">
        <f t="shared" si="35"/>
        <v>0</v>
      </c>
    </row>
    <row r="248" spans="1:13">
      <c r="A248" s="136"/>
      <c r="B248" s="127"/>
      <c r="C248" s="127"/>
      <c r="D248" s="128"/>
      <c r="E248" s="128"/>
      <c r="F248" s="137"/>
      <c r="G248" s="129" t="str">
        <f t="shared" si="30"/>
        <v/>
      </c>
      <c r="H248" s="130">
        <f t="shared" si="31"/>
        <v>0</v>
      </c>
      <c r="I248" s="130">
        <f t="shared" si="32"/>
        <v>0</v>
      </c>
      <c r="J248" s="130">
        <f t="shared" si="33"/>
        <v>0</v>
      </c>
      <c r="K248" s="130">
        <f t="shared" si="29"/>
        <v>0</v>
      </c>
      <c r="L248" s="130">
        <f t="shared" si="34"/>
        <v>0</v>
      </c>
      <c r="M248" s="130">
        <f t="shared" si="35"/>
        <v>0</v>
      </c>
    </row>
    <row r="249" spans="1:13">
      <c r="A249" s="136"/>
      <c r="B249" s="127"/>
      <c r="C249" s="127"/>
      <c r="D249" s="128"/>
      <c r="E249" s="128"/>
      <c r="F249" s="137"/>
      <c r="G249" s="129" t="str">
        <f t="shared" si="30"/>
        <v/>
      </c>
      <c r="H249" s="130">
        <f t="shared" si="31"/>
        <v>0</v>
      </c>
      <c r="I249" s="130">
        <f t="shared" si="32"/>
        <v>0</v>
      </c>
      <c r="J249" s="130">
        <f t="shared" si="33"/>
        <v>0</v>
      </c>
      <c r="K249" s="130">
        <f t="shared" si="29"/>
        <v>0</v>
      </c>
      <c r="L249" s="130">
        <f t="shared" si="34"/>
        <v>0</v>
      </c>
      <c r="M249" s="130">
        <f t="shared" si="35"/>
        <v>0</v>
      </c>
    </row>
    <row r="250" spans="1:13">
      <c r="A250" s="136"/>
      <c r="B250" s="127"/>
      <c r="C250" s="127"/>
      <c r="D250" s="128"/>
      <c r="E250" s="128"/>
      <c r="F250" s="137"/>
      <c r="G250" s="129" t="str">
        <f t="shared" si="30"/>
        <v/>
      </c>
      <c r="H250" s="130">
        <f t="shared" si="31"/>
        <v>0</v>
      </c>
      <c r="I250" s="130">
        <f t="shared" si="32"/>
        <v>0</v>
      </c>
      <c r="J250" s="130">
        <f t="shared" si="33"/>
        <v>0</v>
      </c>
      <c r="K250" s="130">
        <f t="shared" si="29"/>
        <v>0</v>
      </c>
      <c r="L250" s="130">
        <f t="shared" si="34"/>
        <v>0</v>
      </c>
      <c r="M250" s="130">
        <f t="shared" si="35"/>
        <v>0</v>
      </c>
    </row>
    <row r="251" spans="1:13">
      <c r="A251" s="136"/>
      <c r="B251" s="127"/>
      <c r="C251" s="127"/>
      <c r="D251" s="128"/>
      <c r="E251" s="128"/>
      <c r="F251" s="137"/>
      <c r="G251" s="129" t="str">
        <f t="shared" si="30"/>
        <v/>
      </c>
      <c r="H251" s="130">
        <f t="shared" si="31"/>
        <v>0</v>
      </c>
      <c r="I251" s="130">
        <f t="shared" si="32"/>
        <v>0</v>
      </c>
      <c r="J251" s="130">
        <f t="shared" si="33"/>
        <v>0</v>
      </c>
      <c r="K251" s="130">
        <f t="shared" si="29"/>
        <v>0</v>
      </c>
      <c r="L251" s="130">
        <f t="shared" si="34"/>
        <v>0</v>
      </c>
      <c r="M251" s="130">
        <f t="shared" si="35"/>
        <v>0</v>
      </c>
    </row>
    <row r="252" spans="1:13">
      <c r="A252" s="136"/>
      <c r="B252" s="127"/>
      <c r="C252" s="127"/>
      <c r="D252" s="128"/>
      <c r="E252" s="128"/>
      <c r="F252" s="137"/>
      <c r="G252" s="129" t="str">
        <f t="shared" si="30"/>
        <v/>
      </c>
      <c r="H252" s="130">
        <f t="shared" si="31"/>
        <v>0</v>
      </c>
      <c r="I252" s="130">
        <f t="shared" si="32"/>
        <v>0</v>
      </c>
      <c r="J252" s="130">
        <f t="shared" si="33"/>
        <v>0</v>
      </c>
      <c r="K252" s="130">
        <f t="shared" si="29"/>
        <v>0</v>
      </c>
      <c r="L252" s="130">
        <f t="shared" si="34"/>
        <v>0</v>
      </c>
      <c r="M252" s="130">
        <f t="shared" si="35"/>
        <v>0</v>
      </c>
    </row>
    <row r="253" spans="1:13">
      <c r="A253" s="136"/>
      <c r="B253" s="127"/>
      <c r="C253" s="127"/>
      <c r="D253" s="128"/>
      <c r="E253" s="128"/>
      <c r="F253" s="137"/>
      <c r="G253" s="129" t="str">
        <f t="shared" si="30"/>
        <v/>
      </c>
      <c r="H253" s="130">
        <f t="shared" si="31"/>
        <v>0</v>
      </c>
      <c r="I253" s="130">
        <f t="shared" si="32"/>
        <v>0</v>
      </c>
      <c r="J253" s="130">
        <f t="shared" si="33"/>
        <v>0</v>
      </c>
      <c r="K253" s="130">
        <f t="shared" si="29"/>
        <v>0</v>
      </c>
      <c r="L253" s="130">
        <f t="shared" si="34"/>
        <v>0</v>
      </c>
      <c r="M253" s="130">
        <f t="shared" si="35"/>
        <v>0</v>
      </c>
    </row>
    <row r="254" spans="1:13">
      <c r="A254" s="136"/>
      <c r="B254" s="127"/>
      <c r="C254" s="127"/>
      <c r="D254" s="128"/>
      <c r="E254" s="128"/>
      <c r="F254" s="137"/>
      <c r="G254" s="129" t="str">
        <f t="shared" si="30"/>
        <v/>
      </c>
      <c r="H254" s="130">
        <f t="shared" si="31"/>
        <v>0</v>
      </c>
      <c r="I254" s="130">
        <f t="shared" si="32"/>
        <v>0</v>
      </c>
      <c r="J254" s="130">
        <f t="shared" si="33"/>
        <v>0</v>
      </c>
      <c r="K254" s="130">
        <f t="shared" si="29"/>
        <v>0</v>
      </c>
      <c r="L254" s="130">
        <f t="shared" si="34"/>
        <v>0</v>
      </c>
      <c r="M254" s="130">
        <f t="shared" si="35"/>
        <v>0</v>
      </c>
    </row>
    <row r="255" spans="1:13">
      <c r="A255" s="136"/>
      <c r="B255" s="127"/>
      <c r="C255" s="127"/>
      <c r="D255" s="128"/>
      <c r="E255" s="128"/>
      <c r="F255" s="137"/>
      <c r="G255" s="129" t="str">
        <f t="shared" si="30"/>
        <v/>
      </c>
      <c r="H255" s="130">
        <f t="shared" si="31"/>
        <v>0</v>
      </c>
      <c r="I255" s="130">
        <f t="shared" si="32"/>
        <v>0</v>
      </c>
      <c r="J255" s="130">
        <f t="shared" si="33"/>
        <v>0</v>
      </c>
      <c r="K255" s="130">
        <f t="shared" si="29"/>
        <v>0</v>
      </c>
      <c r="L255" s="130">
        <f t="shared" si="34"/>
        <v>0</v>
      </c>
      <c r="M255" s="130">
        <f t="shared" si="35"/>
        <v>0</v>
      </c>
    </row>
    <row r="256" spans="1:13">
      <c r="A256" s="136"/>
      <c r="B256" s="127"/>
      <c r="C256" s="127"/>
      <c r="D256" s="128"/>
      <c r="E256" s="128"/>
      <c r="F256" s="137"/>
      <c r="G256" s="129" t="str">
        <f t="shared" si="30"/>
        <v/>
      </c>
      <c r="H256" s="130">
        <f t="shared" si="31"/>
        <v>0</v>
      </c>
      <c r="I256" s="130">
        <f t="shared" si="32"/>
        <v>0</v>
      </c>
      <c r="J256" s="130">
        <f t="shared" si="33"/>
        <v>0</v>
      </c>
      <c r="K256" s="130">
        <f t="shared" si="29"/>
        <v>0</v>
      </c>
      <c r="L256" s="130">
        <f t="shared" si="34"/>
        <v>0</v>
      </c>
      <c r="M256" s="130">
        <f t="shared" si="35"/>
        <v>0</v>
      </c>
    </row>
    <row r="257" spans="1:13">
      <c r="A257" s="136"/>
      <c r="B257" s="127"/>
      <c r="C257" s="127"/>
      <c r="D257" s="128"/>
      <c r="E257" s="128"/>
      <c r="F257" s="137"/>
      <c r="G257" s="129" t="str">
        <f t="shared" si="30"/>
        <v/>
      </c>
      <c r="H257" s="130">
        <f t="shared" si="31"/>
        <v>0</v>
      </c>
      <c r="I257" s="130">
        <f t="shared" si="32"/>
        <v>0</v>
      </c>
      <c r="J257" s="130">
        <f t="shared" si="33"/>
        <v>0</v>
      </c>
      <c r="K257" s="130">
        <f t="shared" si="29"/>
        <v>0</v>
      </c>
      <c r="L257" s="130">
        <f t="shared" si="34"/>
        <v>0</v>
      </c>
      <c r="M257" s="130">
        <f t="shared" si="35"/>
        <v>0</v>
      </c>
    </row>
    <row r="258" spans="1:13">
      <c r="A258" s="136"/>
      <c r="B258" s="127"/>
      <c r="C258" s="127"/>
      <c r="D258" s="128"/>
      <c r="E258" s="128"/>
      <c r="F258" s="137"/>
      <c r="G258" s="129" t="str">
        <f t="shared" si="30"/>
        <v/>
      </c>
      <c r="H258" s="130">
        <f t="shared" si="31"/>
        <v>0</v>
      </c>
      <c r="I258" s="130">
        <f t="shared" si="32"/>
        <v>0</v>
      </c>
      <c r="J258" s="130">
        <f t="shared" si="33"/>
        <v>0</v>
      </c>
      <c r="K258" s="130">
        <f t="shared" si="29"/>
        <v>0</v>
      </c>
      <c r="L258" s="130">
        <f t="shared" si="34"/>
        <v>0</v>
      </c>
      <c r="M258" s="130">
        <f t="shared" si="35"/>
        <v>0</v>
      </c>
    </row>
    <row r="259" spans="1:13">
      <c r="A259" s="136"/>
      <c r="B259" s="127"/>
      <c r="C259" s="127"/>
      <c r="D259" s="128"/>
      <c r="E259" s="128"/>
      <c r="F259" s="137"/>
      <c r="G259" s="129" t="str">
        <f t="shared" si="30"/>
        <v/>
      </c>
      <c r="H259" s="130">
        <f t="shared" si="31"/>
        <v>0</v>
      </c>
      <c r="I259" s="130">
        <f t="shared" si="32"/>
        <v>0</v>
      </c>
      <c r="J259" s="130">
        <f t="shared" si="33"/>
        <v>0</v>
      </c>
      <c r="K259" s="130">
        <f t="shared" si="29"/>
        <v>0</v>
      </c>
      <c r="L259" s="130">
        <f t="shared" si="34"/>
        <v>0</v>
      </c>
      <c r="M259" s="130">
        <f t="shared" si="35"/>
        <v>0</v>
      </c>
    </row>
    <row r="260" spans="1:13">
      <c r="A260" s="136"/>
      <c r="B260" s="127"/>
      <c r="C260" s="127"/>
      <c r="D260" s="128"/>
      <c r="E260" s="128"/>
      <c r="F260" s="137"/>
      <c r="G260" s="129" t="str">
        <f t="shared" si="30"/>
        <v/>
      </c>
      <c r="H260" s="130">
        <f t="shared" si="31"/>
        <v>0</v>
      </c>
      <c r="I260" s="130">
        <f t="shared" si="32"/>
        <v>0</v>
      </c>
      <c r="J260" s="130">
        <f t="shared" si="33"/>
        <v>0</v>
      </c>
      <c r="K260" s="130">
        <f t="shared" si="29"/>
        <v>0</v>
      </c>
      <c r="L260" s="130">
        <f t="shared" si="34"/>
        <v>0</v>
      </c>
      <c r="M260" s="130">
        <f t="shared" si="35"/>
        <v>0</v>
      </c>
    </row>
    <row r="261" spans="1:13">
      <c r="A261" s="136"/>
      <c r="B261" s="127"/>
      <c r="C261" s="127"/>
      <c r="D261" s="128"/>
      <c r="E261" s="128"/>
      <c r="F261" s="137"/>
      <c r="G261" s="129" t="str">
        <f t="shared" si="30"/>
        <v/>
      </c>
      <c r="H261" s="130">
        <f t="shared" si="31"/>
        <v>0</v>
      </c>
      <c r="I261" s="130">
        <f t="shared" si="32"/>
        <v>0</v>
      </c>
      <c r="J261" s="130">
        <f t="shared" si="33"/>
        <v>0</v>
      </c>
      <c r="K261" s="130">
        <f t="shared" si="29"/>
        <v>0</v>
      </c>
      <c r="L261" s="130">
        <f t="shared" si="34"/>
        <v>0</v>
      </c>
      <c r="M261" s="130">
        <f t="shared" si="35"/>
        <v>0</v>
      </c>
    </row>
    <row r="262" spans="1:13">
      <c r="A262" s="136"/>
      <c r="B262" s="127"/>
      <c r="C262" s="127"/>
      <c r="D262" s="128"/>
      <c r="E262" s="128"/>
      <c r="F262" s="137"/>
      <c r="G262" s="129" t="str">
        <f t="shared" si="30"/>
        <v/>
      </c>
      <c r="H262" s="130">
        <f t="shared" si="31"/>
        <v>0</v>
      </c>
      <c r="I262" s="130">
        <f t="shared" si="32"/>
        <v>0</v>
      </c>
      <c r="J262" s="130">
        <f t="shared" si="33"/>
        <v>0</v>
      </c>
      <c r="K262" s="130">
        <f t="shared" si="29"/>
        <v>0</v>
      </c>
      <c r="L262" s="130">
        <f t="shared" si="34"/>
        <v>0</v>
      </c>
      <c r="M262" s="130">
        <f t="shared" si="35"/>
        <v>0</v>
      </c>
    </row>
    <row r="263" spans="1:13">
      <c r="A263" s="136"/>
      <c r="B263" s="127"/>
      <c r="C263" s="127"/>
      <c r="D263" s="128"/>
      <c r="E263" s="128"/>
      <c r="F263" s="137"/>
      <c r="G263" s="129" t="str">
        <f t="shared" si="30"/>
        <v/>
      </c>
      <c r="H263" s="130">
        <f t="shared" si="31"/>
        <v>0</v>
      </c>
      <c r="I263" s="130">
        <f t="shared" si="32"/>
        <v>0</v>
      </c>
      <c r="J263" s="130">
        <f t="shared" si="33"/>
        <v>0</v>
      </c>
      <c r="K263" s="130">
        <f t="shared" ref="K263:K326" si="36">H263*C263</f>
        <v>0</v>
      </c>
      <c r="L263" s="130">
        <f t="shared" si="34"/>
        <v>0</v>
      </c>
      <c r="M263" s="130">
        <f t="shared" si="35"/>
        <v>0</v>
      </c>
    </row>
    <row r="264" spans="1:13">
      <c r="A264" s="136"/>
      <c r="B264" s="127"/>
      <c r="C264" s="127"/>
      <c r="D264" s="128"/>
      <c r="E264" s="128"/>
      <c r="F264" s="137"/>
      <c r="G264" s="129" t="str">
        <f t="shared" ref="G264:G327" si="37">IF(A264="","",TEXT(DATE($A$1,$A$2,A264),"aaa"))</f>
        <v/>
      </c>
      <c r="H264" s="130">
        <f t="shared" ref="H264:H327" si="38">ROUNDDOWN((D264-E264)/1.1, 0)</f>
        <v>0</v>
      </c>
      <c r="I264" s="130">
        <f t="shared" ref="I264:I327" si="39">IF(H264 &gt;= 100000, 100000, FLOOR(H264, 1000))</f>
        <v>0</v>
      </c>
      <c r="J264" s="130">
        <f t="shared" ref="J264:J327" si="40">IF(F264=1,MIN(I264 * 0.02, 2000),0)</f>
        <v>0</v>
      </c>
      <c r="K264" s="130">
        <f t="shared" si="36"/>
        <v>0</v>
      </c>
      <c r="L264" s="130">
        <f t="shared" ref="L264:L327" si="41">I264*C264</f>
        <v>0</v>
      </c>
      <c r="M264" s="130">
        <f t="shared" ref="M264:M327" si="42">IF(F264=1,J264*C264,0)</f>
        <v>0</v>
      </c>
    </row>
    <row r="265" spans="1:13">
      <c r="A265" s="136"/>
      <c r="B265" s="127"/>
      <c r="C265" s="127"/>
      <c r="D265" s="128"/>
      <c r="E265" s="128"/>
      <c r="F265" s="137"/>
      <c r="G265" s="129" t="str">
        <f t="shared" si="37"/>
        <v/>
      </c>
      <c r="H265" s="130">
        <f t="shared" si="38"/>
        <v>0</v>
      </c>
      <c r="I265" s="130">
        <f t="shared" si="39"/>
        <v>0</v>
      </c>
      <c r="J265" s="130">
        <f t="shared" si="40"/>
        <v>0</v>
      </c>
      <c r="K265" s="130">
        <f t="shared" si="36"/>
        <v>0</v>
      </c>
      <c r="L265" s="130">
        <f t="shared" si="41"/>
        <v>0</v>
      </c>
      <c r="M265" s="130">
        <f t="shared" si="42"/>
        <v>0</v>
      </c>
    </row>
    <row r="266" spans="1:13">
      <c r="A266" s="136"/>
      <c r="B266" s="127"/>
      <c r="C266" s="127"/>
      <c r="D266" s="128"/>
      <c r="E266" s="128"/>
      <c r="F266" s="137"/>
      <c r="G266" s="129" t="str">
        <f t="shared" si="37"/>
        <v/>
      </c>
      <c r="H266" s="130">
        <f t="shared" si="38"/>
        <v>0</v>
      </c>
      <c r="I266" s="130">
        <f t="shared" si="39"/>
        <v>0</v>
      </c>
      <c r="J266" s="130">
        <f t="shared" si="40"/>
        <v>0</v>
      </c>
      <c r="K266" s="130">
        <f t="shared" si="36"/>
        <v>0</v>
      </c>
      <c r="L266" s="130">
        <f t="shared" si="41"/>
        <v>0</v>
      </c>
      <c r="M266" s="130">
        <f t="shared" si="42"/>
        <v>0</v>
      </c>
    </row>
    <row r="267" spans="1:13">
      <c r="A267" s="136"/>
      <c r="B267" s="127"/>
      <c r="C267" s="127"/>
      <c r="D267" s="128"/>
      <c r="E267" s="128"/>
      <c r="F267" s="137"/>
      <c r="G267" s="129" t="str">
        <f t="shared" si="37"/>
        <v/>
      </c>
      <c r="H267" s="130">
        <f t="shared" si="38"/>
        <v>0</v>
      </c>
      <c r="I267" s="130">
        <f t="shared" si="39"/>
        <v>0</v>
      </c>
      <c r="J267" s="130">
        <f t="shared" si="40"/>
        <v>0</v>
      </c>
      <c r="K267" s="130">
        <f t="shared" si="36"/>
        <v>0</v>
      </c>
      <c r="L267" s="130">
        <f t="shared" si="41"/>
        <v>0</v>
      </c>
      <c r="M267" s="130">
        <f t="shared" si="42"/>
        <v>0</v>
      </c>
    </row>
    <row r="268" spans="1:13">
      <c r="A268" s="136"/>
      <c r="B268" s="127"/>
      <c r="C268" s="127"/>
      <c r="D268" s="128"/>
      <c r="E268" s="128"/>
      <c r="F268" s="137"/>
      <c r="G268" s="129" t="str">
        <f t="shared" si="37"/>
        <v/>
      </c>
      <c r="H268" s="130">
        <f t="shared" si="38"/>
        <v>0</v>
      </c>
      <c r="I268" s="130">
        <f t="shared" si="39"/>
        <v>0</v>
      </c>
      <c r="J268" s="130">
        <f t="shared" si="40"/>
        <v>0</v>
      </c>
      <c r="K268" s="130">
        <f t="shared" si="36"/>
        <v>0</v>
      </c>
      <c r="L268" s="130">
        <f t="shared" si="41"/>
        <v>0</v>
      </c>
      <c r="M268" s="130">
        <f t="shared" si="42"/>
        <v>0</v>
      </c>
    </row>
    <row r="269" spans="1:13">
      <c r="A269" s="136"/>
      <c r="B269" s="127"/>
      <c r="C269" s="127"/>
      <c r="D269" s="128"/>
      <c r="E269" s="128"/>
      <c r="F269" s="137"/>
      <c r="G269" s="129" t="str">
        <f t="shared" si="37"/>
        <v/>
      </c>
      <c r="H269" s="130">
        <f t="shared" si="38"/>
        <v>0</v>
      </c>
      <c r="I269" s="130">
        <f t="shared" si="39"/>
        <v>0</v>
      </c>
      <c r="J269" s="130">
        <f t="shared" si="40"/>
        <v>0</v>
      </c>
      <c r="K269" s="130">
        <f t="shared" si="36"/>
        <v>0</v>
      </c>
      <c r="L269" s="130">
        <f t="shared" si="41"/>
        <v>0</v>
      </c>
      <c r="M269" s="130">
        <f t="shared" si="42"/>
        <v>0</v>
      </c>
    </row>
    <row r="270" spans="1:13">
      <c r="A270" s="136"/>
      <c r="B270" s="127"/>
      <c r="C270" s="127"/>
      <c r="D270" s="128"/>
      <c r="E270" s="128"/>
      <c r="F270" s="137"/>
      <c r="G270" s="129" t="str">
        <f t="shared" si="37"/>
        <v/>
      </c>
      <c r="H270" s="130">
        <f t="shared" si="38"/>
        <v>0</v>
      </c>
      <c r="I270" s="130">
        <f t="shared" si="39"/>
        <v>0</v>
      </c>
      <c r="J270" s="130">
        <f t="shared" si="40"/>
        <v>0</v>
      </c>
      <c r="K270" s="130">
        <f t="shared" si="36"/>
        <v>0</v>
      </c>
      <c r="L270" s="130">
        <f t="shared" si="41"/>
        <v>0</v>
      </c>
      <c r="M270" s="130">
        <f t="shared" si="42"/>
        <v>0</v>
      </c>
    </row>
    <row r="271" spans="1:13">
      <c r="A271" s="136"/>
      <c r="B271" s="127"/>
      <c r="C271" s="127"/>
      <c r="D271" s="128"/>
      <c r="E271" s="128"/>
      <c r="F271" s="137"/>
      <c r="G271" s="129" t="str">
        <f t="shared" si="37"/>
        <v/>
      </c>
      <c r="H271" s="130">
        <f t="shared" si="38"/>
        <v>0</v>
      </c>
      <c r="I271" s="130">
        <f t="shared" si="39"/>
        <v>0</v>
      </c>
      <c r="J271" s="130">
        <f t="shared" si="40"/>
        <v>0</v>
      </c>
      <c r="K271" s="130">
        <f t="shared" si="36"/>
        <v>0</v>
      </c>
      <c r="L271" s="130">
        <f t="shared" si="41"/>
        <v>0</v>
      </c>
      <c r="M271" s="130">
        <f t="shared" si="42"/>
        <v>0</v>
      </c>
    </row>
    <row r="272" spans="1:13">
      <c r="A272" s="136"/>
      <c r="B272" s="127"/>
      <c r="C272" s="127"/>
      <c r="D272" s="128"/>
      <c r="E272" s="128"/>
      <c r="F272" s="137"/>
      <c r="G272" s="129" t="str">
        <f t="shared" si="37"/>
        <v/>
      </c>
      <c r="H272" s="130">
        <f t="shared" si="38"/>
        <v>0</v>
      </c>
      <c r="I272" s="130">
        <f t="shared" si="39"/>
        <v>0</v>
      </c>
      <c r="J272" s="130">
        <f t="shared" si="40"/>
        <v>0</v>
      </c>
      <c r="K272" s="130">
        <f t="shared" si="36"/>
        <v>0</v>
      </c>
      <c r="L272" s="130">
        <f t="shared" si="41"/>
        <v>0</v>
      </c>
      <c r="M272" s="130">
        <f t="shared" si="42"/>
        <v>0</v>
      </c>
    </row>
    <row r="273" spans="1:13">
      <c r="A273" s="136"/>
      <c r="B273" s="127"/>
      <c r="C273" s="127"/>
      <c r="D273" s="128"/>
      <c r="E273" s="128"/>
      <c r="F273" s="137"/>
      <c r="G273" s="129" t="str">
        <f t="shared" si="37"/>
        <v/>
      </c>
      <c r="H273" s="130">
        <f t="shared" si="38"/>
        <v>0</v>
      </c>
      <c r="I273" s="130">
        <f t="shared" si="39"/>
        <v>0</v>
      </c>
      <c r="J273" s="130">
        <f t="shared" si="40"/>
        <v>0</v>
      </c>
      <c r="K273" s="130">
        <f t="shared" si="36"/>
        <v>0</v>
      </c>
      <c r="L273" s="130">
        <f t="shared" si="41"/>
        <v>0</v>
      </c>
      <c r="M273" s="130">
        <f t="shared" si="42"/>
        <v>0</v>
      </c>
    </row>
    <row r="274" spans="1:13">
      <c r="A274" s="136"/>
      <c r="B274" s="127"/>
      <c r="C274" s="127"/>
      <c r="D274" s="128"/>
      <c r="E274" s="128"/>
      <c r="F274" s="137"/>
      <c r="G274" s="129" t="str">
        <f t="shared" si="37"/>
        <v/>
      </c>
      <c r="H274" s="130">
        <f t="shared" si="38"/>
        <v>0</v>
      </c>
      <c r="I274" s="130">
        <f t="shared" si="39"/>
        <v>0</v>
      </c>
      <c r="J274" s="130">
        <f t="shared" si="40"/>
        <v>0</v>
      </c>
      <c r="K274" s="130">
        <f t="shared" si="36"/>
        <v>0</v>
      </c>
      <c r="L274" s="130">
        <f t="shared" si="41"/>
        <v>0</v>
      </c>
      <c r="M274" s="130">
        <f t="shared" si="42"/>
        <v>0</v>
      </c>
    </row>
    <row r="275" spans="1:13">
      <c r="A275" s="136"/>
      <c r="B275" s="127"/>
      <c r="C275" s="127"/>
      <c r="D275" s="128"/>
      <c r="E275" s="128"/>
      <c r="F275" s="137"/>
      <c r="G275" s="129" t="str">
        <f t="shared" si="37"/>
        <v/>
      </c>
      <c r="H275" s="130">
        <f t="shared" si="38"/>
        <v>0</v>
      </c>
      <c r="I275" s="130">
        <f t="shared" si="39"/>
        <v>0</v>
      </c>
      <c r="J275" s="130">
        <f t="shared" si="40"/>
        <v>0</v>
      </c>
      <c r="K275" s="130">
        <f t="shared" si="36"/>
        <v>0</v>
      </c>
      <c r="L275" s="130">
        <f t="shared" si="41"/>
        <v>0</v>
      </c>
      <c r="M275" s="130">
        <f t="shared" si="42"/>
        <v>0</v>
      </c>
    </row>
    <row r="276" spans="1:13">
      <c r="A276" s="136"/>
      <c r="B276" s="127"/>
      <c r="C276" s="127"/>
      <c r="D276" s="128"/>
      <c r="E276" s="128"/>
      <c r="F276" s="137"/>
      <c r="G276" s="129" t="str">
        <f t="shared" si="37"/>
        <v/>
      </c>
      <c r="H276" s="130">
        <f t="shared" si="38"/>
        <v>0</v>
      </c>
      <c r="I276" s="130">
        <f t="shared" si="39"/>
        <v>0</v>
      </c>
      <c r="J276" s="130">
        <f t="shared" si="40"/>
        <v>0</v>
      </c>
      <c r="K276" s="130">
        <f t="shared" si="36"/>
        <v>0</v>
      </c>
      <c r="L276" s="130">
        <f t="shared" si="41"/>
        <v>0</v>
      </c>
      <c r="M276" s="130">
        <f t="shared" si="42"/>
        <v>0</v>
      </c>
    </row>
    <row r="277" spans="1:13">
      <c r="A277" s="136"/>
      <c r="B277" s="127"/>
      <c r="C277" s="127"/>
      <c r="D277" s="128"/>
      <c r="E277" s="128"/>
      <c r="F277" s="137"/>
      <c r="G277" s="129" t="str">
        <f t="shared" si="37"/>
        <v/>
      </c>
      <c r="H277" s="130">
        <f t="shared" si="38"/>
        <v>0</v>
      </c>
      <c r="I277" s="130">
        <f t="shared" si="39"/>
        <v>0</v>
      </c>
      <c r="J277" s="130">
        <f t="shared" si="40"/>
        <v>0</v>
      </c>
      <c r="K277" s="130">
        <f t="shared" si="36"/>
        <v>0</v>
      </c>
      <c r="L277" s="130">
        <f t="shared" si="41"/>
        <v>0</v>
      </c>
      <c r="M277" s="130">
        <f t="shared" si="42"/>
        <v>0</v>
      </c>
    </row>
    <row r="278" spans="1:13">
      <c r="A278" s="136"/>
      <c r="B278" s="127"/>
      <c r="C278" s="127"/>
      <c r="D278" s="128"/>
      <c r="E278" s="128"/>
      <c r="F278" s="137"/>
      <c r="G278" s="129" t="str">
        <f t="shared" si="37"/>
        <v/>
      </c>
      <c r="H278" s="130">
        <f t="shared" si="38"/>
        <v>0</v>
      </c>
      <c r="I278" s="130">
        <f t="shared" si="39"/>
        <v>0</v>
      </c>
      <c r="J278" s="130">
        <f t="shared" si="40"/>
        <v>0</v>
      </c>
      <c r="K278" s="130">
        <f t="shared" si="36"/>
        <v>0</v>
      </c>
      <c r="L278" s="130">
        <f t="shared" si="41"/>
        <v>0</v>
      </c>
      <c r="M278" s="130">
        <f t="shared" si="42"/>
        <v>0</v>
      </c>
    </row>
    <row r="279" spans="1:13">
      <c r="A279" s="136"/>
      <c r="B279" s="127"/>
      <c r="C279" s="127"/>
      <c r="D279" s="128"/>
      <c r="E279" s="128"/>
      <c r="F279" s="137"/>
      <c r="G279" s="129" t="str">
        <f t="shared" si="37"/>
        <v/>
      </c>
      <c r="H279" s="130">
        <f t="shared" si="38"/>
        <v>0</v>
      </c>
      <c r="I279" s="130">
        <f t="shared" si="39"/>
        <v>0</v>
      </c>
      <c r="J279" s="130">
        <f t="shared" si="40"/>
        <v>0</v>
      </c>
      <c r="K279" s="130">
        <f t="shared" si="36"/>
        <v>0</v>
      </c>
      <c r="L279" s="130">
        <f t="shared" si="41"/>
        <v>0</v>
      </c>
      <c r="M279" s="130">
        <f t="shared" si="42"/>
        <v>0</v>
      </c>
    </row>
    <row r="280" spans="1:13">
      <c r="A280" s="136"/>
      <c r="B280" s="127"/>
      <c r="C280" s="127"/>
      <c r="D280" s="128"/>
      <c r="E280" s="128"/>
      <c r="F280" s="137"/>
      <c r="G280" s="129" t="str">
        <f t="shared" si="37"/>
        <v/>
      </c>
      <c r="H280" s="130">
        <f t="shared" si="38"/>
        <v>0</v>
      </c>
      <c r="I280" s="130">
        <f t="shared" si="39"/>
        <v>0</v>
      </c>
      <c r="J280" s="130">
        <f t="shared" si="40"/>
        <v>0</v>
      </c>
      <c r="K280" s="130">
        <f t="shared" si="36"/>
        <v>0</v>
      </c>
      <c r="L280" s="130">
        <f t="shared" si="41"/>
        <v>0</v>
      </c>
      <c r="M280" s="130">
        <f t="shared" si="42"/>
        <v>0</v>
      </c>
    </row>
    <row r="281" spans="1:13">
      <c r="A281" s="136"/>
      <c r="B281" s="127"/>
      <c r="C281" s="127"/>
      <c r="D281" s="128"/>
      <c r="E281" s="128"/>
      <c r="F281" s="137"/>
      <c r="G281" s="129" t="str">
        <f t="shared" si="37"/>
        <v/>
      </c>
      <c r="H281" s="130">
        <f t="shared" si="38"/>
        <v>0</v>
      </c>
      <c r="I281" s="130">
        <f t="shared" si="39"/>
        <v>0</v>
      </c>
      <c r="J281" s="130">
        <f t="shared" si="40"/>
        <v>0</v>
      </c>
      <c r="K281" s="130">
        <f t="shared" si="36"/>
        <v>0</v>
      </c>
      <c r="L281" s="130">
        <f t="shared" si="41"/>
        <v>0</v>
      </c>
      <c r="M281" s="130">
        <f t="shared" si="42"/>
        <v>0</v>
      </c>
    </row>
    <row r="282" spans="1:13">
      <c r="A282" s="136"/>
      <c r="B282" s="127"/>
      <c r="C282" s="127"/>
      <c r="D282" s="128"/>
      <c r="E282" s="128"/>
      <c r="F282" s="137"/>
      <c r="G282" s="129" t="str">
        <f t="shared" si="37"/>
        <v/>
      </c>
      <c r="H282" s="130">
        <f t="shared" si="38"/>
        <v>0</v>
      </c>
      <c r="I282" s="130">
        <f t="shared" si="39"/>
        <v>0</v>
      </c>
      <c r="J282" s="130">
        <f t="shared" si="40"/>
        <v>0</v>
      </c>
      <c r="K282" s="130">
        <f t="shared" si="36"/>
        <v>0</v>
      </c>
      <c r="L282" s="130">
        <f t="shared" si="41"/>
        <v>0</v>
      </c>
      <c r="M282" s="130">
        <f t="shared" si="42"/>
        <v>0</v>
      </c>
    </row>
    <row r="283" spans="1:13">
      <c r="A283" s="136"/>
      <c r="B283" s="127"/>
      <c r="C283" s="127"/>
      <c r="D283" s="128"/>
      <c r="E283" s="128"/>
      <c r="F283" s="137"/>
      <c r="G283" s="129" t="str">
        <f t="shared" si="37"/>
        <v/>
      </c>
      <c r="H283" s="130">
        <f t="shared" si="38"/>
        <v>0</v>
      </c>
      <c r="I283" s="130">
        <f t="shared" si="39"/>
        <v>0</v>
      </c>
      <c r="J283" s="130">
        <f t="shared" si="40"/>
        <v>0</v>
      </c>
      <c r="K283" s="130">
        <f t="shared" si="36"/>
        <v>0</v>
      </c>
      <c r="L283" s="130">
        <f t="shared" si="41"/>
        <v>0</v>
      </c>
      <c r="M283" s="130">
        <f t="shared" si="42"/>
        <v>0</v>
      </c>
    </row>
    <row r="284" spans="1:13">
      <c r="A284" s="136"/>
      <c r="B284" s="127"/>
      <c r="C284" s="127"/>
      <c r="D284" s="128"/>
      <c r="E284" s="128"/>
      <c r="F284" s="137"/>
      <c r="G284" s="129" t="str">
        <f t="shared" si="37"/>
        <v/>
      </c>
      <c r="H284" s="130">
        <f t="shared" si="38"/>
        <v>0</v>
      </c>
      <c r="I284" s="130">
        <f t="shared" si="39"/>
        <v>0</v>
      </c>
      <c r="J284" s="130">
        <f t="shared" si="40"/>
        <v>0</v>
      </c>
      <c r="K284" s="130">
        <f t="shared" si="36"/>
        <v>0</v>
      </c>
      <c r="L284" s="130">
        <f t="shared" si="41"/>
        <v>0</v>
      </c>
      <c r="M284" s="130">
        <f t="shared" si="42"/>
        <v>0</v>
      </c>
    </row>
    <row r="285" spans="1:13">
      <c r="A285" s="136"/>
      <c r="B285" s="127"/>
      <c r="C285" s="127"/>
      <c r="D285" s="128"/>
      <c r="E285" s="128"/>
      <c r="F285" s="137"/>
      <c r="G285" s="129" t="str">
        <f t="shared" si="37"/>
        <v/>
      </c>
      <c r="H285" s="130">
        <f t="shared" si="38"/>
        <v>0</v>
      </c>
      <c r="I285" s="130">
        <f t="shared" si="39"/>
        <v>0</v>
      </c>
      <c r="J285" s="130">
        <f t="shared" si="40"/>
        <v>0</v>
      </c>
      <c r="K285" s="130">
        <f t="shared" si="36"/>
        <v>0</v>
      </c>
      <c r="L285" s="130">
        <f t="shared" si="41"/>
        <v>0</v>
      </c>
      <c r="M285" s="130">
        <f t="shared" si="42"/>
        <v>0</v>
      </c>
    </row>
    <row r="286" spans="1:13">
      <c r="A286" s="136"/>
      <c r="B286" s="127"/>
      <c r="C286" s="127"/>
      <c r="D286" s="128"/>
      <c r="E286" s="128"/>
      <c r="F286" s="137"/>
      <c r="G286" s="129" t="str">
        <f t="shared" si="37"/>
        <v/>
      </c>
      <c r="H286" s="130">
        <f t="shared" si="38"/>
        <v>0</v>
      </c>
      <c r="I286" s="130">
        <f t="shared" si="39"/>
        <v>0</v>
      </c>
      <c r="J286" s="130">
        <f t="shared" si="40"/>
        <v>0</v>
      </c>
      <c r="K286" s="130">
        <f t="shared" si="36"/>
        <v>0</v>
      </c>
      <c r="L286" s="130">
        <f t="shared" si="41"/>
        <v>0</v>
      </c>
      <c r="M286" s="130">
        <f t="shared" si="42"/>
        <v>0</v>
      </c>
    </row>
    <row r="287" spans="1:13">
      <c r="A287" s="136"/>
      <c r="B287" s="127"/>
      <c r="C287" s="127"/>
      <c r="D287" s="128"/>
      <c r="E287" s="128"/>
      <c r="F287" s="137"/>
      <c r="G287" s="129" t="str">
        <f t="shared" si="37"/>
        <v/>
      </c>
      <c r="H287" s="130">
        <f t="shared" si="38"/>
        <v>0</v>
      </c>
      <c r="I287" s="130">
        <f t="shared" si="39"/>
        <v>0</v>
      </c>
      <c r="J287" s="130">
        <f t="shared" si="40"/>
        <v>0</v>
      </c>
      <c r="K287" s="130">
        <f t="shared" si="36"/>
        <v>0</v>
      </c>
      <c r="L287" s="130">
        <f t="shared" si="41"/>
        <v>0</v>
      </c>
      <c r="M287" s="130">
        <f t="shared" si="42"/>
        <v>0</v>
      </c>
    </row>
    <row r="288" spans="1:13">
      <c r="A288" s="136"/>
      <c r="B288" s="127"/>
      <c r="C288" s="127"/>
      <c r="D288" s="128"/>
      <c r="E288" s="128"/>
      <c r="F288" s="137"/>
      <c r="G288" s="129" t="str">
        <f t="shared" si="37"/>
        <v/>
      </c>
      <c r="H288" s="130">
        <f t="shared" si="38"/>
        <v>0</v>
      </c>
      <c r="I288" s="130">
        <f t="shared" si="39"/>
        <v>0</v>
      </c>
      <c r="J288" s="130">
        <f t="shared" si="40"/>
        <v>0</v>
      </c>
      <c r="K288" s="130">
        <f t="shared" si="36"/>
        <v>0</v>
      </c>
      <c r="L288" s="130">
        <f t="shared" si="41"/>
        <v>0</v>
      </c>
      <c r="M288" s="130">
        <f t="shared" si="42"/>
        <v>0</v>
      </c>
    </row>
    <row r="289" spans="1:13">
      <c r="A289" s="136"/>
      <c r="B289" s="127"/>
      <c r="C289" s="127"/>
      <c r="D289" s="128"/>
      <c r="E289" s="128"/>
      <c r="F289" s="137"/>
      <c r="G289" s="129" t="str">
        <f t="shared" si="37"/>
        <v/>
      </c>
      <c r="H289" s="130">
        <f t="shared" si="38"/>
        <v>0</v>
      </c>
      <c r="I289" s="130">
        <f t="shared" si="39"/>
        <v>0</v>
      </c>
      <c r="J289" s="130">
        <f t="shared" si="40"/>
        <v>0</v>
      </c>
      <c r="K289" s="130">
        <f t="shared" si="36"/>
        <v>0</v>
      </c>
      <c r="L289" s="130">
        <f t="shared" si="41"/>
        <v>0</v>
      </c>
      <c r="M289" s="130">
        <f t="shared" si="42"/>
        <v>0</v>
      </c>
    </row>
    <row r="290" spans="1:13">
      <c r="A290" s="136"/>
      <c r="B290" s="127"/>
      <c r="C290" s="127"/>
      <c r="D290" s="128"/>
      <c r="E290" s="128"/>
      <c r="F290" s="137"/>
      <c r="G290" s="129" t="str">
        <f t="shared" si="37"/>
        <v/>
      </c>
      <c r="H290" s="130">
        <f t="shared" si="38"/>
        <v>0</v>
      </c>
      <c r="I290" s="130">
        <f t="shared" si="39"/>
        <v>0</v>
      </c>
      <c r="J290" s="130">
        <f t="shared" si="40"/>
        <v>0</v>
      </c>
      <c r="K290" s="130">
        <f t="shared" si="36"/>
        <v>0</v>
      </c>
      <c r="L290" s="130">
        <f t="shared" si="41"/>
        <v>0</v>
      </c>
      <c r="M290" s="130">
        <f t="shared" si="42"/>
        <v>0</v>
      </c>
    </row>
    <row r="291" spans="1:13">
      <c r="A291" s="136"/>
      <c r="B291" s="127"/>
      <c r="C291" s="127"/>
      <c r="D291" s="128"/>
      <c r="E291" s="128"/>
      <c r="F291" s="137"/>
      <c r="G291" s="129" t="str">
        <f t="shared" si="37"/>
        <v/>
      </c>
      <c r="H291" s="130">
        <f t="shared" si="38"/>
        <v>0</v>
      </c>
      <c r="I291" s="130">
        <f t="shared" si="39"/>
        <v>0</v>
      </c>
      <c r="J291" s="130">
        <f t="shared" si="40"/>
        <v>0</v>
      </c>
      <c r="K291" s="130">
        <f t="shared" si="36"/>
        <v>0</v>
      </c>
      <c r="L291" s="130">
        <f t="shared" si="41"/>
        <v>0</v>
      </c>
      <c r="M291" s="130">
        <f t="shared" si="42"/>
        <v>0</v>
      </c>
    </row>
    <row r="292" spans="1:13">
      <c r="A292" s="136"/>
      <c r="B292" s="127"/>
      <c r="C292" s="127"/>
      <c r="D292" s="128"/>
      <c r="E292" s="128"/>
      <c r="F292" s="137"/>
      <c r="G292" s="129" t="str">
        <f t="shared" si="37"/>
        <v/>
      </c>
      <c r="H292" s="130">
        <f t="shared" si="38"/>
        <v>0</v>
      </c>
      <c r="I292" s="130">
        <f t="shared" si="39"/>
        <v>0</v>
      </c>
      <c r="J292" s="130">
        <f t="shared" si="40"/>
        <v>0</v>
      </c>
      <c r="K292" s="130">
        <f t="shared" si="36"/>
        <v>0</v>
      </c>
      <c r="L292" s="130">
        <f t="shared" si="41"/>
        <v>0</v>
      </c>
      <c r="M292" s="130">
        <f t="shared" si="42"/>
        <v>0</v>
      </c>
    </row>
    <row r="293" spans="1:13">
      <c r="A293" s="136"/>
      <c r="B293" s="127"/>
      <c r="C293" s="127"/>
      <c r="D293" s="128"/>
      <c r="E293" s="128"/>
      <c r="F293" s="137"/>
      <c r="G293" s="129" t="str">
        <f t="shared" si="37"/>
        <v/>
      </c>
      <c r="H293" s="130">
        <f t="shared" si="38"/>
        <v>0</v>
      </c>
      <c r="I293" s="130">
        <f t="shared" si="39"/>
        <v>0</v>
      </c>
      <c r="J293" s="130">
        <f t="shared" si="40"/>
        <v>0</v>
      </c>
      <c r="K293" s="130">
        <f t="shared" si="36"/>
        <v>0</v>
      </c>
      <c r="L293" s="130">
        <f t="shared" si="41"/>
        <v>0</v>
      </c>
      <c r="M293" s="130">
        <f t="shared" si="42"/>
        <v>0</v>
      </c>
    </row>
    <row r="294" spans="1:13">
      <c r="A294" s="136"/>
      <c r="B294" s="127"/>
      <c r="C294" s="127"/>
      <c r="D294" s="128"/>
      <c r="E294" s="128"/>
      <c r="F294" s="137"/>
      <c r="G294" s="129" t="str">
        <f t="shared" si="37"/>
        <v/>
      </c>
      <c r="H294" s="130">
        <f t="shared" si="38"/>
        <v>0</v>
      </c>
      <c r="I294" s="130">
        <f t="shared" si="39"/>
        <v>0</v>
      </c>
      <c r="J294" s="130">
        <f t="shared" si="40"/>
        <v>0</v>
      </c>
      <c r="K294" s="130">
        <f t="shared" si="36"/>
        <v>0</v>
      </c>
      <c r="L294" s="130">
        <f t="shared" si="41"/>
        <v>0</v>
      </c>
      <c r="M294" s="130">
        <f t="shared" si="42"/>
        <v>0</v>
      </c>
    </row>
    <row r="295" spans="1:13">
      <c r="A295" s="136"/>
      <c r="B295" s="127"/>
      <c r="C295" s="127"/>
      <c r="D295" s="128"/>
      <c r="E295" s="128"/>
      <c r="F295" s="137"/>
      <c r="G295" s="129" t="str">
        <f t="shared" si="37"/>
        <v/>
      </c>
      <c r="H295" s="130">
        <f t="shared" si="38"/>
        <v>0</v>
      </c>
      <c r="I295" s="130">
        <f t="shared" si="39"/>
        <v>0</v>
      </c>
      <c r="J295" s="130">
        <f t="shared" si="40"/>
        <v>0</v>
      </c>
      <c r="K295" s="130">
        <f t="shared" si="36"/>
        <v>0</v>
      </c>
      <c r="L295" s="130">
        <f t="shared" si="41"/>
        <v>0</v>
      </c>
      <c r="M295" s="130">
        <f t="shared" si="42"/>
        <v>0</v>
      </c>
    </row>
    <row r="296" spans="1:13">
      <c r="A296" s="136"/>
      <c r="B296" s="127"/>
      <c r="C296" s="127"/>
      <c r="D296" s="128"/>
      <c r="E296" s="128"/>
      <c r="F296" s="137"/>
      <c r="G296" s="129" t="str">
        <f t="shared" si="37"/>
        <v/>
      </c>
      <c r="H296" s="130">
        <f t="shared" si="38"/>
        <v>0</v>
      </c>
      <c r="I296" s="130">
        <f t="shared" si="39"/>
        <v>0</v>
      </c>
      <c r="J296" s="130">
        <f t="shared" si="40"/>
        <v>0</v>
      </c>
      <c r="K296" s="130">
        <f t="shared" si="36"/>
        <v>0</v>
      </c>
      <c r="L296" s="130">
        <f t="shared" si="41"/>
        <v>0</v>
      </c>
      <c r="M296" s="130">
        <f t="shared" si="42"/>
        <v>0</v>
      </c>
    </row>
    <row r="297" spans="1:13">
      <c r="A297" s="136"/>
      <c r="B297" s="127"/>
      <c r="C297" s="127"/>
      <c r="D297" s="128"/>
      <c r="E297" s="128"/>
      <c r="F297" s="137"/>
      <c r="G297" s="129" t="str">
        <f t="shared" si="37"/>
        <v/>
      </c>
      <c r="H297" s="130">
        <f t="shared" si="38"/>
        <v>0</v>
      </c>
      <c r="I297" s="130">
        <f t="shared" si="39"/>
        <v>0</v>
      </c>
      <c r="J297" s="130">
        <f t="shared" si="40"/>
        <v>0</v>
      </c>
      <c r="K297" s="130">
        <f t="shared" si="36"/>
        <v>0</v>
      </c>
      <c r="L297" s="130">
        <f t="shared" si="41"/>
        <v>0</v>
      </c>
      <c r="M297" s="130">
        <f t="shared" si="42"/>
        <v>0</v>
      </c>
    </row>
    <row r="298" spans="1:13">
      <c r="A298" s="136"/>
      <c r="B298" s="127"/>
      <c r="C298" s="127"/>
      <c r="D298" s="128"/>
      <c r="E298" s="128"/>
      <c r="F298" s="137"/>
      <c r="G298" s="129" t="str">
        <f t="shared" si="37"/>
        <v/>
      </c>
      <c r="H298" s="130">
        <f t="shared" si="38"/>
        <v>0</v>
      </c>
      <c r="I298" s="130">
        <f t="shared" si="39"/>
        <v>0</v>
      </c>
      <c r="J298" s="130">
        <f t="shared" si="40"/>
        <v>0</v>
      </c>
      <c r="K298" s="130">
        <f t="shared" si="36"/>
        <v>0</v>
      </c>
      <c r="L298" s="130">
        <f t="shared" si="41"/>
        <v>0</v>
      </c>
      <c r="M298" s="130">
        <f t="shared" si="42"/>
        <v>0</v>
      </c>
    </row>
    <row r="299" spans="1:13">
      <c r="A299" s="136"/>
      <c r="B299" s="127"/>
      <c r="C299" s="127"/>
      <c r="D299" s="128"/>
      <c r="E299" s="128"/>
      <c r="F299" s="137"/>
      <c r="G299" s="129" t="str">
        <f t="shared" si="37"/>
        <v/>
      </c>
      <c r="H299" s="130">
        <f t="shared" si="38"/>
        <v>0</v>
      </c>
      <c r="I299" s="130">
        <f t="shared" si="39"/>
        <v>0</v>
      </c>
      <c r="J299" s="130">
        <f t="shared" si="40"/>
        <v>0</v>
      </c>
      <c r="K299" s="130">
        <f t="shared" si="36"/>
        <v>0</v>
      </c>
      <c r="L299" s="130">
        <f t="shared" si="41"/>
        <v>0</v>
      </c>
      <c r="M299" s="130">
        <f t="shared" si="42"/>
        <v>0</v>
      </c>
    </row>
    <row r="300" spans="1:13">
      <c r="A300" s="136"/>
      <c r="B300" s="127"/>
      <c r="C300" s="127"/>
      <c r="D300" s="128"/>
      <c r="E300" s="128"/>
      <c r="F300" s="137"/>
      <c r="G300" s="129" t="str">
        <f t="shared" si="37"/>
        <v/>
      </c>
      <c r="H300" s="130">
        <f t="shared" si="38"/>
        <v>0</v>
      </c>
      <c r="I300" s="130">
        <f t="shared" si="39"/>
        <v>0</v>
      </c>
      <c r="J300" s="130">
        <f t="shared" si="40"/>
        <v>0</v>
      </c>
      <c r="K300" s="130">
        <f t="shared" si="36"/>
        <v>0</v>
      </c>
      <c r="L300" s="130">
        <f t="shared" si="41"/>
        <v>0</v>
      </c>
      <c r="M300" s="130">
        <f t="shared" si="42"/>
        <v>0</v>
      </c>
    </row>
    <row r="301" spans="1:13">
      <c r="A301" s="136"/>
      <c r="B301" s="127"/>
      <c r="C301" s="127"/>
      <c r="D301" s="128"/>
      <c r="E301" s="128"/>
      <c r="F301" s="137"/>
      <c r="G301" s="129" t="str">
        <f t="shared" si="37"/>
        <v/>
      </c>
      <c r="H301" s="130">
        <f t="shared" si="38"/>
        <v>0</v>
      </c>
      <c r="I301" s="130">
        <f t="shared" si="39"/>
        <v>0</v>
      </c>
      <c r="J301" s="130">
        <f t="shared" si="40"/>
        <v>0</v>
      </c>
      <c r="K301" s="130">
        <f t="shared" si="36"/>
        <v>0</v>
      </c>
      <c r="L301" s="130">
        <f t="shared" si="41"/>
        <v>0</v>
      </c>
      <c r="M301" s="130">
        <f t="shared" si="42"/>
        <v>0</v>
      </c>
    </row>
    <row r="302" spans="1:13">
      <c r="A302" s="136"/>
      <c r="B302" s="127"/>
      <c r="C302" s="127"/>
      <c r="D302" s="128"/>
      <c r="E302" s="128"/>
      <c r="F302" s="137"/>
      <c r="G302" s="129" t="str">
        <f t="shared" si="37"/>
        <v/>
      </c>
      <c r="H302" s="130">
        <f t="shared" si="38"/>
        <v>0</v>
      </c>
      <c r="I302" s="130">
        <f t="shared" si="39"/>
        <v>0</v>
      </c>
      <c r="J302" s="130">
        <f t="shared" si="40"/>
        <v>0</v>
      </c>
      <c r="K302" s="130">
        <f t="shared" si="36"/>
        <v>0</v>
      </c>
      <c r="L302" s="130">
        <f t="shared" si="41"/>
        <v>0</v>
      </c>
      <c r="M302" s="130">
        <f t="shared" si="42"/>
        <v>0</v>
      </c>
    </row>
    <row r="303" spans="1:13">
      <c r="A303" s="136"/>
      <c r="B303" s="127"/>
      <c r="C303" s="127"/>
      <c r="D303" s="128"/>
      <c r="E303" s="128"/>
      <c r="F303" s="137"/>
      <c r="G303" s="129" t="str">
        <f t="shared" si="37"/>
        <v/>
      </c>
      <c r="H303" s="130">
        <f t="shared" si="38"/>
        <v>0</v>
      </c>
      <c r="I303" s="130">
        <f t="shared" si="39"/>
        <v>0</v>
      </c>
      <c r="J303" s="130">
        <f t="shared" si="40"/>
        <v>0</v>
      </c>
      <c r="K303" s="130">
        <f t="shared" si="36"/>
        <v>0</v>
      </c>
      <c r="L303" s="130">
        <f t="shared" si="41"/>
        <v>0</v>
      </c>
      <c r="M303" s="130">
        <f t="shared" si="42"/>
        <v>0</v>
      </c>
    </row>
    <row r="304" spans="1:13">
      <c r="A304" s="136"/>
      <c r="B304" s="127"/>
      <c r="C304" s="127"/>
      <c r="D304" s="128"/>
      <c r="E304" s="128"/>
      <c r="F304" s="137"/>
      <c r="G304" s="129" t="str">
        <f t="shared" si="37"/>
        <v/>
      </c>
      <c r="H304" s="130">
        <f t="shared" si="38"/>
        <v>0</v>
      </c>
      <c r="I304" s="130">
        <f t="shared" si="39"/>
        <v>0</v>
      </c>
      <c r="J304" s="130">
        <f t="shared" si="40"/>
        <v>0</v>
      </c>
      <c r="K304" s="130">
        <f t="shared" si="36"/>
        <v>0</v>
      </c>
      <c r="L304" s="130">
        <f t="shared" si="41"/>
        <v>0</v>
      </c>
      <c r="M304" s="130">
        <f t="shared" si="42"/>
        <v>0</v>
      </c>
    </row>
    <row r="305" spans="1:13">
      <c r="A305" s="136"/>
      <c r="B305" s="127"/>
      <c r="C305" s="127"/>
      <c r="D305" s="128"/>
      <c r="E305" s="128"/>
      <c r="F305" s="137"/>
      <c r="G305" s="129" t="str">
        <f t="shared" si="37"/>
        <v/>
      </c>
      <c r="H305" s="130">
        <f t="shared" si="38"/>
        <v>0</v>
      </c>
      <c r="I305" s="130">
        <f t="shared" si="39"/>
        <v>0</v>
      </c>
      <c r="J305" s="130">
        <f t="shared" si="40"/>
        <v>0</v>
      </c>
      <c r="K305" s="130">
        <f t="shared" si="36"/>
        <v>0</v>
      </c>
      <c r="L305" s="130">
        <f t="shared" si="41"/>
        <v>0</v>
      </c>
      <c r="M305" s="130">
        <f t="shared" si="42"/>
        <v>0</v>
      </c>
    </row>
    <row r="306" spans="1:13">
      <c r="A306" s="136"/>
      <c r="B306" s="127"/>
      <c r="C306" s="127"/>
      <c r="D306" s="128"/>
      <c r="E306" s="128"/>
      <c r="F306" s="137"/>
      <c r="G306" s="129" t="str">
        <f t="shared" si="37"/>
        <v/>
      </c>
      <c r="H306" s="130">
        <f t="shared" si="38"/>
        <v>0</v>
      </c>
      <c r="I306" s="130">
        <f t="shared" si="39"/>
        <v>0</v>
      </c>
      <c r="J306" s="130">
        <f t="shared" si="40"/>
        <v>0</v>
      </c>
      <c r="K306" s="130">
        <f t="shared" si="36"/>
        <v>0</v>
      </c>
      <c r="L306" s="130">
        <f t="shared" si="41"/>
        <v>0</v>
      </c>
      <c r="M306" s="130">
        <f t="shared" si="42"/>
        <v>0</v>
      </c>
    </row>
    <row r="307" spans="1:13">
      <c r="A307" s="136"/>
      <c r="B307" s="127"/>
      <c r="C307" s="127"/>
      <c r="D307" s="128"/>
      <c r="E307" s="128"/>
      <c r="F307" s="137"/>
      <c r="G307" s="129" t="str">
        <f t="shared" si="37"/>
        <v/>
      </c>
      <c r="H307" s="130">
        <f t="shared" si="38"/>
        <v>0</v>
      </c>
      <c r="I307" s="130">
        <f t="shared" si="39"/>
        <v>0</v>
      </c>
      <c r="J307" s="130">
        <f t="shared" si="40"/>
        <v>0</v>
      </c>
      <c r="K307" s="130">
        <f t="shared" si="36"/>
        <v>0</v>
      </c>
      <c r="L307" s="130">
        <f t="shared" si="41"/>
        <v>0</v>
      </c>
      <c r="M307" s="130">
        <f t="shared" si="42"/>
        <v>0</v>
      </c>
    </row>
    <row r="308" spans="1:13">
      <c r="A308" s="136"/>
      <c r="B308" s="127"/>
      <c r="C308" s="127"/>
      <c r="D308" s="128"/>
      <c r="E308" s="128"/>
      <c r="F308" s="137"/>
      <c r="G308" s="129" t="str">
        <f t="shared" si="37"/>
        <v/>
      </c>
      <c r="H308" s="130">
        <f t="shared" si="38"/>
        <v>0</v>
      </c>
      <c r="I308" s="130">
        <f t="shared" si="39"/>
        <v>0</v>
      </c>
      <c r="J308" s="130">
        <f t="shared" si="40"/>
        <v>0</v>
      </c>
      <c r="K308" s="130">
        <f t="shared" si="36"/>
        <v>0</v>
      </c>
      <c r="L308" s="130">
        <f t="shared" si="41"/>
        <v>0</v>
      </c>
      <c r="M308" s="130">
        <f t="shared" si="42"/>
        <v>0</v>
      </c>
    </row>
    <row r="309" spans="1:13">
      <c r="A309" s="136"/>
      <c r="B309" s="127"/>
      <c r="C309" s="127"/>
      <c r="D309" s="128"/>
      <c r="E309" s="128"/>
      <c r="F309" s="137"/>
      <c r="G309" s="129" t="str">
        <f t="shared" si="37"/>
        <v/>
      </c>
      <c r="H309" s="130">
        <f t="shared" si="38"/>
        <v>0</v>
      </c>
      <c r="I309" s="130">
        <f t="shared" si="39"/>
        <v>0</v>
      </c>
      <c r="J309" s="130">
        <f t="shared" si="40"/>
        <v>0</v>
      </c>
      <c r="K309" s="130">
        <f t="shared" si="36"/>
        <v>0</v>
      </c>
      <c r="L309" s="130">
        <f t="shared" si="41"/>
        <v>0</v>
      </c>
      <c r="M309" s="130">
        <f t="shared" si="42"/>
        <v>0</v>
      </c>
    </row>
    <row r="310" spans="1:13">
      <c r="A310" s="136"/>
      <c r="B310" s="127"/>
      <c r="C310" s="127"/>
      <c r="D310" s="128"/>
      <c r="E310" s="128"/>
      <c r="F310" s="137"/>
      <c r="G310" s="129" t="str">
        <f t="shared" si="37"/>
        <v/>
      </c>
      <c r="H310" s="130">
        <f t="shared" si="38"/>
        <v>0</v>
      </c>
      <c r="I310" s="130">
        <f t="shared" si="39"/>
        <v>0</v>
      </c>
      <c r="J310" s="130">
        <f t="shared" si="40"/>
        <v>0</v>
      </c>
      <c r="K310" s="130">
        <f t="shared" si="36"/>
        <v>0</v>
      </c>
      <c r="L310" s="130">
        <f t="shared" si="41"/>
        <v>0</v>
      </c>
      <c r="M310" s="130">
        <f t="shared" si="42"/>
        <v>0</v>
      </c>
    </row>
    <row r="311" spans="1:13">
      <c r="A311" s="136"/>
      <c r="B311" s="127"/>
      <c r="C311" s="127"/>
      <c r="D311" s="128"/>
      <c r="E311" s="128"/>
      <c r="F311" s="137"/>
      <c r="G311" s="129" t="str">
        <f t="shared" si="37"/>
        <v/>
      </c>
      <c r="H311" s="130">
        <f t="shared" si="38"/>
        <v>0</v>
      </c>
      <c r="I311" s="130">
        <f t="shared" si="39"/>
        <v>0</v>
      </c>
      <c r="J311" s="130">
        <f t="shared" si="40"/>
        <v>0</v>
      </c>
      <c r="K311" s="130">
        <f t="shared" si="36"/>
        <v>0</v>
      </c>
      <c r="L311" s="130">
        <f t="shared" si="41"/>
        <v>0</v>
      </c>
      <c r="M311" s="130">
        <f t="shared" si="42"/>
        <v>0</v>
      </c>
    </row>
    <row r="312" spans="1:13">
      <c r="A312" s="136"/>
      <c r="B312" s="127"/>
      <c r="C312" s="127"/>
      <c r="D312" s="128"/>
      <c r="E312" s="128"/>
      <c r="F312" s="137"/>
      <c r="G312" s="129" t="str">
        <f t="shared" si="37"/>
        <v/>
      </c>
      <c r="H312" s="130">
        <f t="shared" si="38"/>
        <v>0</v>
      </c>
      <c r="I312" s="130">
        <f t="shared" si="39"/>
        <v>0</v>
      </c>
      <c r="J312" s="130">
        <f t="shared" si="40"/>
        <v>0</v>
      </c>
      <c r="K312" s="130">
        <f t="shared" si="36"/>
        <v>0</v>
      </c>
      <c r="L312" s="130">
        <f t="shared" si="41"/>
        <v>0</v>
      </c>
      <c r="M312" s="130">
        <f t="shared" si="42"/>
        <v>0</v>
      </c>
    </row>
    <row r="313" spans="1:13">
      <c r="A313" s="136"/>
      <c r="B313" s="127"/>
      <c r="C313" s="127"/>
      <c r="D313" s="128"/>
      <c r="E313" s="128"/>
      <c r="F313" s="137"/>
      <c r="G313" s="129" t="str">
        <f t="shared" si="37"/>
        <v/>
      </c>
      <c r="H313" s="130">
        <f t="shared" si="38"/>
        <v>0</v>
      </c>
      <c r="I313" s="130">
        <f t="shared" si="39"/>
        <v>0</v>
      </c>
      <c r="J313" s="130">
        <f t="shared" si="40"/>
        <v>0</v>
      </c>
      <c r="K313" s="130">
        <f t="shared" si="36"/>
        <v>0</v>
      </c>
      <c r="L313" s="130">
        <f t="shared" si="41"/>
        <v>0</v>
      </c>
      <c r="M313" s="130">
        <f t="shared" si="42"/>
        <v>0</v>
      </c>
    </row>
    <row r="314" spans="1:13">
      <c r="A314" s="136"/>
      <c r="B314" s="127"/>
      <c r="C314" s="127"/>
      <c r="D314" s="128"/>
      <c r="E314" s="128"/>
      <c r="F314" s="137"/>
      <c r="G314" s="129" t="str">
        <f t="shared" si="37"/>
        <v/>
      </c>
      <c r="H314" s="130">
        <f t="shared" si="38"/>
        <v>0</v>
      </c>
      <c r="I314" s="130">
        <f t="shared" si="39"/>
        <v>0</v>
      </c>
      <c r="J314" s="130">
        <f t="shared" si="40"/>
        <v>0</v>
      </c>
      <c r="K314" s="130">
        <f t="shared" si="36"/>
        <v>0</v>
      </c>
      <c r="L314" s="130">
        <f t="shared" si="41"/>
        <v>0</v>
      </c>
      <c r="M314" s="130">
        <f t="shared" si="42"/>
        <v>0</v>
      </c>
    </row>
    <row r="315" spans="1:13">
      <c r="A315" s="136"/>
      <c r="B315" s="127"/>
      <c r="C315" s="127"/>
      <c r="D315" s="128"/>
      <c r="E315" s="128"/>
      <c r="F315" s="137"/>
      <c r="G315" s="129" t="str">
        <f t="shared" si="37"/>
        <v/>
      </c>
      <c r="H315" s="130">
        <f t="shared" si="38"/>
        <v>0</v>
      </c>
      <c r="I315" s="130">
        <f t="shared" si="39"/>
        <v>0</v>
      </c>
      <c r="J315" s="130">
        <f t="shared" si="40"/>
        <v>0</v>
      </c>
      <c r="K315" s="130">
        <f t="shared" si="36"/>
        <v>0</v>
      </c>
      <c r="L315" s="130">
        <f t="shared" si="41"/>
        <v>0</v>
      </c>
      <c r="M315" s="130">
        <f t="shared" si="42"/>
        <v>0</v>
      </c>
    </row>
    <row r="316" spans="1:13">
      <c r="A316" s="136"/>
      <c r="B316" s="127"/>
      <c r="C316" s="127"/>
      <c r="D316" s="128"/>
      <c r="E316" s="128"/>
      <c r="F316" s="137"/>
      <c r="G316" s="129" t="str">
        <f t="shared" si="37"/>
        <v/>
      </c>
      <c r="H316" s="130">
        <f t="shared" si="38"/>
        <v>0</v>
      </c>
      <c r="I316" s="130">
        <f t="shared" si="39"/>
        <v>0</v>
      </c>
      <c r="J316" s="130">
        <f t="shared" si="40"/>
        <v>0</v>
      </c>
      <c r="K316" s="130">
        <f t="shared" si="36"/>
        <v>0</v>
      </c>
      <c r="L316" s="130">
        <f t="shared" si="41"/>
        <v>0</v>
      </c>
      <c r="M316" s="130">
        <f t="shared" si="42"/>
        <v>0</v>
      </c>
    </row>
    <row r="317" spans="1:13">
      <c r="A317" s="136"/>
      <c r="B317" s="127"/>
      <c r="C317" s="127"/>
      <c r="D317" s="128"/>
      <c r="E317" s="128"/>
      <c r="F317" s="137"/>
      <c r="G317" s="129" t="str">
        <f t="shared" si="37"/>
        <v/>
      </c>
      <c r="H317" s="130">
        <f t="shared" si="38"/>
        <v>0</v>
      </c>
      <c r="I317" s="130">
        <f t="shared" si="39"/>
        <v>0</v>
      </c>
      <c r="J317" s="130">
        <f t="shared" si="40"/>
        <v>0</v>
      </c>
      <c r="K317" s="130">
        <f t="shared" si="36"/>
        <v>0</v>
      </c>
      <c r="L317" s="130">
        <f t="shared" si="41"/>
        <v>0</v>
      </c>
      <c r="M317" s="130">
        <f t="shared" si="42"/>
        <v>0</v>
      </c>
    </row>
    <row r="318" spans="1:13">
      <c r="A318" s="136"/>
      <c r="B318" s="127"/>
      <c r="C318" s="127"/>
      <c r="D318" s="128"/>
      <c r="E318" s="128"/>
      <c r="F318" s="137"/>
      <c r="G318" s="129" t="str">
        <f t="shared" si="37"/>
        <v/>
      </c>
      <c r="H318" s="130">
        <f t="shared" si="38"/>
        <v>0</v>
      </c>
      <c r="I318" s="130">
        <f t="shared" si="39"/>
        <v>0</v>
      </c>
      <c r="J318" s="130">
        <f t="shared" si="40"/>
        <v>0</v>
      </c>
      <c r="K318" s="130">
        <f t="shared" si="36"/>
        <v>0</v>
      </c>
      <c r="L318" s="130">
        <f t="shared" si="41"/>
        <v>0</v>
      </c>
      <c r="M318" s="130">
        <f t="shared" si="42"/>
        <v>0</v>
      </c>
    </row>
    <row r="319" spans="1:13">
      <c r="A319" s="136"/>
      <c r="B319" s="127"/>
      <c r="C319" s="127"/>
      <c r="D319" s="128"/>
      <c r="E319" s="128"/>
      <c r="F319" s="137"/>
      <c r="G319" s="129" t="str">
        <f t="shared" si="37"/>
        <v/>
      </c>
      <c r="H319" s="130">
        <f t="shared" si="38"/>
        <v>0</v>
      </c>
      <c r="I319" s="130">
        <f t="shared" si="39"/>
        <v>0</v>
      </c>
      <c r="J319" s="130">
        <f t="shared" si="40"/>
        <v>0</v>
      </c>
      <c r="K319" s="130">
        <f t="shared" si="36"/>
        <v>0</v>
      </c>
      <c r="L319" s="130">
        <f t="shared" si="41"/>
        <v>0</v>
      </c>
      <c r="M319" s="130">
        <f t="shared" si="42"/>
        <v>0</v>
      </c>
    </row>
    <row r="320" spans="1:13">
      <c r="A320" s="136"/>
      <c r="B320" s="127"/>
      <c r="C320" s="127"/>
      <c r="D320" s="128"/>
      <c r="E320" s="128"/>
      <c r="F320" s="137"/>
      <c r="G320" s="129" t="str">
        <f t="shared" si="37"/>
        <v/>
      </c>
      <c r="H320" s="130">
        <f t="shared" si="38"/>
        <v>0</v>
      </c>
      <c r="I320" s="130">
        <f t="shared" si="39"/>
        <v>0</v>
      </c>
      <c r="J320" s="130">
        <f t="shared" si="40"/>
        <v>0</v>
      </c>
      <c r="K320" s="130">
        <f t="shared" si="36"/>
        <v>0</v>
      </c>
      <c r="L320" s="130">
        <f t="shared" si="41"/>
        <v>0</v>
      </c>
      <c r="M320" s="130">
        <f t="shared" si="42"/>
        <v>0</v>
      </c>
    </row>
    <row r="321" spans="1:13">
      <c r="A321" s="136"/>
      <c r="B321" s="127"/>
      <c r="C321" s="127"/>
      <c r="D321" s="128"/>
      <c r="E321" s="128"/>
      <c r="F321" s="137"/>
      <c r="G321" s="129" t="str">
        <f t="shared" si="37"/>
        <v/>
      </c>
      <c r="H321" s="130">
        <f t="shared" si="38"/>
        <v>0</v>
      </c>
      <c r="I321" s="130">
        <f t="shared" si="39"/>
        <v>0</v>
      </c>
      <c r="J321" s="130">
        <f t="shared" si="40"/>
        <v>0</v>
      </c>
      <c r="K321" s="130">
        <f t="shared" si="36"/>
        <v>0</v>
      </c>
      <c r="L321" s="130">
        <f t="shared" si="41"/>
        <v>0</v>
      </c>
      <c r="M321" s="130">
        <f t="shared" si="42"/>
        <v>0</v>
      </c>
    </row>
    <row r="322" spans="1:13">
      <c r="A322" s="136"/>
      <c r="B322" s="127"/>
      <c r="C322" s="127"/>
      <c r="D322" s="128"/>
      <c r="E322" s="128"/>
      <c r="F322" s="137"/>
      <c r="G322" s="129" t="str">
        <f t="shared" si="37"/>
        <v/>
      </c>
      <c r="H322" s="130">
        <f t="shared" si="38"/>
        <v>0</v>
      </c>
      <c r="I322" s="130">
        <f t="shared" si="39"/>
        <v>0</v>
      </c>
      <c r="J322" s="130">
        <f t="shared" si="40"/>
        <v>0</v>
      </c>
      <c r="K322" s="130">
        <f t="shared" si="36"/>
        <v>0</v>
      </c>
      <c r="L322" s="130">
        <f t="shared" si="41"/>
        <v>0</v>
      </c>
      <c r="M322" s="130">
        <f t="shared" si="42"/>
        <v>0</v>
      </c>
    </row>
    <row r="323" spans="1:13">
      <c r="A323" s="136"/>
      <c r="B323" s="127"/>
      <c r="C323" s="127"/>
      <c r="D323" s="128"/>
      <c r="E323" s="128"/>
      <c r="F323" s="137"/>
      <c r="G323" s="129" t="str">
        <f t="shared" si="37"/>
        <v/>
      </c>
      <c r="H323" s="130">
        <f t="shared" si="38"/>
        <v>0</v>
      </c>
      <c r="I323" s="130">
        <f t="shared" si="39"/>
        <v>0</v>
      </c>
      <c r="J323" s="130">
        <f t="shared" si="40"/>
        <v>0</v>
      </c>
      <c r="K323" s="130">
        <f t="shared" si="36"/>
        <v>0</v>
      </c>
      <c r="L323" s="130">
        <f t="shared" si="41"/>
        <v>0</v>
      </c>
      <c r="M323" s="130">
        <f t="shared" si="42"/>
        <v>0</v>
      </c>
    </row>
    <row r="324" spans="1:13">
      <c r="A324" s="136"/>
      <c r="B324" s="127"/>
      <c r="C324" s="127"/>
      <c r="D324" s="128"/>
      <c r="E324" s="128"/>
      <c r="F324" s="137"/>
      <c r="G324" s="129" t="str">
        <f t="shared" si="37"/>
        <v/>
      </c>
      <c r="H324" s="130">
        <f t="shared" si="38"/>
        <v>0</v>
      </c>
      <c r="I324" s="130">
        <f t="shared" si="39"/>
        <v>0</v>
      </c>
      <c r="J324" s="130">
        <f t="shared" si="40"/>
        <v>0</v>
      </c>
      <c r="K324" s="130">
        <f t="shared" si="36"/>
        <v>0</v>
      </c>
      <c r="L324" s="130">
        <f t="shared" si="41"/>
        <v>0</v>
      </c>
      <c r="M324" s="130">
        <f t="shared" si="42"/>
        <v>0</v>
      </c>
    </row>
    <row r="325" spans="1:13">
      <c r="A325" s="136"/>
      <c r="B325" s="127"/>
      <c r="C325" s="127"/>
      <c r="D325" s="128"/>
      <c r="E325" s="128"/>
      <c r="F325" s="137"/>
      <c r="G325" s="129" t="str">
        <f t="shared" si="37"/>
        <v/>
      </c>
      <c r="H325" s="130">
        <f t="shared" si="38"/>
        <v>0</v>
      </c>
      <c r="I325" s="130">
        <f t="shared" si="39"/>
        <v>0</v>
      </c>
      <c r="J325" s="130">
        <f t="shared" si="40"/>
        <v>0</v>
      </c>
      <c r="K325" s="130">
        <f t="shared" si="36"/>
        <v>0</v>
      </c>
      <c r="L325" s="130">
        <f t="shared" si="41"/>
        <v>0</v>
      </c>
      <c r="M325" s="130">
        <f t="shared" si="42"/>
        <v>0</v>
      </c>
    </row>
    <row r="326" spans="1:13">
      <c r="A326" s="136"/>
      <c r="B326" s="127"/>
      <c r="C326" s="127"/>
      <c r="D326" s="128"/>
      <c r="E326" s="128"/>
      <c r="F326" s="137"/>
      <c r="G326" s="129" t="str">
        <f t="shared" si="37"/>
        <v/>
      </c>
      <c r="H326" s="130">
        <f t="shared" si="38"/>
        <v>0</v>
      </c>
      <c r="I326" s="130">
        <f t="shared" si="39"/>
        <v>0</v>
      </c>
      <c r="J326" s="130">
        <f t="shared" si="40"/>
        <v>0</v>
      </c>
      <c r="K326" s="130">
        <f t="shared" si="36"/>
        <v>0</v>
      </c>
      <c r="L326" s="130">
        <f t="shared" si="41"/>
        <v>0</v>
      </c>
      <c r="M326" s="130">
        <f t="shared" si="42"/>
        <v>0</v>
      </c>
    </row>
    <row r="327" spans="1:13">
      <c r="A327" s="136"/>
      <c r="B327" s="127"/>
      <c r="C327" s="127"/>
      <c r="D327" s="128"/>
      <c r="E327" s="128"/>
      <c r="F327" s="137"/>
      <c r="G327" s="129" t="str">
        <f t="shared" si="37"/>
        <v/>
      </c>
      <c r="H327" s="130">
        <f t="shared" si="38"/>
        <v>0</v>
      </c>
      <c r="I327" s="130">
        <f t="shared" si="39"/>
        <v>0</v>
      </c>
      <c r="J327" s="130">
        <f t="shared" si="40"/>
        <v>0</v>
      </c>
      <c r="K327" s="130">
        <f t="shared" ref="K327:K390" si="43">H327*C327</f>
        <v>0</v>
      </c>
      <c r="L327" s="130">
        <f t="shared" si="41"/>
        <v>0</v>
      </c>
      <c r="M327" s="130">
        <f t="shared" si="42"/>
        <v>0</v>
      </c>
    </row>
    <row r="328" spans="1:13">
      <c r="A328" s="136"/>
      <c r="B328" s="127"/>
      <c r="C328" s="127"/>
      <c r="D328" s="128"/>
      <c r="E328" s="128"/>
      <c r="F328" s="137"/>
      <c r="G328" s="129" t="str">
        <f t="shared" ref="G328:G391" si="44">IF(A328="","",TEXT(DATE($A$1,$A$2,A328),"aaa"))</f>
        <v/>
      </c>
      <c r="H328" s="130">
        <f t="shared" ref="H328:H391" si="45">ROUNDDOWN((D328-E328)/1.1, 0)</f>
        <v>0</v>
      </c>
      <c r="I328" s="130">
        <f t="shared" ref="I328:I391" si="46">IF(H328 &gt;= 100000, 100000, FLOOR(H328, 1000))</f>
        <v>0</v>
      </c>
      <c r="J328" s="130">
        <f t="shared" ref="J328:J391" si="47">IF(F328=1,MIN(I328 * 0.02, 2000),0)</f>
        <v>0</v>
      </c>
      <c r="K328" s="130">
        <f t="shared" si="43"/>
        <v>0</v>
      </c>
      <c r="L328" s="130">
        <f t="shared" ref="L328:L391" si="48">I328*C328</f>
        <v>0</v>
      </c>
      <c r="M328" s="130">
        <f t="shared" ref="M328:M391" si="49">IF(F328=1,J328*C328,0)</f>
        <v>0</v>
      </c>
    </row>
    <row r="329" spans="1:13">
      <c r="A329" s="136"/>
      <c r="B329" s="127"/>
      <c r="C329" s="127"/>
      <c r="D329" s="128"/>
      <c r="E329" s="128"/>
      <c r="F329" s="137"/>
      <c r="G329" s="129" t="str">
        <f t="shared" si="44"/>
        <v/>
      </c>
      <c r="H329" s="130">
        <f t="shared" si="45"/>
        <v>0</v>
      </c>
      <c r="I329" s="130">
        <f t="shared" si="46"/>
        <v>0</v>
      </c>
      <c r="J329" s="130">
        <f t="shared" si="47"/>
        <v>0</v>
      </c>
      <c r="K329" s="130">
        <f t="shared" si="43"/>
        <v>0</v>
      </c>
      <c r="L329" s="130">
        <f t="shared" si="48"/>
        <v>0</v>
      </c>
      <c r="M329" s="130">
        <f t="shared" si="49"/>
        <v>0</v>
      </c>
    </row>
    <row r="330" spans="1:13">
      <c r="A330" s="136"/>
      <c r="B330" s="127"/>
      <c r="C330" s="127"/>
      <c r="D330" s="128"/>
      <c r="E330" s="128"/>
      <c r="F330" s="137"/>
      <c r="G330" s="129" t="str">
        <f t="shared" si="44"/>
        <v/>
      </c>
      <c r="H330" s="130">
        <f t="shared" si="45"/>
        <v>0</v>
      </c>
      <c r="I330" s="130">
        <f t="shared" si="46"/>
        <v>0</v>
      </c>
      <c r="J330" s="130">
        <f t="shared" si="47"/>
        <v>0</v>
      </c>
      <c r="K330" s="130">
        <f t="shared" si="43"/>
        <v>0</v>
      </c>
      <c r="L330" s="130">
        <f t="shared" si="48"/>
        <v>0</v>
      </c>
      <c r="M330" s="130">
        <f t="shared" si="49"/>
        <v>0</v>
      </c>
    </row>
    <row r="331" spans="1:13">
      <c r="A331" s="136"/>
      <c r="B331" s="127"/>
      <c r="C331" s="127"/>
      <c r="D331" s="128"/>
      <c r="E331" s="128"/>
      <c r="F331" s="137"/>
      <c r="G331" s="129" t="str">
        <f t="shared" si="44"/>
        <v/>
      </c>
      <c r="H331" s="130">
        <f t="shared" si="45"/>
        <v>0</v>
      </c>
      <c r="I331" s="130">
        <f t="shared" si="46"/>
        <v>0</v>
      </c>
      <c r="J331" s="130">
        <f t="shared" si="47"/>
        <v>0</v>
      </c>
      <c r="K331" s="130">
        <f t="shared" si="43"/>
        <v>0</v>
      </c>
      <c r="L331" s="130">
        <f t="shared" si="48"/>
        <v>0</v>
      </c>
      <c r="M331" s="130">
        <f t="shared" si="49"/>
        <v>0</v>
      </c>
    </row>
    <row r="332" spans="1:13">
      <c r="A332" s="136"/>
      <c r="B332" s="127"/>
      <c r="C332" s="127"/>
      <c r="D332" s="128"/>
      <c r="E332" s="128"/>
      <c r="F332" s="137"/>
      <c r="G332" s="129" t="str">
        <f t="shared" si="44"/>
        <v/>
      </c>
      <c r="H332" s="130">
        <f t="shared" si="45"/>
        <v>0</v>
      </c>
      <c r="I332" s="130">
        <f t="shared" si="46"/>
        <v>0</v>
      </c>
      <c r="J332" s="130">
        <f t="shared" si="47"/>
        <v>0</v>
      </c>
      <c r="K332" s="130">
        <f t="shared" si="43"/>
        <v>0</v>
      </c>
      <c r="L332" s="130">
        <f t="shared" si="48"/>
        <v>0</v>
      </c>
      <c r="M332" s="130">
        <f t="shared" si="49"/>
        <v>0</v>
      </c>
    </row>
    <row r="333" spans="1:13">
      <c r="A333" s="136"/>
      <c r="B333" s="127"/>
      <c r="C333" s="127"/>
      <c r="D333" s="128"/>
      <c r="E333" s="128"/>
      <c r="F333" s="137"/>
      <c r="G333" s="129" t="str">
        <f t="shared" si="44"/>
        <v/>
      </c>
      <c r="H333" s="130">
        <f t="shared" si="45"/>
        <v>0</v>
      </c>
      <c r="I333" s="130">
        <f t="shared" si="46"/>
        <v>0</v>
      </c>
      <c r="J333" s="130">
        <f t="shared" si="47"/>
        <v>0</v>
      </c>
      <c r="K333" s="130">
        <f t="shared" si="43"/>
        <v>0</v>
      </c>
      <c r="L333" s="130">
        <f t="shared" si="48"/>
        <v>0</v>
      </c>
      <c r="M333" s="130">
        <f t="shared" si="49"/>
        <v>0</v>
      </c>
    </row>
    <row r="334" spans="1:13">
      <c r="A334" s="136"/>
      <c r="B334" s="127"/>
      <c r="C334" s="127"/>
      <c r="D334" s="128"/>
      <c r="E334" s="128"/>
      <c r="F334" s="137"/>
      <c r="G334" s="129" t="str">
        <f t="shared" si="44"/>
        <v/>
      </c>
      <c r="H334" s="130">
        <f t="shared" si="45"/>
        <v>0</v>
      </c>
      <c r="I334" s="130">
        <f t="shared" si="46"/>
        <v>0</v>
      </c>
      <c r="J334" s="130">
        <f t="shared" si="47"/>
        <v>0</v>
      </c>
      <c r="K334" s="130">
        <f t="shared" si="43"/>
        <v>0</v>
      </c>
      <c r="L334" s="130">
        <f t="shared" si="48"/>
        <v>0</v>
      </c>
      <c r="M334" s="130">
        <f t="shared" si="49"/>
        <v>0</v>
      </c>
    </row>
    <row r="335" spans="1:13">
      <c r="A335" s="136"/>
      <c r="B335" s="127"/>
      <c r="C335" s="127"/>
      <c r="D335" s="128"/>
      <c r="E335" s="128"/>
      <c r="F335" s="137"/>
      <c r="G335" s="129" t="str">
        <f t="shared" si="44"/>
        <v/>
      </c>
      <c r="H335" s="130">
        <f t="shared" si="45"/>
        <v>0</v>
      </c>
      <c r="I335" s="130">
        <f t="shared" si="46"/>
        <v>0</v>
      </c>
      <c r="J335" s="130">
        <f t="shared" si="47"/>
        <v>0</v>
      </c>
      <c r="K335" s="130">
        <f t="shared" si="43"/>
        <v>0</v>
      </c>
      <c r="L335" s="130">
        <f t="shared" si="48"/>
        <v>0</v>
      </c>
      <c r="M335" s="130">
        <f t="shared" si="49"/>
        <v>0</v>
      </c>
    </row>
    <row r="336" spans="1:13">
      <c r="A336" s="136"/>
      <c r="B336" s="127"/>
      <c r="C336" s="127"/>
      <c r="D336" s="128"/>
      <c r="E336" s="128"/>
      <c r="F336" s="137"/>
      <c r="G336" s="129" t="str">
        <f t="shared" si="44"/>
        <v/>
      </c>
      <c r="H336" s="130">
        <f t="shared" si="45"/>
        <v>0</v>
      </c>
      <c r="I336" s="130">
        <f t="shared" si="46"/>
        <v>0</v>
      </c>
      <c r="J336" s="130">
        <f t="shared" si="47"/>
        <v>0</v>
      </c>
      <c r="K336" s="130">
        <f t="shared" si="43"/>
        <v>0</v>
      </c>
      <c r="L336" s="130">
        <f t="shared" si="48"/>
        <v>0</v>
      </c>
      <c r="M336" s="130">
        <f t="shared" si="49"/>
        <v>0</v>
      </c>
    </row>
    <row r="337" spans="1:13">
      <c r="A337" s="136"/>
      <c r="B337" s="127"/>
      <c r="C337" s="127"/>
      <c r="D337" s="128"/>
      <c r="E337" s="128"/>
      <c r="F337" s="137"/>
      <c r="G337" s="129" t="str">
        <f t="shared" si="44"/>
        <v/>
      </c>
      <c r="H337" s="130">
        <f t="shared" si="45"/>
        <v>0</v>
      </c>
      <c r="I337" s="130">
        <f t="shared" si="46"/>
        <v>0</v>
      </c>
      <c r="J337" s="130">
        <f t="shared" si="47"/>
        <v>0</v>
      </c>
      <c r="K337" s="130">
        <f t="shared" si="43"/>
        <v>0</v>
      </c>
      <c r="L337" s="130">
        <f t="shared" si="48"/>
        <v>0</v>
      </c>
      <c r="M337" s="130">
        <f t="shared" si="49"/>
        <v>0</v>
      </c>
    </row>
    <row r="338" spans="1:13">
      <c r="A338" s="136"/>
      <c r="B338" s="127"/>
      <c r="C338" s="127"/>
      <c r="D338" s="128"/>
      <c r="E338" s="128"/>
      <c r="F338" s="137"/>
      <c r="G338" s="129" t="str">
        <f t="shared" si="44"/>
        <v/>
      </c>
      <c r="H338" s="130">
        <f t="shared" si="45"/>
        <v>0</v>
      </c>
      <c r="I338" s="130">
        <f t="shared" si="46"/>
        <v>0</v>
      </c>
      <c r="J338" s="130">
        <f t="shared" si="47"/>
        <v>0</v>
      </c>
      <c r="K338" s="130">
        <f t="shared" si="43"/>
        <v>0</v>
      </c>
      <c r="L338" s="130">
        <f t="shared" si="48"/>
        <v>0</v>
      </c>
      <c r="M338" s="130">
        <f t="shared" si="49"/>
        <v>0</v>
      </c>
    </row>
    <row r="339" spans="1:13">
      <c r="A339" s="136"/>
      <c r="B339" s="127"/>
      <c r="C339" s="127"/>
      <c r="D339" s="128"/>
      <c r="E339" s="128"/>
      <c r="F339" s="137"/>
      <c r="G339" s="129" t="str">
        <f t="shared" si="44"/>
        <v/>
      </c>
      <c r="H339" s="130">
        <f t="shared" si="45"/>
        <v>0</v>
      </c>
      <c r="I339" s="130">
        <f t="shared" si="46"/>
        <v>0</v>
      </c>
      <c r="J339" s="130">
        <f t="shared" si="47"/>
        <v>0</v>
      </c>
      <c r="K339" s="130">
        <f t="shared" si="43"/>
        <v>0</v>
      </c>
      <c r="L339" s="130">
        <f t="shared" si="48"/>
        <v>0</v>
      </c>
      <c r="M339" s="130">
        <f t="shared" si="49"/>
        <v>0</v>
      </c>
    </row>
    <row r="340" spans="1:13">
      <c r="A340" s="136"/>
      <c r="B340" s="127"/>
      <c r="C340" s="127"/>
      <c r="D340" s="128"/>
      <c r="E340" s="128"/>
      <c r="F340" s="137"/>
      <c r="G340" s="129" t="str">
        <f t="shared" si="44"/>
        <v/>
      </c>
      <c r="H340" s="130">
        <f t="shared" si="45"/>
        <v>0</v>
      </c>
      <c r="I340" s="130">
        <f t="shared" si="46"/>
        <v>0</v>
      </c>
      <c r="J340" s="130">
        <f t="shared" si="47"/>
        <v>0</v>
      </c>
      <c r="K340" s="130">
        <f t="shared" si="43"/>
        <v>0</v>
      </c>
      <c r="L340" s="130">
        <f t="shared" si="48"/>
        <v>0</v>
      </c>
      <c r="M340" s="130">
        <f t="shared" si="49"/>
        <v>0</v>
      </c>
    </row>
    <row r="341" spans="1:13">
      <c r="A341" s="136"/>
      <c r="B341" s="127"/>
      <c r="C341" s="127"/>
      <c r="D341" s="128"/>
      <c r="E341" s="128"/>
      <c r="F341" s="137"/>
      <c r="G341" s="129" t="str">
        <f t="shared" si="44"/>
        <v/>
      </c>
      <c r="H341" s="130">
        <f t="shared" si="45"/>
        <v>0</v>
      </c>
      <c r="I341" s="130">
        <f t="shared" si="46"/>
        <v>0</v>
      </c>
      <c r="J341" s="130">
        <f t="shared" si="47"/>
        <v>0</v>
      </c>
      <c r="K341" s="130">
        <f t="shared" si="43"/>
        <v>0</v>
      </c>
      <c r="L341" s="130">
        <f t="shared" si="48"/>
        <v>0</v>
      </c>
      <c r="M341" s="130">
        <f t="shared" si="49"/>
        <v>0</v>
      </c>
    </row>
    <row r="342" spans="1:13">
      <c r="A342" s="136"/>
      <c r="B342" s="127"/>
      <c r="C342" s="127"/>
      <c r="D342" s="128"/>
      <c r="E342" s="128"/>
      <c r="F342" s="137"/>
      <c r="G342" s="129" t="str">
        <f t="shared" si="44"/>
        <v/>
      </c>
      <c r="H342" s="130">
        <f t="shared" si="45"/>
        <v>0</v>
      </c>
      <c r="I342" s="130">
        <f t="shared" si="46"/>
        <v>0</v>
      </c>
      <c r="J342" s="130">
        <f t="shared" si="47"/>
        <v>0</v>
      </c>
      <c r="K342" s="130">
        <f t="shared" si="43"/>
        <v>0</v>
      </c>
      <c r="L342" s="130">
        <f t="shared" si="48"/>
        <v>0</v>
      </c>
      <c r="M342" s="130">
        <f t="shared" si="49"/>
        <v>0</v>
      </c>
    </row>
    <row r="343" spans="1:13">
      <c r="A343" s="136"/>
      <c r="B343" s="127"/>
      <c r="C343" s="127"/>
      <c r="D343" s="128"/>
      <c r="E343" s="128"/>
      <c r="F343" s="137"/>
      <c r="G343" s="129" t="str">
        <f t="shared" si="44"/>
        <v/>
      </c>
      <c r="H343" s="130">
        <f t="shared" si="45"/>
        <v>0</v>
      </c>
      <c r="I343" s="130">
        <f t="shared" si="46"/>
        <v>0</v>
      </c>
      <c r="J343" s="130">
        <f t="shared" si="47"/>
        <v>0</v>
      </c>
      <c r="K343" s="130">
        <f t="shared" si="43"/>
        <v>0</v>
      </c>
      <c r="L343" s="130">
        <f t="shared" si="48"/>
        <v>0</v>
      </c>
      <c r="M343" s="130">
        <f t="shared" si="49"/>
        <v>0</v>
      </c>
    </row>
    <row r="344" spans="1:13">
      <c r="A344" s="136"/>
      <c r="B344" s="127"/>
      <c r="C344" s="127"/>
      <c r="D344" s="128"/>
      <c r="E344" s="128"/>
      <c r="F344" s="137"/>
      <c r="G344" s="129" t="str">
        <f t="shared" si="44"/>
        <v/>
      </c>
      <c r="H344" s="130">
        <f t="shared" si="45"/>
        <v>0</v>
      </c>
      <c r="I344" s="130">
        <f t="shared" si="46"/>
        <v>0</v>
      </c>
      <c r="J344" s="130">
        <f t="shared" si="47"/>
        <v>0</v>
      </c>
      <c r="K344" s="130">
        <f t="shared" si="43"/>
        <v>0</v>
      </c>
      <c r="L344" s="130">
        <f t="shared" si="48"/>
        <v>0</v>
      </c>
      <c r="M344" s="130">
        <f t="shared" si="49"/>
        <v>0</v>
      </c>
    </row>
    <row r="345" spans="1:13">
      <c r="A345" s="136"/>
      <c r="B345" s="127"/>
      <c r="C345" s="127"/>
      <c r="D345" s="128"/>
      <c r="E345" s="128"/>
      <c r="F345" s="137"/>
      <c r="G345" s="129" t="str">
        <f t="shared" si="44"/>
        <v/>
      </c>
      <c r="H345" s="130">
        <f t="shared" si="45"/>
        <v>0</v>
      </c>
      <c r="I345" s="130">
        <f t="shared" si="46"/>
        <v>0</v>
      </c>
      <c r="J345" s="130">
        <f t="shared" si="47"/>
        <v>0</v>
      </c>
      <c r="K345" s="130">
        <f t="shared" si="43"/>
        <v>0</v>
      </c>
      <c r="L345" s="130">
        <f t="shared" si="48"/>
        <v>0</v>
      </c>
      <c r="M345" s="130">
        <f t="shared" si="49"/>
        <v>0</v>
      </c>
    </row>
    <row r="346" spans="1:13">
      <c r="A346" s="136"/>
      <c r="B346" s="127"/>
      <c r="C346" s="127"/>
      <c r="D346" s="128"/>
      <c r="E346" s="128"/>
      <c r="F346" s="137"/>
      <c r="G346" s="129" t="str">
        <f t="shared" si="44"/>
        <v/>
      </c>
      <c r="H346" s="130">
        <f t="shared" si="45"/>
        <v>0</v>
      </c>
      <c r="I346" s="130">
        <f t="shared" si="46"/>
        <v>0</v>
      </c>
      <c r="J346" s="130">
        <f t="shared" si="47"/>
        <v>0</v>
      </c>
      <c r="K346" s="130">
        <f t="shared" si="43"/>
        <v>0</v>
      </c>
      <c r="L346" s="130">
        <f t="shared" si="48"/>
        <v>0</v>
      </c>
      <c r="M346" s="130">
        <f t="shared" si="49"/>
        <v>0</v>
      </c>
    </row>
    <row r="347" spans="1:13">
      <c r="A347" s="136"/>
      <c r="B347" s="127"/>
      <c r="C347" s="127"/>
      <c r="D347" s="128"/>
      <c r="E347" s="128"/>
      <c r="F347" s="137"/>
      <c r="G347" s="129" t="str">
        <f t="shared" si="44"/>
        <v/>
      </c>
      <c r="H347" s="130">
        <f t="shared" si="45"/>
        <v>0</v>
      </c>
      <c r="I347" s="130">
        <f t="shared" si="46"/>
        <v>0</v>
      </c>
      <c r="J347" s="130">
        <f t="shared" si="47"/>
        <v>0</v>
      </c>
      <c r="K347" s="130">
        <f t="shared" si="43"/>
        <v>0</v>
      </c>
      <c r="L347" s="130">
        <f t="shared" si="48"/>
        <v>0</v>
      </c>
      <c r="M347" s="130">
        <f t="shared" si="49"/>
        <v>0</v>
      </c>
    </row>
    <row r="348" spans="1:13">
      <c r="A348" s="136"/>
      <c r="B348" s="127"/>
      <c r="C348" s="127"/>
      <c r="D348" s="128"/>
      <c r="E348" s="128"/>
      <c r="F348" s="137"/>
      <c r="G348" s="129" t="str">
        <f t="shared" si="44"/>
        <v/>
      </c>
      <c r="H348" s="130">
        <f t="shared" si="45"/>
        <v>0</v>
      </c>
      <c r="I348" s="130">
        <f t="shared" si="46"/>
        <v>0</v>
      </c>
      <c r="J348" s="130">
        <f t="shared" si="47"/>
        <v>0</v>
      </c>
      <c r="K348" s="130">
        <f t="shared" si="43"/>
        <v>0</v>
      </c>
      <c r="L348" s="130">
        <f t="shared" si="48"/>
        <v>0</v>
      </c>
      <c r="M348" s="130">
        <f t="shared" si="49"/>
        <v>0</v>
      </c>
    </row>
    <row r="349" spans="1:13">
      <c r="A349" s="136"/>
      <c r="B349" s="127"/>
      <c r="C349" s="127"/>
      <c r="D349" s="128"/>
      <c r="E349" s="128"/>
      <c r="F349" s="137"/>
      <c r="G349" s="129" t="str">
        <f t="shared" si="44"/>
        <v/>
      </c>
      <c r="H349" s="130">
        <f t="shared" si="45"/>
        <v>0</v>
      </c>
      <c r="I349" s="130">
        <f t="shared" si="46"/>
        <v>0</v>
      </c>
      <c r="J349" s="130">
        <f t="shared" si="47"/>
        <v>0</v>
      </c>
      <c r="K349" s="130">
        <f t="shared" si="43"/>
        <v>0</v>
      </c>
      <c r="L349" s="130">
        <f t="shared" si="48"/>
        <v>0</v>
      </c>
      <c r="M349" s="130">
        <f t="shared" si="49"/>
        <v>0</v>
      </c>
    </row>
    <row r="350" spans="1:13">
      <c r="A350" s="136"/>
      <c r="B350" s="127"/>
      <c r="C350" s="127"/>
      <c r="D350" s="128"/>
      <c r="E350" s="128"/>
      <c r="F350" s="137"/>
      <c r="G350" s="129" t="str">
        <f t="shared" si="44"/>
        <v/>
      </c>
      <c r="H350" s="130">
        <f t="shared" si="45"/>
        <v>0</v>
      </c>
      <c r="I350" s="130">
        <f t="shared" si="46"/>
        <v>0</v>
      </c>
      <c r="J350" s="130">
        <f t="shared" si="47"/>
        <v>0</v>
      </c>
      <c r="K350" s="130">
        <f t="shared" si="43"/>
        <v>0</v>
      </c>
      <c r="L350" s="130">
        <f t="shared" si="48"/>
        <v>0</v>
      </c>
      <c r="M350" s="130">
        <f t="shared" si="49"/>
        <v>0</v>
      </c>
    </row>
    <row r="351" spans="1:13">
      <c r="A351" s="136"/>
      <c r="B351" s="127"/>
      <c r="C351" s="127"/>
      <c r="D351" s="128"/>
      <c r="E351" s="128"/>
      <c r="F351" s="137"/>
      <c r="G351" s="129" t="str">
        <f t="shared" si="44"/>
        <v/>
      </c>
      <c r="H351" s="130">
        <f t="shared" si="45"/>
        <v>0</v>
      </c>
      <c r="I351" s="130">
        <f t="shared" si="46"/>
        <v>0</v>
      </c>
      <c r="J351" s="130">
        <f t="shared" si="47"/>
        <v>0</v>
      </c>
      <c r="K351" s="130">
        <f t="shared" si="43"/>
        <v>0</v>
      </c>
      <c r="L351" s="130">
        <f t="shared" si="48"/>
        <v>0</v>
      </c>
      <c r="M351" s="130">
        <f t="shared" si="49"/>
        <v>0</v>
      </c>
    </row>
    <row r="352" spans="1:13">
      <c r="A352" s="136"/>
      <c r="B352" s="127"/>
      <c r="C352" s="127"/>
      <c r="D352" s="128"/>
      <c r="E352" s="128"/>
      <c r="F352" s="137"/>
      <c r="G352" s="129" t="str">
        <f t="shared" si="44"/>
        <v/>
      </c>
      <c r="H352" s="130">
        <f t="shared" si="45"/>
        <v>0</v>
      </c>
      <c r="I352" s="130">
        <f t="shared" si="46"/>
        <v>0</v>
      </c>
      <c r="J352" s="130">
        <f t="shared" si="47"/>
        <v>0</v>
      </c>
      <c r="K352" s="130">
        <f t="shared" si="43"/>
        <v>0</v>
      </c>
      <c r="L352" s="130">
        <f t="shared" si="48"/>
        <v>0</v>
      </c>
      <c r="M352" s="130">
        <f t="shared" si="49"/>
        <v>0</v>
      </c>
    </row>
    <row r="353" spans="1:13">
      <c r="A353" s="136"/>
      <c r="B353" s="127"/>
      <c r="C353" s="127"/>
      <c r="D353" s="128"/>
      <c r="E353" s="128"/>
      <c r="F353" s="137"/>
      <c r="G353" s="129" t="str">
        <f t="shared" si="44"/>
        <v/>
      </c>
      <c r="H353" s="130">
        <f t="shared" si="45"/>
        <v>0</v>
      </c>
      <c r="I353" s="130">
        <f t="shared" si="46"/>
        <v>0</v>
      </c>
      <c r="J353" s="130">
        <f t="shared" si="47"/>
        <v>0</v>
      </c>
      <c r="K353" s="130">
        <f t="shared" si="43"/>
        <v>0</v>
      </c>
      <c r="L353" s="130">
        <f t="shared" si="48"/>
        <v>0</v>
      </c>
      <c r="M353" s="130">
        <f t="shared" si="49"/>
        <v>0</v>
      </c>
    </row>
    <row r="354" spans="1:13">
      <c r="A354" s="136"/>
      <c r="B354" s="127"/>
      <c r="C354" s="127"/>
      <c r="D354" s="128"/>
      <c r="E354" s="128"/>
      <c r="F354" s="137"/>
      <c r="G354" s="129" t="str">
        <f t="shared" si="44"/>
        <v/>
      </c>
      <c r="H354" s="130">
        <f t="shared" si="45"/>
        <v>0</v>
      </c>
      <c r="I354" s="130">
        <f t="shared" si="46"/>
        <v>0</v>
      </c>
      <c r="J354" s="130">
        <f t="shared" si="47"/>
        <v>0</v>
      </c>
      <c r="K354" s="130">
        <f t="shared" si="43"/>
        <v>0</v>
      </c>
      <c r="L354" s="130">
        <f t="shared" si="48"/>
        <v>0</v>
      </c>
      <c r="M354" s="130">
        <f t="shared" si="49"/>
        <v>0</v>
      </c>
    </row>
    <row r="355" spans="1:13">
      <c r="A355" s="136"/>
      <c r="B355" s="127"/>
      <c r="C355" s="127"/>
      <c r="D355" s="128"/>
      <c r="E355" s="128"/>
      <c r="F355" s="137"/>
      <c r="G355" s="129" t="str">
        <f t="shared" si="44"/>
        <v/>
      </c>
      <c r="H355" s="130">
        <f t="shared" si="45"/>
        <v>0</v>
      </c>
      <c r="I355" s="130">
        <f t="shared" si="46"/>
        <v>0</v>
      </c>
      <c r="J355" s="130">
        <f t="shared" si="47"/>
        <v>0</v>
      </c>
      <c r="K355" s="130">
        <f t="shared" si="43"/>
        <v>0</v>
      </c>
      <c r="L355" s="130">
        <f t="shared" si="48"/>
        <v>0</v>
      </c>
      <c r="M355" s="130">
        <f t="shared" si="49"/>
        <v>0</v>
      </c>
    </row>
    <row r="356" spans="1:13">
      <c r="A356" s="136"/>
      <c r="B356" s="127"/>
      <c r="C356" s="127"/>
      <c r="D356" s="128"/>
      <c r="E356" s="128"/>
      <c r="F356" s="137"/>
      <c r="G356" s="129" t="str">
        <f t="shared" si="44"/>
        <v/>
      </c>
      <c r="H356" s="130">
        <f t="shared" si="45"/>
        <v>0</v>
      </c>
      <c r="I356" s="130">
        <f t="shared" si="46"/>
        <v>0</v>
      </c>
      <c r="J356" s="130">
        <f t="shared" si="47"/>
        <v>0</v>
      </c>
      <c r="K356" s="130">
        <f t="shared" si="43"/>
        <v>0</v>
      </c>
      <c r="L356" s="130">
        <f t="shared" si="48"/>
        <v>0</v>
      </c>
      <c r="M356" s="130">
        <f t="shared" si="49"/>
        <v>0</v>
      </c>
    </row>
    <row r="357" spans="1:13">
      <c r="A357" s="136"/>
      <c r="B357" s="127"/>
      <c r="C357" s="127"/>
      <c r="D357" s="128"/>
      <c r="E357" s="128"/>
      <c r="F357" s="137"/>
      <c r="G357" s="129" t="str">
        <f t="shared" si="44"/>
        <v/>
      </c>
      <c r="H357" s="130">
        <f t="shared" si="45"/>
        <v>0</v>
      </c>
      <c r="I357" s="130">
        <f t="shared" si="46"/>
        <v>0</v>
      </c>
      <c r="J357" s="130">
        <f t="shared" si="47"/>
        <v>0</v>
      </c>
      <c r="K357" s="130">
        <f t="shared" si="43"/>
        <v>0</v>
      </c>
      <c r="L357" s="130">
        <f t="shared" si="48"/>
        <v>0</v>
      </c>
      <c r="M357" s="130">
        <f t="shared" si="49"/>
        <v>0</v>
      </c>
    </row>
    <row r="358" spans="1:13">
      <c r="A358" s="136"/>
      <c r="B358" s="127"/>
      <c r="C358" s="127"/>
      <c r="D358" s="128"/>
      <c r="E358" s="128"/>
      <c r="F358" s="137"/>
      <c r="G358" s="129" t="str">
        <f t="shared" si="44"/>
        <v/>
      </c>
      <c r="H358" s="130">
        <f t="shared" si="45"/>
        <v>0</v>
      </c>
      <c r="I358" s="130">
        <f t="shared" si="46"/>
        <v>0</v>
      </c>
      <c r="J358" s="130">
        <f t="shared" si="47"/>
        <v>0</v>
      </c>
      <c r="K358" s="130">
        <f t="shared" si="43"/>
        <v>0</v>
      </c>
      <c r="L358" s="130">
        <f t="shared" si="48"/>
        <v>0</v>
      </c>
      <c r="M358" s="130">
        <f t="shared" si="49"/>
        <v>0</v>
      </c>
    </row>
    <row r="359" spans="1:13">
      <c r="A359" s="136"/>
      <c r="B359" s="127"/>
      <c r="C359" s="127"/>
      <c r="D359" s="128"/>
      <c r="E359" s="128"/>
      <c r="F359" s="137"/>
      <c r="G359" s="129" t="str">
        <f t="shared" si="44"/>
        <v/>
      </c>
      <c r="H359" s="130">
        <f t="shared" si="45"/>
        <v>0</v>
      </c>
      <c r="I359" s="130">
        <f t="shared" si="46"/>
        <v>0</v>
      </c>
      <c r="J359" s="130">
        <f t="shared" si="47"/>
        <v>0</v>
      </c>
      <c r="K359" s="130">
        <f t="shared" si="43"/>
        <v>0</v>
      </c>
      <c r="L359" s="130">
        <f t="shared" si="48"/>
        <v>0</v>
      </c>
      <c r="M359" s="130">
        <f t="shared" si="49"/>
        <v>0</v>
      </c>
    </row>
    <row r="360" spans="1:13">
      <c r="A360" s="136"/>
      <c r="B360" s="127"/>
      <c r="C360" s="127"/>
      <c r="D360" s="128"/>
      <c r="E360" s="128"/>
      <c r="F360" s="137"/>
      <c r="G360" s="129" t="str">
        <f t="shared" si="44"/>
        <v/>
      </c>
      <c r="H360" s="130">
        <f t="shared" si="45"/>
        <v>0</v>
      </c>
      <c r="I360" s="130">
        <f t="shared" si="46"/>
        <v>0</v>
      </c>
      <c r="J360" s="130">
        <f t="shared" si="47"/>
        <v>0</v>
      </c>
      <c r="K360" s="130">
        <f t="shared" si="43"/>
        <v>0</v>
      </c>
      <c r="L360" s="130">
        <f t="shared" si="48"/>
        <v>0</v>
      </c>
      <c r="M360" s="130">
        <f t="shared" si="49"/>
        <v>0</v>
      </c>
    </row>
    <row r="361" spans="1:13">
      <c r="A361" s="136"/>
      <c r="B361" s="127"/>
      <c r="C361" s="127"/>
      <c r="D361" s="128"/>
      <c r="E361" s="128"/>
      <c r="F361" s="137"/>
      <c r="G361" s="129" t="str">
        <f t="shared" si="44"/>
        <v/>
      </c>
      <c r="H361" s="130">
        <f t="shared" si="45"/>
        <v>0</v>
      </c>
      <c r="I361" s="130">
        <f t="shared" si="46"/>
        <v>0</v>
      </c>
      <c r="J361" s="130">
        <f t="shared" si="47"/>
        <v>0</v>
      </c>
      <c r="K361" s="130">
        <f t="shared" si="43"/>
        <v>0</v>
      </c>
      <c r="L361" s="130">
        <f t="shared" si="48"/>
        <v>0</v>
      </c>
      <c r="M361" s="130">
        <f t="shared" si="49"/>
        <v>0</v>
      </c>
    </row>
    <row r="362" spans="1:13">
      <c r="A362" s="136"/>
      <c r="B362" s="127"/>
      <c r="C362" s="127"/>
      <c r="D362" s="128"/>
      <c r="E362" s="128"/>
      <c r="F362" s="137"/>
      <c r="G362" s="129" t="str">
        <f t="shared" si="44"/>
        <v/>
      </c>
      <c r="H362" s="130">
        <f t="shared" si="45"/>
        <v>0</v>
      </c>
      <c r="I362" s="130">
        <f t="shared" si="46"/>
        <v>0</v>
      </c>
      <c r="J362" s="130">
        <f t="shared" si="47"/>
        <v>0</v>
      </c>
      <c r="K362" s="130">
        <f t="shared" si="43"/>
        <v>0</v>
      </c>
      <c r="L362" s="130">
        <f t="shared" si="48"/>
        <v>0</v>
      </c>
      <c r="M362" s="130">
        <f t="shared" si="49"/>
        <v>0</v>
      </c>
    </row>
    <row r="363" spans="1:13">
      <c r="A363" s="136"/>
      <c r="B363" s="127"/>
      <c r="C363" s="127"/>
      <c r="D363" s="128"/>
      <c r="E363" s="128"/>
      <c r="F363" s="137"/>
      <c r="G363" s="129" t="str">
        <f t="shared" si="44"/>
        <v/>
      </c>
      <c r="H363" s="130">
        <f t="shared" si="45"/>
        <v>0</v>
      </c>
      <c r="I363" s="130">
        <f t="shared" si="46"/>
        <v>0</v>
      </c>
      <c r="J363" s="130">
        <f t="shared" si="47"/>
        <v>0</v>
      </c>
      <c r="K363" s="130">
        <f t="shared" si="43"/>
        <v>0</v>
      </c>
      <c r="L363" s="130">
        <f t="shared" si="48"/>
        <v>0</v>
      </c>
      <c r="M363" s="130">
        <f t="shared" si="49"/>
        <v>0</v>
      </c>
    </row>
    <row r="364" spans="1:13">
      <c r="A364" s="136"/>
      <c r="B364" s="127"/>
      <c r="C364" s="127"/>
      <c r="D364" s="128"/>
      <c r="E364" s="128"/>
      <c r="F364" s="137"/>
      <c r="G364" s="129" t="str">
        <f t="shared" si="44"/>
        <v/>
      </c>
      <c r="H364" s="130">
        <f t="shared" si="45"/>
        <v>0</v>
      </c>
      <c r="I364" s="130">
        <f t="shared" si="46"/>
        <v>0</v>
      </c>
      <c r="J364" s="130">
        <f t="shared" si="47"/>
        <v>0</v>
      </c>
      <c r="K364" s="130">
        <f t="shared" si="43"/>
        <v>0</v>
      </c>
      <c r="L364" s="130">
        <f t="shared" si="48"/>
        <v>0</v>
      </c>
      <c r="M364" s="130">
        <f t="shared" si="49"/>
        <v>0</v>
      </c>
    </row>
    <row r="365" spans="1:13">
      <c r="A365" s="136"/>
      <c r="B365" s="127"/>
      <c r="C365" s="127"/>
      <c r="D365" s="128"/>
      <c r="E365" s="128"/>
      <c r="F365" s="137"/>
      <c r="G365" s="129" t="str">
        <f t="shared" si="44"/>
        <v/>
      </c>
      <c r="H365" s="130">
        <f t="shared" si="45"/>
        <v>0</v>
      </c>
      <c r="I365" s="130">
        <f t="shared" si="46"/>
        <v>0</v>
      </c>
      <c r="J365" s="130">
        <f t="shared" si="47"/>
        <v>0</v>
      </c>
      <c r="K365" s="130">
        <f t="shared" si="43"/>
        <v>0</v>
      </c>
      <c r="L365" s="130">
        <f t="shared" si="48"/>
        <v>0</v>
      </c>
      <c r="M365" s="130">
        <f t="shared" si="49"/>
        <v>0</v>
      </c>
    </row>
    <row r="366" spans="1:13">
      <c r="A366" s="136"/>
      <c r="B366" s="127"/>
      <c r="C366" s="127"/>
      <c r="D366" s="128"/>
      <c r="E366" s="128"/>
      <c r="F366" s="137"/>
      <c r="G366" s="129" t="str">
        <f t="shared" si="44"/>
        <v/>
      </c>
      <c r="H366" s="130">
        <f t="shared" si="45"/>
        <v>0</v>
      </c>
      <c r="I366" s="130">
        <f t="shared" si="46"/>
        <v>0</v>
      </c>
      <c r="J366" s="130">
        <f t="shared" si="47"/>
        <v>0</v>
      </c>
      <c r="K366" s="130">
        <f t="shared" si="43"/>
        <v>0</v>
      </c>
      <c r="L366" s="130">
        <f t="shared" si="48"/>
        <v>0</v>
      </c>
      <c r="M366" s="130">
        <f t="shared" si="49"/>
        <v>0</v>
      </c>
    </row>
    <row r="367" spans="1:13">
      <c r="A367" s="136"/>
      <c r="B367" s="127"/>
      <c r="C367" s="127"/>
      <c r="D367" s="128"/>
      <c r="E367" s="128"/>
      <c r="F367" s="137"/>
      <c r="G367" s="129" t="str">
        <f t="shared" si="44"/>
        <v/>
      </c>
      <c r="H367" s="130">
        <f t="shared" si="45"/>
        <v>0</v>
      </c>
      <c r="I367" s="130">
        <f t="shared" si="46"/>
        <v>0</v>
      </c>
      <c r="J367" s="130">
        <f t="shared" si="47"/>
        <v>0</v>
      </c>
      <c r="K367" s="130">
        <f t="shared" si="43"/>
        <v>0</v>
      </c>
      <c r="L367" s="130">
        <f t="shared" si="48"/>
        <v>0</v>
      </c>
      <c r="M367" s="130">
        <f t="shared" si="49"/>
        <v>0</v>
      </c>
    </row>
    <row r="368" spans="1:13">
      <c r="A368" s="136"/>
      <c r="B368" s="127"/>
      <c r="C368" s="127"/>
      <c r="D368" s="128"/>
      <c r="E368" s="128"/>
      <c r="F368" s="137"/>
      <c r="G368" s="129" t="str">
        <f t="shared" si="44"/>
        <v/>
      </c>
      <c r="H368" s="130">
        <f t="shared" si="45"/>
        <v>0</v>
      </c>
      <c r="I368" s="130">
        <f t="shared" si="46"/>
        <v>0</v>
      </c>
      <c r="J368" s="130">
        <f t="shared" si="47"/>
        <v>0</v>
      </c>
      <c r="K368" s="130">
        <f t="shared" si="43"/>
        <v>0</v>
      </c>
      <c r="L368" s="130">
        <f t="shared" si="48"/>
        <v>0</v>
      </c>
      <c r="M368" s="130">
        <f t="shared" si="49"/>
        <v>0</v>
      </c>
    </row>
    <row r="369" spans="1:13">
      <c r="A369" s="136"/>
      <c r="B369" s="127"/>
      <c r="C369" s="127"/>
      <c r="D369" s="128"/>
      <c r="E369" s="128"/>
      <c r="F369" s="137"/>
      <c r="G369" s="129" t="str">
        <f t="shared" si="44"/>
        <v/>
      </c>
      <c r="H369" s="130">
        <f t="shared" si="45"/>
        <v>0</v>
      </c>
      <c r="I369" s="130">
        <f t="shared" si="46"/>
        <v>0</v>
      </c>
      <c r="J369" s="130">
        <f t="shared" si="47"/>
        <v>0</v>
      </c>
      <c r="K369" s="130">
        <f t="shared" si="43"/>
        <v>0</v>
      </c>
      <c r="L369" s="130">
        <f t="shared" si="48"/>
        <v>0</v>
      </c>
      <c r="M369" s="130">
        <f t="shared" si="49"/>
        <v>0</v>
      </c>
    </row>
    <row r="370" spans="1:13">
      <c r="A370" s="136"/>
      <c r="B370" s="127"/>
      <c r="C370" s="127"/>
      <c r="D370" s="128"/>
      <c r="E370" s="128"/>
      <c r="F370" s="137"/>
      <c r="G370" s="129" t="str">
        <f t="shared" si="44"/>
        <v/>
      </c>
      <c r="H370" s="130">
        <f t="shared" si="45"/>
        <v>0</v>
      </c>
      <c r="I370" s="130">
        <f t="shared" si="46"/>
        <v>0</v>
      </c>
      <c r="J370" s="130">
        <f t="shared" si="47"/>
        <v>0</v>
      </c>
      <c r="K370" s="130">
        <f t="shared" si="43"/>
        <v>0</v>
      </c>
      <c r="L370" s="130">
        <f t="shared" si="48"/>
        <v>0</v>
      </c>
      <c r="M370" s="130">
        <f t="shared" si="49"/>
        <v>0</v>
      </c>
    </row>
    <row r="371" spans="1:13">
      <c r="A371" s="136"/>
      <c r="B371" s="127"/>
      <c r="C371" s="127"/>
      <c r="D371" s="128"/>
      <c r="E371" s="128"/>
      <c r="F371" s="137"/>
      <c r="G371" s="129" t="str">
        <f t="shared" si="44"/>
        <v/>
      </c>
      <c r="H371" s="130">
        <f t="shared" si="45"/>
        <v>0</v>
      </c>
      <c r="I371" s="130">
        <f t="shared" si="46"/>
        <v>0</v>
      </c>
      <c r="J371" s="130">
        <f t="shared" si="47"/>
        <v>0</v>
      </c>
      <c r="K371" s="130">
        <f t="shared" si="43"/>
        <v>0</v>
      </c>
      <c r="L371" s="130">
        <f t="shared" si="48"/>
        <v>0</v>
      </c>
      <c r="M371" s="130">
        <f t="shared" si="49"/>
        <v>0</v>
      </c>
    </row>
    <row r="372" spans="1:13">
      <c r="A372" s="136"/>
      <c r="B372" s="127"/>
      <c r="C372" s="127"/>
      <c r="D372" s="128"/>
      <c r="E372" s="128"/>
      <c r="F372" s="137"/>
      <c r="G372" s="129" t="str">
        <f t="shared" si="44"/>
        <v/>
      </c>
      <c r="H372" s="130">
        <f t="shared" si="45"/>
        <v>0</v>
      </c>
      <c r="I372" s="130">
        <f t="shared" si="46"/>
        <v>0</v>
      </c>
      <c r="J372" s="130">
        <f t="shared" si="47"/>
        <v>0</v>
      </c>
      <c r="K372" s="130">
        <f t="shared" si="43"/>
        <v>0</v>
      </c>
      <c r="L372" s="130">
        <f t="shared" si="48"/>
        <v>0</v>
      </c>
      <c r="M372" s="130">
        <f t="shared" si="49"/>
        <v>0</v>
      </c>
    </row>
    <row r="373" spans="1:13">
      <c r="A373" s="136"/>
      <c r="B373" s="127"/>
      <c r="C373" s="127"/>
      <c r="D373" s="128"/>
      <c r="E373" s="128"/>
      <c r="F373" s="137"/>
      <c r="G373" s="129" t="str">
        <f t="shared" si="44"/>
        <v/>
      </c>
      <c r="H373" s="130">
        <f t="shared" si="45"/>
        <v>0</v>
      </c>
      <c r="I373" s="130">
        <f t="shared" si="46"/>
        <v>0</v>
      </c>
      <c r="J373" s="130">
        <f t="shared" si="47"/>
        <v>0</v>
      </c>
      <c r="K373" s="130">
        <f t="shared" si="43"/>
        <v>0</v>
      </c>
      <c r="L373" s="130">
        <f t="shared" si="48"/>
        <v>0</v>
      </c>
      <c r="M373" s="130">
        <f t="shared" si="49"/>
        <v>0</v>
      </c>
    </row>
    <row r="374" spans="1:13">
      <c r="A374" s="136"/>
      <c r="B374" s="127"/>
      <c r="C374" s="127"/>
      <c r="D374" s="128"/>
      <c r="E374" s="128"/>
      <c r="F374" s="137"/>
      <c r="G374" s="129" t="str">
        <f t="shared" si="44"/>
        <v/>
      </c>
      <c r="H374" s="130">
        <f t="shared" si="45"/>
        <v>0</v>
      </c>
      <c r="I374" s="130">
        <f t="shared" si="46"/>
        <v>0</v>
      </c>
      <c r="J374" s="130">
        <f t="shared" si="47"/>
        <v>0</v>
      </c>
      <c r="K374" s="130">
        <f t="shared" si="43"/>
        <v>0</v>
      </c>
      <c r="L374" s="130">
        <f t="shared" si="48"/>
        <v>0</v>
      </c>
      <c r="M374" s="130">
        <f t="shared" si="49"/>
        <v>0</v>
      </c>
    </row>
    <row r="375" spans="1:13">
      <c r="A375" s="136"/>
      <c r="B375" s="127"/>
      <c r="C375" s="127"/>
      <c r="D375" s="128"/>
      <c r="E375" s="128"/>
      <c r="F375" s="137"/>
      <c r="G375" s="129" t="str">
        <f t="shared" si="44"/>
        <v/>
      </c>
      <c r="H375" s="130">
        <f t="shared" si="45"/>
        <v>0</v>
      </c>
      <c r="I375" s="130">
        <f t="shared" si="46"/>
        <v>0</v>
      </c>
      <c r="J375" s="130">
        <f t="shared" si="47"/>
        <v>0</v>
      </c>
      <c r="K375" s="130">
        <f t="shared" si="43"/>
        <v>0</v>
      </c>
      <c r="L375" s="130">
        <f t="shared" si="48"/>
        <v>0</v>
      </c>
      <c r="M375" s="130">
        <f t="shared" si="49"/>
        <v>0</v>
      </c>
    </row>
    <row r="376" spans="1:13">
      <c r="A376" s="136"/>
      <c r="B376" s="127"/>
      <c r="C376" s="127"/>
      <c r="D376" s="128"/>
      <c r="E376" s="128"/>
      <c r="F376" s="137"/>
      <c r="G376" s="129" t="str">
        <f t="shared" si="44"/>
        <v/>
      </c>
      <c r="H376" s="130">
        <f t="shared" si="45"/>
        <v>0</v>
      </c>
      <c r="I376" s="130">
        <f t="shared" si="46"/>
        <v>0</v>
      </c>
      <c r="J376" s="130">
        <f t="shared" si="47"/>
        <v>0</v>
      </c>
      <c r="K376" s="130">
        <f t="shared" si="43"/>
        <v>0</v>
      </c>
      <c r="L376" s="130">
        <f t="shared" si="48"/>
        <v>0</v>
      </c>
      <c r="M376" s="130">
        <f t="shared" si="49"/>
        <v>0</v>
      </c>
    </row>
    <row r="377" spans="1:13">
      <c r="A377" s="136"/>
      <c r="B377" s="127"/>
      <c r="C377" s="127"/>
      <c r="D377" s="128"/>
      <c r="E377" s="128"/>
      <c r="F377" s="137"/>
      <c r="G377" s="129" t="str">
        <f t="shared" si="44"/>
        <v/>
      </c>
      <c r="H377" s="130">
        <f t="shared" si="45"/>
        <v>0</v>
      </c>
      <c r="I377" s="130">
        <f t="shared" si="46"/>
        <v>0</v>
      </c>
      <c r="J377" s="130">
        <f t="shared" si="47"/>
        <v>0</v>
      </c>
      <c r="K377" s="130">
        <f t="shared" si="43"/>
        <v>0</v>
      </c>
      <c r="L377" s="130">
        <f t="shared" si="48"/>
        <v>0</v>
      </c>
      <c r="M377" s="130">
        <f t="shared" si="49"/>
        <v>0</v>
      </c>
    </row>
    <row r="378" spans="1:13">
      <c r="A378" s="136"/>
      <c r="B378" s="127"/>
      <c r="C378" s="127"/>
      <c r="D378" s="128"/>
      <c r="E378" s="128"/>
      <c r="F378" s="137"/>
      <c r="G378" s="129" t="str">
        <f t="shared" si="44"/>
        <v/>
      </c>
      <c r="H378" s="130">
        <f t="shared" si="45"/>
        <v>0</v>
      </c>
      <c r="I378" s="130">
        <f t="shared" si="46"/>
        <v>0</v>
      </c>
      <c r="J378" s="130">
        <f t="shared" si="47"/>
        <v>0</v>
      </c>
      <c r="K378" s="130">
        <f t="shared" si="43"/>
        <v>0</v>
      </c>
      <c r="L378" s="130">
        <f t="shared" si="48"/>
        <v>0</v>
      </c>
      <c r="M378" s="130">
        <f t="shared" si="49"/>
        <v>0</v>
      </c>
    </row>
    <row r="379" spans="1:13">
      <c r="A379" s="136"/>
      <c r="B379" s="127"/>
      <c r="C379" s="127"/>
      <c r="D379" s="128"/>
      <c r="E379" s="128"/>
      <c r="F379" s="137"/>
      <c r="G379" s="129" t="str">
        <f t="shared" si="44"/>
        <v/>
      </c>
      <c r="H379" s="130">
        <f t="shared" si="45"/>
        <v>0</v>
      </c>
      <c r="I379" s="130">
        <f t="shared" si="46"/>
        <v>0</v>
      </c>
      <c r="J379" s="130">
        <f t="shared" si="47"/>
        <v>0</v>
      </c>
      <c r="K379" s="130">
        <f t="shared" si="43"/>
        <v>0</v>
      </c>
      <c r="L379" s="130">
        <f t="shared" si="48"/>
        <v>0</v>
      </c>
      <c r="M379" s="130">
        <f t="shared" si="49"/>
        <v>0</v>
      </c>
    </row>
    <row r="380" spans="1:13">
      <c r="A380" s="136"/>
      <c r="B380" s="127"/>
      <c r="C380" s="127"/>
      <c r="D380" s="128"/>
      <c r="E380" s="128"/>
      <c r="F380" s="137"/>
      <c r="G380" s="129" t="str">
        <f t="shared" si="44"/>
        <v/>
      </c>
      <c r="H380" s="130">
        <f t="shared" si="45"/>
        <v>0</v>
      </c>
      <c r="I380" s="130">
        <f t="shared" si="46"/>
        <v>0</v>
      </c>
      <c r="J380" s="130">
        <f t="shared" si="47"/>
        <v>0</v>
      </c>
      <c r="K380" s="130">
        <f t="shared" si="43"/>
        <v>0</v>
      </c>
      <c r="L380" s="130">
        <f t="shared" si="48"/>
        <v>0</v>
      </c>
      <c r="M380" s="130">
        <f t="shared" si="49"/>
        <v>0</v>
      </c>
    </row>
    <row r="381" spans="1:13">
      <c r="A381" s="136"/>
      <c r="B381" s="127"/>
      <c r="C381" s="127"/>
      <c r="D381" s="128"/>
      <c r="E381" s="128"/>
      <c r="F381" s="137"/>
      <c r="G381" s="129" t="str">
        <f t="shared" si="44"/>
        <v/>
      </c>
      <c r="H381" s="130">
        <f t="shared" si="45"/>
        <v>0</v>
      </c>
      <c r="I381" s="130">
        <f t="shared" si="46"/>
        <v>0</v>
      </c>
      <c r="J381" s="130">
        <f t="shared" si="47"/>
        <v>0</v>
      </c>
      <c r="K381" s="130">
        <f t="shared" si="43"/>
        <v>0</v>
      </c>
      <c r="L381" s="130">
        <f t="shared" si="48"/>
        <v>0</v>
      </c>
      <c r="M381" s="130">
        <f t="shared" si="49"/>
        <v>0</v>
      </c>
    </row>
    <row r="382" spans="1:13">
      <c r="A382" s="136"/>
      <c r="B382" s="127"/>
      <c r="C382" s="127"/>
      <c r="D382" s="128"/>
      <c r="E382" s="128"/>
      <c r="F382" s="137"/>
      <c r="G382" s="129" t="str">
        <f t="shared" si="44"/>
        <v/>
      </c>
      <c r="H382" s="130">
        <f t="shared" si="45"/>
        <v>0</v>
      </c>
      <c r="I382" s="130">
        <f t="shared" si="46"/>
        <v>0</v>
      </c>
      <c r="J382" s="130">
        <f t="shared" si="47"/>
        <v>0</v>
      </c>
      <c r="K382" s="130">
        <f t="shared" si="43"/>
        <v>0</v>
      </c>
      <c r="L382" s="130">
        <f t="shared" si="48"/>
        <v>0</v>
      </c>
      <c r="M382" s="130">
        <f t="shared" si="49"/>
        <v>0</v>
      </c>
    </row>
    <row r="383" spans="1:13">
      <c r="A383" s="136"/>
      <c r="B383" s="127"/>
      <c r="C383" s="127"/>
      <c r="D383" s="128"/>
      <c r="E383" s="128"/>
      <c r="F383" s="137"/>
      <c r="G383" s="129" t="str">
        <f t="shared" si="44"/>
        <v/>
      </c>
      <c r="H383" s="130">
        <f t="shared" si="45"/>
        <v>0</v>
      </c>
      <c r="I383" s="130">
        <f t="shared" si="46"/>
        <v>0</v>
      </c>
      <c r="J383" s="130">
        <f t="shared" si="47"/>
        <v>0</v>
      </c>
      <c r="K383" s="130">
        <f t="shared" si="43"/>
        <v>0</v>
      </c>
      <c r="L383" s="130">
        <f t="shared" si="48"/>
        <v>0</v>
      </c>
      <c r="M383" s="130">
        <f t="shared" si="49"/>
        <v>0</v>
      </c>
    </row>
    <row r="384" spans="1:13">
      <c r="A384" s="136"/>
      <c r="B384" s="127"/>
      <c r="C384" s="127"/>
      <c r="D384" s="128"/>
      <c r="E384" s="128"/>
      <c r="F384" s="137"/>
      <c r="G384" s="129" t="str">
        <f t="shared" si="44"/>
        <v/>
      </c>
      <c r="H384" s="130">
        <f t="shared" si="45"/>
        <v>0</v>
      </c>
      <c r="I384" s="130">
        <f t="shared" si="46"/>
        <v>0</v>
      </c>
      <c r="J384" s="130">
        <f t="shared" si="47"/>
        <v>0</v>
      </c>
      <c r="K384" s="130">
        <f t="shared" si="43"/>
        <v>0</v>
      </c>
      <c r="L384" s="130">
        <f t="shared" si="48"/>
        <v>0</v>
      </c>
      <c r="M384" s="130">
        <f t="shared" si="49"/>
        <v>0</v>
      </c>
    </row>
    <row r="385" spans="1:13">
      <c r="A385" s="136"/>
      <c r="B385" s="127"/>
      <c r="C385" s="127"/>
      <c r="D385" s="128"/>
      <c r="E385" s="128"/>
      <c r="F385" s="137"/>
      <c r="G385" s="129" t="str">
        <f t="shared" si="44"/>
        <v/>
      </c>
      <c r="H385" s="130">
        <f t="shared" si="45"/>
        <v>0</v>
      </c>
      <c r="I385" s="130">
        <f t="shared" si="46"/>
        <v>0</v>
      </c>
      <c r="J385" s="130">
        <f t="shared" si="47"/>
        <v>0</v>
      </c>
      <c r="K385" s="130">
        <f t="shared" si="43"/>
        <v>0</v>
      </c>
      <c r="L385" s="130">
        <f t="shared" si="48"/>
        <v>0</v>
      </c>
      <c r="M385" s="130">
        <f t="shared" si="49"/>
        <v>0</v>
      </c>
    </row>
    <row r="386" spans="1:13">
      <c r="A386" s="136"/>
      <c r="B386" s="127"/>
      <c r="C386" s="127"/>
      <c r="D386" s="128"/>
      <c r="E386" s="128"/>
      <c r="F386" s="137"/>
      <c r="G386" s="129" t="str">
        <f t="shared" si="44"/>
        <v/>
      </c>
      <c r="H386" s="130">
        <f t="shared" si="45"/>
        <v>0</v>
      </c>
      <c r="I386" s="130">
        <f t="shared" si="46"/>
        <v>0</v>
      </c>
      <c r="J386" s="130">
        <f t="shared" si="47"/>
        <v>0</v>
      </c>
      <c r="K386" s="130">
        <f t="shared" si="43"/>
        <v>0</v>
      </c>
      <c r="L386" s="130">
        <f t="shared" si="48"/>
        <v>0</v>
      </c>
      <c r="M386" s="130">
        <f t="shared" si="49"/>
        <v>0</v>
      </c>
    </row>
    <row r="387" spans="1:13">
      <c r="A387" s="136"/>
      <c r="B387" s="127"/>
      <c r="C387" s="127"/>
      <c r="D387" s="128"/>
      <c r="E387" s="128"/>
      <c r="F387" s="137"/>
      <c r="G387" s="129" t="str">
        <f t="shared" si="44"/>
        <v/>
      </c>
      <c r="H387" s="130">
        <f t="shared" si="45"/>
        <v>0</v>
      </c>
      <c r="I387" s="130">
        <f t="shared" si="46"/>
        <v>0</v>
      </c>
      <c r="J387" s="130">
        <f t="shared" si="47"/>
        <v>0</v>
      </c>
      <c r="K387" s="130">
        <f t="shared" si="43"/>
        <v>0</v>
      </c>
      <c r="L387" s="130">
        <f t="shared" si="48"/>
        <v>0</v>
      </c>
      <c r="M387" s="130">
        <f t="shared" si="49"/>
        <v>0</v>
      </c>
    </row>
    <row r="388" spans="1:13">
      <c r="A388" s="136"/>
      <c r="B388" s="127"/>
      <c r="C388" s="127"/>
      <c r="D388" s="128"/>
      <c r="E388" s="128"/>
      <c r="F388" s="137"/>
      <c r="G388" s="129" t="str">
        <f t="shared" si="44"/>
        <v/>
      </c>
      <c r="H388" s="130">
        <f t="shared" si="45"/>
        <v>0</v>
      </c>
      <c r="I388" s="130">
        <f t="shared" si="46"/>
        <v>0</v>
      </c>
      <c r="J388" s="130">
        <f t="shared" si="47"/>
        <v>0</v>
      </c>
      <c r="K388" s="130">
        <f t="shared" si="43"/>
        <v>0</v>
      </c>
      <c r="L388" s="130">
        <f t="shared" si="48"/>
        <v>0</v>
      </c>
      <c r="M388" s="130">
        <f t="shared" si="49"/>
        <v>0</v>
      </c>
    </row>
    <row r="389" spans="1:13">
      <c r="A389" s="136"/>
      <c r="B389" s="127"/>
      <c r="C389" s="127"/>
      <c r="D389" s="128"/>
      <c r="E389" s="128"/>
      <c r="F389" s="137"/>
      <c r="G389" s="129" t="str">
        <f t="shared" si="44"/>
        <v/>
      </c>
      <c r="H389" s="130">
        <f t="shared" si="45"/>
        <v>0</v>
      </c>
      <c r="I389" s="130">
        <f t="shared" si="46"/>
        <v>0</v>
      </c>
      <c r="J389" s="130">
        <f t="shared" si="47"/>
        <v>0</v>
      </c>
      <c r="K389" s="130">
        <f t="shared" si="43"/>
        <v>0</v>
      </c>
      <c r="L389" s="130">
        <f t="shared" si="48"/>
        <v>0</v>
      </c>
      <c r="M389" s="130">
        <f t="shared" si="49"/>
        <v>0</v>
      </c>
    </row>
    <row r="390" spans="1:13">
      <c r="A390" s="136"/>
      <c r="B390" s="127"/>
      <c r="C390" s="127"/>
      <c r="D390" s="128"/>
      <c r="E390" s="128"/>
      <c r="F390" s="137"/>
      <c r="G390" s="129" t="str">
        <f t="shared" si="44"/>
        <v/>
      </c>
      <c r="H390" s="130">
        <f t="shared" si="45"/>
        <v>0</v>
      </c>
      <c r="I390" s="130">
        <f t="shared" si="46"/>
        <v>0</v>
      </c>
      <c r="J390" s="130">
        <f t="shared" si="47"/>
        <v>0</v>
      </c>
      <c r="K390" s="130">
        <f t="shared" si="43"/>
        <v>0</v>
      </c>
      <c r="L390" s="130">
        <f t="shared" si="48"/>
        <v>0</v>
      </c>
      <c r="M390" s="130">
        <f t="shared" si="49"/>
        <v>0</v>
      </c>
    </row>
    <row r="391" spans="1:13">
      <c r="A391" s="136"/>
      <c r="B391" s="127"/>
      <c r="C391" s="127"/>
      <c r="D391" s="128"/>
      <c r="E391" s="128"/>
      <c r="F391" s="137"/>
      <c r="G391" s="129" t="str">
        <f t="shared" si="44"/>
        <v/>
      </c>
      <c r="H391" s="130">
        <f t="shared" si="45"/>
        <v>0</v>
      </c>
      <c r="I391" s="130">
        <f t="shared" si="46"/>
        <v>0</v>
      </c>
      <c r="J391" s="130">
        <f t="shared" si="47"/>
        <v>0</v>
      </c>
      <c r="K391" s="130">
        <f t="shared" ref="K391:K454" si="50">H391*C391</f>
        <v>0</v>
      </c>
      <c r="L391" s="130">
        <f t="shared" si="48"/>
        <v>0</v>
      </c>
      <c r="M391" s="130">
        <f t="shared" si="49"/>
        <v>0</v>
      </c>
    </row>
    <row r="392" spans="1:13">
      <c r="A392" s="136"/>
      <c r="B392" s="127"/>
      <c r="C392" s="127"/>
      <c r="D392" s="128"/>
      <c r="E392" s="128"/>
      <c r="F392" s="137"/>
      <c r="G392" s="129" t="str">
        <f t="shared" ref="G392:G455" si="51">IF(A392="","",TEXT(DATE($A$1,$A$2,A392),"aaa"))</f>
        <v/>
      </c>
      <c r="H392" s="130">
        <f t="shared" ref="H392:H455" si="52">ROUNDDOWN((D392-E392)/1.1, 0)</f>
        <v>0</v>
      </c>
      <c r="I392" s="130">
        <f t="shared" ref="I392:I455" si="53">IF(H392 &gt;= 100000, 100000, FLOOR(H392, 1000))</f>
        <v>0</v>
      </c>
      <c r="J392" s="130">
        <f t="shared" ref="J392:J455" si="54">IF(F392=1,MIN(I392 * 0.02, 2000),0)</f>
        <v>0</v>
      </c>
      <c r="K392" s="130">
        <f t="shared" si="50"/>
        <v>0</v>
      </c>
      <c r="L392" s="130">
        <f t="shared" ref="L392:L455" si="55">I392*C392</f>
        <v>0</v>
      </c>
      <c r="M392" s="130">
        <f t="shared" ref="M392:M455" si="56">IF(F392=1,J392*C392,0)</f>
        <v>0</v>
      </c>
    </row>
    <row r="393" spans="1:13">
      <c r="A393" s="136"/>
      <c r="B393" s="127"/>
      <c r="C393" s="127"/>
      <c r="D393" s="128"/>
      <c r="E393" s="128"/>
      <c r="F393" s="137"/>
      <c r="G393" s="129" t="str">
        <f t="shared" si="51"/>
        <v/>
      </c>
      <c r="H393" s="130">
        <f t="shared" si="52"/>
        <v>0</v>
      </c>
      <c r="I393" s="130">
        <f t="shared" si="53"/>
        <v>0</v>
      </c>
      <c r="J393" s="130">
        <f t="shared" si="54"/>
        <v>0</v>
      </c>
      <c r="K393" s="130">
        <f t="shared" si="50"/>
        <v>0</v>
      </c>
      <c r="L393" s="130">
        <f t="shared" si="55"/>
        <v>0</v>
      </c>
      <c r="M393" s="130">
        <f t="shared" si="56"/>
        <v>0</v>
      </c>
    </row>
    <row r="394" spans="1:13">
      <c r="A394" s="136"/>
      <c r="B394" s="127"/>
      <c r="C394" s="127"/>
      <c r="D394" s="128"/>
      <c r="E394" s="128"/>
      <c r="F394" s="137"/>
      <c r="G394" s="129" t="str">
        <f t="shared" si="51"/>
        <v/>
      </c>
      <c r="H394" s="130">
        <f t="shared" si="52"/>
        <v>0</v>
      </c>
      <c r="I394" s="130">
        <f t="shared" si="53"/>
        <v>0</v>
      </c>
      <c r="J394" s="130">
        <f t="shared" si="54"/>
        <v>0</v>
      </c>
      <c r="K394" s="130">
        <f t="shared" si="50"/>
        <v>0</v>
      </c>
      <c r="L394" s="130">
        <f t="shared" si="55"/>
        <v>0</v>
      </c>
      <c r="M394" s="130">
        <f t="shared" si="56"/>
        <v>0</v>
      </c>
    </row>
    <row r="395" spans="1:13">
      <c r="A395" s="136"/>
      <c r="B395" s="127"/>
      <c r="C395" s="127"/>
      <c r="D395" s="128"/>
      <c r="E395" s="128"/>
      <c r="F395" s="137"/>
      <c r="G395" s="129" t="str">
        <f t="shared" si="51"/>
        <v/>
      </c>
      <c r="H395" s="130">
        <f t="shared" si="52"/>
        <v>0</v>
      </c>
      <c r="I395" s="130">
        <f t="shared" si="53"/>
        <v>0</v>
      </c>
      <c r="J395" s="130">
        <f t="shared" si="54"/>
        <v>0</v>
      </c>
      <c r="K395" s="130">
        <f t="shared" si="50"/>
        <v>0</v>
      </c>
      <c r="L395" s="130">
        <f t="shared" si="55"/>
        <v>0</v>
      </c>
      <c r="M395" s="130">
        <f t="shared" si="56"/>
        <v>0</v>
      </c>
    </row>
    <row r="396" spans="1:13">
      <c r="A396" s="136"/>
      <c r="B396" s="127"/>
      <c r="C396" s="127"/>
      <c r="D396" s="128"/>
      <c r="E396" s="128"/>
      <c r="F396" s="137"/>
      <c r="G396" s="129" t="str">
        <f t="shared" si="51"/>
        <v/>
      </c>
      <c r="H396" s="130">
        <f t="shared" si="52"/>
        <v>0</v>
      </c>
      <c r="I396" s="130">
        <f t="shared" si="53"/>
        <v>0</v>
      </c>
      <c r="J396" s="130">
        <f t="shared" si="54"/>
        <v>0</v>
      </c>
      <c r="K396" s="130">
        <f t="shared" si="50"/>
        <v>0</v>
      </c>
      <c r="L396" s="130">
        <f t="shared" si="55"/>
        <v>0</v>
      </c>
      <c r="M396" s="130">
        <f t="shared" si="56"/>
        <v>0</v>
      </c>
    </row>
    <row r="397" spans="1:13">
      <c r="A397" s="136"/>
      <c r="B397" s="127"/>
      <c r="C397" s="127"/>
      <c r="D397" s="128"/>
      <c r="E397" s="128"/>
      <c r="F397" s="137"/>
      <c r="G397" s="129" t="str">
        <f t="shared" si="51"/>
        <v/>
      </c>
      <c r="H397" s="130">
        <f t="shared" si="52"/>
        <v>0</v>
      </c>
      <c r="I397" s="130">
        <f t="shared" si="53"/>
        <v>0</v>
      </c>
      <c r="J397" s="130">
        <f t="shared" si="54"/>
        <v>0</v>
      </c>
      <c r="K397" s="130">
        <f t="shared" si="50"/>
        <v>0</v>
      </c>
      <c r="L397" s="130">
        <f t="shared" si="55"/>
        <v>0</v>
      </c>
      <c r="M397" s="130">
        <f t="shared" si="56"/>
        <v>0</v>
      </c>
    </row>
    <row r="398" spans="1:13">
      <c r="A398" s="136"/>
      <c r="B398" s="127"/>
      <c r="C398" s="127"/>
      <c r="D398" s="128"/>
      <c r="E398" s="128"/>
      <c r="F398" s="137"/>
      <c r="G398" s="129" t="str">
        <f t="shared" si="51"/>
        <v/>
      </c>
      <c r="H398" s="130">
        <f t="shared" si="52"/>
        <v>0</v>
      </c>
      <c r="I398" s="130">
        <f t="shared" si="53"/>
        <v>0</v>
      </c>
      <c r="J398" s="130">
        <f t="shared" si="54"/>
        <v>0</v>
      </c>
      <c r="K398" s="130">
        <f t="shared" si="50"/>
        <v>0</v>
      </c>
      <c r="L398" s="130">
        <f t="shared" si="55"/>
        <v>0</v>
      </c>
      <c r="M398" s="130">
        <f t="shared" si="56"/>
        <v>0</v>
      </c>
    </row>
    <row r="399" spans="1:13">
      <c r="A399" s="136"/>
      <c r="B399" s="127"/>
      <c r="C399" s="127"/>
      <c r="D399" s="128"/>
      <c r="E399" s="128"/>
      <c r="F399" s="137"/>
      <c r="G399" s="129" t="str">
        <f t="shared" si="51"/>
        <v/>
      </c>
      <c r="H399" s="130">
        <f t="shared" si="52"/>
        <v>0</v>
      </c>
      <c r="I399" s="130">
        <f t="shared" si="53"/>
        <v>0</v>
      </c>
      <c r="J399" s="130">
        <f t="shared" si="54"/>
        <v>0</v>
      </c>
      <c r="K399" s="130">
        <f t="shared" si="50"/>
        <v>0</v>
      </c>
      <c r="L399" s="130">
        <f t="shared" si="55"/>
        <v>0</v>
      </c>
      <c r="M399" s="130">
        <f t="shared" si="56"/>
        <v>0</v>
      </c>
    </row>
    <row r="400" spans="1:13">
      <c r="A400" s="136"/>
      <c r="B400" s="127"/>
      <c r="C400" s="127"/>
      <c r="D400" s="128"/>
      <c r="E400" s="128"/>
      <c r="F400" s="137"/>
      <c r="G400" s="129" t="str">
        <f t="shared" si="51"/>
        <v/>
      </c>
      <c r="H400" s="130">
        <f t="shared" si="52"/>
        <v>0</v>
      </c>
      <c r="I400" s="130">
        <f t="shared" si="53"/>
        <v>0</v>
      </c>
      <c r="J400" s="130">
        <f t="shared" si="54"/>
        <v>0</v>
      </c>
      <c r="K400" s="130">
        <f t="shared" si="50"/>
        <v>0</v>
      </c>
      <c r="L400" s="130">
        <f t="shared" si="55"/>
        <v>0</v>
      </c>
      <c r="M400" s="130">
        <f t="shared" si="56"/>
        <v>0</v>
      </c>
    </row>
    <row r="401" spans="1:13">
      <c r="A401" s="136"/>
      <c r="B401" s="127"/>
      <c r="C401" s="127"/>
      <c r="D401" s="128"/>
      <c r="E401" s="128"/>
      <c r="F401" s="137"/>
      <c r="G401" s="129" t="str">
        <f t="shared" si="51"/>
        <v/>
      </c>
      <c r="H401" s="130">
        <f t="shared" si="52"/>
        <v>0</v>
      </c>
      <c r="I401" s="130">
        <f t="shared" si="53"/>
        <v>0</v>
      </c>
      <c r="J401" s="130">
        <f t="shared" si="54"/>
        <v>0</v>
      </c>
      <c r="K401" s="130">
        <f t="shared" si="50"/>
        <v>0</v>
      </c>
      <c r="L401" s="130">
        <f t="shared" si="55"/>
        <v>0</v>
      </c>
      <c r="M401" s="130">
        <f t="shared" si="56"/>
        <v>0</v>
      </c>
    </row>
    <row r="402" spans="1:13">
      <c r="A402" s="136"/>
      <c r="B402" s="127"/>
      <c r="C402" s="127"/>
      <c r="D402" s="128"/>
      <c r="E402" s="128"/>
      <c r="F402" s="137"/>
      <c r="G402" s="129" t="str">
        <f t="shared" si="51"/>
        <v/>
      </c>
      <c r="H402" s="130">
        <f t="shared" si="52"/>
        <v>0</v>
      </c>
      <c r="I402" s="130">
        <f t="shared" si="53"/>
        <v>0</v>
      </c>
      <c r="J402" s="130">
        <f t="shared" si="54"/>
        <v>0</v>
      </c>
      <c r="K402" s="130">
        <f t="shared" si="50"/>
        <v>0</v>
      </c>
      <c r="L402" s="130">
        <f t="shared" si="55"/>
        <v>0</v>
      </c>
      <c r="M402" s="130">
        <f t="shared" si="56"/>
        <v>0</v>
      </c>
    </row>
    <row r="403" spans="1:13">
      <c r="A403" s="136"/>
      <c r="B403" s="127"/>
      <c r="C403" s="127"/>
      <c r="D403" s="128"/>
      <c r="E403" s="128"/>
      <c r="F403" s="137"/>
      <c r="G403" s="129" t="str">
        <f t="shared" si="51"/>
        <v/>
      </c>
      <c r="H403" s="130">
        <f t="shared" si="52"/>
        <v>0</v>
      </c>
      <c r="I403" s="130">
        <f t="shared" si="53"/>
        <v>0</v>
      </c>
      <c r="J403" s="130">
        <f t="shared" si="54"/>
        <v>0</v>
      </c>
      <c r="K403" s="130">
        <f t="shared" si="50"/>
        <v>0</v>
      </c>
      <c r="L403" s="130">
        <f t="shared" si="55"/>
        <v>0</v>
      </c>
      <c r="M403" s="130">
        <f t="shared" si="56"/>
        <v>0</v>
      </c>
    </row>
    <row r="404" spans="1:13">
      <c r="A404" s="136"/>
      <c r="B404" s="127"/>
      <c r="C404" s="127"/>
      <c r="D404" s="128"/>
      <c r="E404" s="128"/>
      <c r="F404" s="137"/>
      <c r="G404" s="129" t="str">
        <f t="shared" si="51"/>
        <v/>
      </c>
      <c r="H404" s="130">
        <f t="shared" si="52"/>
        <v>0</v>
      </c>
      <c r="I404" s="130">
        <f t="shared" si="53"/>
        <v>0</v>
      </c>
      <c r="J404" s="130">
        <f t="shared" si="54"/>
        <v>0</v>
      </c>
      <c r="K404" s="130">
        <f t="shared" si="50"/>
        <v>0</v>
      </c>
      <c r="L404" s="130">
        <f t="shared" si="55"/>
        <v>0</v>
      </c>
      <c r="M404" s="130">
        <f t="shared" si="56"/>
        <v>0</v>
      </c>
    </row>
    <row r="405" spans="1:13">
      <c r="A405" s="136"/>
      <c r="B405" s="127"/>
      <c r="C405" s="127"/>
      <c r="D405" s="128"/>
      <c r="E405" s="128"/>
      <c r="F405" s="137"/>
      <c r="G405" s="129" t="str">
        <f t="shared" si="51"/>
        <v/>
      </c>
      <c r="H405" s="130">
        <f t="shared" si="52"/>
        <v>0</v>
      </c>
      <c r="I405" s="130">
        <f t="shared" si="53"/>
        <v>0</v>
      </c>
      <c r="J405" s="130">
        <f t="shared" si="54"/>
        <v>0</v>
      </c>
      <c r="K405" s="130">
        <f t="shared" si="50"/>
        <v>0</v>
      </c>
      <c r="L405" s="130">
        <f t="shared" si="55"/>
        <v>0</v>
      </c>
      <c r="M405" s="130">
        <f t="shared" si="56"/>
        <v>0</v>
      </c>
    </row>
    <row r="406" spans="1:13">
      <c r="A406" s="136"/>
      <c r="B406" s="127"/>
      <c r="C406" s="127"/>
      <c r="D406" s="128"/>
      <c r="E406" s="128"/>
      <c r="F406" s="137"/>
      <c r="G406" s="129" t="str">
        <f t="shared" si="51"/>
        <v/>
      </c>
      <c r="H406" s="130">
        <f t="shared" si="52"/>
        <v>0</v>
      </c>
      <c r="I406" s="130">
        <f t="shared" si="53"/>
        <v>0</v>
      </c>
      <c r="J406" s="130">
        <f t="shared" si="54"/>
        <v>0</v>
      </c>
      <c r="K406" s="130">
        <f t="shared" si="50"/>
        <v>0</v>
      </c>
      <c r="L406" s="130">
        <f t="shared" si="55"/>
        <v>0</v>
      </c>
      <c r="M406" s="130">
        <f t="shared" si="56"/>
        <v>0</v>
      </c>
    </row>
    <row r="407" spans="1:13">
      <c r="A407" s="136"/>
      <c r="B407" s="127"/>
      <c r="C407" s="127"/>
      <c r="D407" s="128"/>
      <c r="E407" s="128"/>
      <c r="F407" s="137"/>
      <c r="G407" s="129" t="str">
        <f t="shared" si="51"/>
        <v/>
      </c>
      <c r="H407" s="130">
        <f t="shared" si="52"/>
        <v>0</v>
      </c>
      <c r="I407" s="130">
        <f t="shared" si="53"/>
        <v>0</v>
      </c>
      <c r="J407" s="130">
        <f t="shared" si="54"/>
        <v>0</v>
      </c>
      <c r="K407" s="130">
        <f t="shared" si="50"/>
        <v>0</v>
      </c>
      <c r="L407" s="130">
        <f t="shared" si="55"/>
        <v>0</v>
      </c>
      <c r="M407" s="130">
        <f t="shared" si="56"/>
        <v>0</v>
      </c>
    </row>
    <row r="408" spans="1:13">
      <c r="A408" s="136"/>
      <c r="B408" s="127"/>
      <c r="C408" s="127"/>
      <c r="D408" s="128"/>
      <c r="E408" s="128"/>
      <c r="F408" s="137"/>
      <c r="G408" s="129" t="str">
        <f t="shared" si="51"/>
        <v/>
      </c>
      <c r="H408" s="130">
        <f t="shared" si="52"/>
        <v>0</v>
      </c>
      <c r="I408" s="130">
        <f t="shared" si="53"/>
        <v>0</v>
      </c>
      <c r="J408" s="130">
        <f t="shared" si="54"/>
        <v>0</v>
      </c>
      <c r="K408" s="130">
        <f t="shared" si="50"/>
        <v>0</v>
      </c>
      <c r="L408" s="130">
        <f t="shared" si="55"/>
        <v>0</v>
      </c>
      <c r="M408" s="130">
        <f t="shared" si="56"/>
        <v>0</v>
      </c>
    </row>
    <row r="409" spans="1:13">
      <c r="A409" s="136"/>
      <c r="B409" s="127"/>
      <c r="C409" s="127"/>
      <c r="D409" s="128"/>
      <c r="E409" s="128"/>
      <c r="F409" s="137"/>
      <c r="G409" s="129" t="str">
        <f t="shared" si="51"/>
        <v/>
      </c>
      <c r="H409" s="130">
        <f t="shared" si="52"/>
        <v>0</v>
      </c>
      <c r="I409" s="130">
        <f t="shared" si="53"/>
        <v>0</v>
      </c>
      <c r="J409" s="130">
        <f t="shared" si="54"/>
        <v>0</v>
      </c>
      <c r="K409" s="130">
        <f t="shared" si="50"/>
        <v>0</v>
      </c>
      <c r="L409" s="130">
        <f t="shared" si="55"/>
        <v>0</v>
      </c>
      <c r="M409" s="130">
        <f t="shared" si="56"/>
        <v>0</v>
      </c>
    </row>
    <row r="410" spans="1:13">
      <c r="A410" s="136"/>
      <c r="B410" s="127"/>
      <c r="C410" s="127"/>
      <c r="D410" s="128"/>
      <c r="E410" s="128"/>
      <c r="F410" s="137"/>
      <c r="G410" s="129" t="str">
        <f t="shared" si="51"/>
        <v/>
      </c>
      <c r="H410" s="130">
        <f t="shared" si="52"/>
        <v>0</v>
      </c>
      <c r="I410" s="130">
        <f t="shared" si="53"/>
        <v>0</v>
      </c>
      <c r="J410" s="130">
        <f t="shared" si="54"/>
        <v>0</v>
      </c>
      <c r="K410" s="130">
        <f t="shared" si="50"/>
        <v>0</v>
      </c>
      <c r="L410" s="130">
        <f t="shared" si="55"/>
        <v>0</v>
      </c>
      <c r="M410" s="130">
        <f t="shared" si="56"/>
        <v>0</v>
      </c>
    </row>
    <row r="411" spans="1:13">
      <c r="A411" s="136"/>
      <c r="B411" s="127"/>
      <c r="C411" s="127"/>
      <c r="D411" s="128"/>
      <c r="E411" s="128"/>
      <c r="F411" s="137"/>
      <c r="G411" s="129" t="str">
        <f t="shared" si="51"/>
        <v/>
      </c>
      <c r="H411" s="130">
        <f t="shared" si="52"/>
        <v>0</v>
      </c>
      <c r="I411" s="130">
        <f t="shared" si="53"/>
        <v>0</v>
      </c>
      <c r="J411" s="130">
        <f t="shared" si="54"/>
        <v>0</v>
      </c>
      <c r="K411" s="130">
        <f t="shared" si="50"/>
        <v>0</v>
      </c>
      <c r="L411" s="130">
        <f t="shared" si="55"/>
        <v>0</v>
      </c>
      <c r="M411" s="130">
        <f t="shared" si="56"/>
        <v>0</v>
      </c>
    </row>
    <row r="412" spans="1:13">
      <c r="A412" s="136"/>
      <c r="B412" s="127"/>
      <c r="C412" s="127"/>
      <c r="D412" s="128"/>
      <c r="E412" s="128"/>
      <c r="F412" s="137"/>
      <c r="G412" s="129" t="str">
        <f t="shared" si="51"/>
        <v/>
      </c>
      <c r="H412" s="130">
        <f t="shared" si="52"/>
        <v>0</v>
      </c>
      <c r="I412" s="130">
        <f t="shared" si="53"/>
        <v>0</v>
      </c>
      <c r="J412" s="130">
        <f t="shared" si="54"/>
        <v>0</v>
      </c>
      <c r="K412" s="130">
        <f t="shared" si="50"/>
        <v>0</v>
      </c>
      <c r="L412" s="130">
        <f t="shared" si="55"/>
        <v>0</v>
      </c>
      <c r="M412" s="130">
        <f t="shared" si="56"/>
        <v>0</v>
      </c>
    </row>
    <row r="413" spans="1:13">
      <c r="A413" s="136"/>
      <c r="B413" s="127"/>
      <c r="C413" s="127"/>
      <c r="D413" s="128"/>
      <c r="E413" s="128"/>
      <c r="F413" s="137"/>
      <c r="G413" s="129" t="str">
        <f t="shared" si="51"/>
        <v/>
      </c>
      <c r="H413" s="130">
        <f t="shared" si="52"/>
        <v>0</v>
      </c>
      <c r="I413" s="130">
        <f t="shared" si="53"/>
        <v>0</v>
      </c>
      <c r="J413" s="130">
        <f t="shared" si="54"/>
        <v>0</v>
      </c>
      <c r="K413" s="130">
        <f t="shared" si="50"/>
        <v>0</v>
      </c>
      <c r="L413" s="130">
        <f t="shared" si="55"/>
        <v>0</v>
      </c>
      <c r="M413" s="130">
        <f t="shared" si="56"/>
        <v>0</v>
      </c>
    </row>
    <row r="414" spans="1:13">
      <c r="A414" s="136"/>
      <c r="B414" s="127"/>
      <c r="C414" s="127"/>
      <c r="D414" s="128"/>
      <c r="E414" s="128"/>
      <c r="F414" s="137"/>
      <c r="G414" s="129" t="str">
        <f t="shared" si="51"/>
        <v/>
      </c>
      <c r="H414" s="130">
        <f t="shared" si="52"/>
        <v>0</v>
      </c>
      <c r="I414" s="130">
        <f t="shared" si="53"/>
        <v>0</v>
      </c>
      <c r="J414" s="130">
        <f t="shared" si="54"/>
        <v>0</v>
      </c>
      <c r="K414" s="130">
        <f t="shared" si="50"/>
        <v>0</v>
      </c>
      <c r="L414" s="130">
        <f t="shared" si="55"/>
        <v>0</v>
      </c>
      <c r="M414" s="130">
        <f t="shared" si="56"/>
        <v>0</v>
      </c>
    </row>
    <row r="415" spans="1:13">
      <c r="A415" s="136"/>
      <c r="B415" s="127"/>
      <c r="C415" s="127"/>
      <c r="D415" s="128"/>
      <c r="E415" s="128"/>
      <c r="F415" s="137"/>
      <c r="G415" s="129" t="str">
        <f t="shared" si="51"/>
        <v/>
      </c>
      <c r="H415" s="130">
        <f t="shared" si="52"/>
        <v>0</v>
      </c>
      <c r="I415" s="130">
        <f t="shared" si="53"/>
        <v>0</v>
      </c>
      <c r="J415" s="130">
        <f t="shared" si="54"/>
        <v>0</v>
      </c>
      <c r="K415" s="130">
        <f t="shared" si="50"/>
        <v>0</v>
      </c>
      <c r="L415" s="130">
        <f t="shared" si="55"/>
        <v>0</v>
      </c>
      <c r="M415" s="130">
        <f t="shared" si="56"/>
        <v>0</v>
      </c>
    </row>
    <row r="416" spans="1:13">
      <c r="A416" s="136"/>
      <c r="B416" s="127"/>
      <c r="C416" s="127"/>
      <c r="D416" s="128"/>
      <c r="E416" s="128"/>
      <c r="F416" s="137"/>
      <c r="G416" s="129" t="str">
        <f t="shared" si="51"/>
        <v/>
      </c>
      <c r="H416" s="130">
        <f t="shared" si="52"/>
        <v>0</v>
      </c>
      <c r="I416" s="130">
        <f t="shared" si="53"/>
        <v>0</v>
      </c>
      <c r="J416" s="130">
        <f t="shared" si="54"/>
        <v>0</v>
      </c>
      <c r="K416" s="130">
        <f t="shared" si="50"/>
        <v>0</v>
      </c>
      <c r="L416" s="130">
        <f t="shared" si="55"/>
        <v>0</v>
      </c>
      <c r="M416" s="130">
        <f t="shared" si="56"/>
        <v>0</v>
      </c>
    </row>
    <row r="417" spans="1:13">
      <c r="A417" s="136"/>
      <c r="B417" s="127"/>
      <c r="C417" s="127"/>
      <c r="D417" s="128"/>
      <c r="E417" s="128"/>
      <c r="F417" s="137"/>
      <c r="G417" s="129" t="str">
        <f t="shared" si="51"/>
        <v/>
      </c>
      <c r="H417" s="130">
        <f t="shared" si="52"/>
        <v>0</v>
      </c>
      <c r="I417" s="130">
        <f t="shared" si="53"/>
        <v>0</v>
      </c>
      <c r="J417" s="130">
        <f t="shared" si="54"/>
        <v>0</v>
      </c>
      <c r="K417" s="130">
        <f t="shared" si="50"/>
        <v>0</v>
      </c>
      <c r="L417" s="130">
        <f t="shared" si="55"/>
        <v>0</v>
      </c>
      <c r="M417" s="130">
        <f t="shared" si="56"/>
        <v>0</v>
      </c>
    </row>
    <row r="418" spans="1:13">
      <c r="A418" s="136"/>
      <c r="B418" s="127"/>
      <c r="C418" s="127"/>
      <c r="D418" s="128"/>
      <c r="E418" s="128"/>
      <c r="F418" s="137"/>
      <c r="G418" s="129" t="str">
        <f t="shared" si="51"/>
        <v/>
      </c>
      <c r="H418" s="130">
        <f t="shared" si="52"/>
        <v>0</v>
      </c>
      <c r="I418" s="130">
        <f t="shared" si="53"/>
        <v>0</v>
      </c>
      <c r="J418" s="130">
        <f t="shared" si="54"/>
        <v>0</v>
      </c>
      <c r="K418" s="130">
        <f t="shared" si="50"/>
        <v>0</v>
      </c>
      <c r="L418" s="130">
        <f t="shared" si="55"/>
        <v>0</v>
      </c>
      <c r="M418" s="130">
        <f t="shared" si="56"/>
        <v>0</v>
      </c>
    </row>
    <row r="419" spans="1:13">
      <c r="A419" s="136"/>
      <c r="B419" s="127"/>
      <c r="C419" s="127"/>
      <c r="D419" s="128"/>
      <c r="E419" s="128"/>
      <c r="F419" s="137"/>
      <c r="G419" s="129" t="str">
        <f t="shared" si="51"/>
        <v/>
      </c>
      <c r="H419" s="130">
        <f t="shared" si="52"/>
        <v>0</v>
      </c>
      <c r="I419" s="130">
        <f t="shared" si="53"/>
        <v>0</v>
      </c>
      <c r="J419" s="130">
        <f t="shared" si="54"/>
        <v>0</v>
      </c>
      <c r="K419" s="130">
        <f t="shared" si="50"/>
        <v>0</v>
      </c>
      <c r="L419" s="130">
        <f t="shared" si="55"/>
        <v>0</v>
      </c>
      <c r="M419" s="130">
        <f t="shared" si="56"/>
        <v>0</v>
      </c>
    </row>
    <row r="420" spans="1:13">
      <c r="A420" s="136"/>
      <c r="B420" s="127"/>
      <c r="C420" s="127"/>
      <c r="D420" s="128"/>
      <c r="E420" s="128"/>
      <c r="F420" s="137"/>
      <c r="G420" s="129" t="str">
        <f t="shared" si="51"/>
        <v/>
      </c>
      <c r="H420" s="130">
        <f t="shared" si="52"/>
        <v>0</v>
      </c>
      <c r="I420" s="130">
        <f t="shared" si="53"/>
        <v>0</v>
      </c>
      <c r="J420" s="130">
        <f t="shared" si="54"/>
        <v>0</v>
      </c>
      <c r="K420" s="130">
        <f t="shared" si="50"/>
        <v>0</v>
      </c>
      <c r="L420" s="130">
        <f t="shared" si="55"/>
        <v>0</v>
      </c>
      <c r="M420" s="130">
        <f t="shared" si="56"/>
        <v>0</v>
      </c>
    </row>
    <row r="421" spans="1:13">
      <c r="A421" s="136"/>
      <c r="B421" s="127"/>
      <c r="C421" s="127"/>
      <c r="D421" s="128"/>
      <c r="E421" s="128"/>
      <c r="F421" s="137"/>
      <c r="G421" s="129" t="str">
        <f t="shared" si="51"/>
        <v/>
      </c>
      <c r="H421" s="130">
        <f t="shared" si="52"/>
        <v>0</v>
      </c>
      <c r="I421" s="130">
        <f t="shared" si="53"/>
        <v>0</v>
      </c>
      <c r="J421" s="130">
        <f t="shared" si="54"/>
        <v>0</v>
      </c>
      <c r="K421" s="130">
        <f t="shared" si="50"/>
        <v>0</v>
      </c>
      <c r="L421" s="130">
        <f t="shared" si="55"/>
        <v>0</v>
      </c>
      <c r="M421" s="130">
        <f t="shared" si="56"/>
        <v>0</v>
      </c>
    </row>
    <row r="422" spans="1:13">
      <c r="A422" s="136"/>
      <c r="B422" s="127"/>
      <c r="C422" s="127"/>
      <c r="D422" s="128"/>
      <c r="E422" s="128"/>
      <c r="F422" s="137"/>
      <c r="G422" s="129" t="str">
        <f t="shared" si="51"/>
        <v/>
      </c>
      <c r="H422" s="130">
        <f t="shared" si="52"/>
        <v>0</v>
      </c>
      <c r="I422" s="130">
        <f t="shared" si="53"/>
        <v>0</v>
      </c>
      <c r="J422" s="130">
        <f t="shared" si="54"/>
        <v>0</v>
      </c>
      <c r="K422" s="130">
        <f t="shared" si="50"/>
        <v>0</v>
      </c>
      <c r="L422" s="130">
        <f t="shared" si="55"/>
        <v>0</v>
      </c>
      <c r="M422" s="130">
        <f t="shared" si="56"/>
        <v>0</v>
      </c>
    </row>
    <row r="423" spans="1:13">
      <c r="A423" s="136"/>
      <c r="B423" s="127"/>
      <c r="C423" s="127"/>
      <c r="D423" s="128"/>
      <c r="E423" s="128"/>
      <c r="F423" s="137"/>
      <c r="G423" s="129" t="str">
        <f t="shared" si="51"/>
        <v/>
      </c>
      <c r="H423" s="130">
        <f t="shared" si="52"/>
        <v>0</v>
      </c>
      <c r="I423" s="130">
        <f t="shared" si="53"/>
        <v>0</v>
      </c>
      <c r="J423" s="130">
        <f t="shared" si="54"/>
        <v>0</v>
      </c>
      <c r="K423" s="130">
        <f t="shared" si="50"/>
        <v>0</v>
      </c>
      <c r="L423" s="130">
        <f t="shared" si="55"/>
        <v>0</v>
      </c>
      <c r="M423" s="130">
        <f t="shared" si="56"/>
        <v>0</v>
      </c>
    </row>
    <row r="424" spans="1:13">
      <c r="A424" s="136"/>
      <c r="B424" s="127"/>
      <c r="C424" s="127"/>
      <c r="D424" s="128"/>
      <c r="E424" s="128"/>
      <c r="F424" s="137"/>
      <c r="G424" s="129" t="str">
        <f t="shared" si="51"/>
        <v/>
      </c>
      <c r="H424" s="130">
        <f t="shared" si="52"/>
        <v>0</v>
      </c>
      <c r="I424" s="130">
        <f t="shared" si="53"/>
        <v>0</v>
      </c>
      <c r="J424" s="130">
        <f t="shared" si="54"/>
        <v>0</v>
      </c>
      <c r="K424" s="130">
        <f t="shared" si="50"/>
        <v>0</v>
      </c>
      <c r="L424" s="130">
        <f t="shared" si="55"/>
        <v>0</v>
      </c>
      <c r="M424" s="130">
        <f t="shared" si="56"/>
        <v>0</v>
      </c>
    </row>
    <row r="425" spans="1:13">
      <c r="A425" s="136"/>
      <c r="B425" s="127"/>
      <c r="C425" s="127"/>
      <c r="D425" s="128"/>
      <c r="E425" s="128"/>
      <c r="F425" s="137"/>
      <c r="G425" s="129" t="str">
        <f t="shared" si="51"/>
        <v/>
      </c>
      <c r="H425" s="130">
        <f t="shared" si="52"/>
        <v>0</v>
      </c>
      <c r="I425" s="130">
        <f t="shared" si="53"/>
        <v>0</v>
      </c>
      <c r="J425" s="130">
        <f t="shared" si="54"/>
        <v>0</v>
      </c>
      <c r="K425" s="130">
        <f t="shared" si="50"/>
        <v>0</v>
      </c>
      <c r="L425" s="130">
        <f t="shared" si="55"/>
        <v>0</v>
      </c>
      <c r="M425" s="130">
        <f t="shared" si="56"/>
        <v>0</v>
      </c>
    </row>
    <row r="426" spans="1:13">
      <c r="A426" s="136"/>
      <c r="B426" s="127"/>
      <c r="C426" s="127"/>
      <c r="D426" s="128"/>
      <c r="E426" s="128"/>
      <c r="F426" s="137"/>
      <c r="G426" s="129" t="str">
        <f t="shared" si="51"/>
        <v/>
      </c>
      <c r="H426" s="130">
        <f t="shared" si="52"/>
        <v>0</v>
      </c>
      <c r="I426" s="130">
        <f t="shared" si="53"/>
        <v>0</v>
      </c>
      <c r="J426" s="130">
        <f t="shared" si="54"/>
        <v>0</v>
      </c>
      <c r="K426" s="130">
        <f t="shared" si="50"/>
        <v>0</v>
      </c>
      <c r="L426" s="130">
        <f t="shared" si="55"/>
        <v>0</v>
      </c>
      <c r="M426" s="130">
        <f t="shared" si="56"/>
        <v>0</v>
      </c>
    </row>
    <row r="427" spans="1:13">
      <c r="A427" s="136"/>
      <c r="B427" s="127"/>
      <c r="C427" s="127"/>
      <c r="D427" s="128"/>
      <c r="E427" s="128"/>
      <c r="F427" s="137"/>
      <c r="G427" s="129" t="str">
        <f t="shared" si="51"/>
        <v/>
      </c>
      <c r="H427" s="130">
        <f t="shared" si="52"/>
        <v>0</v>
      </c>
      <c r="I427" s="130">
        <f t="shared" si="53"/>
        <v>0</v>
      </c>
      <c r="J427" s="130">
        <f t="shared" si="54"/>
        <v>0</v>
      </c>
      <c r="K427" s="130">
        <f t="shared" si="50"/>
        <v>0</v>
      </c>
      <c r="L427" s="130">
        <f t="shared" si="55"/>
        <v>0</v>
      </c>
      <c r="M427" s="130">
        <f t="shared" si="56"/>
        <v>0</v>
      </c>
    </row>
    <row r="428" spans="1:13">
      <c r="A428" s="136"/>
      <c r="B428" s="127"/>
      <c r="C428" s="127"/>
      <c r="D428" s="128"/>
      <c r="E428" s="128"/>
      <c r="F428" s="137"/>
      <c r="G428" s="129" t="str">
        <f t="shared" si="51"/>
        <v/>
      </c>
      <c r="H428" s="130">
        <f t="shared" si="52"/>
        <v>0</v>
      </c>
      <c r="I428" s="130">
        <f t="shared" si="53"/>
        <v>0</v>
      </c>
      <c r="J428" s="130">
        <f t="shared" si="54"/>
        <v>0</v>
      </c>
      <c r="K428" s="130">
        <f t="shared" si="50"/>
        <v>0</v>
      </c>
      <c r="L428" s="130">
        <f t="shared" si="55"/>
        <v>0</v>
      </c>
      <c r="M428" s="130">
        <f t="shared" si="56"/>
        <v>0</v>
      </c>
    </row>
    <row r="429" spans="1:13">
      <c r="A429" s="136"/>
      <c r="B429" s="127"/>
      <c r="C429" s="127"/>
      <c r="D429" s="128"/>
      <c r="E429" s="128"/>
      <c r="F429" s="137"/>
      <c r="G429" s="129" t="str">
        <f t="shared" si="51"/>
        <v/>
      </c>
      <c r="H429" s="130">
        <f t="shared" si="52"/>
        <v>0</v>
      </c>
      <c r="I429" s="130">
        <f t="shared" si="53"/>
        <v>0</v>
      </c>
      <c r="J429" s="130">
        <f t="shared" si="54"/>
        <v>0</v>
      </c>
      <c r="K429" s="130">
        <f t="shared" si="50"/>
        <v>0</v>
      </c>
      <c r="L429" s="130">
        <f t="shared" si="55"/>
        <v>0</v>
      </c>
      <c r="M429" s="130">
        <f t="shared" si="56"/>
        <v>0</v>
      </c>
    </row>
    <row r="430" spans="1:13">
      <c r="A430" s="136"/>
      <c r="B430" s="127"/>
      <c r="C430" s="127"/>
      <c r="D430" s="128"/>
      <c r="E430" s="128"/>
      <c r="F430" s="137"/>
      <c r="G430" s="129" t="str">
        <f t="shared" si="51"/>
        <v/>
      </c>
      <c r="H430" s="130">
        <f t="shared" si="52"/>
        <v>0</v>
      </c>
      <c r="I430" s="130">
        <f t="shared" si="53"/>
        <v>0</v>
      </c>
      <c r="J430" s="130">
        <f t="shared" si="54"/>
        <v>0</v>
      </c>
      <c r="K430" s="130">
        <f t="shared" si="50"/>
        <v>0</v>
      </c>
      <c r="L430" s="130">
        <f t="shared" si="55"/>
        <v>0</v>
      </c>
      <c r="M430" s="130">
        <f t="shared" si="56"/>
        <v>0</v>
      </c>
    </row>
    <row r="431" spans="1:13">
      <c r="A431" s="136"/>
      <c r="B431" s="127"/>
      <c r="C431" s="127"/>
      <c r="D431" s="128"/>
      <c r="E431" s="128"/>
      <c r="F431" s="137"/>
      <c r="G431" s="129" t="str">
        <f t="shared" si="51"/>
        <v/>
      </c>
      <c r="H431" s="130">
        <f t="shared" si="52"/>
        <v>0</v>
      </c>
      <c r="I431" s="130">
        <f t="shared" si="53"/>
        <v>0</v>
      </c>
      <c r="J431" s="130">
        <f t="shared" si="54"/>
        <v>0</v>
      </c>
      <c r="K431" s="130">
        <f t="shared" si="50"/>
        <v>0</v>
      </c>
      <c r="L431" s="130">
        <f t="shared" si="55"/>
        <v>0</v>
      </c>
      <c r="M431" s="130">
        <f t="shared" si="56"/>
        <v>0</v>
      </c>
    </row>
    <row r="432" spans="1:13">
      <c r="A432" s="136"/>
      <c r="B432" s="127"/>
      <c r="C432" s="127"/>
      <c r="D432" s="128"/>
      <c r="E432" s="128"/>
      <c r="F432" s="137"/>
      <c r="G432" s="129" t="str">
        <f t="shared" si="51"/>
        <v/>
      </c>
      <c r="H432" s="130">
        <f t="shared" si="52"/>
        <v>0</v>
      </c>
      <c r="I432" s="130">
        <f t="shared" si="53"/>
        <v>0</v>
      </c>
      <c r="J432" s="130">
        <f t="shared" si="54"/>
        <v>0</v>
      </c>
      <c r="K432" s="130">
        <f t="shared" si="50"/>
        <v>0</v>
      </c>
      <c r="L432" s="130">
        <f t="shared" si="55"/>
        <v>0</v>
      </c>
      <c r="M432" s="130">
        <f t="shared" si="56"/>
        <v>0</v>
      </c>
    </row>
    <row r="433" spans="1:13">
      <c r="A433" s="136"/>
      <c r="B433" s="127"/>
      <c r="C433" s="127"/>
      <c r="D433" s="128"/>
      <c r="E433" s="128"/>
      <c r="F433" s="137"/>
      <c r="G433" s="129" t="str">
        <f t="shared" si="51"/>
        <v/>
      </c>
      <c r="H433" s="130">
        <f t="shared" si="52"/>
        <v>0</v>
      </c>
      <c r="I433" s="130">
        <f t="shared" si="53"/>
        <v>0</v>
      </c>
      <c r="J433" s="130">
        <f t="shared" si="54"/>
        <v>0</v>
      </c>
      <c r="K433" s="130">
        <f t="shared" si="50"/>
        <v>0</v>
      </c>
      <c r="L433" s="130">
        <f t="shared" si="55"/>
        <v>0</v>
      </c>
      <c r="M433" s="130">
        <f t="shared" si="56"/>
        <v>0</v>
      </c>
    </row>
    <row r="434" spans="1:13">
      <c r="A434" s="136"/>
      <c r="B434" s="127"/>
      <c r="C434" s="127"/>
      <c r="D434" s="128"/>
      <c r="E434" s="128"/>
      <c r="F434" s="137"/>
      <c r="G434" s="129" t="str">
        <f t="shared" si="51"/>
        <v/>
      </c>
      <c r="H434" s="130">
        <f t="shared" si="52"/>
        <v>0</v>
      </c>
      <c r="I434" s="130">
        <f t="shared" si="53"/>
        <v>0</v>
      </c>
      <c r="J434" s="130">
        <f t="shared" si="54"/>
        <v>0</v>
      </c>
      <c r="K434" s="130">
        <f t="shared" si="50"/>
        <v>0</v>
      </c>
      <c r="L434" s="130">
        <f t="shared" si="55"/>
        <v>0</v>
      </c>
      <c r="M434" s="130">
        <f t="shared" si="56"/>
        <v>0</v>
      </c>
    </row>
    <row r="435" spans="1:13">
      <c r="A435" s="136"/>
      <c r="B435" s="127"/>
      <c r="C435" s="127"/>
      <c r="D435" s="128"/>
      <c r="E435" s="128"/>
      <c r="F435" s="137"/>
      <c r="G435" s="129" t="str">
        <f t="shared" si="51"/>
        <v/>
      </c>
      <c r="H435" s="130">
        <f t="shared" si="52"/>
        <v>0</v>
      </c>
      <c r="I435" s="130">
        <f t="shared" si="53"/>
        <v>0</v>
      </c>
      <c r="J435" s="130">
        <f t="shared" si="54"/>
        <v>0</v>
      </c>
      <c r="K435" s="130">
        <f t="shared" si="50"/>
        <v>0</v>
      </c>
      <c r="L435" s="130">
        <f t="shared" si="55"/>
        <v>0</v>
      </c>
      <c r="M435" s="130">
        <f t="shared" si="56"/>
        <v>0</v>
      </c>
    </row>
    <row r="436" spans="1:13">
      <c r="A436" s="136"/>
      <c r="B436" s="127"/>
      <c r="C436" s="127"/>
      <c r="D436" s="128"/>
      <c r="E436" s="128"/>
      <c r="F436" s="137"/>
      <c r="G436" s="129" t="str">
        <f t="shared" si="51"/>
        <v/>
      </c>
      <c r="H436" s="130">
        <f t="shared" si="52"/>
        <v>0</v>
      </c>
      <c r="I436" s="130">
        <f t="shared" si="53"/>
        <v>0</v>
      </c>
      <c r="J436" s="130">
        <f t="shared" si="54"/>
        <v>0</v>
      </c>
      <c r="K436" s="130">
        <f t="shared" si="50"/>
        <v>0</v>
      </c>
      <c r="L436" s="130">
        <f t="shared" si="55"/>
        <v>0</v>
      </c>
      <c r="M436" s="130">
        <f t="shared" si="56"/>
        <v>0</v>
      </c>
    </row>
    <row r="437" spans="1:13">
      <c r="A437" s="136"/>
      <c r="B437" s="127"/>
      <c r="C437" s="127"/>
      <c r="D437" s="128"/>
      <c r="E437" s="128"/>
      <c r="F437" s="137"/>
      <c r="G437" s="129" t="str">
        <f t="shared" si="51"/>
        <v/>
      </c>
      <c r="H437" s="130">
        <f t="shared" si="52"/>
        <v>0</v>
      </c>
      <c r="I437" s="130">
        <f t="shared" si="53"/>
        <v>0</v>
      </c>
      <c r="J437" s="130">
        <f t="shared" si="54"/>
        <v>0</v>
      </c>
      <c r="K437" s="130">
        <f t="shared" si="50"/>
        <v>0</v>
      </c>
      <c r="L437" s="130">
        <f t="shared" si="55"/>
        <v>0</v>
      </c>
      <c r="M437" s="130">
        <f t="shared" si="56"/>
        <v>0</v>
      </c>
    </row>
    <row r="438" spans="1:13">
      <c r="A438" s="136"/>
      <c r="B438" s="127"/>
      <c r="C438" s="127"/>
      <c r="D438" s="128"/>
      <c r="E438" s="128"/>
      <c r="F438" s="137"/>
      <c r="G438" s="129" t="str">
        <f t="shared" si="51"/>
        <v/>
      </c>
      <c r="H438" s="130">
        <f t="shared" si="52"/>
        <v>0</v>
      </c>
      <c r="I438" s="130">
        <f t="shared" si="53"/>
        <v>0</v>
      </c>
      <c r="J438" s="130">
        <f t="shared" si="54"/>
        <v>0</v>
      </c>
      <c r="K438" s="130">
        <f t="shared" si="50"/>
        <v>0</v>
      </c>
      <c r="L438" s="130">
        <f t="shared" si="55"/>
        <v>0</v>
      </c>
      <c r="M438" s="130">
        <f t="shared" si="56"/>
        <v>0</v>
      </c>
    </row>
    <row r="439" spans="1:13">
      <c r="A439" s="136"/>
      <c r="B439" s="127"/>
      <c r="C439" s="127"/>
      <c r="D439" s="128"/>
      <c r="E439" s="128"/>
      <c r="F439" s="137"/>
      <c r="G439" s="129" t="str">
        <f t="shared" si="51"/>
        <v/>
      </c>
      <c r="H439" s="130">
        <f t="shared" si="52"/>
        <v>0</v>
      </c>
      <c r="I439" s="130">
        <f t="shared" si="53"/>
        <v>0</v>
      </c>
      <c r="J439" s="130">
        <f t="shared" si="54"/>
        <v>0</v>
      </c>
      <c r="K439" s="130">
        <f t="shared" si="50"/>
        <v>0</v>
      </c>
      <c r="L439" s="130">
        <f t="shared" si="55"/>
        <v>0</v>
      </c>
      <c r="M439" s="130">
        <f t="shared" si="56"/>
        <v>0</v>
      </c>
    </row>
    <row r="440" spans="1:13">
      <c r="A440" s="136"/>
      <c r="B440" s="127"/>
      <c r="C440" s="127"/>
      <c r="D440" s="128"/>
      <c r="E440" s="128"/>
      <c r="F440" s="137"/>
      <c r="G440" s="129" t="str">
        <f t="shared" si="51"/>
        <v/>
      </c>
      <c r="H440" s="130">
        <f t="shared" si="52"/>
        <v>0</v>
      </c>
      <c r="I440" s="130">
        <f t="shared" si="53"/>
        <v>0</v>
      </c>
      <c r="J440" s="130">
        <f t="shared" si="54"/>
        <v>0</v>
      </c>
      <c r="K440" s="130">
        <f t="shared" si="50"/>
        <v>0</v>
      </c>
      <c r="L440" s="130">
        <f t="shared" si="55"/>
        <v>0</v>
      </c>
      <c r="M440" s="130">
        <f t="shared" si="56"/>
        <v>0</v>
      </c>
    </row>
    <row r="441" spans="1:13">
      <c r="A441" s="136"/>
      <c r="B441" s="127"/>
      <c r="C441" s="127"/>
      <c r="D441" s="128"/>
      <c r="E441" s="128"/>
      <c r="F441" s="137"/>
      <c r="G441" s="129" t="str">
        <f t="shared" si="51"/>
        <v/>
      </c>
      <c r="H441" s="130">
        <f t="shared" si="52"/>
        <v>0</v>
      </c>
      <c r="I441" s="130">
        <f t="shared" si="53"/>
        <v>0</v>
      </c>
      <c r="J441" s="130">
        <f t="shared" si="54"/>
        <v>0</v>
      </c>
      <c r="K441" s="130">
        <f t="shared" si="50"/>
        <v>0</v>
      </c>
      <c r="L441" s="130">
        <f t="shared" si="55"/>
        <v>0</v>
      </c>
      <c r="M441" s="130">
        <f t="shared" si="56"/>
        <v>0</v>
      </c>
    </row>
    <row r="442" spans="1:13">
      <c r="A442" s="136"/>
      <c r="B442" s="127"/>
      <c r="C442" s="127"/>
      <c r="D442" s="128"/>
      <c r="E442" s="128"/>
      <c r="F442" s="137"/>
      <c r="G442" s="129" t="str">
        <f t="shared" si="51"/>
        <v/>
      </c>
      <c r="H442" s="130">
        <f t="shared" si="52"/>
        <v>0</v>
      </c>
      <c r="I442" s="130">
        <f t="shared" si="53"/>
        <v>0</v>
      </c>
      <c r="J442" s="130">
        <f t="shared" si="54"/>
        <v>0</v>
      </c>
      <c r="K442" s="130">
        <f t="shared" si="50"/>
        <v>0</v>
      </c>
      <c r="L442" s="130">
        <f t="shared" si="55"/>
        <v>0</v>
      </c>
      <c r="M442" s="130">
        <f t="shared" si="56"/>
        <v>0</v>
      </c>
    </row>
    <row r="443" spans="1:13">
      <c r="A443" s="136"/>
      <c r="B443" s="127"/>
      <c r="C443" s="127"/>
      <c r="D443" s="128"/>
      <c r="E443" s="128"/>
      <c r="F443" s="137"/>
      <c r="G443" s="129" t="str">
        <f t="shared" si="51"/>
        <v/>
      </c>
      <c r="H443" s="130">
        <f t="shared" si="52"/>
        <v>0</v>
      </c>
      <c r="I443" s="130">
        <f t="shared" si="53"/>
        <v>0</v>
      </c>
      <c r="J443" s="130">
        <f t="shared" si="54"/>
        <v>0</v>
      </c>
      <c r="K443" s="130">
        <f t="shared" si="50"/>
        <v>0</v>
      </c>
      <c r="L443" s="130">
        <f t="shared" si="55"/>
        <v>0</v>
      </c>
      <c r="M443" s="130">
        <f t="shared" si="56"/>
        <v>0</v>
      </c>
    </row>
    <row r="444" spans="1:13">
      <c r="A444" s="136"/>
      <c r="B444" s="127"/>
      <c r="C444" s="127"/>
      <c r="D444" s="128"/>
      <c r="E444" s="128"/>
      <c r="F444" s="137"/>
      <c r="G444" s="129" t="str">
        <f t="shared" si="51"/>
        <v/>
      </c>
      <c r="H444" s="130">
        <f t="shared" si="52"/>
        <v>0</v>
      </c>
      <c r="I444" s="130">
        <f t="shared" si="53"/>
        <v>0</v>
      </c>
      <c r="J444" s="130">
        <f t="shared" si="54"/>
        <v>0</v>
      </c>
      <c r="K444" s="130">
        <f t="shared" si="50"/>
        <v>0</v>
      </c>
      <c r="L444" s="130">
        <f t="shared" si="55"/>
        <v>0</v>
      </c>
      <c r="M444" s="130">
        <f t="shared" si="56"/>
        <v>0</v>
      </c>
    </row>
    <row r="445" spans="1:13">
      <c r="A445" s="136"/>
      <c r="B445" s="127"/>
      <c r="C445" s="127"/>
      <c r="D445" s="128"/>
      <c r="E445" s="128"/>
      <c r="F445" s="137"/>
      <c r="G445" s="129" t="str">
        <f t="shared" si="51"/>
        <v/>
      </c>
      <c r="H445" s="130">
        <f t="shared" si="52"/>
        <v>0</v>
      </c>
      <c r="I445" s="130">
        <f t="shared" si="53"/>
        <v>0</v>
      </c>
      <c r="J445" s="130">
        <f t="shared" si="54"/>
        <v>0</v>
      </c>
      <c r="K445" s="130">
        <f t="shared" si="50"/>
        <v>0</v>
      </c>
      <c r="L445" s="130">
        <f t="shared" si="55"/>
        <v>0</v>
      </c>
      <c r="M445" s="130">
        <f t="shared" si="56"/>
        <v>0</v>
      </c>
    </row>
    <row r="446" spans="1:13">
      <c r="A446" s="136"/>
      <c r="B446" s="127"/>
      <c r="C446" s="127"/>
      <c r="D446" s="128"/>
      <c r="E446" s="128"/>
      <c r="F446" s="137"/>
      <c r="G446" s="129" t="str">
        <f t="shared" si="51"/>
        <v/>
      </c>
      <c r="H446" s="130">
        <f t="shared" si="52"/>
        <v>0</v>
      </c>
      <c r="I446" s="130">
        <f t="shared" si="53"/>
        <v>0</v>
      </c>
      <c r="J446" s="130">
        <f t="shared" si="54"/>
        <v>0</v>
      </c>
      <c r="K446" s="130">
        <f t="shared" si="50"/>
        <v>0</v>
      </c>
      <c r="L446" s="130">
        <f t="shared" si="55"/>
        <v>0</v>
      </c>
      <c r="M446" s="130">
        <f t="shared" si="56"/>
        <v>0</v>
      </c>
    </row>
    <row r="447" spans="1:13">
      <c r="A447" s="136"/>
      <c r="B447" s="127"/>
      <c r="C447" s="127"/>
      <c r="D447" s="128"/>
      <c r="E447" s="128"/>
      <c r="F447" s="137"/>
      <c r="G447" s="129" t="str">
        <f t="shared" si="51"/>
        <v/>
      </c>
      <c r="H447" s="130">
        <f t="shared" si="52"/>
        <v>0</v>
      </c>
      <c r="I447" s="130">
        <f t="shared" si="53"/>
        <v>0</v>
      </c>
      <c r="J447" s="130">
        <f t="shared" si="54"/>
        <v>0</v>
      </c>
      <c r="K447" s="130">
        <f t="shared" si="50"/>
        <v>0</v>
      </c>
      <c r="L447" s="130">
        <f t="shared" si="55"/>
        <v>0</v>
      </c>
      <c r="M447" s="130">
        <f t="shared" si="56"/>
        <v>0</v>
      </c>
    </row>
    <row r="448" spans="1:13">
      <c r="A448" s="136"/>
      <c r="B448" s="127"/>
      <c r="C448" s="127"/>
      <c r="D448" s="128"/>
      <c r="E448" s="128"/>
      <c r="F448" s="137"/>
      <c r="G448" s="129" t="str">
        <f t="shared" si="51"/>
        <v/>
      </c>
      <c r="H448" s="130">
        <f t="shared" si="52"/>
        <v>0</v>
      </c>
      <c r="I448" s="130">
        <f t="shared" si="53"/>
        <v>0</v>
      </c>
      <c r="J448" s="130">
        <f t="shared" si="54"/>
        <v>0</v>
      </c>
      <c r="K448" s="130">
        <f t="shared" si="50"/>
        <v>0</v>
      </c>
      <c r="L448" s="130">
        <f t="shared" si="55"/>
        <v>0</v>
      </c>
      <c r="M448" s="130">
        <f t="shared" si="56"/>
        <v>0</v>
      </c>
    </row>
    <row r="449" spans="1:13">
      <c r="A449" s="136"/>
      <c r="B449" s="127"/>
      <c r="C449" s="127"/>
      <c r="D449" s="128"/>
      <c r="E449" s="128"/>
      <c r="F449" s="137"/>
      <c r="G449" s="129" t="str">
        <f t="shared" si="51"/>
        <v/>
      </c>
      <c r="H449" s="130">
        <f t="shared" si="52"/>
        <v>0</v>
      </c>
      <c r="I449" s="130">
        <f t="shared" si="53"/>
        <v>0</v>
      </c>
      <c r="J449" s="130">
        <f t="shared" si="54"/>
        <v>0</v>
      </c>
      <c r="K449" s="130">
        <f t="shared" si="50"/>
        <v>0</v>
      </c>
      <c r="L449" s="130">
        <f t="shared" si="55"/>
        <v>0</v>
      </c>
      <c r="M449" s="130">
        <f t="shared" si="56"/>
        <v>0</v>
      </c>
    </row>
    <row r="450" spans="1:13">
      <c r="A450" s="136"/>
      <c r="B450" s="127"/>
      <c r="C450" s="127"/>
      <c r="D450" s="128"/>
      <c r="E450" s="128"/>
      <c r="F450" s="137"/>
      <c r="G450" s="129" t="str">
        <f t="shared" si="51"/>
        <v/>
      </c>
      <c r="H450" s="130">
        <f t="shared" si="52"/>
        <v>0</v>
      </c>
      <c r="I450" s="130">
        <f t="shared" si="53"/>
        <v>0</v>
      </c>
      <c r="J450" s="130">
        <f t="shared" si="54"/>
        <v>0</v>
      </c>
      <c r="K450" s="130">
        <f t="shared" si="50"/>
        <v>0</v>
      </c>
      <c r="L450" s="130">
        <f t="shared" si="55"/>
        <v>0</v>
      </c>
      <c r="M450" s="130">
        <f t="shared" si="56"/>
        <v>0</v>
      </c>
    </row>
    <row r="451" spans="1:13">
      <c r="A451" s="136"/>
      <c r="B451" s="127"/>
      <c r="C451" s="127"/>
      <c r="D451" s="128"/>
      <c r="E451" s="128"/>
      <c r="F451" s="137"/>
      <c r="G451" s="129" t="str">
        <f t="shared" si="51"/>
        <v/>
      </c>
      <c r="H451" s="130">
        <f t="shared" si="52"/>
        <v>0</v>
      </c>
      <c r="I451" s="130">
        <f t="shared" si="53"/>
        <v>0</v>
      </c>
      <c r="J451" s="130">
        <f t="shared" si="54"/>
        <v>0</v>
      </c>
      <c r="K451" s="130">
        <f t="shared" si="50"/>
        <v>0</v>
      </c>
      <c r="L451" s="130">
        <f t="shared" si="55"/>
        <v>0</v>
      </c>
      <c r="M451" s="130">
        <f t="shared" si="56"/>
        <v>0</v>
      </c>
    </row>
    <row r="452" spans="1:13">
      <c r="A452" s="136"/>
      <c r="B452" s="127"/>
      <c r="C452" s="127"/>
      <c r="D452" s="128"/>
      <c r="E452" s="128"/>
      <c r="F452" s="137"/>
      <c r="G452" s="129" t="str">
        <f t="shared" si="51"/>
        <v/>
      </c>
      <c r="H452" s="130">
        <f t="shared" si="52"/>
        <v>0</v>
      </c>
      <c r="I452" s="130">
        <f t="shared" si="53"/>
        <v>0</v>
      </c>
      <c r="J452" s="130">
        <f t="shared" si="54"/>
        <v>0</v>
      </c>
      <c r="K452" s="130">
        <f t="shared" si="50"/>
        <v>0</v>
      </c>
      <c r="L452" s="130">
        <f t="shared" si="55"/>
        <v>0</v>
      </c>
      <c r="M452" s="130">
        <f t="shared" si="56"/>
        <v>0</v>
      </c>
    </row>
    <row r="453" spans="1:13">
      <c r="A453" s="136"/>
      <c r="B453" s="127"/>
      <c r="C453" s="127"/>
      <c r="D453" s="128"/>
      <c r="E453" s="128"/>
      <c r="F453" s="137"/>
      <c r="G453" s="129" t="str">
        <f t="shared" si="51"/>
        <v/>
      </c>
      <c r="H453" s="130">
        <f t="shared" si="52"/>
        <v>0</v>
      </c>
      <c r="I453" s="130">
        <f t="shared" si="53"/>
        <v>0</v>
      </c>
      <c r="J453" s="130">
        <f t="shared" si="54"/>
        <v>0</v>
      </c>
      <c r="K453" s="130">
        <f t="shared" si="50"/>
        <v>0</v>
      </c>
      <c r="L453" s="130">
        <f t="shared" si="55"/>
        <v>0</v>
      </c>
      <c r="M453" s="130">
        <f t="shared" si="56"/>
        <v>0</v>
      </c>
    </row>
    <row r="454" spans="1:13">
      <c r="A454" s="136"/>
      <c r="B454" s="127"/>
      <c r="C454" s="127"/>
      <c r="D454" s="128"/>
      <c r="E454" s="128"/>
      <c r="F454" s="137"/>
      <c r="G454" s="129" t="str">
        <f t="shared" si="51"/>
        <v/>
      </c>
      <c r="H454" s="130">
        <f t="shared" si="52"/>
        <v>0</v>
      </c>
      <c r="I454" s="130">
        <f t="shared" si="53"/>
        <v>0</v>
      </c>
      <c r="J454" s="130">
        <f t="shared" si="54"/>
        <v>0</v>
      </c>
      <c r="K454" s="130">
        <f t="shared" si="50"/>
        <v>0</v>
      </c>
      <c r="L454" s="130">
        <f t="shared" si="55"/>
        <v>0</v>
      </c>
      <c r="M454" s="130">
        <f t="shared" si="56"/>
        <v>0</v>
      </c>
    </row>
    <row r="455" spans="1:13">
      <c r="A455" s="136"/>
      <c r="B455" s="127"/>
      <c r="C455" s="127"/>
      <c r="D455" s="128"/>
      <c r="E455" s="128"/>
      <c r="F455" s="137"/>
      <c r="G455" s="129" t="str">
        <f t="shared" si="51"/>
        <v/>
      </c>
      <c r="H455" s="130">
        <f t="shared" si="52"/>
        <v>0</v>
      </c>
      <c r="I455" s="130">
        <f t="shared" si="53"/>
        <v>0</v>
      </c>
      <c r="J455" s="130">
        <f t="shared" si="54"/>
        <v>0</v>
      </c>
      <c r="K455" s="130">
        <f t="shared" ref="K455:K518" si="57">H455*C455</f>
        <v>0</v>
      </c>
      <c r="L455" s="130">
        <f t="shared" si="55"/>
        <v>0</v>
      </c>
      <c r="M455" s="130">
        <f t="shared" si="56"/>
        <v>0</v>
      </c>
    </row>
    <row r="456" spans="1:13">
      <c r="A456" s="136"/>
      <c r="B456" s="127"/>
      <c r="C456" s="127"/>
      <c r="D456" s="128"/>
      <c r="E456" s="128"/>
      <c r="F456" s="137"/>
      <c r="G456" s="129" t="str">
        <f t="shared" ref="G456:G519" si="58">IF(A456="","",TEXT(DATE($A$1,$A$2,A456),"aaa"))</f>
        <v/>
      </c>
      <c r="H456" s="130">
        <f t="shared" ref="H456:H519" si="59">ROUNDDOWN((D456-E456)/1.1, 0)</f>
        <v>0</v>
      </c>
      <c r="I456" s="130">
        <f t="shared" ref="I456:I519" si="60">IF(H456 &gt;= 100000, 100000, FLOOR(H456, 1000))</f>
        <v>0</v>
      </c>
      <c r="J456" s="130">
        <f t="shared" ref="J456:J519" si="61">IF(F456=1,MIN(I456 * 0.02, 2000),0)</f>
        <v>0</v>
      </c>
      <c r="K456" s="130">
        <f t="shared" si="57"/>
        <v>0</v>
      </c>
      <c r="L456" s="130">
        <f t="shared" ref="L456:L519" si="62">I456*C456</f>
        <v>0</v>
      </c>
      <c r="M456" s="130">
        <f t="shared" ref="M456:M519" si="63">IF(F456=1,J456*C456,0)</f>
        <v>0</v>
      </c>
    </row>
    <row r="457" spans="1:13">
      <c r="A457" s="136"/>
      <c r="B457" s="127"/>
      <c r="C457" s="127"/>
      <c r="D457" s="128"/>
      <c r="E457" s="128"/>
      <c r="F457" s="137"/>
      <c r="G457" s="129" t="str">
        <f t="shared" si="58"/>
        <v/>
      </c>
      <c r="H457" s="130">
        <f t="shared" si="59"/>
        <v>0</v>
      </c>
      <c r="I457" s="130">
        <f t="shared" si="60"/>
        <v>0</v>
      </c>
      <c r="J457" s="130">
        <f t="shared" si="61"/>
        <v>0</v>
      </c>
      <c r="K457" s="130">
        <f t="shared" si="57"/>
        <v>0</v>
      </c>
      <c r="L457" s="130">
        <f t="shared" si="62"/>
        <v>0</v>
      </c>
      <c r="M457" s="130">
        <f t="shared" si="63"/>
        <v>0</v>
      </c>
    </row>
    <row r="458" spans="1:13">
      <c r="A458" s="136"/>
      <c r="B458" s="127"/>
      <c r="C458" s="127"/>
      <c r="D458" s="128"/>
      <c r="E458" s="128"/>
      <c r="F458" s="137"/>
      <c r="G458" s="129" t="str">
        <f t="shared" si="58"/>
        <v/>
      </c>
      <c r="H458" s="130">
        <f t="shared" si="59"/>
        <v>0</v>
      </c>
      <c r="I458" s="130">
        <f t="shared" si="60"/>
        <v>0</v>
      </c>
      <c r="J458" s="130">
        <f t="shared" si="61"/>
        <v>0</v>
      </c>
      <c r="K458" s="130">
        <f t="shared" si="57"/>
        <v>0</v>
      </c>
      <c r="L458" s="130">
        <f t="shared" si="62"/>
        <v>0</v>
      </c>
      <c r="M458" s="130">
        <f t="shared" si="63"/>
        <v>0</v>
      </c>
    </row>
    <row r="459" spans="1:13">
      <c r="A459" s="136"/>
      <c r="B459" s="127"/>
      <c r="C459" s="127"/>
      <c r="D459" s="128"/>
      <c r="E459" s="128"/>
      <c r="F459" s="137"/>
      <c r="G459" s="129" t="str">
        <f t="shared" si="58"/>
        <v/>
      </c>
      <c r="H459" s="130">
        <f t="shared" si="59"/>
        <v>0</v>
      </c>
      <c r="I459" s="130">
        <f t="shared" si="60"/>
        <v>0</v>
      </c>
      <c r="J459" s="130">
        <f t="shared" si="61"/>
        <v>0</v>
      </c>
      <c r="K459" s="130">
        <f t="shared" si="57"/>
        <v>0</v>
      </c>
      <c r="L459" s="130">
        <f t="shared" si="62"/>
        <v>0</v>
      </c>
      <c r="M459" s="130">
        <f t="shared" si="63"/>
        <v>0</v>
      </c>
    </row>
    <row r="460" spans="1:13">
      <c r="A460" s="136"/>
      <c r="B460" s="127"/>
      <c r="C460" s="127"/>
      <c r="D460" s="128"/>
      <c r="E460" s="128"/>
      <c r="F460" s="137"/>
      <c r="G460" s="129" t="str">
        <f t="shared" si="58"/>
        <v/>
      </c>
      <c r="H460" s="130">
        <f t="shared" si="59"/>
        <v>0</v>
      </c>
      <c r="I460" s="130">
        <f t="shared" si="60"/>
        <v>0</v>
      </c>
      <c r="J460" s="130">
        <f t="shared" si="61"/>
        <v>0</v>
      </c>
      <c r="K460" s="130">
        <f t="shared" si="57"/>
        <v>0</v>
      </c>
      <c r="L460" s="130">
        <f t="shared" si="62"/>
        <v>0</v>
      </c>
      <c r="M460" s="130">
        <f t="shared" si="63"/>
        <v>0</v>
      </c>
    </row>
    <row r="461" spans="1:13">
      <c r="A461" s="136"/>
      <c r="B461" s="127"/>
      <c r="C461" s="127"/>
      <c r="D461" s="128"/>
      <c r="E461" s="128"/>
      <c r="F461" s="137"/>
      <c r="G461" s="129" t="str">
        <f t="shared" si="58"/>
        <v/>
      </c>
      <c r="H461" s="130">
        <f t="shared" si="59"/>
        <v>0</v>
      </c>
      <c r="I461" s="130">
        <f t="shared" si="60"/>
        <v>0</v>
      </c>
      <c r="J461" s="130">
        <f t="shared" si="61"/>
        <v>0</v>
      </c>
      <c r="K461" s="130">
        <f t="shared" si="57"/>
        <v>0</v>
      </c>
      <c r="L461" s="130">
        <f t="shared" si="62"/>
        <v>0</v>
      </c>
      <c r="M461" s="130">
        <f t="shared" si="63"/>
        <v>0</v>
      </c>
    </row>
    <row r="462" spans="1:13">
      <c r="A462" s="136"/>
      <c r="B462" s="127"/>
      <c r="C462" s="127"/>
      <c r="D462" s="128"/>
      <c r="E462" s="128"/>
      <c r="F462" s="137"/>
      <c r="G462" s="129" t="str">
        <f t="shared" si="58"/>
        <v/>
      </c>
      <c r="H462" s="130">
        <f t="shared" si="59"/>
        <v>0</v>
      </c>
      <c r="I462" s="130">
        <f t="shared" si="60"/>
        <v>0</v>
      </c>
      <c r="J462" s="130">
        <f t="shared" si="61"/>
        <v>0</v>
      </c>
      <c r="K462" s="130">
        <f t="shared" si="57"/>
        <v>0</v>
      </c>
      <c r="L462" s="130">
        <f t="shared" si="62"/>
        <v>0</v>
      </c>
      <c r="M462" s="130">
        <f t="shared" si="63"/>
        <v>0</v>
      </c>
    </row>
    <row r="463" spans="1:13">
      <c r="A463" s="136"/>
      <c r="B463" s="127"/>
      <c r="C463" s="127"/>
      <c r="D463" s="128"/>
      <c r="E463" s="128"/>
      <c r="F463" s="137"/>
      <c r="G463" s="129" t="str">
        <f t="shared" si="58"/>
        <v/>
      </c>
      <c r="H463" s="130">
        <f t="shared" si="59"/>
        <v>0</v>
      </c>
      <c r="I463" s="130">
        <f t="shared" si="60"/>
        <v>0</v>
      </c>
      <c r="J463" s="130">
        <f t="shared" si="61"/>
        <v>0</v>
      </c>
      <c r="K463" s="130">
        <f t="shared" si="57"/>
        <v>0</v>
      </c>
      <c r="L463" s="130">
        <f t="shared" si="62"/>
        <v>0</v>
      </c>
      <c r="M463" s="130">
        <f t="shared" si="63"/>
        <v>0</v>
      </c>
    </row>
    <row r="464" spans="1:13">
      <c r="A464" s="136"/>
      <c r="B464" s="127"/>
      <c r="C464" s="127"/>
      <c r="D464" s="128"/>
      <c r="E464" s="128"/>
      <c r="F464" s="137"/>
      <c r="G464" s="129" t="str">
        <f t="shared" si="58"/>
        <v/>
      </c>
      <c r="H464" s="130">
        <f t="shared" si="59"/>
        <v>0</v>
      </c>
      <c r="I464" s="130">
        <f t="shared" si="60"/>
        <v>0</v>
      </c>
      <c r="J464" s="130">
        <f t="shared" si="61"/>
        <v>0</v>
      </c>
      <c r="K464" s="130">
        <f t="shared" si="57"/>
        <v>0</v>
      </c>
      <c r="L464" s="130">
        <f t="shared" si="62"/>
        <v>0</v>
      </c>
      <c r="M464" s="130">
        <f t="shared" si="63"/>
        <v>0</v>
      </c>
    </row>
    <row r="465" spans="1:13">
      <c r="A465" s="136"/>
      <c r="B465" s="127"/>
      <c r="C465" s="127"/>
      <c r="D465" s="128"/>
      <c r="E465" s="128"/>
      <c r="F465" s="137"/>
      <c r="G465" s="129" t="str">
        <f t="shared" si="58"/>
        <v/>
      </c>
      <c r="H465" s="130">
        <f t="shared" si="59"/>
        <v>0</v>
      </c>
      <c r="I465" s="130">
        <f t="shared" si="60"/>
        <v>0</v>
      </c>
      <c r="J465" s="130">
        <f t="shared" si="61"/>
        <v>0</v>
      </c>
      <c r="K465" s="130">
        <f t="shared" si="57"/>
        <v>0</v>
      </c>
      <c r="L465" s="130">
        <f t="shared" si="62"/>
        <v>0</v>
      </c>
      <c r="M465" s="130">
        <f t="shared" si="63"/>
        <v>0</v>
      </c>
    </row>
    <row r="466" spans="1:13">
      <c r="A466" s="136"/>
      <c r="B466" s="127"/>
      <c r="C466" s="127"/>
      <c r="D466" s="128"/>
      <c r="E466" s="128"/>
      <c r="F466" s="137"/>
      <c r="G466" s="129" t="str">
        <f t="shared" si="58"/>
        <v/>
      </c>
      <c r="H466" s="130">
        <f t="shared" si="59"/>
        <v>0</v>
      </c>
      <c r="I466" s="130">
        <f t="shared" si="60"/>
        <v>0</v>
      </c>
      <c r="J466" s="130">
        <f t="shared" si="61"/>
        <v>0</v>
      </c>
      <c r="K466" s="130">
        <f t="shared" si="57"/>
        <v>0</v>
      </c>
      <c r="L466" s="130">
        <f t="shared" si="62"/>
        <v>0</v>
      </c>
      <c r="M466" s="130">
        <f t="shared" si="63"/>
        <v>0</v>
      </c>
    </row>
    <row r="467" spans="1:13">
      <c r="A467" s="136"/>
      <c r="B467" s="127"/>
      <c r="C467" s="127"/>
      <c r="D467" s="128"/>
      <c r="E467" s="128"/>
      <c r="F467" s="137"/>
      <c r="G467" s="129" t="str">
        <f t="shared" si="58"/>
        <v/>
      </c>
      <c r="H467" s="130">
        <f t="shared" si="59"/>
        <v>0</v>
      </c>
      <c r="I467" s="130">
        <f t="shared" si="60"/>
        <v>0</v>
      </c>
      <c r="J467" s="130">
        <f t="shared" si="61"/>
        <v>0</v>
      </c>
      <c r="K467" s="130">
        <f t="shared" si="57"/>
        <v>0</v>
      </c>
      <c r="L467" s="130">
        <f t="shared" si="62"/>
        <v>0</v>
      </c>
      <c r="M467" s="130">
        <f t="shared" si="63"/>
        <v>0</v>
      </c>
    </row>
    <row r="468" spans="1:13">
      <c r="A468" s="136"/>
      <c r="B468" s="127"/>
      <c r="C468" s="127"/>
      <c r="D468" s="128"/>
      <c r="E468" s="128"/>
      <c r="F468" s="137"/>
      <c r="G468" s="129" t="str">
        <f t="shared" si="58"/>
        <v/>
      </c>
      <c r="H468" s="130">
        <f t="shared" si="59"/>
        <v>0</v>
      </c>
      <c r="I468" s="130">
        <f t="shared" si="60"/>
        <v>0</v>
      </c>
      <c r="J468" s="130">
        <f t="shared" si="61"/>
        <v>0</v>
      </c>
      <c r="K468" s="130">
        <f t="shared" si="57"/>
        <v>0</v>
      </c>
      <c r="L468" s="130">
        <f t="shared" si="62"/>
        <v>0</v>
      </c>
      <c r="M468" s="130">
        <f t="shared" si="63"/>
        <v>0</v>
      </c>
    </row>
    <row r="469" spans="1:13">
      <c r="A469" s="136"/>
      <c r="B469" s="127"/>
      <c r="C469" s="127"/>
      <c r="D469" s="128"/>
      <c r="E469" s="128"/>
      <c r="F469" s="137"/>
      <c r="G469" s="129" t="str">
        <f t="shared" si="58"/>
        <v/>
      </c>
      <c r="H469" s="130">
        <f t="shared" si="59"/>
        <v>0</v>
      </c>
      <c r="I469" s="130">
        <f t="shared" si="60"/>
        <v>0</v>
      </c>
      <c r="J469" s="130">
        <f t="shared" si="61"/>
        <v>0</v>
      </c>
      <c r="K469" s="130">
        <f t="shared" si="57"/>
        <v>0</v>
      </c>
      <c r="L469" s="130">
        <f t="shared" si="62"/>
        <v>0</v>
      </c>
      <c r="M469" s="130">
        <f t="shared" si="63"/>
        <v>0</v>
      </c>
    </row>
    <row r="470" spans="1:13">
      <c r="A470" s="136"/>
      <c r="B470" s="127"/>
      <c r="C470" s="127"/>
      <c r="D470" s="128"/>
      <c r="E470" s="128"/>
      <c r="F470" s="137"/>
      <c r="G470" s="129" t="str">
        <f t="shared" si="58"/>
        <v/>
      </c>
      <c r="H470" s="130">
        <f t="shared" si="59"/>
        <v>0</v>
      </c>
      <c r="I470" s="130">
        <f t="shared" si="60"/>
        <v>0</v>
      </c>
      <c r="J470" s="130">
        <f t="shared" si="61"/>
        <v>0</v>
      </c>
      <c r="K470" s="130">
        <f t="shared" si="57"/>
        <v>0</v>
      </c>
      <c r="L470" s="130">
        <f t="shared" si="62"/>
        <v>0</v>
      </c>
      <c r="M470" s="130">
        <f t="shared" si="63"/>
        <v>0</v>
      </c>
    </row>
    <row r="471" spans="1:13">
      <c r="A471" s="136"/>
      <c r="B471" s="127"/>
      <c r="C471" s="127"/>
      <c r="D471" s="128"/>
      <c r="E471" s="128"/>
      <c r="F471" s="137"/>
      <c r="G471" s="129" t="str">
        <f t="shared" si="58"/>
        <v/>
      </c>
      <c r="H471" s="130">
        <f t="shared" si="59"/>
        <v>0</v>
      </c>
      <c r="I471" s="130">
        <f t="shared" si="60"/>
        <v>0</v>
      </c>
      <c r="J471" s="130">
        <f t="shared" si="61"/>
        <v>0</v>
      </c>
      <c r="K471" s="130">
        <f t="shared" si="57"/>
        <v>0</v>
      </c>
      <c r="L471" s="130">
        <f t="shared" si="62"/>
        <v>0</v>
      </c>
      <c r="M471" s="130">
        <f t="shared" si="63"/>
        <v>0</v>
      </c>
    </row>
    <row r="472" spans="1:13">
      <c r="A472" s="136"/>
      <c r="B472" s="127"/>
      <c r="C472" s="127"/>
      <c r="D472" s="128"/>
      <c r="E472" s="128"/>
      <c r="F472" s="137"/>
      <c r="G472" s="129" t="str">
        <f t="shared" si="58"/>
        <v/>
      </c>
      <c r="H472" s="130">
        <f t="shared" si="59"/>
        <v>0</v>
      </c>
      <c r="I472" s="130">
        <f t="shared" si="60"/>
        <v>0</v>
      </c>
      <c r="J472" s="130">
        <f t="shared" si="61"/>
        <v>0</v>
      </c>
      <c r="K472" s="130">
        <f t="shared" si="57"/>
        <v>0</v>
      </c>
      <c r="L472" s="130">
        <f t="shared" si="62"/>
        <v>0</v>
      </c>
      <c r="M472" s="130">
        <f t="shared" si="63"/>
        <v>0</v>
      </c>
    </row>
    <row r="473" spans="1:13">
      <c r="A473" s="136"/>
      <c r="B473" s="127"/>
      <c r="C473" s="127"/>
      <c r="D473" s="128"/>
      <c r="E473" s="128"/>
      <c r="F473" s="137"/>
      <c r="G473" s="129" t="str">
        <f t="shared" si="58"/>
        <v/>
      </c>
      <c r="H473" s="130">
        <f t="shared" si="59"/>
        <v>0</v>
      </c>
      <c r="I473" s="130">
        <f t="shared" si="60"/>
        <v>0</v>
      </c>
      <c r="J473" s="130">
        <f t="shared" si="61"/>
        <v>0</v>
      </c>
      <c r="K473" s="130">
        <f t="shared" si="57"/>
        <v>0</v>
      </c>
      <c r="L473" s="130">
        <f t="shared" si="62"/>
        <v>0</v>
      </c>
      <c r="M473" s="130">
        <f t="shared" si="63"/>
        <v>0</v>
      </c>
    </row>
    <row r="474" spans="1:13">
      <c r="A474" s="136"/>
      <c r="B474" s="127"/>
      <c r="C474" s="127"/>
      <c r="D474" s="128"/>
      <c r="E474" s="128"/>
      <c r="F474" s="137"/>
      <c r="G474" s="129" t="str">
        <f t="shared" si="58"/>
        <v/>
      </c>
      <c r="H474" s="130">
        <f t="shared" si="59"/>
        <v>0</v>
      </c>
      <c r="I474" s="130">
        <f t="shared" si="60"/>
        <v>0</v>
      </c>
      <c r="J474" s="130">
        <f t="shared" si="61"/>
        <v>0</v>
      </c>
      <c r="K474" s="130">
        <f t="shared" si="57"/>
        <v>0</v>
      </c>
      <c r="L474" s="130">
        <f t="shared" si="62"/>
        <v>0</v>
      </c>
      <c r="M474" s="130">
        <f t="shared" si="63"/>
        <v>0</v>
      </c>
    </row>
    <row r="475" spans="1:13">
      <c r="A475" s="136"/>
      <c r="B475" s="127"/>
      <c r="C475" s="127"/>
      <c r="D475" s="128"/>
      <c r="E475" s="128"/>
      <c r="F475" s="137"/>
      <c r="G475" s="129" t="str">
        <f t="shared" si="58"/>
        <v/>
      </c>
      <c r="H475" s="130">
        <f t="shared" si="59"/>
        <v>0</v>
      </c>
      <c r="I475" s="130">
        <f t="shared" si="60"/>
        <v>0</v>
      </c>
      <c r="J475" s="130">
        <f t="shared" si="61"/>
        <v>0</v>
      </c>
      <c r="K475" s="130">
        <f t="shared" si="57"/>
        <v>0</v>
      </c>
      <c r="L475" s="130">
        <f t="shared" si="62"/>
        <v>0</v>
      </c>
      <c r="M475" s="130">
        <f t="shared" si="63"/>
        <v>0</v>
      </c>
    </row>
    <row r="476" spans="1:13">
      <c r="A476" s="136"/>
      <c r="B476" s="127"/>
      <c r="C476" s="127"/>
      <c r="D476" s="128"/>
      <c r="E476" s="128"/>
      <c r="F476" s="137"/>
      <c r="G476" s="129" t="str">
        <f t="shared" si="58"/>
        <v/>
      </c>
      <c r="H476" s="130">
        <f t="shared" si="59"/>
        <v>0</v>
      </c>
      <c r="I476" s="130">
        <f t="shared" si="60"/>
        <v>0</v>
      </c>
      <c r="J476" s="130">
        <f t="shared" si="61"/>
        <v>0</v>
      </c>
      <c r="K476" s="130">
        <f t="shared" si="57"/>
        <v>0</v>
      </c>
      <c r="L476" s="130">
        <f t="shared" si="62"/>
        <v>0</v>
      </c>
      <c r="M476" s="130">
        <f t="shared" si="63"/>
        <v>0</v>
      </c>
    </row>
    <row r="477" spans="1:13">
      <c r="A477" s="136"/>
      <c r="B477" s="127"/>
      <c r="C477" s="127"/>
      <c r="D477" s="128"/>
      <c r="E477" s="128"/>
      <c r="F477" s="137"/>
      <c r="G477" s="129" t="str">
        <f t="shared" si="58"/>
        <v/>
      </c>
      <c r="H477" s="130">
        <f t="shared" si="59"/>
        <v>0</v>
      </c>
      <c r="I477" s="130">
        <f t="shared" si="60"/>
        <v>0</v>
      </c>
      <c r="J477" s="130">
        <f t="shared" si="61"/>
        <v>0</v>
      </c>
      <c r="K477" s="130">
        <f t="shared" si="57"/>
        <v>0</v>
      </c>
      <c r="L477" s="130">
        <f t="shared" si="62"/>
        <v>0</v>
      </c>
      <c r="M477" s="130">
        <f t="shared" si="63"/>
        <v>0</v>
      </c>
    </row>
    <row r="478" spans="1:13">
      <c r="A478" s="136"/>
      <c r="B478" s="127"/>
      <c r="C478" s="127"/>
      <c r="D478" s="128"/>
      <c r="E478" s="128"/>
      <c r="F478" s="137"/>
      <c r="G478" s="129" t="str">
        <f t="shared" si="58"/>
        <v/>
      </c>
      <c r="H478" s="130">
        <f t="shared" si="59"/>
        <v>0</v>
      </c>
      <c r="I478" s="130">
        <f t="shared" si="60"/>
        <v>0</v>
      </c>
      <c r="J478" s="130">
        <f t="shared" si="61"/>
        <v>0</v>
      </c>
      <c r="K478" s="130">
        <f t="shared" si="57"/>
        <v>0</v>
      </c>
      <c r="L478" s="130">
        <f t="shared" si="62"/>
        <v>0</v>
      </c>
      <c r="M478" s="130">
        <f t="shared" si="63"/>
        <v>0</v>
      </c>
    </row>
    <row r="479" spans="1:13">
      <c r="A479" s="136"/>
      <c r="B479" s="127"/>
      <c r="C479" s="127"/>
      <c r="D479" s="128"/>
      <c r="E479" s="128"/>
      <c r="F479" s="137"/>
      <c r="G479" s="129" t="str">
        <f t="shared" si="58"/>
        <v/>
      </c>
      <c r="H479" s="130">
        <f t="shared" si="59"/>
        <v>0</v>
      </c>
      <c r="I479" s="130">
        <f t="shared" si="60"/>
        <v>0</v>
      </c>
      <c r="J479" s="130">
        <f t="shared" si="61"/>
        <v>0</v>
      </c>
      <c r="K479" s="130">
        <f t="shared" si="57"/>
        <v>0</v>
      </c>
      <c r="L479" s="130">
        <f t="shared" si="62"/>
        <v>0</v>
      </c>
      <c r="M479" s="130">
        <f t="shared" si="63"/>
        <v>0</v>
      </c>
    </row>
    <row r="480" spans="1:13">
      <c r="A480" s="136"/>
      <c r="B480" s="127"/>
      <c r="C480" s="127"/>
      <c r="D480" s="128"/>
      <c r="E480" s="128"/>
      <c r="F480" s="137"/>
      <c r="G480" s="129" t="str">
        <f t="shared" si="58"/>
        <v/>
      </c>
      <c r="H480" s="130">
        <f t="shared" si="59"/>
        <v>0</v>
      </c>
      <c r="I480" s="130">
        <f t="shared" si="60"/>
        <v>0</v>
      </c>
      <c r="J480" s="130">
        <f t="shared" si="61"/>
        <v>0</v>
      </c>
      <c r="K480" s="130">
        <f t="shared" si="57"/>
        <v>0</v>
      </c>
      <c r="L480" s="130">
        <f t="shared" si="62"/>
        <v>0</v>
      </c>
      <c r="M480" s="130">
        <f t="shared" si="63"/>
        <v>0</v>
      </c>
    </row>
    <row r="481" spans="1:13">
      <c r="A481" s="136"/>
      <c r="B481" s="127"/>
      <c r="C481" s="127"/>
      <c r="D481" s="128"/>
      <c r="E481" s="128"/>
      <c r="F481" s="137"/>
      <c r="G481" s="129" t="str">
        <f t="shared" si="58"/>
        <v/>
      </c>
      <c r="H481" s="130">
        <f t="shared" si="59"/>
        <v>0</v>
      </c>
      <c r="I481" s="130">
        <f t="shared" si="60"/>
        <v>0</v>
      </c>
      <c r="J481" s="130">
        <f t="shared" si="61"/>
        <v>0</v>
      </c>
      <c r="K481" s="130">
        <f t="shared" si="57"/>
        <v>0</v>
      </c>
      <c r="L481" s="130">
        <f t="shared" si="62"/>
        <v>0</v>
      </c>
      <c r="M481" s="130">
        <f t="shared" si="63"/>
        <v>0</v>
      </c>
    </row>
    <row r="482" spans="1:13">
      <c r="A482" s="136"/>
      <c r="B482" s="127"/>
      <c r="C482" s="127"/>
      <c r="D482" s="128"/>
      <c r="E482" s="128"/>
      <c r="F482" s="137"/>
      <c r="G482" s="129" t="str">
        <f t="shared" si="58"/>
        <v/>
      </c>
      <c r="H482" s="130">
        <f t="shared" si="59"/>
        <v>0</v>
      </c>
      <c r="I482" s="130">
        <f t="shared" si="60"/>
        <v>0</v>
      </c>
      <c r="J482" s="130">
        <f t="shared" si="61"/>
        <v>0</v>
      </c>
      <c r="K482" s="130">
        <f t="shared" si="57"/>
        <v>0</v>
      </c>
      <c r="L482" s="130">
        <f t="shared" si="62"/>
        <v>0</v>
      </c>
      <c r="M482" s="130">
        <f t="shared" si="63"/>
        <v>0</v>
      </c>
    </row>
    <row r="483" spans="1:13">
      <c r="A483" s="136"/>
      <c r="B483" s="127"/>
      <c r="C483" s="127"/>
      <c r="D483" s="128"/>
      <c r="E483" s="128"/>
      <c r="F483" s="137"/>
      <c r="G483" s="129" t="str">
        <f t="shared" si="58"/>
        <v/>
      </c>
      <c r="H483" s="130">
        <f t="shared" si="59"/>
        <v>0</v>
      </c>
      <c r="I483" s="130">
        <f t="shared" si="60"/>
        <v>0</v>
      </c>
      <c r="J483" s="130">
        <f t="shared" si="61"/>
        <v>0</v>
      </c>
      <c r="K483" s="130">
        <f t="shared" si="57"/>
        <v>0</v>
      </c>
      <c r="L483" s="130">
        <f t="shared" si="62"/>
        <v>0</v>
      </c>
      <c r="M483" s="130">
        <f t="shared" si="63"/>
        <v>0</v>
      </c>
    </row>
    <row r="484" spans="1:13">
      <c r="A484" s="136"/>
      <c r="B484" s="127"/>
      <c r="C484" s="127"/>
      <c r="D484" s="128"/>
      <c r="E484" s="128"/>
      <c r="F484" s="137"/>
      <c r="G484" s="129" t="str">
        <f t="shared" si="58"/>
        <v/>
      </c>
      <c r="H484" s="130">
        <f t="shared" si="59"/>
        <v>0</v>
      </c>
      <c r="I484" s="130">
        <f t="shared" si="60"/>
        <v>0</v>
      </c>
      <c r="J484" s="130">
        <f t="shared" si="61"/>
        <v>0</v>
      </c>
      <c r="K484" s="130">
        <f t="shared" si="57"/>
        <v>0</v>
      </c>
      <c r="L484" s="130">
        <f t="shared" si="62"/>
        <v>0</v>
      </c>
      <c r="M484" s="130">
        <f t="shared" si="63"/>
        <v>0</v>
      </c>
    </row>
    <row r="485" spans="1:13">
      <c r="A485" s="136"/>
      <c r="B485" s="127"/>
      <c r="C485" s="127"/>
      <c r="D485" s="128"/>
      <c r="E485" s="128"/>
      <c r="F485" s="137"/>
      <c r="G485" s="129" t="str">
        <f t="shared" si="58"/>
        <v/>
      </c>
      <c r="H485" s="130">
        <f t="shared" si="59"/>
        <v>0</v>
      </c>
      <c r="I485" s="130">
        <f t="shared" si="60"/>
        <v>0</v>
      </c>
      <c r="J485" s="130">
        <f t="shared" si="61"/>
        <v>0</v>
      </c>
      <c r="K485" s="130">
        <f t="shared" si="57"/>
        <v>0</v>
      </c>
      <c r="L485" s="130">
        <f t="shared" si="62"/>
        <v>0</v>
      </c>
      <c r="M485" s="130">
        <f t="shared" si="63"/>
        <v>0</v>
      </c>
    </row>
    <row r="486" spans="1:13">
      <c r="A486" s="136"/>
      <c r="B486" s="127"/>
      <c r="C486" s="127"/>
      <c r="D486" s="128"/>
      <c r="E486" s="128"/>
      <c r="F486" s="137"/>
      <c r="G486" s="129" t="str">
        <f t="shared" si="58"/>
        <v/>
      </c>
      <c r="H486" s="130">
        <f t="shared" si="59"/>
        <v>0</v>
      </c>
      <c r="I486" s="130">
        <f t="shared" si="60"/>
        <v>0</v>
      </c>
      <c r="J486" s="130">
        <f t="shared" si="61"/>
        <v>0</v>
      </c>
      <c r="K486" s="130">
        <f t="shared" si="57"/>
        <v>0</v>
      </c>
      <c r="L486" s="130">
        <f t="shared" si="62"/>
        <v>0</v>
      </c>
      <c r="M486" s="130">
        <f t="shared" si="63"/>
        <v>0</v>
      </c>
    </row>
    <row r="487" spans="1:13">
      <c r="A487" s="136"/>
      <c r="B487" s="127"/>
      <c r="C487" s="127"/>
      <c r="D487" s="128"/>
      <c r="E487" s="128"/>
      <c r="F487" s="137"/>
      <c r="G487" s="129" t="str">
        <f t="shared" si="58"/>
        <v/>
      </c>
      <c r="H487" s="130">
        <f t="shared" si="59"/>
        <v>0</v>
      </c>
      <c r="I487" s="130">
        <f t="shared" si="60"/>
        <v>0</v>
      </c>
      <c r="J487" s="130">
        <f t="shared" si="61"/>
        <v>0</v>
      </c>
      <c r="K487" s="130">
        <f t="shared" si="57"/>
        <v>0</v>
      </c>
      <c r="L487" s="130">
        <f t="shared" si="62"/>
        <v>0</v>
      </c>
      <c r="M487" s="130">
        <f t="shared" si="63"/>
        <v>0</v>
      </c>
    </row>
    <row r="488" spans="1:13">
      <c r="A488" s="136"/>
      <c r="B488" s="127"/>
      <c r="C488" s="127"/>
      <c r="D488" s="128"/>
      <c r="E488" s="128"/>
      <c r="F488" s="137"/>
      <c r="G488" s="129" t="str">
        <f t="shared" si="58"/>
        <v/>
      </c>
      <c r="H488" s="130">
        <f t="shared" si="59"/>
        <v>0</v>
      </c>
      <c r="I488" s="130">
        <f t="shared" si="60"/>
        <v>0</v>
      </c>
      <c r="J488" s="130">
        <f t="shared" si="61"/>
        <v>0</v>
      </c>
      <c r="K488" s="130">
        <f t="shared" si="57"/>
        <v>0</v>
      </c>
      <c r="L488" s="130">
        <f t="shared" si="62"/>
        <v>0</v>
      </c>
      <c r="M488" s="130">
        <f t="shared" si="63"/>
        <v>0</v>
      </c>
    </row>
    <row r="489" spans="1:13">
      <c r="A489" s="136"/>
      <c r="B489" s="127"/>
      <c r="C489" s="127"/>
      <c r="D489" s="128"/>
      <c r="E489" s="128"/>
      <c r="F489" s="137"/>
      <c r="G489" s="129" t="str">
        <f t="shared" si="58"/>
        <v/>
      </c>
      <c r="H489" s="130">
        <f t="shared" si="59"/>
        <v>0</v>
      </c>
      <c r="I489" s="130">
        <f t="shared" si="60"/>
        <v>0</v>
      </c>
      <c r="J489" s="130">
        <f t="shared" si="61"/>
        <v>0</v>
      </c>
      <c r="K489" s="130">
        <f t="shared" si="57"/>
        <v>0</v>
      </c>
      <c r="L489" s="130">
        <f t="shared" si="62"/>
        <v>0</v>
      </c>
      <c r="M489" s="130">
        <f t="shared" si="63"/>
        <v>0</v>
      </c>
    </row>
    <row r="490" spans="1:13">
      <c r="A490" s="136"/>
      <c r="B490" s="127"/>
      <c r="C490" s="127"/>
      <c r="D490" s="128"/>
      <c r="E490" s="128"/>
      <c r="F490" s="137"/>
      <c r="G490" s="129" t="str">
        <f t="shared" si="58"/>
        <v/>
      </c>
      <c r="H490" s="130">
        <f t="shared" si="59"/>
        <v>0</v>
      </c>
      <c r="I490" s="130">
        <f t="shared" si="60"/>
        <v>0</v>
      </c>
      <c r="J490" s="130">
        <f t="shared" si="61"/>
        <v>0</v>
      </c>
      <c r="K490" s="130">
        <f t="shared" si="57"/>
        <v>0</v>
      </c>
      <c r="L490" s="130">
        <f t="shared" si="62"/>
        <v>0</v>
      </c>
      <c r="M490" s="130">
        <f t="shared" si="63"/>
        <v>0</v>
      </c>
    </row>
    <row r="491" spans="1:13">
      <c r="A491" s="136"/>
      <c r="B491" s="127"/>
      <c r="C491" s="127"/>
      <c r="D491" s="128"/>
      <c r="E491" s="128"/>
      <c r="F491" s="137"/>
      <c r="G491" s="129" t="str">
        <f t="shared" si="58"/>
        <v/>
      </c>
      <c r="H491" s="130">
        <f t="shared" si="59"/>
        <v>0</v>
      </c>
      <c r="I491" s="130">
        <f t="shared" si="60"/>
        <v>0</v>
      </c>
      <c r="J491" s="130">
        <f t="shared" si="61"/>
        <v>0</v>
      </c>
      <c r="K491" s="130">
        <f t="shared" si="57"/>
        <v>0</v>
      </c>
      <c r="L491" s="130">
        <f t="shared" si="62"/>
        <v>0</v>
      </c>
      <c r="M491" s="130">
        <f t="shared" si="63"/>
        <v>0</v>
      </c>
    </row>
    <row r="492" spans="1:13">
      <c r="A492" s="136"/>
      <c r="B492" s="127"/>
      <c r="C492" s="127"/>
      <c r="D492" s="128"/>
      <c r="E492" s="128"/>
      <c r="F492" s="137"/>
      <c r="G492" s="129" t="str">
        <f t="shared" si="58"/>
        <v/>
      </c>
      <c r="H492" s="130">
        <f t="shared" si="59"/>
        <v>0</v>
      </c>
      <c r="I492" s="130">
        <f t="shared" si="60"/>
        <v>0</v>
      </c>
      <c r="J492" s="130">
        <f t="shared" si="61"/>
        <v>0</v>
      </c>
      <c r="K492" s="130">
        <f t="shared" si="57"/>
        <v>0</v>
      </c>
      <c r="L492" s="130">
        <f t="shared" si="62"/>
        <v>0</v>
      </c>
      <c r="M492" s="130">
        <f t="shared" si="63"/>
        <v>0</v>
      </c>
    </row>
    <row r="493" spans="1:13">
      <c r="A493" s="136"/>
      <c r="B493" s="127"/>
      <c r="C493" s="127"/>
      <c r="D493" s="128"/>
      <c r="E493" s="128"/>
      <c r="F493" s="137"/>
      <c r="G493" s="129" t="str">
        <f t="shared" si="58"/>
        <v/>
      </c>
      <c r="H493" s="130">
        <f t="shared" si="59"/>
        <v>0</v>
      </c>
      <c r="I493" s="130">
        <f t="shared" si="60"/>
        <v>0</v>
      </c>
      <c r="J493" s="130">
        <f t="shared" si="61"/>
        <v>0</v>
      </c>
      <c r="K493" s="130">
        <f t="shared" si="57"/>
        <v>0</v>
      </c>
      <c r="L493" s="130">
        <f t="shared" si="62"/>
        <v>0</v>
      </c>
      <c r="M493" s="130">
        <f t="shared" si="63"/>
        <v>0</v>
      </c>
    </row>
    <row r="494" spans="1:13">
      <c r="A494" s="136"/>
      <c r="B494" s="127"/>
      <c r="C494" s="127"/>
      <c r="D494" s="128"/>
      <c r="E494" s="128"/>
      <c r="F494" s="137"/>
      <c r="G494" s="129" t="str">
        <f t="shared" si="58"/>
        <v/>
      </c>
      <c r="H494" s="130">
        <f t="shared" si="59"/>
        <v>0</v>
      </c>
      <c r="I494" s="130">
        <f t="shared" si="60"/>
        <v>0</v>
      </c>
      <c r="J494" s="130">
        <f t="shared" si="61"/>
        <v>0</v>
      </c>
      <c r="K494" s="130">
        <f t="shared" si="57"/>
        <v>0</v>
      </c>
      <c r="L494" s="130">
        <f t="shared" si="62"/>
        <v>0</v>
      </c>
      <c r="M494" s="130">
        <f t="shared" si="63"/>
        <v>0</v>
      </c>
    </row>
    <row r="495" spans="1:13">
      <c r="A495" s="136"/>
      <c r="B495" s="127"/>
      <c r="C495" s="127"/>
      <c r="D495" s="128"/>
      <c r="E495" s="128"/>
      <c r="F495" s="137"/>
      <c r="G495" s="129" t="str">
        <f t="shared" si="58"/>
        <v/>
      </c>
      <c r="H495" s="130">
        <f t="shared" si="59"/>
        <v>0</v>
      </c>
      <c r="I495" s="130">
        <f t="shared" si="60"/>
        <v>0</v>
      </c>
      <c r="J495" s="130">
        <f t="shared" si="61"/>
        <v>0</v>
      </c>
      <c r="K495" s="130">
        <f t="shared" si="57"/>
        <v>0</v>
      </c>
      <c r="L495" s="130">
        <f t="shared" si="62"/>
        <v>0</v>
      </c>
      <c r="M495" s="130">
        <f t="shared" si="63"/>
        <v>0</v>
      </c>
    </row>
    <row r="496" spans="1:13">
      <c r="A496" s="136"/>
      <c r="B496" s="127"/>
      <c r="C496" s="127"/>
      <c r="D496" s="128"/>
      <c r="E496" s="128"/>
      <c r="F496" s="137"/>
      <c r="G496" s="129" t="str">
        <f t="shared" si="58"/>
        <v/>
      </c>
      <c r="H496" s="130">
        <f t="shared" si="59"/>
        <v>0</v>
      </c>
      <c r="I496" s="130">
        <f t="shared" si="60"/>
        <v>0</v>
      </c>
      <c r="J496" s="130">
        <f t="shared" si="61"/>
        <v>0</v>
      </c>
      <c r="K496" s="130">
        <f t="shared" si="57"/>
        <v>0</v>
      </c>
      <c r="L496" s="130">
        <f t="shared" si="62"/>
        <v>0</v>
      </c>
      <c r="M496" s="130">
        <f t="shared" si="63"/>
        <v>0</v>
      </c>
    </row>
    <row r="497" spans="1:13">
      <c r="A497" s="136"/>
      <c r="B497" s="127"/>
      <c r="C497" s="127"/>
      <c r="D497" s="128"/>
      <c r="E497" s="128"/>
      <c r="F497" s="137"/>
      <c r="G497" s="129" t="str">
        <f t="shared" si="58"/>
        <v/>
      </c>
      <c r="H497" s="130">
        <f t="shared" si="59"/>
        <v>0</v>
      </c>
      <c r="I497" s="130">
        <f t="shared" si="60"/>
        <v>0</v>
      </c>
      <c r="J497" s="130">
        <f t="shared" si="61"/>
        <v>0</v>
      </c>
      <c r="K497" s="130">
        <f t="shared" si="57"/>
        <v>0</v>
      </c>
      <c r="L497" s="130">
        <f t="shared" si="62"/>
        <v>0</v>
      </c>
      <c r="M497" s="130">
        <f t="shared" si="63"/>
        <v>0</v>
      </c>
    </row>
    <row r="498" spans="1:13">
      <c r="A498" s="136"/>
      <c r="B498" s="127"/>
      <c r="C498" s="127"/>
      <c r="D498" s="128"/>
      <c r="E498" s="128"/>
      <c r="F498" s="137"/>
      <c r="G498" s="129" t="str">
        <f t="shared" si="58"/>
        <v/>
      </c>
      <c r="H498" s="130">
        <f t="shared" si="59"/>
        <v>0</v>
      </c>
      <c r="I498" s="130">
        <f t="shared" si="60"/>
        <v>0</v>
      </c>
      <c r="J498" s="130">
        <f t="shared" si="61"/>
        <v>0</v>
      </c>
      <c r="K498" s="130">
        <f t="shared" si="57"/>
        <v>0</v>
      </c>
      <c r="L498" s="130">
        <f t="shared" si="62"/>
        <v>0</v>
      </c>
      <c r="M498" s="130">
        <f t="shared" si="63"/>
        <v>0</v>
      </c>
    </row>
    <row r="499" spans="1:13">
      <c r="A499" s="136"/>
      <c r="B499" s="127"/>
      <c r="C499" s="127"/>
      <c r="D499" s="128"/>
      <c r="E499" s="128"/>
      <c r="F499" s="137"/>
      <c r="G499" s="129" t="str">
        <f t="shared" si="58"/>
        <v/>
      </c>
      <c r="H499" s="130">
        <f t="shared" si="59"/>
        <v>0</v>
      </c>
      <c r="I499" s="130">
        <f t="shared" si="60"/>
        <v>0</v>
      </c>
      <c r="J499" s="130">
        <f t="shared" si="61"/>
        <v>0</v>
      </c>
      <c r="K499" s="130">
        <f t="shared" si="57"/>
        <v>0</v>
      </c>
      <c r="L499" s="130">
        <f t="shared" si="62"/>
        <v>0</v>
      </c>
      <c r="M499" s="130">
        <f t="shared" si="63"/>
        <v>0</v>
      </c>
    </row>
    <row r="500" spans="1:13">
      <c r="A500" s="136"/>
      <c r="B500" s="127"/>
      <c r="C500" s="127"/>
      <c r="D500" s="128"/>
      <c r="E500" s="128"/>
      <c r="F500" s="137"/>
      <c r="G500" s="129" t="str">
        <f t="shared" si="58"/>
        <v/>
      </c>
      <c r="H500" s="130">
        <f t="shared" si="59"/>
        <v>0</v>
      </c>
      <c r="I500" s="130">
        <f t="shared" si="60"/>
        <v>0</v>
      </c>
      <c r="J500" s="130">
        <f t="shared" si="61"/>
        <v>0</v>
      </c>
      <c r="K500" s="130">
        <f t="shared" si="57"/>
        <v>0</v>
      </c>
      <c r="L500" s="130">
        <f t="shared" si="62"/>
        <v>0</v>
      </c>
      <c r="M500" s="130">
        <f t="shared" si="63"/>
        <v>0</v>
      </c>
    </row>
    <row r="501" spans="1:13">
      <c r="A501" s="136"/>
      <c r="B501" s="127"/>
      <c r="C501" s="127"/>
      <c r="D501" s="128"/>
      <c r="E501" s="128"/>
      <c r="F501" s="137"/>
      <c r="G501" s="129" t="str">
        <f t="shared" si="58"/>
        <v/>
      </c>
      <c r="H501" s="130">
        <f t="shared" si="59"/>
        <v>0</v>
      </c>
      <c r="I501" s="130">
        <f t="shared" si="60"/>
        <v>0</v>
      </c>
      <c r="J501" s="130">
        <f t="shared" si="61"/>
        <v>0</v>
      </c>
      <c r="K501" s="130">
        <f t="shared" si="57"/>
        <v>0</v>
      </c>
      <c r="L501" s="130">
        <f t="shared" si="62"/>
        <v>0</v>
      </c>
      <c r="M501" s="130">
        <f t="shared" si="63"/>
        <v>0</v>
      </c>
    </row>
    <row r="502" spans="1:13">
      <c r="A502" s="136"/>
      <c r="B502" s="127"/>
      <c r="C502" s="127"/>
      <c r="D502" s="128"/>
      <c r="E502" s="128"/>
      <c r="F502" s="137"/>
      <c r="G502" s="129" t="str">
        <f t="shared" si="58"/>
        <v/>
      </c>
      <c r="H502" s="130">
        <f t="shared" si="59"/>
        <v>0</v>
      </c>
      <c r="I502" s="130">
        <f t="shared" si="60"/>
        <v>0</v>
      </c>
      <c r="J502" s="130">
        <f t="shared" si="61"/>
        <v>0</v>
      </c>
      <c r="K502" s="130">
        <f t="shared" si="57"/>
        <v>0</v>
      </c>
      <c r="L502" s="130">
        <f t="shared" si="62"/>
        <v>0</v>
      </c>
      <c r="M502" s="130">
        <f t="shared" si="63"/>
        <v>0</v>
      </c>
    </row>
    <row r="503" spans="1:13">
      <c r="A503" s="136"/>
      <c r="B503" s="127"/>
      <c r="C503" s="127"/>
      <c r="D503" s="128"/>
      <c r="E503" s="128"/>
      <c r="F503" s="137"/>
      <c r="G503" s="129" t="str">
        <f t="shared" si="58"/>
        <v/>
      </c>
      <c r="H503" s="130">
        <f t="shared" si="59"/>
        <v>0</v>
      </c>
      <c r="I503" s="130">
        <f t="shared" si="60"/>
        <v>0</v>
      </c>
      <c r="J503" s="130">
        <f t="shared" si="61"/>
        <v>0</v>
      </c>
      <c r="K503" s="130">
        <f t="shared" si="57"/>
        <v>0</v>
      </c>
      <c r="L503" s="130">
        <f t="shared" si="62"/>
        <v>0</v>
      </c>
      <c r="M503" s="130">
        <f t="shared" si="63"/>
        <v>0</v>
      </c>
    </row>
    <row r="504" spans="1:13">
      <c r="A504" s="136"/>
      <c r="B504" s="127"/>
      <c r="C504" s="127"/>
      <c r="D504" s="128"/>
      <c r="E504" s="128"/>
      <c r="F504" s="137"/>
      <c r="G504" s="129" t="str">
        <f t="shared" si="58"/>
        <v/>
      </c>
      <c r="H504" s="130">
        <f t="shared" si="59"/>
        <v>0</v>
      </c>
      <c r="I504" s="130">
        <f t="shared" si="60"/>
        <v>0</v>
      </c>
      <c r="J504" s="130">
        <f t="shared" si="61"/>
        <v>0</v>
      </c>
      <c r="K504" s="130">
        <f t="shared" si="57"/>
        <v>0</v>
      </c>
      <c r="L504" s="130">
        <f t="shared" si="62"/>
        <v>0</v>
      </c>
      <c r="M504" s="130">
        <f t="shared" si="63"/>
        <v>0</v>
      </c>
    </row>
    <row r="505" spans="1:13">
      <c r="A505" s="136"/>
      <c r="B505" s="127"/>
      <c r="C505" s="127"/>
      <c r="D505" s="128"/>
      <c r="E505" s="128"/>
      <c r="F505" s="137"/>
      <c r="G505" s="129" t="str">
        <f t="shared" si="58"/>
        <v/>
      </c>
      <c r="H505" s="130">
        <f t="shared" si="59"/>
        <v>0</v>
      </c>
      <c r="I505" s="130">
        <f t="shared" si="60"/>
        <v>0</v>
      </c>
      <c r="J505" s="130">
        <f t="shared" si="61"/>
        <v>0</v>
      </c>
      <c r="K505" s="130">
        <f t="shared" si="57"/>
        <v>0</v>
      </c>
      <c r="L505" s="130">
        <f t="shared" si="62"/>
        <v>0</v>
      </c>
      <c r="M505" s="130">
        <f t="shared" si="63"/>
        <v>0</v>
      </c>
    </row>
    <row r="506" spans="1:13">
      <c r="A506" s="136"/>
      <c r="B506" s="127"/>
      <c r="C506" s="127"/>
      <c r="D506" s="128"/>
      <c r="E506" s="128"/>
      <c r="F506" s="137"/>
      <c r="G506" s="129" t="str">
        <f t="shared" si="58"/>
        <v/>
      </c>
      <c r="H506" s="130">
        <f t="shared" si="59"/>
        <v>0</v>
      </c>
      <c r="I506" s="130">
        <f t="shared" si="60"/>
        <v>0</v>
      </c>
      <c r="J506" s="130">
        <f t="shared" si="61"/>
        <v>0</v>
      </c>
      <c r="K506" s="130">
        <f t="shared" si="57"/>
        <v>0</v>
      </c>
      <c r="L506" s="130">
        <f t="shared" si="62"/>
        <v>0</v>
      </c>
      <c r="M506" s="130">
        <f t="shared" si="63"/>
        <v>0</v>
      </c>
    </row>
    <row r="507" spans="1:13">
      <c r="A507" s="136"/>
      <c r="B507" s="127"/>
      <c r="C507" s="127"/>
      <c r="D507" s="128"/>
      <c r="E507" s="128"/>
      <c r="F507" s="137"/>
      <c r="G507" s="129" t="str">
        <f t="shared" si="58"/>
        <v/>
      </c>
      <c r="H507" s="130">
        <f t="shared" si="59"/>
        <v>0</v>
      </c>
      <c r="I507" s="130">
        <f t="shared" si="60"/>
        <v>0</v>
      </c>
      <c r="J507" s="130">
        <f t="shared" si="61"/>
        <v>0</v>
      </c>
      <c r="K507" s="130">
        <f t="shared" si="57"/>
        <v>0</v>
      </c>
      <c r="L507" s="130">
        <f t="shared" si="62"/>
        <v>0</v>
      </c>
      <c r="M507" s="130">
        <f t="shared" si="63"/>
        <v>0</v>
      </c>
    </row>
    <row r="508" spans="1:13">
      <c r="A508" s="136"/>
      <c r="B508" s="127"/>
      <c r="C508" s="127"/>
      <c r="D508" s="128"/>
      <c r="E508" s="128"/>
      <c r="F508" s="137"/>
      <c r="G508" s="129" t="str">
        <f t="shared" si="58"/>
        <v/>
      </c>
      <c r="H508" s="130">
        <f t="shared" si="59"/>
        <v>0</v>
      </c>
      <c r="I508" s="130">
        <f t="shared" si="60"/>
        <v>0</v>
      </c>
      <c r="J508" s="130">
        <f t="shared" si="61"/>
        <v>0</v>
      </c>
      <c r="K508" s="130">
        <f t="shared" si="57"/>
        <v>0</v>
      </c>
      <c r="L508" s="130">
        <f t="shared" si="62"/>
        <v>0</v>
      </c>
      <c r="M508" s="130">
        <f t="shared" si="63"/>
        <v>0</v>
      </c>
    </row>
    <row r="509" spans="1:13">
      <c r="A509" s="136"/>
      <c r="B509" s="127"/>
      <c r="C509" s="127"/>
      <c r="D509" s="128"/>
      <c r="E509" s="128"/>
      <c r="F509" s="137"/>
      <c r="G509" s="129" t="str">
        <f t="shared" si="58"/>
        <v/>
      </c>
      <c r="H509" s="130">
        <f t="shared" si="59"/>
        <v>0</v>
      </c>
      <c r="I509" s="130">
        <f t="shared" si="60"/>
        <v>0</v>
      </c>
      <c r="J509" s="130">
        <f t="shared" si="61"/>
        <v>0</v>
      </c>
      <c r="K509" s="130">
        <f t="shared" si="57"/>
        <v>0</v>
      </c>
      <c r="L509" s="130">
        <f t="shared" si="62"/>
        <v>0</v>
      </c>
      <c r="M509" s="130">
        <f t="shared" si="63"/>
        <v>0</v>
      </c>
    </row>
    <row r="510" spans="1:13">
      <c r="A510" s="136"/>
      <c r="B510" s="127"/>
      <c r="C510" s="127"/>
      <c r="D510" s="128"/>
      <c r="E510" s="128"/>
      <c r="F510" s="137"/>
      <c r="G510" s="129" t="str">
        <f t="shared" si="58"/>
        <v/>
      </c>
      <c r="H510" s="130">
        <f t="shared" si="59"/>
        <v>0</v>
      </c>
      <c r="I510" s="130">
        <f t="shared" si="60"/>
        <v>0</v>
      </c>
      <c r="J510" s="130">
        <f t="shared" si="61"/>
        <v>0</v>
      </c>
      <c r="K510" s="130">
        <f t="shared" si="57"/>
        <v>0</v>
      </c>
      <c r="L510" s="130">
        <f t="shared" si="62"/>
        <v>0</v>
      </c>
      <c r="M510" s="130">
        <f t="shared" si="63"/>
        <v>0</v>
      </c>
    </row>
    <row r="511" spans="1:13">
      <c r="A511" s="136"/>
      <c r="B511" s="127"/>
      <c r="C511" s="127"/>
      <c r="D511" s="128"/>
      <c r="E511" s="128"/>
      <c r="F511" s="137"/>
      <c r="G511" s="129" t="str">
        <f t="shared" si="58"/>
        <v/>
      </c>
      <c r="H511" s="130">
        <f t="shared" si="59"/>
        <v>0</v>
      </c>
      <c r="I511" s="130">
        <f t="shared" si="60"/>
        <v>0</v>
      </c>
      <c r="J511" s="130">
        <f t="shared" si="61"/>
        <v>0</v>
      </c>
      <c r="K511" s="130">
        <f t="shared" si="57"/>
        <v>0</v>
      </c>
      <c r="L511" s="130">
        <f t="shared" si="62"/>
        <v>0</v>
      </c>
      <c r="M511" s="130">
        <f t="shared" si="63"/>
        <v>0</v>
      </c>
    </row>
    <row r="512" spans="1:13">
      <c r="A512" s="136"/>
      <c r="B512" s="127"/>
      <c r="C512" s="127"/>
      <c r="D512" s="128"/>
      <c r="E512" s="128"/>
      <c r="F512" s="137"/>
      <c r="G512" s="129" t="str">
        <f t="shared" si="58"/>
        <v/>
      </c>
      <c r="H512" s="130">
        <f t="shared" si="59"/>
        <v>0</v>
      </c>
      <c r="I512" s="130">
        <f t="shared" si="60"/>
        <v>0</v>
      </c>
      <c r="J512" s="130">
        <f t="shared" si="61"/>
        <v>0</v>
      </c>
      <c r="K512" s="130">
        <f t="shared" si="57"/>
        <v>0</v>
      </c>
      <c r="L512" s="130">
        <f t="shared" si="62"/>
        <v>0</v>
      </c>
      <c r="M512" s="130">
        <f t="shared" si="63"/>
        <v>0</v>
      </c>
    </row>
    <row r="513" spans="1:13">
      <c r="A513" s="136"/>
      <c r="B513" s="127"/>
      <c r="C513" s="127"/>
      <c r="D513" s="128"/>
      <c r="E513" s="128"/>
      <c r="F513" s="137"/>
      <c r="G513" s="129" t="str">
        <f t="shared" si="58"/>
        <v/>
      </c>
      <c r="H513" s="130">
        <f t="shared" si="59"/>
        <v>0</v>
      </c>
      <c r="I513" s="130">
        <f t="shared" si="60"/>
        <v>0</v>
      </c>
      <c r="J513" s="130">
        <f t="shared" si="61"/>
        <v>0</v>
      </c>
      <c r="K513" s="130">
        <f t="shared" si="57"/>
        <v>0</v>
      </c>
      <c r="L513" s="130">
        <f t="shared" si="62"/>
        <v>0</v>
      </c>
      <c r="M513" s="130">
        <f t="shared" si="63"/>
        <v>0</v>
      </c>
    </row>
    <row r="514" spans="1:13">
      <c r="A514" s="136"/>
      <c r="B514" s="127"/>
      <c r="C514" s="127"/>
      <c r="D514" s="128"/>
      <c r="E514" s="128"/>
      <c r="F514" s="137"/>
      <c r="G514" s="129" t="str">
        <f t="shared" si="58"/>
        <v/>
      </c>
      <c r="H514" s="130">
        <f t="shared" si="59"/>
        <v>0</v>
      </c>
      <c r="I514" s="130">
        <f t="shared" si="60"/>
        <v>0</v>
      </c>
      <c r="J514" s="130">
        <f t="shared" si="61"/>
        <v>0</v>
      </c>
      <c r="K514" s="130">
        <f t="shared" si="57"/>
        <v>0</v>
      </c>
      <c r="L514" s="130">
        <f t="shared" si="62"/>
        <v>0</v>
      </c>
      <c r="M514" s="130">
        <f t="shared" si="63"/>
        <v>0</v>
      </c>
    </row>
    <row r="515" spans="1:13">
      <c r="A515" s="136"/>
      <c r="B515" s="127"/>
      <c r="C515" s="127"/>
      <c r="D515" s="128"/>
      <c r="E515" s="128"/>
      <c r="F515" s="137"/>
      <c r="G515" s="129" t="str">
        <f t="shared" si="58"/>
        <v/>
      </c>
      <c r="H515" s="130">
        <f t="shared" si="59"/>
        <v>0</v>
      </c>
      <c r="I515" s="130">
        <f t="shared" si="60"/>
        <v>0</v>
      </c>
      <c r="J515" s="130">
        <f t="shared" si="61"/>
        <v>0</v>
      </c>
      <c r="K515" s="130">
        <f t="shared" si="57"/>
        <v>0</v>
      </c>
      <c r="L515" s="130">
        <f t="shared" si="62"/>
        <v>0</v>
      </c>
      <c r="M515" s="130">
        <f t="shared" si="63"/>
        <v>0</v>
      </c>
    </row>
    <row r="516" spans="1:13">
      <c r="A516" s="136"/>
      <c r="B516" s="127"/>
      <c r="C516" s="127"/>
      <c r="D516" s="128"/>
      <c r="E516" s="128"/>
      <c r="F516" s="137"/>
      <c r="G516" s="129" t="str">
        <f t="shared" si="58"/>
        <v/>
      </c>
      <c r="H516" s="130">
        <f t="shared" si="59"/>
        <v>0</v>
      </c>
      <c r="I516" s="130">
        <f t="shared" si="60"/>
        <v>0</v>
      </c>
      <c r="J516" s="130">
        <f t="shared" si="61"/>
        <v>0</v>
      </c>
      <c r="K516" s="130">
        <f t="shared" si="57"/>
        <v>0</v>
      </c>
      <c r="L516" s="130">
        <f t="shared" si="62"/>
        <v>0</v>
      </c>
      <c r="M516" s="130">
        <f t="shared" si="63"/>
        <v>0</v>
      </c>
    </row>
    <row r="517" spans="1:13">
      <c r="A517" s="136"/>
      <c r="B517" s="127"/>
      <c r="C517" s="127"/>
      <c r="D517" s="128"/>
      <c r="E517" s="128"/>
      <c r="F517" s="137"/>
      <c r="G517" s="129" t="str">
        <f t="shared" si="58"/>
        <v/>
      </c>
      <c r="H517" s="130">
        <f t="shared" si="59"/>
        <v>0</v>
      </c>
      <c r="I517" s="130">
        <f t="shared" si="60"/>
        <v>0</v>
      </c>
      <c r="J517" s="130">
        <f t="shared" si="61"/>
        <v>0</v>
      </c>
      <c r="K517" s="130">
        <f t="shared" si="57"/>
        <v>0</v>
      </c>
      <c r="L517" s="130">
        <f t="shared" si="62"/>
        <v>0</v>
      </c>
      <c r="M517" s="130">
        <f t="shared" si="63"/>
        <v>0</v>
      </c>
    </row>
    <row r="518" spans="1:13">
      <c r="A518" s="136"/>
      <c r="B518" s="127"/>
      <c r="C518" s="127"/>
      <c r="D518" s="128"/>
      <c r="E518" s="128"/>
      <c r="F518" s="137"/>
      <c r="G518" s="129" t="str">
        <f t="shared" si="58"/>
        <v/>
      </c>
      <c r="H518" s="130">
        <f t="shared" si="59"/>
        <v>0</v>
      </c>
      <c r="I518" s="130">
        <f t="shared" si="60"/>
        <v>0</v>
      </c>
      <c r="J518" s="130">
        <f t="shared" si="61"/>
        <v>0</v>
      </c>
      <c r="K518" s="130">
        <f t="shared" si="57"/>
        <v>0</v>
      </c>
      <c r="L518" s="130">
        <f t="shared" si="62"/>
        <v>0</v>
      </c>
      <c r="M518" s="130">
        <f t="shared" si="63"/>
        <v>0</v>
      </c>
    </row>
    <row r="519" spans="1:13">
      <c r="A519" s="136"/>
      <c r="B519" s="127"/>
      <c r="C519" s="127"/>
      <c r="D519" s="128"/>
      <c r="E519" s="128"/>
      <c r="F519" s="137"/>
      <c r="G519" s="129" t="str">
        <f t="shared" si="58"/>
        <v/>
      </c>
      <c r="H519" s="130">
        <f t="shared" si="59"/>
        <v>0</v>
      </c>
      <c r="I519" s="130">
        <f t="shared" si="60"/>
        <v>0</v>
      </c>
      <c r="J519" s="130">
        <f t="shared" si="61"/>
        <v>0</v>
      </c>
      <c r="K519" s="130">
        <f t="shared" ref="K519:K582" si="64">H519*C519</f>
        <v>0</v>
      </c>
      <c r="L519" s="130">
        <f t="shared" si="62"/>
        <v>0</v>
      </c>
      <c r="M519" s="130">
        <f t="shared" si="63"/>
        <v>0</v>
      </c>
    </row>
    <row r="520" spans="1:13">
      <c r="A520" s="136"/>
      <c r="B520" s="127"/>
      <c r="C520" s="127"/>
      <c r="D520" s="128"/>
      <c r="E520" s="128"/>
      <c r="F520" s="137"/>
      <c r="G520" s="129" t="str">
        <f t="shared" ref="G520:G583" si="65">IF(A520="","",TEXT(DATE($A$1,$A$2,A520),"aaa"))</f>
        <v/>
      </c>
      <c r="H520" s="130">
        <f t="shared" ref="H520:H583" si="66">ROUNDDOWN((D520-E520)/1.1, 0)</f>
        <v>0</v>
      </c>
      <c r="I520" s="130">
        <f t="shared" ref="I520:I583" si="67">IF(H520 &gt;= 100000, 100000, FLOOR(H520, 1000))</f>
        <v>0</v>
      </c>
      <c r="J520" s="130">
        <f t="shared" ref="J520:J583" si="68">IF(F520=1,MIN(I520 * 0.02, 2000),0)</f>
        <v>0</v>
      </c>
      <c r="K520" s="130">
        <f t="shared" si="64"/>
        <v>0</v>
      </c>
      <c r="L520" s="130">
        <f t="shared" ref="L520:L583" si="69">I520*C520</f>
        <v>0</v>
      </c>
      <c r="M520" s="130">
        <f t="shared" ref="M520:M583" si="70">IF(F520=1,J520*C520,0)</f>
        <v>0</v>
      </c>
    </row>
    <row r="521" spans="1:13">
      <c r="A521" s="136"/>
      <c r="B521" s="127"/>
      <c r="C521" s="127"/>
      <c r="D521" s="128"/>
      <c r="E521" s="128"/>
      <c r="F521" s="137"/>
      <c r="G521" s="129" t="str">
        <f t="shared" si="65"/>
        <v/>
      </c>
      <c r="H521" s="130">
        <f t="shared" si="66"/>
        <v>0</v>
      </c>
      <c r="I521" s="130">
        <f t="shared" si="67"/>
        <v>0</v>
      </c>
      <c r="J521" s="130">
        <f t="shared" si="68"/>
        <v>0</v>
      </c>
      <c r="K521" s="130">
        <f t="shared" si="64"/>
        <v>0</v>
      </c>
      <c r="L521" s="130">
        <f t="shared" si="69"/>
        <v>0</v>
      </c>
      <c r="M521" s="130">
        <f t="shared" si="70"/>
        <v>0</v>
      </c>
    </row>
    <row r="522" spans="1:13">
      <c r="A522" s="136"/>
      <c r="B522" s="127"/>
      <c r="C522" s="127"/>
      <c r="D522" s="128"/>
      <c r="E522" s="128"/>
      <c r="F522" s="137"/>
      <c r="G522" s="129" t="str">
        <f t="shared" si="65"/>
        <v/>
      </c>
      <c r="H522" s="130">
        <f t="shared" si="66"/>
        <v>0</v>
      </c>
      <c r="I522" s="130">
        <f t="shared" si="67"/>
        <v>0</v>
      </c>
      <c r="J522" s="130">
        <f t="shared" si="68"/>
        <v>0</v>
      </c>
      <c r="K522" s="130">
        <f t="shared" si="64"/>
        <v>0</v>
      </c>
      <c r="L522" s="130">
        <f t="shared" si="69"/>
        <v>0</v>
      </c>
      <c r="M522" s="130">
        <f t="shared" si="70"/>
        <v>0</v>
      </c>
    </row>
    <row r="523" spans="1:13">
      <c r="A523" s="136"/>
      <c r="B523" s="127"/>
      <c r="C523" s="127"/>
      <c r="D523" s="128"/>
      <c r="E523" s="128"/>
      <c r="F523" s="137"/>
      <c r="G523" s="129" t="str">
        <f t="shared" si="65"/>
        <v/>
      </c>
      <c r="H523" s="130">
        <f t="shared" si="66"/>
        <v>0</v>
      </c>
      <c r="I523" s="130">
        <f t="shared" si="67"/>
        <v>0</v>
      </c>
      <c r="J523" s="130">
        <f t="shared" si="68"/>
        <v>0</v>
      </c>
      <c r="K523" s="130">
        <f t="shared" si="64"/>
        <v>0</v>
      </c>
      <c r="L523" s="130">
        <f t="shared" si="69"/>
        <v>0</v>
      </c>
      <c r="M523" s="130">
        <f t="shared" si="70"/>
        <v>0</v>
      </c>
    </row>
    <row r="524" spans="1:13">
      <c r="A524" s="136"/>
      <c r="B524" s="127"/>
      <c r="C524" s="127"/>
      <c r="D524" s="128"/>
      <c r="E524" s="128"/>
      <c r="F524" s="137"/>
      <c r="G524" s="129" t="str">
        <f t="shared" si="65"/>
        <v/>
      </c>
      <c r="H524" s="130">
        <f t="shared" si="66"/>
        <v>0</v>
      </c>
      <c r="I524" s="130">
        <f t="shared" si="67"/>
        <v>0</v>
      </c>
      <c r="J524" s="130">
        <f t="shared" si="68"/>
        <v>0</v>
      </c>
      <c r="K524" s="130">
        <f t="shared" si="64"/>
        <v>0</v>
      </c>
      <c r="L524" s="130">
        <f t="shared" si="69"/>
        <v>0</v>
      </c>
      <c r="M524" s="130">
        <f t="shared" si="70"/>
        <v>0</v>
      </c>
    </row>
    <row r="525" spans="1:13">
      <c r="A525" s="136"/>
      <c r="B525" s="127"/>
      <c r="C525" s="127"/>
      <c r="D525" s="128"/>
      <c r="E525" s="128"/>
      <c r="F525" s="137"/>
      <c r="G525" s="129" t="str">
        <f t="shared" si="65"/>
        <v/>
      </c>
      <c r="H525" s="130">
        <f t="shared" si="66"/>
        <v>0</v>
      </c>
      <c r="I525" s="130">
        <f t="shared" si="67"/>
        <v>0</v>
      </c>
      <c r="J525" s="130">
        <f t="shared" si="68"/>
        <v>0</v>
      </c>
      <c r="K525" s="130">
        <f t="shared" si="64"/>
        <v>0</v>
      </c>
      <c r="L525" s="130">
        <f t="shared" si="69"/>
        <v>0</v>
      </c>
      <c r="M525" s="130">
        <f t="shared" si="70"/>
        <v>0</v>
      </c>
    </row>
    <row r="526" spans="1:13">
      <c r="A526" s="136"/>
      <c r="B526" s="127"/>
      <c r="C526" s="127"/>
      <c r="D526" s="128"/>
      <c r="E526" s="128"/>
      <c r="F526" s="137"/>
      <c r="G526" s="129" t="str">
        <f t="shared" si="65"/>
        <v/>
      </c>
      <c r="H526" s="130">
        <f t="shared" si="66"/>
        <v>0</v>
      </c>
      <c r="I526" s="130">
        <f t="shared" si="67"/>
        <v>0</v>
      </c>
      <c r="J526" s="130">
        <f t="shared" si="68"/>
        <v>0</v>
      </c>
      <c r="K526" s="130">
        <f t="shared" si="64"/>
        <v>0</v>
      </c>
      <c r="L526" s="130">
        <f t="shared" si="69"/>
        <v>0</v>
      </c>
      <c r="M526" s="130">
        <f t="shared" si="70"/>
        <v>0</v>
      </c>
    </row>
    <row r="527" spans="1:13">
      <c r="A527" s="136"/>
      <c r="B527" s="127"/>
      <c r="C527" s="127"/>
      <c r="D527" s="128"/>
      <c r="E527" s="128"/>
      <c r="F527" s="137"/>
      <c r="G527" s="129" t="str">
        <f t="shared" si="65"/>
        <v/>
      </c>
      <c r="H527" s="130">
        <f t="shared" si="66"/>
        <v>0</v>
      </c>
      <c r="I527" s="130">
        <f t="shared" si="67"/>
        <v>0</v>
      </c>
      <c r="J527" s="130">
        <f t="shared" si="68"/>
        <v>0</v>
      </c>
      <c r="K527" s="130">
        <f t="shared" si="64"/>
        <v>0</v>
      </c>
      <c r="L527" s="130">
        <f t="shared" si="69"/>
        <v>0</v>
      </c>
      <c r="M527" s="130">
        <f t="shared" si="70"/>
        <v>0</v>
      </c>
    </row>
    <row r="528" spans="1:13">
      <c r="A528" s="136"/>
      <c r="B528" s="127"/>
      <c r="C528" s="127"/>
      <c r="D528" s="128"/>
      <c r="E528" s="128"/>
      <c r="F528" s="137"/>
      <c r="G528" s="129" t="str">
        <f t="shared" si="65"/>
        <v/>
      </c>
      <c r="H528" s="130">
        <f t="shared" si="66"/>
        <v>0</v>
      </c>
      <c r="I528" s="130">
        <f t="shared" si="67"/>
        <v>0</v>
      </c>
      <c r="J528" s="130">
        <f t="shared" si="68"/>
        <v>0</v>
      </c>
      <c r="K528" s="130">
        <f t="shared" si="64"/>
        <v>0</v>
      </c>
      <c r="L528" s="130">
        <f t="shared" si="69"/>
        <v>0</v>
      </c>
      <c r="M528" s="130">
        <f t="shared" si="70"/>
        <v>0</v>
      </c>
    </row>
    <row r="529" spans="1:13">
      <c r="A529" s="136"/>
      <c r="B529" s="127"/>
      <c r="C529" s="127"/>
      <c r="D529" s="128"/>
      <c r="E529" s="128"/>
      <c r="F529" s="137"/>
      <c r="G529" s="129" t="str">
        <f t="shared" si="65"/>
        <v/>
      </c>
      <c r="H529" s="130">
        <f t="shared" si="66"/>
        <v>0</v>
      </c>
      <c r="I529" s="130">
        <f t="shared" si="67"/>
        <v>0</v>
      </c>
      <c r="J529" s="130">
        <f t="shared" si="68"/>
        <v>0</v>
      </c>
      <c r="K529" s="130">
        <f t="shared" si="64"/>
        <v>0</v>
      </c>
      <c r="L529" s="130">
        <f t="shared" si="69"/>
        <v>0</v>
      </c>
      <c r="M529" s="130">
        <f t="shared" si="70"/>
        <v>0</v>
      </c>
    </row>
    <row r="530" spans="1:13">
      <c r="A530" s="136"/>
      <c r="B530" s="127"/>
      <c r="C530" s="127"/>
      <c r="D530" s="128"/>
      <c r="E530" s="128"/>
      <c r="F530" s="137"/>
      <c r="G530" s="129" t="str">
        <f t="shared" si="65"/>
        <v/>
      </c>
      <c r="H530" s="130">
        <f t="shared" si="66"/>
        <v>0</v>
      </c>
      <c r="I530" s="130">
        <f t="shared" si="67"/>
        <v>0</v>
      </c>
      <c r="J530" s="130">
        <f t="shared" si="68"/>
        <v>0</v>
      </c>
      <c r="K530" s="130">
        <f t="shared" si="64"/>
        <v>0</v>
      </c>
      <c r="L530" s="130">
        <f t="shared" si="69"/>
        <v>0</v>
      </c>
      <c r="M530" s="130">
        <f t="shared" si="70"/>
        <v>0</v>
      </c>
    </row>
    <row r="531" spans="1:13">
      <c r="A531" s="136"/>
      <c r="B531" s="127"/>
      <c r="C531" s="127"/>
      <c r="D531" s="128"/>
      <c r="E531" s="128"/>
      <c r="F531" s="137"/>
      <c r="G531" s="129" t="str">
        <f t="shared" si="65"/>
        <v/>
      </c>
      <c r="H531" s="130">
        <f t="shared" si="66"/>
        <v>0</v>
      </c>
      <c r="I531" s="130">
        <f t="shared" si="67"/>
        <v>0</v>
      </c>
      <c r="J531" s="130">
        <f t="shared" si="68"/>
        <v>0</v>
      </c>
      <c r="K531" s="130">
        <f t="shared" si="64"/>
        <v>0</v>
      </c>
      <c r="L531" s="130">
        <f t="shared" si="69"/>
        <v>0</v>
      </c>
      <c r="M531" s="130">
        <f t="shared" si="70"/>
        <v>0</v>
      </c>
    </row>
    <row r="532" spans="1:13">
      <c r="A532" s="136"/>
      <c r="B532" s="127"/>
      <c r="C532" s="127"/>
      <c r="D532" s="128"/>
      <c r="E532" s="128"/>
      <c r="F532" s="137"/>
      <c r="G532" s="129" t="str">
        <f t="shared" si="65"/>
        <v/>
      </c>
      <c r="H532" s="130">
        <f t="shared" si="66"/>
        <v>0</v>
      </c>
      <c r="I532" s="130">
        <f t="shared" si="67"/>
        <v>0</v>
      </c>
      <c r="J532" s="130">
        <f t="shared" si="68"/>
        <v>0</v>
      </c>
      <c r="K532" s="130">
        <f t="shared" si="64"/>
        <v>0</v>
      </c>
      <c r="L532" s="130">
        <f t="shared" si="69"/>
        <v>0</v>
      </c>
      <c r="M532" s="130">
        <f t="shared" si="70"/>
        <v>0</v>
      </c>
    </row>
    <row r="533" spans="1:13">
      <c r="A533" s="136"/>
      <c r="B533" s="127"/>
      <c r="C533" s="127"/>
      <c r="D533" s="128"/>
      <c r="E533" s="128"/>
      <c r="F533" s="137"/>
      <c r="G533" s="129" t="str">
        <f t="shared" si="65"/>
        <v/>
      </c>
      <c r="H533" s="130">
        <f t="shared" si="66"/>
        <v>0</v>
      </c>
      <c r="I533" s="130">
        <f t="shared" si="67"/>
        <v>0</v>
      </c>
      <c r="J533" s="130">
        <f t="shared" si="68"/>
        <v>0</v>
      </c>
      <c r="K533" s="130">
        <f t="shared" si="64"/>
        <v>0</v>
      </c>
      <c r="L533" s="130">
        <f t="shared" si="69"/>
        <v>0</v>
      </c>
      <c r="M533" s="130">
        <f t="shared" si="70"/>
        <v>0</v>
      </c>
    </row>
    <row r="534" spans="1:13">
      <c r="A534" s="136"/>
      <c r="B534" s="127"/>
      <c r="C534" s="127"/>
      <c r="D534" s="128"/>
      <c r="E534" s="128"/>
      <c r="F534" s="137"/>
      <c r="G534" s="129" t="str">
        <f t="shared" si="65"/>
        <v/>
      </c>
      <c r="H534" s="130">
        <f t="shared" si="66"/>
        <v>0</v>
      </c>
      <c r="I534" s="130">
        <f t="shared" si="67"/>
        <v>0</v>
      </c>
      <c r="J534" s="130">
        <f t="shared" si="68"/>
        <v>0</v>
      </c>
      <c r="K534" s="130">
        <f t="shared" si="64"/>
        <v>0</v>
      </c>
      <c r="L534" s="130">
        <f t="shared" si="69"/>
        <v>0</v>
      </c>
      <c r="M534" s="130">
        <f t="shared" si="70"/>
        <v>0</v>
      </c>
    </row>
    <row r="535" spans="1:13">
      <c r="A535" s="136"/>
      <c r="B535" s="127"/>
      <c r="C535" s="127"/>
      <c r="D535" s="128"/>
      <c r="E535" s="128"/>
      <c r="F535" s="137"/>
      <c r="G535" s="129" t="str">
        <f t="shared" si="65"/>
        <v/>
      </c>
      <c r="H535" s="130">
        <f t="shared" si="66"/>
        <v>0</v>
      </c>
      <c r="I535" s="130">
        <f t="shared" si="67"/>
        <v>0</v>
      </c>
      <c r="J535" s="130">
        <f t="shared" si="68"/>
        <v>0</v>
      </c>
      <c r="K535" s="130">
        <f t="shared" si="64"/>
        <v>0</v>
      </c>
      <c r="L535" s="130">
        <f t="shared" si="69"/>
        <v>0</v>
      </c>
      <c r="M535" s="130">
        <f t="shared" si="70"/>
        <v>0</v>
      </c>
    </row>
    <row r="536" spans="1:13">
      <c r="A536" s="136"/>
      <c r="B536" s="127"/>
      <c r="C536" s="127"/>
      <c r="D536" s="128"/>
      <c r="E536" s="128"/>
      <c r="F536" s="137"/>
      <c r="G536" s="129" t="str">
        <f t="shared" si="65"/>
        <v/>
      </c>
      <c r="H536" s="130">
        <f t="shared" si="66"/>
        <v>0</v>
      </c>
      <c r="I536" s="130">
        <f t="shared" si="67"/>
        <v>0</v>
      </c>
      <c r="J536" s="130">
        <f t="shared" si="68"/>
        <v>0</v>
      </c>
      <c r="K536" s="130">
        <f t="shared" si="64"/>
        <v>0</v>
      </c>
      <c r="L536" s="130">
        <f t="shared" si="69"/>
        <v>0</v>
      </c>
      <c r="M536" s="130">
        <f t="shared" si="70"/>
        <v>0</v>
      </c>
    </row>
    <row r="537" spans="1:13">
      <c r="A537" s="136"/>
      <c r="B537" s="127"/>
      <c r="C537" s="127"/>
      <c r="D537" s="128"/>
      <c r="E537" s="128"/>
      <c r="F537" s="137"/>
      <c r="G537" s="129" t="str">
        <f t="shared" si="65"/>
        <v/>
      </c>
      <c r="H537" s="130">
        <f t="shared" si="66"/>
        <v>0</v>
      </c>
      <c r="I537" s="130">
        <f t="shared" si="67"/>
        <v>0</v>
      </c>
      <c r="J537" s="130">
        <f t="shared" si="68"/>
        <v>0</v>
      </c>
      <c r="K537" s="130">
        <f t="shared" si="64"/>
        <v>0</v>
      </c>
      <c r="L537" s="130">
        <f t="shared" si="69"/>
        <v>0</v>
      </c>
      <c r="M537" s="130">
        <f t="shared" si="70"/>
        <v>0</v>
      </c>
    </row>
    <row r="538" spans="1:13">
      <c r="A538" s="136"/>
      <c r="B538" s="127"/>
      <c r="C538" s="127"/>
      <c r="D538" s="128"/>
      <c r="E538" s="128"/>
      <c r="F538" s="137"/>
      <c r="G538" s="129" t="str">
        <f t="shared" si="65"/>
        <v/>
      </c>
      <c r="H538" s="130">
        <f t="shared" si="66"/>
        <v>0</v>
      </c>
      <c r="I538" s="130">
        <f t="shared" si="67"/>
        <v>0</v>
      </c>
      <c r="J538" s="130">
        <f t="shared" si="68"/>
        <v>0</v>
      </c>
      <c r="K538" s="130">
        <f t="shared" si="64"/>
        <v>0</v>
      </c>
      <c r="L538" s="130">
        <f t="shared" si="69"/>
        <v>0</v>
      </c>
      <c r="M538" s="130">
        <f t="shared" si="70"/>
        <v>0</v>
      </c>
    </row>
    <row r="539" spans="1:13">
      <c r="A539" s="136"/>
      <c r="B539" s="127"/>
      <c r="C539" s="127"/>
      <c r="D539" s="128"/>
      <c r="E539" s="128"/>
      <c r="F539" s="137"/>
      <c r="G539" s="129" t="str">
        <f t="shared" si="65"/>
        <v/>
      </c>
      <c r="H539" s="130">
        <f t="shared" si="66"/>
        <v>0</v>
      </c>
      <c r="I539" s="130">
        <f t="shared" si="67"/>
        <v>0</v>
      </c>
      <c r="J539" s="130">
        <f t="shared" si="68"/>
        <v>0</v>
      </c>
      <c r="K539" s="130">
        <f t="shared" si="64"/>
        <v>0</v>
      </c>
      <c r="L539" s="130">
        <f t="shared" si="69"/>
        <v>0</v>
      </c>
      <c r="M539" s="130">
        <f t="shared" si="70"/>
        <v>0</v>
      </c>
    </row>
    <row r="540" spans="1:13">
      <c r="A540" s="136"/>
      <c r="B540" s="127"/>
      <c r="C540" s="127"/>
      <c r="D540" s="128"/>
      <c r="E540" s="128"/>
      <c r="F540" s="137"/>
      <c r="G540" s="129" t="str">
        <f t="shared" si="65"/>
        <v/>
      </c>
      <c r="H540" s="130">
        <f t="shared" si="66"/>
        <v>0</v>
      </c>
      <c r="I540" s="130">
        <f t="shared" si="67"/>
        <v>0</v>
      </c>
      <c r="J540" s="130">
        <f t="shared" si="68"/>
        <v>0</v>
      </c>
      <c r="K540" s="130">
        <f t="shared" si="64"/>
        <v>0</v>
      </c>
      <c r="L540" s="130">
        <f t="shared" si="69"/>
        <v>0</v>
      </c>
      <c r="M540" s="130">
        <f t="shared" si="70"/>
        <v>0</v>
      </c>
    </row>
    <row r="541" spans="1:13">
      <c r="A541" s="136"/>
      <c r="B541" s="127"/>
      <c r="C541" s="127"/>
      <c r="D541" s="128"/>
      <c r="E541" s="128"/>
      <c r="F541" s="137"/>
      <c r="G541" s="129" t="str">
        <f t="shared" si="65"/>
        <v/>
      </c>
      <c r="H541" s="130">
        <f t="shared" si="66"/>
        <v>0</v>
      </c>
      <c r="I541" s="130">
        <f t="shared" si="67"/>
        <v>0</v>
      </c>
      <c r="J541" s="130">
        <f t="shared" si="68"/>
        <v>0</v>
      </c>
      <c r="K541" s="130">
        <f t="shared" si="64"/>
        <v>0</v>
      </c>
      <c r="L541" s="130">
        <f t="shared" si="69"/>
        <v>0</v>
      </c>
      <c r="M541" s="130">
        <f t="shared" si="70"/>
        <v>0</v>
      </c>
    </row>
    <row r="542" spans="1:13">
      <c r="A542" s="136"/>
      <c r="B542" s="127"/>
      <c r="C542" s="127"/>
      <c r="D542" s="128"/>
      <c r="E542" s="128"/>
      <c r="F542" s="137"/>
      <c r="G542" s="129" t="str">
        <f t="shared" si="65"/>
        <v/>
      </c>
      <c r="H542" s="130">
        <f t="shared" si="66"/>
        <v>0</v>
      </c>
      <c r="I542" s="130">
        <f t="shared" si="67"/>
        <v>0</v>
      </c>
      <c r="J542" s="130">
        <f t="shared" si="68"/>
        <v>0</v>
      </c>
      <c r="K542" s="130">
        <f t="shared" si="64"/>
        <v>0</v>
      </c>
      <c r="L542" s="130">
        <f t="shared" si="69"/>
        <v>0</v>
      </c>
      <c r="M542" s="130">
        <f t="shared" si="70"/>
        <v>0</v>
      </c>
    </row>
    <row r="543" spans="1:13">
      <c r="A543" s="136"/>
      <c r="B543" s="127"/>
      <c r="C543" s="127"/>
      <c r="D543" s="128"/>
      <c r="E543" s="128"/>
      <c r="F543" s="137"/>
      <c r="G543" s="129" t="str">
        <f t="shared" si="65"/>
        <v/>
      </c>
      <c r="H543" s="130">
        <f t="shared" si="66"/>
        <v>0</v>
      </c>
      <c r="I543" s="130">
        <f t="shared" si="67"/>
        <v>0</v>
      </c>
      <c r="J543" s="130">
        <f t="shared" si="68"/>
        <v>0</v>
      </c>
      <c r="K543" s="130">
        <f t="shared" si="64"/>
        <v>0</v>
      </c>
      <c r="L543" s="130">
        <f t="shared" si="69"/>
        <v>0</v>
      </c>
      <c r="M543" s="130">
        <f t="shared" si="70"/>
        <v>0</v>
      </c>
    </row>
    <row r="544" spans="1:13">
      <c r="A544" s="136"/>
      <c r="B544" s="127"/>
      <c r="C544" s="127"/>
      <c r="D544" s="128"/>
      <c r="E544" s="128"/>
      <c r="F544" s="137"/>
      <c r="G544" s="129" t="str">
        <f t="shared" si="65"/>
        <v/>
      </c>
      <c r="H544" s="130">
        <f t="shared" si="66"/>
        <v>0</v>
      </c>
      <c r="I544" s="130">
        <f t="shared" si="67"/>
        <v>0</v>
      </c>
      <c r="J544" s="130">
        <f t="shared" si="68"/>
        <v>0</v>
      </c>
      <c r="K544" s="130">
        <f t="shared" si="64"/>
        <v>0</v>
      </c>
      <c r="L544" s="130">
        <f t="shared" si="69"/>
        <v>0</v>
      </c>
      <c r="M544" s="130">
        <f t="shared" si="70"/>
        <v>0</v>
      </c>
    </row>
    <row r="545" spans="1:13">
      <c r="A545" s="136"/>
      <c r="B545" s="127"/>
      <c r="C545" s="127"/>
      <c r="D545" s="128"/>
      <c r="E545" s="128"/>
      <c r="F545" s="137"/>
      <c r="G545" s="129" t="str">
        <f t="shared" si="65"/>
        <v/>
      </c>
      <c r="H545" s="130">
        <f t="shared" si="66"/>
        <v>0</v>
      </c>
      <c r="I545" s="130">
        <f t="shared" si="67"/>
        <v>0</v>
      </c>
      <c r="J545" s="130">
        <f t="shared" si="68"/>
        <v>0</v>
      </c>
      <c r="K545" s="130">
        <f t="shared" si="64"/>
        <v>0</v>
      </c>
      <c r="L545" s="130">
        <f t="shared" si="69"/>
        <v>0</v>
      </c>
      <c r="M545" s="130">
        <f t="shared" si="70"/>
        <v>0</v>
      </c>
    </row>
    <row r="546" spans="1:13">
      <c r="A546" s="136"/>
      <c r="B546" s="127"/>
      <c r="C546" s="127"/>
      <c r="D546" s="128"/>
      <c r="E546" s="128"/>
      <c r="F546" s="137"/>
      <c r="G546" s="129" t="str">
        <f t="shared" si="65"/>
        <v/>
      </c>
      <c r="H546" s="130">
        <f t="shared" si="66"/>
        <v>0</v>
      </c>
      <c r="I546" s="130">
        <f t="shared" si="67"/>
        <v>0</v>
      </c>
      <c r="J546" s="130">
        <f t="shared" si="68"/>
        <v>0</v>
      </c>
      <c r="K546" s="130">
        <f t="shared" si="64"/>
        <v>0</v>
      </c>
      <c r="L546" s="130">
        <f t="shared" si="69"/>
        <v>0</v>
      </c>
      <c r="M546" s="130">
        <f t="shared" si="70"/>
        <v>0</v>
      </c>
    </row>
    <row r="547" spans="1:13">
      <c r="A547" s="136"/>
      <c r="B547" s="127"/>
      <c r="C547" s="127"/>
      <c r="D547" s="128"/>
      <c r="E547" s="128"/>
      <c r="F547" s="137"/>
      <c r="G547" s="129" t="str">
        <f t="shared" si="65"/>
        <v/>
      </c>
      <c r="H547" s="130">
        <f t="shared" si="66"/>
        <v>0</v>
      </c>
      <c r="I547" s="130">
        <f t="shared" si="67"/>
        <v>0</v>
      </c>
      <c r="J547" s="130">
        <f t="shared" si="68"/>
        <v>0</v>
      </c>
      <c r="K547" s="130">
        <f t="shared" si="64"/>
        <v>0</v>
      </c>
      <c r="L547" s="130">
        <f t="shared" si="69"/>
        <v>0</v>
      </c>
      <c r="M547" s="130">
        <f t="shared" si="70"/>
        <v>0</v>
      </c>
    </row>
    <row r="548" spans="1:13">
      <c r="A548" s="136"/>
      <c r="B548" s="127"/>
      <c r="C548" s="127"/>
      <c r="D548" s="128"/>
      <c r="E548" s="128"/>
      <c r="F548" s="137"/>
      <c r="G548" s="129" t="str">
        <f t="shared" si="65"/>
        <v/>
      </c>
      <c r="H548" s="130">
        <f t="shared" si="66"/>
        <v>0</v>
      </c>
      <c r="I548" s="130">
        <f t="shared" si="67"/>
        <v>0</v>
      </c>
      <c r="J548" s="130">
        <f t="shared" si="68"/>
        <v>0</v>
      </c>
      <c r="K548" s="130">
        <f t="shared" si="64"/>
        <v>0</v>
      </c>
      <c r="L548" s="130">
        <f t="shared" si="69"/>
        <v>0</v>
      </c>
      <c r="M548" s="130">
        <f t="shared" si="70"/>
        <v>0</v>
      </c>
    </row>
    <row r="549" spans="1:13">
      <c r="A549" s="136"/>
      <c r="B549" s="127"/>
      <c r="C549" s="127"/>
      <c r="D549" s="128"/>
      <c r="E549" s="128"/>
      <c r="F549" s="137"/>
      <c r="G549" s="129" t="str">
        <f t="shared" si="65"/>
        <v/>
      </c>
      <c r="H549" s="130">
        <f t="shared" si="66"/>
        <v>0</v>
      </c>
      <c r="I549" s="130">
        <f t="shared" si="67"/>
        <v>0</v>
      </c>
      <c r="J549" s="130">
        <f t="shared" si="68"/>
        <v>0</v>
      </c>
      <c r="K549" s="130">
        <f t="shared" si="64"/>
        <v>0</v>
      </c>
      <c r="L549" s="130">
        <f t="shared" si="69"/>
        <v>0</v>
      </c>
      <c r="M549" s="130">
        <f t="shared" si="70"/>
        <v>0</v>
      </c>
    </row>
    <row r="550" spans="1:13">
      <c r="A550" s="136"/>
      <c r="B550" s="127"/>
      <c r="C550" s="127"/>
      <c r="D550" s="128"/>
      <c r="E550" s="128"/>
      <c r="F550" s="137"/>
      <c r="G550" s="129" t="str">
        <f t="shared" si="65"/>
        <v/>
      </c>
      <c r="H550" s="130">
        <f t="shared" si="66"/>
        <v>0</v>
      </c>
      <c r="I550" s="130">
        <f t="shared" si="67"/>
        <v>0</v>
      </c>
      <c r="J550" s="130">
        <f t="shared" si="68"/>
        <v>0</v>
      </c>
      <c r="K550" s="130">
        <f t="shared" si="64"/>
        <v>0</v>
      </c>
      <c r="L550" s="130">
        <f t="shared" si="69"/>
        <v>0</v>
      </c>
      <c r="M550" s="130">
        <f t="shared" si="70"/>
        <v>0</v>
      </c>
    </row>
    <row r="551" spans="1:13">
      <c r="A551" s="136"/>
      <c r="B551" s="127"/>
      <c r="C551" s="127"/>
      <c r="D551" s="128"/>
      <c r="E551" s="128"/>
      <c r="F551" s="137"/>
      <c r="G551" s="129" t="str">
        <f t="shared" si="65"/>
        <v/>
      </c>
      <c r="H551" s="130">
        <f t="shared" si="66"/>
        <v>0</v>
      </c>
      <c r="I551" s="130">
        <f t="shared" si="67"/>
        <v>0</v>
      </c>
      <c r="J551" s="130">
        <f t="shared" si="68"/>
        <v>0</v>
      </c>
      <c r="K551" s="130">
        <f t="shared" si="64"/>
        <v>0</v>
      </c>
      <c r="L551" s="130">
        <f t="shared" si="69"/>
        <v>0</v>
      </c>
      <c r="M551" s="130">
        <f t="shared" si="70"/>
        <v>0</v>
      </c>
    </row>
    <row r="552" spans="1:13">
      <c r="A552" s="136"/>
      <c r="B552" s="127"/>
      <c r="C552" s="127"/>
      <c r="D552" s="128"/>
      <c r="E552" s="128"/>
      <c r="F552" s="137"/>
      <c r="G552" s="129" t="str">
        <f t="shared" si="65"/>
        <v/>
      </c>
      <c r="H552" s="130">
        <f t="shared" si="66"/>
        <v>0</v>
      </c>
      <c r="I552" s="130">
        <f t="shared" si="67"/>
        <v>0</v>
      </c>
      <c r="J552" s="130">
        <f t="shared" si="68"/>
        <v>0</v>
      </c>
      <c r="K552" s="130">
        <f t="shared" si="64"/>
        <v>0</v>
      </c>
      <c r="L552" s="130">
        <f t="shared" si="69"/>
        <v>0</v>
      </c>
      <c r="M552" s="130">
        <f t="shared" si="70"/>
        <v>0</v>
      </c>
    </row>
    <row r="553" spans="1:13">
      <c r="A553" s="136"/>
      <c r="B553" s="127"/>
      <c r="C553" s="127"/>
      <c r="D553" s="128"/>
      <c r="E553" s="128"/>
      <c r="F553" s="137"/>
      <c r="G553" s="129" t="str">
        <f t="shared" si="65"/>
        <v/>
      </c>
      <c r="H553" s="130">
        <f t="shared" si="66"/>
        <v>0</v>
      </c>
      <c r="I553" s="130">
        <f t="shared" si="67"/>
        <v>0</v>
      </c>
      <c r="J553" s="130">
        <f t="shared" si="68"/>
        <v>0</v>
      </c>
      <c r="K553" s="130">
        <f t="shared" si="64"/>
        <v>0</v>
      </c>
      <c r="L553" s="130">
        <f t="shared" si="69"/>
        <v>0</v>
      </c>
      <c r="M553" s="130">
        <f t="shared" si="70"/>
        <v>0</v>
      </c>
    </row>
    <row r="554" spans="1:13">
      <c r="A554" s="136"/>
      <c r="B554" s="127"/>
      <c r="C554" s="127"/>
      <c r="D554" s="128"/>
      <c r="E554" s="128"/>
      <c r="F554" s="137"/>
      <c r="G554" s="129" t="str">
        <f t="shared" si="65"/>
        <v/>
      </c>
      <c r="H554" s="130">
        <f t="shared" si="66"/>
        <v>0</v>
      </c>
      <c r="I554" s="130">
        <f t="shared" si="67"/>
        <v>0</v>
      </c>
      <c r="J554" s="130">
        <f t="shared" si="68"/>
        <v>0</v>
      </c>
      <c r="K554" s="130">
        <f t="shared" si="64"/>
        <v>0</v>
      </c>
      <c r="L554" s="130">
        <f t="shared" si="69"/>
        <v>0</v>
      </c>
      <c r="M554" s="130">
        <f t="shared" si="70"/>
        <v>0</v>
      </c>
    </row>
    <row r="555" spans="1:13">
      <c r="A555" s="136"/>
      <c r="B555" s="127"/>
      <c r="C555" s="127"/>
      <c r="D555" s="128"/>
      <c r="E555" s="128"/>
      <c r="F555" s="137"/>
      <c r="G555" s="129" t="str">
        <f t="shared" si="65"/>
        <v/>
      </c>
      <c r="H555" s="130">
        <f t="shared" si="66"/>
        <v>0</v>
      </c>
      <c r="I555" s="130">
        <f t="shared" si="67"/>
        <v>0</v>
      </c>
      <c r="J555" s="130">
        <f t="shared" si="68"/>
        <v>0</v>
      </c>
      <c r="K555" s="130">
        <f t="shared" si="64"/>
        <v>0</v>
      </c>
      <c r="L555" s="130">
        <f t="shared" si="69"/>
        <v>0</v>
      </c>
      <c r="M555" s="130">
        <f t="shared" si="70"/>
        <v>0</v>
      </c>
    </row>
    <row r="556" spans="1:13">
      <c r="A556" s="136"/>
      <c r="B556" s="127"/>
      <c r="C556" s="127"/>
      <c r="D556" s="128"/>
      <c r="E556" s="128"/>
      <c r="F556" s="137"/>
      <c r="G556" s="129" t="str">
        <f t="shared" si="65"/>
        <v/>
      </c>
      <c r="H556" s="130">
        <f t="shared" si="66"/>
        <v>0</v>
      </c>
      <c r="I556" s="130">
        <f t="shared" si="67"/>
        <v>0</v>
      </c>
      <c r="J556" s="130">
        <f t="shared" si="68"/>
        <v>0</v>
      </c>
      <c r="K556" s="130">
        <f t="shared" si="64"/>
        <v>0</v>
      </c>
      <c r="L556" s="130">
        <f t="shared" si="69"/>
        <v>0</v>
      </c>
      <c r="M556" s="130">
        <f t="shared" si="70"/>
        <v>0</v>
      </c>
    </row>
    <row r="557" spans="1:13">
      <c r="A557" s="136"/>
      <c r="B557" s="127"/>
      <c r="C557" s="127"/>
      <c r="D557" s="128"/>
      <c r="E557" s="128"/>
      <c r="F557" s="137"/>
      <c r="G557" s="129" t="str">
        <f t="shared" si="65"/>
        <v/>
      </c>
      <c r="H557" s="130">
        <f t="shared" si="66"/>
        <v>0</v>
      </c>
      <c r="I557" s="130">
        <f t="shared" si="67"/>
        <v>0</v>
      </c>
      <c r="J557" s="130">
        <f t="shared" si="68"/>
        <v>0</v>
      </c>
      <c r="K557" s="130">
        <f t="shared" si="64"/>
        <v>0</v>
      </c>
      <c r="L557" s="130">
        <f t="shared" si="69"/>
        <v>0</v>
      </c>
      <c r="M557" s="130">
        <f t="shared" si="70"/>
        <v>0</v>
      </c>
    </row>
    <row r="558" spans="1:13">
      <c r="A558" s="136"/>
      <c r="B558" s="127"/>
      <c r="C558" s="127"/>
      <c r="D558" s="128"/>
      <c r="E558" s="128"/>
      <c r="F558" s="137"/>
      <c r="G558" s="129" t="str">
        <f t="shared" si="65"/>
        <v/>
      </c>
      <c r="H558" s="130">
        <f t="shared" si="66"/>
        <v>0</v>
      </c>
      <c r="I558" s="130">
        <f t="shared" si="67"/>
        <v>0</v>
      </c>
      <c r="J558" s="130">
        <f t="shared" si="68"/>
        <v>0</v>
      </c>
      <c r="K558" s="130">
        <f t="shared" si="64"/>
        <v>0</v>
      </c>
      <c r="L558" s="130">
        <f t="shared" si="69"/>
        <v>0</v>
      </c>
      <c r="M558" s="130">
        <f t="shared" si="70"/>
        <v>0</v>
      </c>
    </row>
    <row r="559" spans="1:13">
      <c r="A559" s="136"/>
      <c r="B559" s="127"/>
      <c r="C559" s="127"/>
      <c r="D559" s="128"/>
      <c r="E559" s="128"/>
      <c r="F559" s="137"/>
      <c r="G559" s="129" t="str">
        <f t="shared" si="65"/>
        <v/>
      </c>
      <c r="H559" s="130">
        <f t="shared" si="66"/>
        <v>0</v>
      </c>
      <c r="I559" s="130">
        <f t="shared" si="67"/>
        <v>0</v>
      </c>
      <c r="J559" s="130">
        <f t="shared" si="68"/>
        <v>0</v>
      </c>
      <c r="K559" s="130">
        <f t="shared" si="64"/>
        <v>0</v>
      </c>
      <c r="L559" s="130">
        <f t="shared" si="69"/>
        <v>0</v>
      </c>
      <c r="M559" s="130">
        <f t="shared" si="70"/>
        <v>0</v>
      </c>
    </row>
    <row r="560" spans="1:13">
      <c r="A560" s="136"/>
      <c r="B560" s="127"/>
      <c r="C560" s="127"/>
      <c r="D560" s="128"/>
      <c r="E560" s="128"/>
      <c r="F560" s="137"/>
      <c r="G560" s="129" t="str">
        <f t="shared" si="65"/>
        <v/>
      </c>
      <c r="H560" s="130">
        <f t="shared" si="66"/>
        <v>0</v>
      </c>
      <c r="I560" s="130">
        <f t="shared" si="67"/>
        <v>0</v>
      </c>
      <c r="J560" s="130">
        <f t="shared" si="68"/>
        <v>0</v>
      </c>
      <c r="K560" s="130">
        <f t="shared" si="64"/>
        <v>0</v>
      </c>
      <c r="L560" s="130">
        <f t="shared" si="69"/>
        <v>0</v>
      </c>
      <c r="M560" s="130">
        <f t="shared" si="70"/>
        <v>0</v>
      </c>
    </row>
    <row r="561" spans="1:13">
      <c r="A561" s="136"/>
      <c r="B561" s="127"/>
      <c r="C561" s="127"/>
      <c r="D561" s="128"/>
      <c r="E561" s="128"/>
      <c r="F561" s="137"/>
      <c r="G561" s="129" t="str">
        <f t="shared" si="65"/>
        <v/>
      </c>
      <c r="H561" s="130">
        <f t="shared" si="66"/>
        <v>0</v>
      </c>
      <c r="I561" s="130">
        <f t="shared" si="67"/>
        <v>0</v>
      </c>
      <c r="J561" s="130">
        <f t="shared" si="68"/>
        <v>0</v>
      </c>
      <c r="K561" s="130">
        <f t="shared" si="64"/>
        <v>0</v>
      </c>
      <c r="L561" s="130">
        <f t="shared" si="69"/>
        <v>0</v>
      </c>
      <c r="M561" s="130">
        <f t="shared" si="70"/>
        <v>0</v>
      </c>
    </row>
    <row r="562" spans="1:13">
      <c r="A562" s="136"/>
      <c r="B562" s="127"/>
      <c r="C562" s="127"/>
      <c r="D562" s="128"/>
      <c r="E562" s="128"/>
      <c r="F562" s="137"/>
      <c r="G562" s="129" t="str">
        <f t="shared" si="65"/>
        <v/>
      </c>
      <c r="H562" s="130">
        <f t="shared" si="66"/>
        <v>0</v>
      </c>
      <c r="I562" s="130">
        <f t="shared" si="67"/>
        <v>0</v>
      </c>
      <c r="J562" s="130">
        <f t="shared" si="68"/>
        <v>0</v>
      </c>
      <c r="K562" s="130">
        <f t="shared" si="64"/>
        <v>0</v>
      </c>
      <c r="L562" s="130">
        <f t="shared" si="69"/>
        <v>0</v>
      </c>
      <c r="M562" s="130">
        <f t="shared" si="70"/>
        <v>0</v>
      </c>
    </row>
    <row r="563" spans="1:13">
      <c r="A563" s="136"/>
      <c r="B563" s="127"/>
      <c r="C563" s="127"/>
      <c r="D563" s="128"/>
      <c r="E563" s="128"/>
      <c r="F563" s="137"/>
      <c r="G563" s="129" t="str">
        <f t="shared" si="65"/>
        <v/>
      </c>
      <c r="H563" s="130">
        <f t="shared" si="66"/>
        <v>0</v>
      </c>
      <c r="I563" s="130">
        <f t="shared" si="67"/>
        <v>0</v>
      </c>
      <c r="J563" s="130">
        <f t="shared" si="68"/>
        <v>0</v>
      </c>
      <c r="K563" s="130">
        <f t="shared" si="64"/>
        <v>0</v>
      </c>
      <c r="L563" s="130">
        <f t="shared" si="69"/>
        <v>0</v>
      </c>
      <c r="M563" s="130">
        <f t="shared" si="70"/>
        <v>0</v>
      </c>
    </row>
    <row r="564" spans="1:13">
      <c r="A564" s="136"/>
      <c r="B564" s="127"/>
      <c r="C564" s="127"/>
      <c r="D564" s="128"/>
      <c r="E564" s="128"/>
      <c r="F564" s="137"/>
      <c r="G564" s="129" t="str">
        <f t="shared" si="65"/>
        <v/>
      </c>
      <c r="H564" s="130">
        <f t="shared" si="66"/>
        <v>0</v>
      </c>
      <c r="I564" s="130">
        <f t="shared" si="67"/>
        <v>0</v>
      </c>
      <c r="J564" s="130">
        <f t="shared" si="68"/>
        <v>0</v>
      </c>
      <c r="K564" s="130">
        <f t="shared" si="64"/>
        <v>0</v>
      </c>
      <c r="L564" s="130">
        <f t="shared" si="69"/>
        <v>0</v>
      </c>
      <c r="M564" s="130">
        <f t="shared" si="70"/>
        <v>0</v>
      </c>
    </row>
    <row r="565" spans="1:13">
      <c r="A565" s="136"/>
      <c r="B565" s="127"/>
      <c r="C565" s="127"/>
      <c r="D565" s="128"/>
      <c r="E565" s="128"/>
      <c r="F565" s="137"/>
      <c r="G565" s="129" t="str">
        <f t="shared" si="65"/>
        <v/>
      </c>
      <c r="H565" s="130">
        <f t="shared" si="66"/>
        <v>0</v>
      </c>
      <c r="I565" s="130">
        <f t="shared" si="67"/>
        <v>0</v>
      </c>
      <c r="J565" s="130">
        <f t="shared" si="68"/>
        <v>0</v>
      </c>
      <c r="K565" s="130">
        <f t="shared" si="64"/>
        <v>0</v>
      </c>
      <c r="L565" s="130">
        <f t="shared" si="69"/>
        <v>0</v>
      </c>
      <c r="M565" s="130">
        <f t="shared" si="70"/>
        <v>0</v>
      </c>
    </row>
    <row r="566" spans="1:13">
      <c r="A566" s="136"/>
      <c r="B566" s="127"/>
      <c r="C566" s="127"/>
      <c r="D566" s="128"/>
      <c r="E566" s="128"/>
      <c r="F566" s="137"/>
      <c r="G566" s="129" t="str">
        <f t="shared" si="65"/>
        <v/>
      </c>
      <c r="H566" s="130">
        <f t="shared" si="66"/>
        <v>0</v>
      </c>
      <c r="I566" s="130">
        <f t="shared" si="67"/>
        <v>0</v>
      </c>
      <c r="J566" s="130">
        <f t="shared" si="68"/>
        <v>0</v>
      </c>
      <c r="K566" s="130">
        <f t="shared" si="64"/>
        <v>0</v>
      </c>
      <c r="L566" s="130">
        <f t="shared" si="69"/>
        <v>0</v>
      </c>
      <c r="M566" s="130">
        <f t="shared" si="70"/>
        <v>0</v>
      </c>
    </row>
    <row r="567" spans="1:13">
      <c r="A567" s="136"/>
      <c r="B567" s="127"/>
      <c r="C567" s="127"/>
      <c r="D567" s="128"/>
      <c r="E567" s="128"/>
      <c r="F567" s="137"/>
      <c r="G567" s="129" t="str">
        <f t="shared" si="65"/>
        <v/>
      </c>
      <c r="H567" s="130">
        <f t="shared" si="66"/>
        <v>0</v>
      </c>
      <c r="I567" s="130">
        <f t="shared" si="67"/>
        <v>0</v>
      </c>
      <c r="J567" s="130">
        <f t="shared" si="68"/>
        <v>0</v>
      </c>
      <c r="K567" s="130">
        <f t="shared" si="64"/>
        <v>0</v>
      </c>
      <c r="L567" s="130">
        <f t="shared" si="69"/>
        <v>0</v>
      </c>
      <c r="M567" s="130">
        <f t="shared" si="70"/>
        <v>0</v>
      </c>
    </row>
    <row r="568" spans="1:13">
      <c r="A568" s="136"/>
      <c r="B568" s="127"/>
      <c r="C568" s="127"/>
      <c r="D568" s="128"/>
      <c r="E568" s="128"/>
      <c r="F568" s="137"/>
      <c r="G568" s="129" t="str">
        <f t="shared" si="65"/>
        <v/>
      </c>
      <c r="H568" s="130">
        <f t="shared" si="66"/>
        <v>0</v>
      </c>
      <c r="I568" s="130">
        <f t="shared" si="67"/>
        <v>0</v>
      </c>
      <c r="J568" s="130">
        <f t="shared" si="68"/>
        <v>0</v>
      </c>
      <c r="K568" s="130">
        <f t="shared" si="64"/>
        <v>0</v>
      </c>
      <c r="L568" s="130">
        <f t="shared" si="69"/>
        <v>0</v>
      </c>
      <c r="M568" s="130">
        <f t="shared" si="70"/>
        <v>0</v>
      </c>
    </row>
    <row r="569" spans="1:13">
      <c r="A569" s="136"/>
      <c r="B569" s="127"/>
      <c r="C569" s="127"/>
      <c r="D569" s="128"/>
      <c r="E569" s="128"/>
      <c r="F569" s="137"/>
      <c r="G569" s="129" t="str">
        <f t="shared" si="65"/>
        <v/>
      </c>
      <c r="H569" s="130">
        <f t="shared" si="66"/>
        <v>0</v>
      </c>
      <c r="I569" s="130">
        <f t="shared" si="67"/>
        <v>0</v>
      </c>
      <c r="J569" s="130">
        <f t="shared" si="68"/>
        <v>0</v>
      </c>
      <c r="K569" s="130">
        <f t="shared" si="64"/>
        <v>0</v>
      </c>
      <c r="L569" s="130">
        <f t="shared" si="69"/>
        <v>0</v>
      </c>
      <c r="M569" s="130">
        <f t="shared" si="70"/>
        <v>0</v>
      </c>
    </row>
    <row r="570" spans="1:13">
      <c r="A570" s="136"/>
      <c r="B570" s="127"/>
      <c r="C570" s="127"/>
      <c r="D570" s="128"/>
      <c r="E570" s="128"/>
      <c r="F570" s="137"/>
      <c r="G570" s="129" t="str">
        <f t="shared" si="65"/>
        <v/>
      </c>
      <c r="H570" s="130">
        <f t="shared" si="66"/>
        <v>0</v>
      </c>
      <c r="I570" s="130">
        <f t="shared" si="67"/>
        <v>0</v>
      </c>
      <c r="J570" s="130">
        <f t="shared" si="68"/>
        <v>0</v>
      </c>
      <c r="K570" s="130">
        <f t="shared" si="64"/>
        <v>0</v>
      </c>
      <c r="L570" s="130">
        <f t="shared" si="69"/>
        <v>0</v>
      </c>
      <c r="M570" s="130">
        <f t="shared" si="70"/>
        <v>0</v>
      </c>
    </row>
    <row r="571" spans="1:13">
      <c r="A571" s="136"/>
      <c r="B571" s="127"/>
      <c r="C571" s="127"/>
      <c r="D571" s="128"/>
      <c r="E571" s="128"/>
      <c r="F571" s="137"/>
      <c r="G571" s="129" t="str">
        <f t="shared" si="65"/>
        <v/>
      </c>
      <c r="H571" s="130">
        <f t="shared" si="66"/>
        <v>0</v>
      </c>
      <c r="I571" s="130">
        <f t="shared" si="67"/>
        <v>0</v>
      </c>
      <c r="J571" s="130">
        <f t="shared" si="68"/>
        <v>0</v>
      </c>
      <c r="K571" s="130">
        <f t="shared" si="64"/>
        <v>0</v>
      </c>
      <c r="L571" s="130">
        <f t="shared" si="69"/>
        <v>0</v>
      </c>
      <c r="M571" s="130">
        <f t="shared" si="70"/>
        <v>0</v>
      </c>
    </row>
    <row r="572" spans="1:13">
      <c r="A572" s="136"/>
      <c r="B572" s="127"/>
      <c r="C572" s="127"/>
      <c r="D572" s="128"/>
      <c r="E572" s="128"/>
      <c r="F572" s="137"/>
      <c r="G572" s="129" t="str">
        <f t="shared" si="65"/>
        <v/>
      </c>
      <c r="H572" s="130">
        <f t="shared" si="66"/>
        <v>0</v>
      </c>
      <c r="I572" s="130">
        <f t="shared" si="67"/>
        <v>0</v>
      </c>
      <c r="J572" s="130">
        <f t="shared" si="68"/>
        <v>0</v>
      </c>
      <c r="K572" s="130">
        <f t="shared" si="64"/>
        <v>0</v>
      </c>
      <c r="L572" s="130">
        <f t="shared" si="69"/>
        <v>0</v>
      </c>
      <c r="M572" s="130">
        <f t="shared" si="70"/>
        <v>0</v>
      </c>
    </row>
    <row r="573" spans="1:13">
      <c r="A573" s="136"/>
      <c r="B573" s="127"/>
      <c r="C573" s="127"/>
      <c r="D573" s="128"/>
      <c r="E573" s="128"/>
      <c r="F573" s="137"/>
      <c r="G573" s="129" t="str">
        <f t="shared" si="65"/>
        <v/>
      </c>
      <c r="H573" s="130">
        <f t="shared" si="66"/>
        <v>0</v>
      </c>
      <c r="I573" s="130">
        <f t="shared" si="67"/>
        <v>0</v>
      </c>
      <c r="J573" s="130">
        <f t="shared" si="68"/>
        <v>0</v>
      </c>
      <c r="K573" s="130">
        <f t="shared" si="64"/>
        <v>0</v>
      </c>
      <c r="L573" s="130">
        <f t="shared" si="69"/>
        <v>0</v>
      </c>
      <c r="M573" s="130">
        <f t="shared" si="70"/>
        <v>0</v>
      </c>
    </row>
    <row r="574" spans="1:13">
      <c r="A574" s="136"/>
      <c r="B574" s="127"/>
      <c r="C574" s="127"/>
      <c r="D574" s="128"/>
      <c r="E574" s="128"/>
      <c r="F574" s="137"/>
      <c r="G574" s="129" t="str">
        <f t="shared" si="65"/>
        <v/>
      </c>
      <c r="H574" s="130">
        <f t="shared" si="66"/>
        <v>0</v>
      </c>
      <c r="I574" s="130">
        <f t="shared" si="67"/>
        <v>0</v>
      </c>
      <c r="J574" s="130">
        <f t="shared" si="68"/>
        <v>0</v>
      </c>
      <c r="K574" s="130">
        <f t="shared" si="64"/>
        <v>0</v>
      </c>
      <c r="L574" s="130">
        <f t="shared" si="69"/>
        <v>0</v>
      </c>
      <c r="M574" s="130">
        <f t="shared" si="70"/>
        <v>0</v>
      </c>
    </row>
    <row r="575" spans="1:13">
      <c r="A575" s="136"/>
      <c r="B575" s="127"/>
      <c r="C575" s="127"/>
      <c r="D575" s="128"/>
      <c r="E575" s="128"/>
      <c r="F575" s="137"/>
      <c r="G575" s="129" t="str">
        <f t="shared" si="65"/>
        <v/>
      </c>
      <c r="H575" s="130">
        <f t="shared" si="66"/>
        <v>0</v>
      </c>
      <c r="I575" s="130">
        <f t="shared" si="67"/>
        <v>0</v>
      </c>
      <c r="J575" s="130">
        <f t="shared" si="68"/>
        <v>0</v>
      </c>
      <c r="K575" s="130">
        <f t="shared" si="64"/>
        <v>0</v>
      </c>
      <c r="L575" s="130">
        <f t="shared" si="69"/>
        <v>0</v>
      </c>
      <c r="M575" s="130">
        <f t="shared" si="70"/>
        <v>0</v>
      </c>
    </row>
    <row r="576" spans="1:13">
      <c r="A576" s="136"/>
      <c r="B576" s="127"/>
      <c r="C576" s="127"/>
      <c r="D576" s="128"/>
      <c r="E576" s="128"/>
      <c r="F576" s="137"/>
      <c r="G576" s="129" t="str">
        <f t="shared" si="65"/>
        <v/>
      </c>
      <c r="H576" s="130">
        <f t="shared" si="66"/>
        <v>0</v>
      </c>
      <c r="I576" s="130">
        <f t="shared" si="67"/>
        <v>0</v>
      </c>
      <c r="J576" s="130">
        <f t="shared" si="68"/>
        <v>0</v>
      </c>
      <c r="K576" s="130">
        <f t="shared" si="64"/>
        <v>0</v>
      </c>
      <c r="L576" s="130">
        <f t="shared" si="69"/>
        <v>0</v>
      </c>
      <c r="M576" s="130">
        <f t="shared" si="70"/>
        <v>0</v>
      </c>
    </row>
    <row r="577" spans="1:13">
      <c r="A577" s="136"/>
      <c r="B577" s="127"/>
      <c r="C577" s="127"/>
      <c r="D577" s="128"/>
      <c r="E577" s="128"/>
      <c r="F577" s="137"/>
      <c r="G577" s="129" t="str">
        <f t="shared" si="65"/>
        <v/>
      </c>
      <c r="H577" s="130">
        <f t="shared" si="66"/>
        <v>0</v>
      </c>
      <c r="I577" s="130">
        <f t="shared" si="67"/>
        <v>0</v>
      </c>
      <c r="J577" s="130">
        <f t="shared" si="68"/>
        <v>0</v>
      </c>
      <c r="K577" s="130">
        <f t="shared" si="64"/>
        <v>0</v>
      </c>
      <c r="L577" s="130">
        <f t="shared" si="69"/>
        <v>0</v>
      </c>
      <c r="M577" s="130">
        <f t="shared" si="70"/>
        <v>0</v>
      </c>
    </row>
    <row r="578" spans="1:13">
      <c r="A578" s="136"/>
      <c r="B578" s="127"/>
      <c r="C578" s="127"/>
      <c r="D578" s="128"/>
      <c r="E578" s="128"/>
      <c r="F578" s="137"/>
      <c r="G578" s="129" t="str">
        <f t="shared" si="65"/>
        <v/>
      </c>
      <c r="H578" s="130">
        <f t="shared" si="66"/>
        <v>0</v>
      </c>
      <c r="I578" s="130">
        <f t="shared" si="67"/>
        <v>0</v>
      </c>
      <c r="J578" s="130">
        <f t="shared" si="68"/>
        <v>0</v>
      </c>
      <c r="K578" s="130">
        <f t="shared" si="64"/>
        <v>0</v>
      </c>
      <c r="L578" s="130">
        <f t="shared" si="69"/>
        <v>0</v>
      </c>
      <c r="M578" s="130">
        <f t="shared" si="70"/>
        <v>0</v>
      </c>
    </row>
    <row r="579" spans="1:13">
      <c r="A579" s="136"/>
      <c r="B579" s="127"/>
      <c r="C579" s="127"/>
      <c r="D579" s="128"/>
      <c r="E579" s="128"/>
      <c r="F579" s="137"/>
      <c r="G579" s="129" t="str">
        <f t="shared" si="65"/>
        <v/>
      </c>
      <c r="H579" s="130">
        <f t="shared" si="66"/>
        <v>0</v>
      </c>
      <c r="I579" s="130">
        <f t="shared" si="67"/>
        <v>0</v>
      </c>
      <c r="J579" s="130">
        <f t="shared" si="68"/>
        <v>0</v>
      </c>
      <c r="K579" s="130">
        <f t="shared" si="64"/>
        <v>0</v>
      </c>
      <c r="L579" s="130">
        <f t="shared" si="69"/>
        <v>0</v>
      </c>
      <c r="M579" s="130">
        <f t="shared" si="70"/>
        <v>0</v>
      </c>
    </row>
    <row r="580" spans="1:13">
      <c r="A580" s="136"/>
      <c r="B580" s="127"/>
      <c r="C580" s="127"/>
      <c r="D580" s="128"/>
      <c r="E580" s="128"/>
      <c r="F580" s="137"/>
      <c r="G580" s="129" t="str">
        <f t="shared" si="65"/>
        <v/>
      </c>
      <c r="H580" s="130">
        <f t="shared" si="66"/>
        <v>0</v>
      </c>
      <c r="I580" s="130">
        <f t="shared" si="67"/>
        <v>0</v>
      </c>
      <c r="J580" s="130">
        <f t="shared" si="68"/>
        <v>0</v>
      </c>
      <c r="K580" s="130">
        <f t="shared" si="64"/>
        <v>0</v>
      </c>
      <c r="L580" s="130">
        <f t="shared" si="69"/>
        <v>0</v>
      </c>
      <c r="M580" s="130">
        <f t="shared" si="70"/>
        <v>0</v>
      </c>
    </row>
    <row r="581" spans="1:13">
      <c r="A581" s="136"/>
      <c r="B581" s="127"/>
      <c r="C581" s="127"/>
      <c r="D581" s="128"/>
      <c r="E581" s="128"/>
      <c r="F581" s="137"/>
      <c r="G581" s="129" t="str">
        <f t="shared" si="65"/>
        <v/>
      </c>
      <c r="H581" s="130">
        <f t="shared" si="66"/>
        <v>0</v>
      </c>
      <c r="I581" s="130">
        <f t="shared" si="67"/>
        <v>0</v>
      </c>
      <c r="J581" s="130">
        <f t="shared" si="68"/>
        <v>0</v>
      </c>
      <c r="K581" s="130">
        <f t="shared" si="64"/>
        <v>0</v>
      </c>
      <c r="L581" s="130">
        <f t="shared" si="69"/>
        <v>0</v>
      </c>
      <c r="M581" s="130">
        <f t="shared" si="70"/>
        <v>0</v>
      </c>
    </row>
    <row r="582" spans="1:13">
      <c r="A582" s="136"/>
      <c r="B582" s="127"/>
      <c r="C582" s="127"/>
      <c r="D582" s="128"/>
      <c r="E582" s="128"/>
      <c r="F582" s="137"/>
      <c r="G582" s="129" t="str">
        <f t="shared" si="65"/>
        <v/>
      </c>
      <c r="H582" s="130">
        <f t="shared" si="66"/>
        <v>0</v>
      </c>
      <c r="I582" s="130">
        <f t="shared" si="67"/>
        <v>0</v>
      </c>
      <c r="J582" s="130">
        <f t="shared" si="68"/>
        <v>0</v>
      </c>
      <c r="K582" s="130">
        <f t="shared" si="64"/>
        <v>0</v>
      </c>
      <c r="L582" s="130">
        <f t="shared" si="69"/>
        <v>0</v>
      </c>
      <c r="M582" s="130">
        <f t="shared" si="70"/>
        <v>0</v>
      </c>
    </row>
    <row r="583" spans="1:13">
      <c r="A583" s="136"/>
      <c r="B583" s="127"/>
      <c r="C583" s="127"/>
      <c r="D583" s="128"/>
      <c r="E583" s="128"/>
      <c r="F583" s="137"/>
      <c r="G583" s="129" t="str">
        <f t="shared" si="65"/>
        <v/>
      </c>
      <c r="H583" s="130">
        <f t="shared" si="66"/>
        <v>0</v>
      </c>
      <c r="I583" s="130">
        <f t="shared" si="67"/>
        <v>0</v>
      </c>
      <c r="J583" s="130">
        <f t="shared" si="68"/>
        <v>0</v>
      </c>
      <c r="K583" s="130">
        <f t="shared" ref="K583:K646" si="71">H583*C583</f>
        <v>0</v>
      </c>
      <c r="L583" s="130">
        <f t="shared" si="69"/>
        <v>0</v>
      </c>
      <c r="M583" s="130">
        <f t="shared" si="70"/>
        <v>0</v>
      </c>
    </row>
    <row r="584" spans="1:13">
      <c r="A584" s="136"/>
      <c r="B584" s="127"/>
      <c r="C584" s="127"/>
      <c r="D584" s="128"/>
      <c r="E584" s="128"/>
      <c r="F584" s="137"/>
      <c r="G584" s="129" t="str">
        <f t="shared" ref="G584:G647" si="72">IF(A584="","",TEXT(DATE($A$1,$A$2,A584),"aaa"))</f>
        <v/>
      </c>
      <c r="H584" s="130">
        <f t="shared" ref="H584:H647" si="73">ROUNDDOWN((D584-E584)/1.1, 0)</f>
        <v>0</v>
      </c>
      <c r="I584" s="130">
        <f t="shared" ref="I584:I647" si="74">IF(H584 &gt;= 100000, 100000, FLOOR(H584, 1000))</f>
        <v>0</v>
      </c>
      <c r="J584" s="130">
        <f t="shared" ref="J584:J647" si="75">IF(F584=1,MIN(I584 * 0.02, 2000),0)</f>
        <v>0</v>
      </c>
      <c r="K584" s="130">
        <f t="shared" si="71"/>
        <v>0</v>
      </c>
      <c r="L584" s="130">
        <f t="shared" ref="L584:L647" si="76">I584*C584</f>
        <v>0</v>
      </c>
      <c r="M584" s="130">
        <f t="shared" ref="M584:M647" si="77">IF(F584=1,J584*C584,0)</f>
        <v>0</v>
      </c>
    </row>
    <row r="585" spans="1:13">
      <c r="A585" s="136"/>
      <c r="B585" s="127"/>
      <c r="C585" s="127"/>
      <c r="D585" s="128"/>
      <c r="E585" s="128"/>
      <c r="F585" s="137"/>
      <c r="G585" s="129" t="str">
        <f t="shared" si="72"/>
        <v/>
      </c>
      <c r="H585" s="130">
        <f t="shared" si="73"/>
        <v>0</v>
      </c>
      <c r="I585" s="130">
        <f t="shared" si="74"/>
        <v>0</v>
      </c>
      <c r="J585" s="130">
        <f t="shared" si="75"/>
        <v>0</v>
      </c>
      <c r="K585" s="130">
        <f t="shared" si="71"/>
        <v>0</v>
      </c>
      <c r="L585" s="130">
        <f t="shared" si="76"/>
        <v>0</v>
      </c>
      <c r="M585" s="130">
        <f t="shared" si="77"/>
        <v>0</v>
      </c>
    </row>
    <row r="586" spans="1:13">
      <c r="A586" s="136"/>
      <c r="B586" s="127"/>
      <c r="C586" s="127"/>
      <c r="D586" s="128"/>
      <c r="E586" s="128"/>
      <c r="F586" s="137"/>
      <c r="G586" s="129" t="str">
        <f t="shared" si="72"/>
        <v/>
      </c>
      <c r="H586" s="130">
        <f t="shared" si="73"/>
        <v>0</v>
      </c>
      <c r="I586" s="130">
        <f t="shared" si="74"/>
        <v>0</v>
      </c>
      <c r="J586" s="130">
        <f t="shared" si="75"/>
        <v>0</v>
      </c>
      <c r="K586" s="130">
        <f t="shared" si="71"/>
        <v>0</v>
      </c>
      <c r="L586" s="130">
        <f t="shared" si="76"/>
        <v>0</v>
      </c>
      <c r="M586" s="130">
        <f t="shared" si="77"/>
        <v>0</v>
      </c>
    </row>
    <row r="587" spans="1:13">
      <c r="A587" s="136"/>
      <c r="B587" s="127"/>
      <c r="C587" s="127"/>
      <c r="D587" s="128"/>
      <c r="E587" s="128"/>
      <c r="F587" s="137"/>
      <c r="G587" s="129" t="str">
        <f t="shared" si="72"/>
        <v/>
      </c>
      <c r="H587" s="130">
        <f t="shared" si="73"/>
        <v>0</v>
      </c>
      <c r="I587" s="130">
        <f t="shared" si="74"/>
        <v>0</v>
      </c>
      <c r="J587" s="130">
        <f t="shared" si="75"/>
        <v>0</v>
      </c>
      <c r="K587" s="130">
        <f t="shared" si="71"/>
        <v>0</v>
      </c>
      <c r="L587" s="130">
        <f t="shared" si="76"/>
        <v>0</v>
      </c>
      <c r="M587" s="130">
        <f t="shared" si="77"/>
        <v>0</v>
      </c>
    </row>
    <row r="588" spans="1:13">
      <c r="A588" s="136"/>
      <c r="B588" s="127"/>
      <c r="C588" s="127"/>
      <c r="D588" s="128"/>
      <c r="E588" s="128"/>
      <c r="F588" s="137"/>
      <c r="G588" s="129" t="str">
        <f t="shared" si="72"/>
        <v/>
      </c>
      <c r="H588" s="130">
        <f t="shared" si="73"/>
        <v>0</v>
      </c>
      <c r="I588" s="130">
        <f t="shared" si="74"/>
        <v>0</v>
      </c>
      <c r="J588" s="130">
        <f t="shared" si="75"/>
        <v>0</v>
      </c>
      <c r="K588" s="130">
        <f t="shared" si="71"/>
        <v>0</v>
      </c>
      <c r="L588" s="130">
        <f t="shared" si="76"/>
        <v>0</v>
      </c>
      <c r="M588" s="130">
        <f t="shared" si="77"/>
        <v>0</v>
      </c>
    </row>
    <row r="589" spans="1:13">
      <c r="A589" s="136"/>
      <c r="B589" s="127"/>
      <c r="C589" s="127"/>
      <c r="D589" s="128"/>
      <c r="E589" s="128"/>
      <c r="F589" s="137"/>
      <c r="G589" s="129" t="str">
        <f t="shared" si="72"/>
        <v/>
      </c>
      <c r="H589" s="130">
        <f t="shared" si="73"/>
        <v>0</v>
      </c>
      <c r="I589" s="130">
        <f t="shared" si="74"/>
        <v>0</v>
      </c>
      <c r="J589" s="130">
        <f t="shared" si="75"/>
        <v>0</v>
      </c>
      <c r="K589" s="130">
        <f t="shared" si="71"/>
        <v>0</v>
      </c>
      <c r="L589" s="130">
        <f t="shared" si="76"/>
        <v>0</v>
      </c>
      <c r="M589" s="130">
        <f t="shared" si="77"/>
        <v>0</v>
      </c>
    </row>
    <row r="590" spans="1:13">
      <c r="A590" s="136"/>
      <c r="B590" s="127"/>
      <c r="C590" s="127"/>
      <c r="D590" s="128"/>
      <c r="E590" s="128"/>
      <c r="F590" s="137"/>
      <c r="G590" s="129" t="str">
        <f t="shared" si="72"/>
        <v/>
      </c>
      <c r="H590" s="130">
        <f t="shared" si="73"/>
        <v>0</v>
      </c>
      <c r="I590" s="130">
        <f t="shared" si="74"/>
        <v>0</v>
      </c>
      <c r="J590" s="130">
        <f t="shared" si="75"/>
        <v>0</v>
      </c>
      <c r="K590" s="130">
        <f t="shared" si="71"/>
        <v>0</v>
      </c>
      <c r="L590" s="130">
        <f t="shared" si="76"/>
        <v>0</v>
      </c>
      <c r="M590" s="130">
        <f t="shared" si="77"/>
        <v>0</v>
      </c>
    </row>
    <row r="591" spans="1:13">
      <c r="A591" s="136"/>
      <c r="B591" s="127"/>
      <c r="C591" s="127"/>
      <c r="D591" s="128"/>
      <c r="E591" s="128"/>
      <c r="F591" s="137"/>
      <c r="G591" s="129" t="str">
        <f t="shared" si="72"/>
        <v/>
      </c>
      <c r="H591" s="130">
        <f t="shared" si="73"/>
        <v>0</v>
      </c>
      <c r="I591" s="130">
        <f t="shared" si="74"/>
        <v>0</v>
      </c>
      <c r="J591" s="130">
        <f t="shared" si="75"/>
        <v>0</v>
      </c>
      <c r="K591" s="130">
        <f t="shared" si="71"/>
        <v>0</v>
      </c>
      <c r="L591" s="130">
        <f t="shared" si="76"/>
        <v>0</v>
      </c>
      <c r="M591" s="130">
        <f t="shared" si="77"/>
        <v>0</v>
      </c>
    </row>
    <row r="592" spans="1:13">
      <c r="A592" s="136"/>
      <c r="B592" s="127"/>
      <c r="C592" s="127"/>
      <c r="D592" s="128"/>
      <c r="E592" s="128"/>
      <c r="F592" s="137"/>
      <c r="G592" s="129" t="str">
        <f t="shared" si="72"/>
        <v/>
      </c>
      <c r="H592" s="130">
        <f t="shared" si="73"/>
        <v>0</v>
      </c>
      <c r="I592" s="130">
        <f t="shared" si="74"/>
        <v>0</v>
      </c>
      <c r="J592" s="130">
        <f t="shared" si="75"/>
        <v>0</v>
      </c>
      <c r="K592" s="130">
        <f t="shared" si="71"/>
        <v>0</v>
      </c>
      <c r="L592" s="130">
        <f t="shared" si="76"/>
        <v>0</v>
      </c>
      <c r="M592" s="130">
        <f t="shared" si="77"/>
        <v>0</v>
      </c>
    </row>
    <row r="593" spans="1:13">
      <c r="A593" s="136"/>
      <c r="B593" s="127"/>
      <c r="C593" s="127"/>
      <c r="D593" s="128"/>
      <c r="E593" s="128"/>
      <c r="F593" s="137"/>
      <c r="G593" s="129" t="str">
        <f t="shared" si="72"/>
        <v/>
      </c>
      <c r="H593" s="130">
        <f t="shared" si="73"/>
        <v>0</v>
      </c>
      <c r="I593" s="130">
        <f t="shared" si="74"/>
        <v>0</v>
      </c>
      <c r="J593" s="130">
        <f t="shared" si="75"/>
        <v>0</v>
      </c>
      <c r="K593" s="130">
        <f t="shared" si="71"/>
        <v>0</v>
      </c>
      <c r="L593" s="130">
        <f t="shared" si="76"/>
        <v>0</v>
      </c>
      <c r="M593" s="130">
        <f t="shared" si="77"/>
        <v>0</v>
      </c>
    </row>
    <row r="594" spans="1:13">
      <c r="A594" s="136"/>
      <c r="B594" s="127"/>
      <c r="C594" s="127"/>
      <c r="D594" s="128"/>
      <c r="E594" s="128"/>
      <c r="F594" s="137"/>
      <c r="G594" s="129" t="str">
        <f t="shared" si="72"/>
        <v/>
      </c>
      <c r="H594" s="130">
        <f t="shared" si="73"/>
        <v>0</v>
      </c>
      <c r="I594" s="130">
        <f t="shared" si="74"/>
        <v>0</v>
      </c>
      <c r="J594" s="130">
        <f t="shared" si="75"/>
        <v>0</v>
      </c>
      <c r="K594" s="130">
        <f t="shared" si="71"/>
        <v>0</v>
      </c>
      <c r="L594" s="130">
        <f t="shared" si="76"/>
        <v>0</v>
      </c>
      <c r="M594" s="130">
        <f t="shared" si="77"/>
        <v>0</v>
      </c>
    </row>
    <row r="595" spans="1:13">
      <c r="A595" s="136"/>
      <c r="B595" s="127"/>
      <c r="C595" s="127"/>
      <c r="D595" s="128"/>
      <c r="E595" s="128"/>
      <c r="F595" s="137"/>
      <c r="G595" s="129" t="str">
        <f t="shared" si="72"/>
        <v/>
      </c>
      <c r="H595" s="130">
        <f t="shared" si="73"/>
        <v>0</v>
      </c>
      <c r="I595" s="130">
        <f t="shared" si="74"/>
        <v>0</v>
      </c>
      <c r="J595" s="130">
        <f t="shared" si="75"/>
        <v>0</v>
      </c>
      <c r="K595" s="130">
        <f t="shared" si="71"/>
        <v>0</v>
      </c>
      <c r="L595" s="130">
        <f t="shared" si="76"/>
        <v>0</v>
      </c>
      <c r="M595" s="130">
        <f t="shared" si="77"/>
        <v>0</v>
      </c>
    </row>
    <row r="596" spans="1:13">
      <c r="A596" s="136"/>
      <c r="B596" s="127"/>
      <c r="C596" s="127"/>
      <c r="D596" s="128"/>
      <c r="E596" s="128"/>
      <c r="F596" s="137"/>
      <c r="G596" s="129" t="str">
        <f t="shared" si="72"/>
        <v/>
      </c>
      <c r="H596" s="130">
        <f t="shared" si="73"/>
        <v>0</v>
      </c>
      <c r="I596" s="130">
        <f t="shared" si="74"/>
        <v>0</v>
      </c>
      <c r="J596" s="130">
        <f t="shared" si="75"/>
        <v>0</v>
      </c>
      <c r="K596" s="130">
        <f t="shared" si="71"/>
        <v>0</v>
      </c>
      <c r="L596" s="130">
        <f t="shared" si="76"/>
        <v>0</v>
      </c>
      <c r="M596" s="130">
        <f t="shared" si="77"/>
        <v>0</v>
      </c>
    </row>
    <row r="597" spans="1:13">
      <c r="A597" s="136"/>
      <c r="B597" s="127"/>
      <c r="C597" s="127"/>
      <c r="D597" s="128"/>
      <c r="E597" s="128"/>
      <c r="F597" s="137"/>
      <c r="G597" s="129" t="str">
        <f t="shared" si="72"/>
        <v/>
      </c>
      <c r="H597" s="130">
        <f t="shared" si="73"/>
        <v>0</v>
      </c>
      <c r="I597" s="130">
        <f t="shared" si="74"/>
        <v>0</v>
      </c>
      <c r="J597" s="130">
        <f t="shared" si="75"/>
        <v>0</v>
      </c>
      <c r="K597" s="130">
        <f t="shared" si="71"/>
        <v>0</v>
      </c>
      <c r="L597" s="130">
        <f t="shared" si="76"/>
        <v>0</v>
      </c>
      <c r="M597" s="130">
        <f t="shared" si="77"/>
        <v>0</v>
      </c>
    </row>
    <row r="598" spans="1:13">
      <c r="A598" s="136"/>
      <c r="B598" s="127"/>
      <c r="C598" s="127"/>
      <c r="D598" s="128"/>
      <c r="E598" s="128"/>
      <c r="F598" s="137"/>
      <c r="G598" s="129" t="str">
        <f t="shared" si="72"/>
        <v/>
      </c>
      <c r="H598" s="130">
        <f t="shared" si="73"/>
        <v>0</v>
      </c>
      <c r="I598" s="130">
        <f t="shared" si="74"/>
        <v>0</v>
      </c>
      <c r="J598" s="130">
        <f t="shared" si="75"/>
        <v>0</v>
      </c>
      <c r="K598" s="130">
        <f t="shared" si="71"/>
        <v>0</v>
      </c>
      <c r="L598" s="130">
        <f t="shared" si="76"/>
        <v>0</v>
      </c>
      <c r="M598" s="130">
        <f t="shared" si="77"/>
        <v>0</v>
      </c>
    </row>
    <row r="599" spans="1:13">
      <c r="A599" s="136"/>
      <c r="B599" s="127"/>
      <c r="C599" s="127"/>
      <c r="D599" s="128"/>
      <c r="E599" s="128"/>
      <c r="F599" s="137"/>
      <c r="G599" s="129" t="str">
        <f t="shared" si="72"/>
        <v/>
      </c>
      <c r="H599" s="130">
        <f t="shared" si="73"/>
        <v>0</v>
      </c>
      <c r="I599" s="130">
        <f t="shared" si="74"/>
        <v>0</v>
      </c>
      <c r="J599" s="130">
        <f t="shared" si="75"/>
        <v>0</v>
      </c>
      <c r="K599" s="130">
        <f t="shared" si="71"/>
        <v>0</v>
      </c>
      <c r="L599" s="130">
        <f t="shared" si="76"/>
        <v>0</v>
      </c>
      <c r="M599" s="130">
        <f t="shared" si="77"/>
        <v>0</v>
      </c>
    </row>
    <row r="600" spans="1:13">
      <c r="A600" s="136"/>
      <c r="B600" s="127"/>
      <c r="C600" s="127"/>
      <c r="D600" s="128"/>
      <c r="E600" s="128"/>
      <c r="F600" s="137"/>
      <c r="G600" s="129" t="str">
        <f t="shared" si="72"/>
        <v/>
      </c>
      <c r="H600" s="130">
        <f t="shared" si="73"/>
        <v>0</v>
      </c>
      <c r="I600" s="130">
        <f t="shared" si="74"/>
        <v>0</v>
      </c>
      <c r="J600" s="130">
        <f t="shared" si="75"/>
        <v>0</v>
      </c>
      <c r="K600" s="130">
        <f t="shared" si="71"/>
        <v>0</v>
      </c>
      <c r="L600" s="130">
        <f t="shared" si="76"/>
        <v>0</v>
      </c>
      <c r="M600" s="130">
        <f t="shared" si="77"/>
        <v>0</v>
      </c>
    </row>
    <row r="601" spans="1:13">
      <c r="A601" s="136"/>
      <c r="B601" s="127"/>
      <c r="C601" s="127"/>
      <c r="D601" s="128"/>
      <c r="E601" s="128"/>
      <c r="F601" s="137"/>
      <c r="G601" s="129" t="str">
        <f t="shared" si="72"/>
        <v/>
      </c>
      <c r="H601" s="130">
        <f t="shared" si="73"/>
        <v>0</v>
      </c>
      <c r="I601" s="130">
        <f t="shared" si="74"/>
        <v>0</v>
      </c>
      <c r="J601" s="130">
        <f t="shared" si="75"/>
        <v>0</v>
      </c>
      <c r="K601" s="130">
        <f t="shared" si="71"/>
        <v>0</v>
      </c>
      <c r="L601" s="130">
        <f t="shared" si="76"/>
        <v>0</v>
      </c>
      <c r="M601" s="130">
        <f t="shared" si="77"/>
        <v>0</v>
      </c>
    </row>
    <row r="602" spans="1:13">
      <c r="A602" s="136"/>
      <c r="B602" s="127"/>
      <c r="C602" s="127"/>
      <c r="D602" s="128"/>
      <c r="E602" s="128"/>
      <c r="F602" s="137"/>
      <c r="G602" s="129" t="str">
        <f t="shared" si="72"/>
        <v/>
      </c>
      <c r="H602" s="130">
        <f t="shared" si="73"/>
        <v>0</v>
      </c>
      <c r="I602" s="130">
        <f t="shared" si="74"/>
        <v>0</v>
      </c>
      <c r="J602" s="130">
        <f t="shared" si="75"/>
        <v>0</v>
      </c>
      <c r="K602" s="130">
        <f t="shared" si="71"/>
        <v>0</v>
      </c>
      <c r="L602" s="130">
        <f t="shared" si="76"/>
        <v>0</v>
      </c>
      <c r="M602" s="130">
        <f t="shared" si="77"/>
        <v>0</v>
      </c>
    </row>
    <row r="603" spans="1:13">
      <c r="A603" s="136"/>
      <c r="B603" s="127"/>
      <c r="C603" s="127"/>
      <c r="D603" s="128"/>
      <c r="E603" s="128"/>
      <c r="F603" s="137"/>
      <c r="G603" s="129" t="str">
        <f t="shared" si="72"/>
        <v/>
      </c>
      <c r="H603" s="130">
        <f t="shared" si="73"/>
        <v>0</v>
      </c>
      <c r="I603" s="130">
        <f t="shared" si="74"/>
        <v>0</v>
      </c>
      <c r="J603" s="130">
        <f t="shared" si="75"/>
        <v>0</v>
      </c>
      <c r="K603" s="130">
        <f t="shared" si="71"/>
        <v>0</v>
      </c>
      <c r="L603" s="130">
        <f t="shared" si="76"/>
        <v>0</v>
      </c>
      <c r="M603" s="130">
        <f t="shared" si="77"/>
        <v>0</v>
      </c>
    </row>
    <row r="604" spans="1:13">
      <c r="A604" s="136"/>
      <c r="B604" s="127"/>
      <c r="C604" s="127"/>
      <c r="D604" s="128"/>
      <c r="E604" s="128"/>
      <c r="F604" s="137"/>
      <c r="G604" s="129" t="str">
        <f t="shared" si="72"/>
        <v/>
      </c>
      <c r="H604" s="130">
        <f t="shared" si="73"/>
        <v>0</v>
      </c>
      <c r="I604" s="130">
        <f t="shared" si="74"/>
        <v>0</v>
      </c>
      <c r="J604" s="130">
        <f t="shared" si="75"/>
        <v>0</v>
      </c>
      <c r="K604" s="130">
        <f t="shared" si="71"/>
        <v>0</v>
      </c>
      <c r="L604" s="130">
        <f t="shared" si="76"/>
        <v>0</v>
      </c>
      <c r="M604" s="130">
        <f t="shared" si="77"/>
        <v>0</v>
      </c>
    </row>
    <row r="605" spans="1:13">
      <c r="A605" s="136"/>
      <c r="B605" s="127"/>
      <c r="C605" s="127"/>
      <c r="D605" s="128"/>
      <c r="E605" s="128"/>
      <c r="F605" s="137"/>
      <c r="G605" s="129" t="str">
        <f t="shared" si="72"/>
        <v/>
      </c>
      <c r="H605" s="130">
        <f t="shared" si="73"/>
        <v>0</v>
      </c>
      <c r="I605" s="130">
        <f t="shared" si="74"/>
        <v>0</v>
      </c>
      <c r="J605" s="130">
        <f t="shared" si="75"/>
        <v>0</v>
      </c>
      <c r="K605" s="130">
        <f t="shared" si="71"/>
        <v>0</v>
      </c>
      <c r="L605" s="130">
        <f t="shared" si="76"/>
        <v>0</v>
      </c>
      <c r="M605" s="130">
        <f t="shared" si="77"/>
        <v>0</v>
      </c>
    </row>
    <row r="606" spans="1:13">
      <c r="A606" s="136"/>
      <c r="B606" s="127"/>
      <c r="C606" s="127"/>
      <c r="D606" s="128"/>
      <c r="E606" s="128"/>
      <c r="F606" s="137"/>
      <c r="G606" s="129" t="str">
        <f t="shared" si="72"/>
        <v/>
      </c>
      <c r="H606" s="130">
        <f t="shared" si="73"/>
        <v>0</v>
      </c>
      <c r="I606" s="130">
        <f t="shared" si="74"/>
        <v>0</v>
      </c>
      <c r="J606" s="130">
        <f t="shared" si="75"/>
        <v>0</v>
      </c>
      <c r="K606" s="130">
        <f t="shared" si="71"/>
        <v>0</v>
      </c>
      <c r="L606" s="130">
        <f t="shared" si="76"/>
        <v>0</v>
      </c>
      <c r="M606" s="130">
        <f t="shared" si="77"/>
        <v>0</v>
      </c>
    </row>
    <row r="607" spans="1:13">
      <c r="A607" s="136"/>
      <c r="B607" s="127"/>
      <c r="C607" s="127"/>
      <c r="D607" s="128"/>
      <c r="E607" s="128"/>
      <c r="F607" s="137"/>
      <c r="G607" s="129" t="str">
        <f t="shared" si="72"/>
        <v/>
      </c>
      <c r="H607" s="130">
        <f t="shared" si="73"/>
        <v>0</v>
      </c>
      <c r="I607" s="130">
        <f t="shared" si="74"/>
        <v>0</v>
      </c>
      <c r="J607" s="130">
        <f t="shared" si="75"/>
        <v>0</v>
      </c>
      <c r="K607" s="130">
        <f t="shared" si="71"/>
        <v>0</v>
      </c>
      <c r="L607" s="130">
        <f t="shared" si="76"/>
        <v>0</v>
      </c>
      <c r="M607" s="130">
        <f t="shared" si="77"/>
        <v>0</v>
      </c>
    </row>
    <row r="608" spans="1:13">
      <c r="A608" s="136"/>
      <c r="B608" s="127"/>
      <c r="C608" s="127"/>
      <c r="D608" s="128"/>
      <c r="E608" s="128"/>
      <c r="F608" s="137"/>
      <c r="G608" s="129" t="str">
        <f t="shared" si="72"/>
        <v/>
      </c>
      <c r="H608" s="130">
        <f t="shared" si="73"/>
        <v>0</v>
      </c>
      <c r="I608" s="130">
        <f t="shared" si="74"/>
        <v>0</v>
      </c>
      <c r="J608" s="130">
        <f t="shared" si="75"/>
        <v>0</v>
      </c>
      <c r="K608" s="130">
        <f t="shared" si="71"/>
        <v>0</v>
      </c>
      <c r="L608" s="130">
        <f t="shared" si="76"/>
        <v>0</v>
      </c>
      <c r="M608" s="130">
        <f t="shared" si="77"/>
        <v>0</v>
      </c>
    </row>
    <row r="609" spans="1:13">
      <c r="A609" s="136"/>
      <c r="B609" s="127"/>
      <c r="C609" s="127"/>
      <c r="D609" s="128"/>
      <c r="E609" s="128"/>
      <c r="F609" s="137"/>
      <c r="G609" s="129" t="str">
        <f t="shared" si="72"/>
        <v/>
      </c>
      <c r="H609" s="130">
        <f t="shared" si="73"/>
        <v>0</v>
      </c>
      <c r="I609" s="130">
        <f t="shared" si="74"/>
        <v>0</v>
      </c>
      <c r="J609" s="130">
        <f t="shared" si="75"/>
        <v>0</v>
      </c>
      <c r="K609" s="130">
        <f t="shared" si="71"/>
        <v>0</v>
      </c>
      <c r="L609" s="130">
        <f t="shared" si="76"/>
        <v>0</v>
      </c>
      <c r="M609" s="130">
        <f t="shared" si="77"/>
        <v>0</v>
      </c>
    </row>
    <row r="610" spans="1:13">
      <c r="A610" s="136"/>
      <c r="B610" s="127"/>
      <c r="C610" s="127"/>
      <c r="D610" s="128"/>
      <c r="E610" s="128"/>
      <c r="F610" s="137"/>
      <c r="G610" s="129" t="str">
        <f t="shared" si="72"/>
        <v/>
      </c>
      <c r="H610" s="130">
        <f t="shared" si="73"/>
        <v>0</v>
      </c>
      <c r="I610" s="130">
        <f t="shared" si="74"/>
        <v>0</v>
      </c>
      <c r="J610" s="130">
        <f t="shared" si="75"/>
        <v>0</v>
      </c>
      <c r="K610" s="130">
        <f t="shared" si="71"/>
        <v>0</v>
      </c>
      <c r="L610" s="130">
        <f t="shared" si="76"/>
        <v>0</v>
      </c>
      <c r="M610" s="130">
        <f t="shared" si="77"/>
        <v>0</v>
      </c>
    </row>
    <row r="611" spans="1:13">
      <c r="A611" s="136"/>
      <c r="B611" s="127"/>
      <c r="C611" s="127"/>
      <c r="D611" s="128"/>
      <c r="E611" s="128"/>
      <c r="F611" s="137"/>
      <c r="G611" s="129" t="str">
        <f t="shared" si="72"/>
        <v/>
      </c>
      <c r="H611" s="130">
        <f t="shared" si="73"/>
        <v>0</v>
      </c>
      <c r="I611" s="130">
        <f t="shared" si="74"/>
        <v>0</v>
      </c>
      <c r="J611" s="130">
        <f t="shared" si="75"/>
        <v>0</v>
      </c>
      <c r="K611" s="130">
        <f t="shared" si="71"/>
        <v>0</v>
      </c>
      <c r="L611" s="130">
        <f t="shared" si="76"/>
        <v>0</v>
      </c>
      <c r="M611" s="130">
        <f t="shared" si="77"/>
        <v>0</v>
      </c>
    </row>
    <row r="612" spans="1:13">
      <c r="A612" s="136"/>
      <c r="B612" s="127"/>
      <c r="C612" s="127"/>
      <c r="D612" s="128"/>
      <c r="E612" s="128"/>
      <c r="F612" s="137"/>
      <c r="G612" s="129" t="str">
        <f t="shared" si="72"/>
        <v/>
      </c>
      <c r="H612" s="130">
        <f t="shared" si="73"/>
        <v>0</v>
      </c>
      <c r="I612" s="130">
        <f t="shared" si="74"/>
        <v>0</v>
      </c>
      <c r="J612" s="130">
        <f t="shared" si="75"/>
        <v>0</v>
      </c>
      <c r="K612" s="130">
        <f t="shared" si="71"/>
        <v>0</v>
      </c>
      <c r="L612" s="130">
        <f t="shared" si="76"/>
        <v>0</v>
      </c>
      <c r="M612" s="130">
        <f t="shared" si="77"/>
        <v>0</v>
      </c>
    </row>
    <row r="613" spans="1:13">
      <c r="A613" s="136"/>
      <c r="B613" s="127"/>
      <c r="C613" s="127"/>
      <c r="D613" s="128"/>
      <c r="E613" s="128"/>
      <c r="F613" s="137"/>
      <c r="G613" s="129" t="str">
        <f t="shared" si="72"/>
        <v/>
      </c>
      <c r="H613" s="130">
        <f t="shared" si="73"/>
        <v>0</v>
      </c>
      <c r="I613" s="130">
        <f t="shared" si="74"/>
        <v>0</v>
      </c>
      <c r="J613" s="130">
        <f t="shared" si="75"/>
        <v>0</v>
      </c>
      <c r="K613" s="130">
        <f t="shared" si="71"/>
        <v>0</v>
      </c>
      <c r="L613" s="130">
        <f t="shared" si="76"/>
        <v>0</v>
      </c>
      <c r="M613" s="130">
        <f t="shared" si="77"/>
        <v>0</v>
      </c>
    </row>
    <row r="614" spans="1:13">
      <c r="A614" s="136"/>
      <c r="B614" s="127"/>
      <c r="C614" s="127"/>
      <c r="D614" s="128"/>
      <c r="E614" s="128"/>
      <c r="F614" s="137"/>
      <c r="G614" s="129" t="str">
        <f t="shared" si="72"/>
        <v/>
      </c>
      <c r="H614" s="130">
        <f t="shared" si="73"/>
        <v>0</v>
      </c>
      <c r="I614" s="130">
        <f t="shared" si="74"/>
        <v>0</v>
      </c>
      <c r="J614" s="130">
        <f t="shared" si="75"/>
        <v>0</v>
      </c>
      <c r="K614" s="130">
        <f t="shared" si="71"/>
        <v>0</v>
      </c>
      <c r="L614" s="130">
        <f t="shared" si="76"/>
        <v>0</v>
      </c>
      <c r="M614" s="130">
        <f t="shared" si="77"/>
        <v>0</v>
      </c>
    </row>
    <row r="615" spans="1:13">
      <c r="A615" s="136"/>
      <c r="B615" s="127"/>
      <c r="C615" s="127"/>
      <c r="D615" s="128"/>
      <c r="E615" s="128"/>
      <c r="F615" s="137"/>
      <c r="G615" s="129" t="str">
        <f t="shared" si="72"/>
        <v/>
      </c>
      <c r="H615" s="130">
        <f t="shared" si="73"/>
        <v>0</v>
      </c>
      <c r="I615" s="130">
        <f t="shared" si="74"/>
        <v>0</v>
      </c>
      <c r="J615" s="130">
        <f t="shared" si="75"/>
        <v>0</v>
      </c>
      <c r="K615" s="130">
        <f t="shared" si="71"/>
        <v>0</v>
      </c>
      <c r="L615" s="130">
        <f t="shared" si="76"/>
        <v>0</v>
      </c>
      <c r="M615" s="130">
        <f t="shared" si="77"/>
        <v>0</v>
      </c>
    </row>
    <row r="616" spans="1:13">
      <c r="A616" s="136"/>
      <c r="B616" s="127"/>
      <c r="C616" s="127"/>
      <c r="D616" s="128"/>
      <c r="E616" s="128"/>
      <c r="F616" s="137"/>
      <c r="G616" s="129" t="str">
        <f t="shared" si="72"/>
        <v/>
      </c>
      <c r="H616" s="130">
        <f t="shared" si="73"/>
        <v>0</v>
      </c>
      <c r="I616" s="130">
        <f t="shared" si="74"/>
        <v>0</v>
      </c>
      <c r="J616" s="130">
        <f t="shared" si="75"/>
        <v>0</v>
      </c>
      <c r="K616" s="130">
        <f t="shared" si="71"/>
        <v>0</v>
      </c>
      <c r="L616" s="130">
        <f t="shared" si="76"/>
        <v>0</v>
      </c>
      <c r="M616" s="130">
        <f t="shared" si="77"/>
        <v>0</v>
      </c>
    </row>
    <row r="617" spans="1:13">
      <c r="A617" s="136"/>
      <c r="B617" s="127"/>
      <c r="C617" s="127"/>
      <c r="D617" s="128"/>
      <c r="E617" s="128"/>
      <c r="F617" s="137"/>
      <c r="G617" s="129" t="str">
        <f t="shared" si="72"/>
        <v/>
      </c>
      <c r="H617" s="130">
        <f t="shared" si="73"/>
        <v>0</v>
      </c>
      <c r="I617" s="130">
        <f t="shared" si="74"/>
        <v>0</v>
      </c>
      <c r="J617" s="130">
        <f t="shared" si="75"/>
        <v>0</v>
      </c>
      <c r="K617" s="130">
        <f t="shared" si="71"/>
        <v>0</v>
      </c>
      <c r="L617" s="130">
        <f t="shared" si="76"/>
        <v>0</v>
      </c>
      <c r="M617" s="130">
        <f t="shared" si="77"/>
        <v>0</v>
      </c>
    </row>
    <row r="618" spans="1:13">
      <c r="A618" s="136"/>
      <c r="B618" s="127"/>
      <c r="C618" s="127"/>
      <c r="D618" s="128"/>
      <c r="E618" s="128"/>
      <c r="F618" s="137"/>
      <c r="G618" s="129" t="str">
        <f t="shared" si="72"/>
        <v/>
      </c>
      <c r="H618" s="130">
        <f t="shared" si="73"/>
        <v>0</v>
      </c>
      <c r="I618" s="130">
        <f t="shared" si="74"/>
        <v>0</v>
      </c>
      <c r="J618" s="130">
        <f t="shared" si="75"/>
        <v>0</v>
      </c>
      <c r="K618" s="130">
        <f t="shared" si="71"/>
        <v>0</v>
      </c>
      <c r="L618" s="130">
        <f t="shared" si="76"/>
        <v>0</v>
      </c>
      <c r="M618" s="130">
        <f t="shared" si="77"/>
        <v>0</v>
      </c>
    </row>
    <row r="619" spans="1:13">
      <c r="A619" s="136"/>
      <c r="B619" s="127"/>
      <c r="C619" s="127"/>
      <c r="D619" s="128"/>
      <c r="E619" s="128"/>
      <c r="F619" s="137"/>
      <c r="G619" s="129" t="str">
        <f t="shared" si="72"/>
        <v/>
      </c>
      <c r="H619" s="130">
        <f t="shared" si="73"/>
        <v>0</v>
      </c>
      <c r="I619" s="130">
        <f t="shared" si="74"/>
        <v>0</v>
      </c>
      <c r="J619" s="130">
        <f t="shared" si="75"/>
        <v>0</v>
      </c>
      <c r="K619" s="130">
        <f t="shared" si="71"/>
        <v>0</v>
      </c>
      <c r="L619" s="130">
        <f t="shared" si="76"/>
        <v>0</v>
      </c>
      <c r="M619" s="130">
        <f t="shared" si="77"/>
        <v>0</v>
      </c>
    </row>
    <row r="620" spans="1:13">
      <c r="A620" s="136"/>
      <c r="B620" s="127"/>
      <c r="C620" s="127"/>
      <c r="D620" s="128"/>
      <c r="E620" s="128"/>
      <c r="F620" s="137"/>
      <c r="G620" s="129" t="str">
        <f t="shared" si="72"/>
        <v/>
      </c>
      <c r="H620" s="130">
        <f t="shared" si="73"/>
        <v>0</v>
      </c>
      <c r="I620" s="130">
        <f t="shared" si="74"/>
        <v>0</v>
      </c>
      <c r="J620" s="130">
        <f t="shared" si="75"/>
        <v>0</v>
      </c>
      <c r="K620" s="130">
        <f t="shared" si="71"/>
        <v>0</v>
      </c>
      <c r="L620" s="130">
        <f t="shared" si="76"/>
        <v>0</v>
      </c>
      <c r="M620" s="130">
        <f t="shared" si="77"/>
        <v>0</v>
      </c>
    </row>
    <row r="621" spans="1:13">
      <c r="A621" s="136"/>
      <c r="B621" s="127"/>
      <c r="C621" s="127"/>
      <c r="D621" s="128"/>
      <c r="E621" s="128"/>
      <c r="F621" s="137"/>
      <c r="G621" s="129" t="str">
        <f t="shared" si="72"/>
        <v/>
      </c>
      <c r="H621" s="130">
        <f t="shared" si="73"/>
        <v>0</v>
      </c>
      <c r="I621" s="130">
        <f t="shared" si="74"/>
        <v>0</v>
      </c>
      <c r="J621" s="130">
        <f t="shared" si="75"/>
        <v>0</v>
      </c>
      <c r="K621" s="130">
        <f t="shared" si="71"/>
        <v>0</v>
      </c>
      <c r="L621" s="130">
        <f t="shared" si="76"/>
        <v>0</v>
      </c>
      <c r="M621" s="130">
        <f t="shared" si="77"/>
        <v>0</v>
      </c>
    </row>
    <row r="622" spans="1:13">
      <c r="A622" s="136"/>
      <c r="B622" s="127"/>
      <c r="C622" s="127"/>
      <c r="D622" s="128"/>
      <c r="E622" s="128"/>
      <c r="F622" s="137"/>
      <c r="G622" s="129" t="str">
        <f t="shared" si="72"/>
        <v/>
      </c>
      <c r="H622" s="130">
        <f t="shared" si="73"/>
        <v>0</v>
      </c>
      <c r="I622" s="130">
        <f t="shared" si="74"/>
        <v>0</v>
      </c>
      <c r="J622" s="130">
        <f t="shared" si="75"/>
        <v>0</v>
      </c>
      <c r="K622" s="130">
        <f t="shared" si="71"/>
        <v>0</v>
      </c>
      <c r="L622" s="130">
        <f t="shared" si="76"/>
        <v>0</v>
      </c>
      <c r="M622" s="130">
        <f t="shared" si="77"/>
        <v>0</v>
      </c>
    </row>
    <row r="623" spans="1:13">
      <c r="A623" s="136"/>
      <c r="B623" s="127"/>
      <c r="C623" s="127"/>
      <c r="D623" s="128"/>
      <c r="E623" s="128"/>
      <c r="F623" s="137"/>
      <c r="G623" s="129" t="str">
        <f t="shared" si="72"/>
        <v/>
      </c>
      <c r="H623" s="130">
        <f t="shared" si="73"/>
        <v>0</v>
      </c>
      <c r="I623" s="130">
        <f t="shared" si="74"/>
        <v>0</v>
      </c>
      <c r="J623" s="130">
        <f t="shared" si="75"/>
        <v>0</v>
      </c>
      <c r="K623" s="130">
        <f t="shared" si="71"/>
        <v>0</v>
      </c>
      <c r="L623" s="130">
        <f t="shared" si="76"/>
        <v>0</v>
      </c>
      <c r="M623" s="130">
        <f t="shared" si="77"/>
        <v>0</v>
      </c>
    </row>
    <row r="624" spans="1:13">
      <c r="A624" s="136"/>
      <c r="B624" s="127"/>
      <c r="C624" s="127"/>
      <c r="D624" s="128"/>
      <c r="E624" s="128"/>
      <c r="F624" s="137"/>
      <c r="G624" s="129" t="str">
        <f t="shared" si="72"/>
        <v/>
      </c>
      <c r="H624" s="130">
        <f t="shared" si="73"/>
        <v>0</v>
      </c>
      <c r="I624" s="130">
        <f t="shared" si="74"/>
        <v>0</v>
      </c>
      <c r="J624" s="130">
        <f t="shared" si="75"/>
        <v>0</v>
      </c>
      <c r="K624" s="130">
        <f t="shared" si="71"/>
        <v>0</v>
      </c>
      <c r="L624" s="130">
        <f t="shared" si="76"/>
        <v>0</v>
      </c>
      <c r="M624" s="130">
        <f t="shared" si="77"/>
        <v>0</v>
      </c>
    </row>
    <row r="625" spans="1:13">
      <c r="A625" s="136"/>
      <c r="B625" s="127"/>
      <c r="C625" s="127"/>
      <c r="D625" s="128"/>
      <c r="E625" s="128"/>
      <c r="F625" s="137"/>
      <c r="G625" s="129" t="str">
        <f t="shared" si="72"/>
        <v/>
      </c>
      <c r="H625" s="130">
        <f t="shared" si="73"/>
        <v>0</v>
      </c>
      <c r="I625" s="130">
        <f t="shared" si="74"/>
        <v>0</v>
      </c>
      <c r="J625" s="130">
        <f t="shared" si="75"/>
        <v>0</v>
      </c>
      <c r="K625" s="130">
        <f t="shared" si="71"/>
        <v>0</v>
      </c>
      <c r="L625" s="130">
        <f t="shared" si="76"/>
        <v>0</v>
      </c>
      <c r="M625" s="130">
        <f t="shared" si="77"/>
        <v>0</v>
      </c>
    </row>
    <row r="626" spans="1:13">
      <c r="A626" s="136"/>
      <c r="B626" s="127"/>
      <c r="C626" s="127"/>
      <c r="D626" s="128"/>
      <c r="E626" s="128"/>
      <c r="F626" s="137"/>
      <c r="G626" s="129" t="str">
        <f t="shared" si="72"/>
        <v/>
      </c>
      <c r="H626" s="130">
        <f t="shared" si="73"/>
        <v>0</v>
      </c>
      <c r="I626" s="130">
        <f t="shared" si="74"/>
        <v>0</v>
      </c>
      <c r="J626" s="130">
        <f t="shared" si="75"/>
        <v>0</v>
      </c>
      <c r="K626" s="130">
        <f t="shared" si="71"/>
        <v>0</v>
      </c>
      <c r="L626" s="130">
        <f t="shared" si="76"/>
        <v>0</v>
      </c>
      <c r="M626" s="130">
        <f t="shared" si="77"/>
        <v>0</v>
      </c>
    </row>
    <row r="627" spans="1:13">
      <c r="A627" s="136"/>
      <c r="B627" s="127"/>
      <c r="C627" s="127"/>
      <c r="D627" s="128"/>
      <c r="E627" s="128"/>
      <c r="F627" s="137"/>
      <c r="G627" s="129" t="str">
        <f t="shared" si="72"/>
        <v/>
      </c>
      <c r="H627" s="130">
        <f t="shared" si="73"/>
        <v>0</v>
      </c>
      <c r="I627" s="130">
        <f t="shared" si="74"/>
        <v>0</v>
      </c>
      <c r="J627" s="130">
        <f t="shared" si="75"/>
        <v>0</v>
      </c>
      <c r="K627" s="130">
        <f t="shared" si="71"/>
        <v>0</v>
      </c>
      <c r="L627" s="130">
        <f t="shared" si="76"/>
        <v>0</v>
      </c>
      <c r="M627" s="130">
        <f t="shared" si="77"/>
        <v>0</v>
      </c>
    </row>
    <row r="628" spans="1:13">
      <c r="A628" s="136"/>
      <c r="B628" s="127"/>
      <c r="C628" s="127"/>
      <c r="D628" s="128"/>
      <c r="E628" s="128"/>
      <c r="F628" s="137"/>
      <c r="G628" s="129" t="str">
        <f t="shared" si="72"/>
        <v/>
      </c>
      <c r="H628" s="130">
        <f t="shared" si="73"/>
        <v>0</v>
      </c>
      <c r="I628" s="130">
        <f t="shared" si="74"/>
        <v>0</v>
      </c>
      <c r="J628" s="130">
        <f t="shared" si="75"/>
        <v>0</v>
      </c>
      <c r="K628" s="130">
        <f t="shared" si="71"/>
        <v>0</v>
      </c>
      <c r="L628" s="130">
        <f t="shared" si="76"/>
        <v>0</v>
      </c>
      <c r="M628" s="130">
        <f t="shared" si="77"/>
        <v>0</v>
      </c>
    </row>
    <row r="629" spans="1:13">
      <c r="A629" s="136"/>
      <c r="B629" s="127"/>
      <c r="C629" s="127"/>
      <c r="D629" s="128"/>
      <c r="E629" s="128"/>
      <c r="F629" s="137"/>
      <c r="G629" s="129" t="str">
        <f t="shared" si="72"/>
        <v/>
      </c>
      <c r="H629" s="130">
        <f t="shared" si="73"/>
        <v>0</v>
      </c>
      <c r="I629" s="130">
        <f t="shared" si="74"/>
        <v>0</v>
      </c>
      <c r="J629" s="130">
        <f t="shared" si="75"/>
        <v>0</v>
      </c>
      <c r="K629" s="130">
        <f t="shared" si="71"/>
        <v>0</v>
      </c>
      <c r="L629" s="130">
        <f t="shared" si="76"/>
        <v>0</v>
      </c>
      <c r="M629" s="130">
        <f t="shared" si="77"/>
        <v>0</v>
      </c>
    </row>
    <row r="630" spans="1:13">
      <c r="A630" s="136"/>
      <c r="B630" s="127"/>
      <c r="C630" s="127"/>
      <c r="D630" s="128"/>
      <c r="E630" s="128"/>
      <c r="F630" s="137"/>
      <c r="G630" s="129" t="str">
        <f t="shared" si="72"/>
        <v/>
      </c>
      <c r="H630" s="130">
        <f t="shared" si="73"/>
        <v>0</v>
      </c>
      <c r="I630" s="130">
        <f t="shared" si="74"/>
        <v>0</v>
      </c>
      <c r="J630" s="130">
        <f t="shared" si="75"/>
        <v>0</v>
      </c>
      <c r="K630" s="130">
        <f t="shared" si="71"/>
        <v>0</v>
      </c>
      <c r="L630" s="130">
        <f t="shared" si="76"/>
        <v>0</v>
      </c>
      <c r="M630" s="130">
        <f t="shared" si="77"/>
        <v>0</v>
      </c>
    </row>
    <row r="631" spans="1:13">
      <c r="A631" s="136"/>
      <c r="B631" s="127"/>
      <c r="C631" s="127"/>
      <c r="D631" s="128"/>
      <c r="E631" s="128"/>
      <c r="F631" s="137"/>
      <c r="G631" s="129" t="str">
        <f t="shared" si="72"/>
        <v/>
      </c>
      <c r="H631" s="130">
        <f t="shared" si="73"/>
        <v>0</v>
      </c>
      <c r="I631" s="130">
        <f t="shared" si="74"/>
        <v>0</v>
      </c>
      <c r="J631" s="130">
        <f t="shared" si="75"/>
        <v>0</v>
      </c>
      <c r="K631" s="130">
        <f t="shared" si="71"/>
        <v>0</v>
      </c>
      <c r="L631" s="130">
        <f t="shared" si="76"/>
        <v>0</v>
      </c>
      <c r="M631" s="130">
        <f t="shared" si="77"/>
        <v>0</v>
      </c>
    </row>
    <row r="632" spans="1:13">
      <c r="A632" s="136"/>
      <c r="B632" s="127"/>
      <c r="C632" s="127"/>
      <c r="D632" s="128"/>
      <c r="E632" s="128"/>
      <c r="F632" s="137"/>
      <c r="G632" s="129" t="str">
        <f t="shared" si="72"/>
        <v/>
      </c>
      <c r="H632" s="130">
        <f t="shared" si="73"/>
        <v>0</v>
      </c>
      <c r="I632" s="130">
        <f t="shared" si="74"/>
        <v>0</v>
      </c>
      <c r="J632" s="130">
        <f t="shared" si="75"/>
        <v>0</v>
      </c>
      <c r="K632" s="130">
        <f t="shared" si="71"/>
        <v>0</v>
      </c>
      <c r="L632" s="130">
        <f t="shared" si="76"/>
        <v>0</v>
      </c>
      <c r="M632" s="130">
        <f t="shared" si="77"/>
        <v>0</v>
      </c>
    </row>
    <row r="633" spans="1:13">
      <c r="A633" s="136"/>
      <c r="B633" s="127"/>
      <c r="C633" s="127"/>
      <c r="D633" s="128"/>
      <c r="E633" s="128"/>
      <c r="F633" s="137"/>
      <c r="G633" s="129" t="str">
        <f t="shared" si="72"/>
        <v/>
      </c>
      <c r="H633" s="130">
        <f t="shared" si="73"/>
        <v>0</v>
      </c>
      <c r="I633" s="130">
        <f t="shared" si="74"/>
        <v>0</v>
      </c>
      <c r="J633" s="130">
        <f t="shared" si="75"/>
        <v>0</v>
      </c>
      <c r="K633" s="130">
        <f t="shared" si="71"/>
        <v>0</v>
      </c>
      <c r="L633" s="130">
        <f t="shared" si="76"/>
        <v>0</v>
      </c>
      <c r="M633" s="130">
        <f t="shared" si="77"/>
        <v>0</v>
      </c>
    </row>
    <row r="634" spans="1:13">
      <c r="A634" s="136"/>
      <c r="B634" s="127"/>
      <c r="C634" s="127"/>
      <c r="D634" s="128"/>
      <c r="E634" s="128"/>
      <c r="F634" s="137"/>
      <c r="G634" s="129" t="str">
        <f t="shared" si="72"/>
        <v/>
      </c>
      <c r="H634" s="130">
        <f t="shared" si="73"/>
        <v>0</v>
      </c>
      <c r="I634" s="130">
        <f t="shared" si="74"/>
        <v>0</v>
      </c>
      <c r="J634" s="130">
        <f t="shared" si="75"/>
        <v>0</v>
      </c>
      <c r="K634" s="130">
        <f t="shared" si="71"/>
        <v>0</v>
      </c>
      <c r="L634" s="130">
        <f t="shared" si="76"/>
        <v>0</v>
      </c>
      <c r="M634" s="130">
        <f t="shared" si="77"/>
        <v>0</v>
      </c>
    </row>
    <row r="635" spans="1:13">
      <c r="A635" s="136"/>
      <c r="B635" s="127"/>
      <c r="C635" s="127"/>
      <c r="D635" s="128"/>
      <c r="E635" s="128"/>
      <c r="F635" s="137"/>
      <c r="G635" s="129" t="str">
        <f t="shared" si="72"/>
        <v/>
      </c>
      <c r="H635" s="130">
        <f t="shared" si="73"/>
        <v>0</v>
      </c>
      <c r="I635" s="130">
        <f t="shared" si="74"/>
        <v>0</v>
      </c>
      <c r="J635" s="130">
        <f t="shared" si="75"/>
        <v>0</v>
      </c>
      <c r="K635" s="130">
        <f t="shared" si="71"/>
        <v>0</v>
      </c>
      <c r="L635" s="130">
        <f t="shared" si="76"/>
        <v>0</v>
      </c>
      <c r="M635" s="130">
        <f t="shared" si="77"/>
        <v>0</v>
      </c>
    </row>
    <row r="636" spans="1:13">
      <c r="A636" s="136"/>
      <c r="B636" s="127"/>
      <c r="C636" s="127"/>
      <c r="D636" s="128"/>
      <c r="E636" s="128"/>
      <c r="F636" s="137"/>
      <c r="G636" s="129" t="str">
        <f t="shared" si="72"/>
        <v/>
      </c>
      <c r="H636" s="130">
        <f t="shared" si="73"/>
        <v>0</v>
      </c>
      <c r="I636" s="130">
        <f t="shared" si="74"/>
        <v>0</v>
      </c>
      <c r="J636" s="130">
        <f t="shared" si="75"/>
        <v>0</v>
      </c>
      <c r="K636" s="130">
        <f t="shared" si="71"/>
        <v>0</v>
      </c>
      <c r="L636" s="130">
        <f t="shared" si="76"/>
        <v>0</v>
      </c>
      <c r="M636" s="130">
        <f t="shared" si="77"/>
        <v>0</v>
      </c>
    </row>
    <row r="637" spans="1:13">
      <c r="A637" s="136"/>
      <c r="B637" s="127"/>
      <c r="C637" s="127"/>
      <c r="D637" s="128"/>
      <c r="E637" s="128"/>
      <c r="F637" s="137"/>
      <c r="G637" s="129" t="str">
        <f t="shared" si="72"/>
        <v/>
      </c>
      <c r="H637" s="130">
        <f t="shared" si="73"/>
        <v>0</v>
      </c>
      <c r="I637" s="130">
        <f t="shared" si="74"/>
        <v>0</v>
      </c>
      <c r="J637" s="130">
        <f t="shared" si="75"/>
        <v>0</v>
      </c>
      <c r="K637" s="130">
        <f t="shared" si="71"/>
        <v>0</v>
      </c>
      <c r="L637" s="130">
        <f t="shared" si="76"/>
        <v>0</v>
      </c>
      <c r="M637" s="130">
        <f t="shared" si="77"/>
        <v>0</v>
      </c>
    </row>
    <row r="638" spans="1:13">
      <c r="A638" s="136"/>
      <c r="B638" s="127"/>
      <c r="C638" s="127"/>
      <c r="D638" s="128"/>
      <c r="E638" s="128"/>
      <c r="F638" s="137"/>
      <c r="G638" s="129" t="str">
        <f t="shared" si="72"/>
        <v/>
      </c>
      <c r="H638" s="130">
        <f t="shared" si="73"/>
        <v>0</v>
      </c>
      <c r="I638" s="130">
        <f t="shared" si="74"/>
        <v>0</v>
      </c>
      <c r="J638" s="130">
        <f t="shared" si="75"/>
        <v>0</v>
      </c>
      <c r="K638" s="130">
        <f t="shared" si="71"/>
        <v>0</v>
      </c>
      <c r="L638" s="130">
        <f t="shared" si="76"/>
        <v>0</v>
      </c>
      <c r="M638" s="130">
        <f t="shared" si="77"/>
        <v>0</v>
      </c>
    </row>
    <row r="639" spans="1:13">
      <c r="A639" s="136"/>
      <c r="B639" s="127"/>
      <c r="C639" s="127"/>
      <c r="D639" s="128"/>
      <c r="E639" s="128"/>
      <c r="F639" s="137"/>
      <c r="G639" s="129" t="str">
        <f t="shared" si="72"/>
        <v/>
      </c>
      <c r="H639" s="130">
        <f t="shared" si="73"/>
        <v>0</v>
      </c>
      <c r="I639" s="130">
        <f t="shared" si="74"/>
        <v>0</v>
      </c>
      <c r="J639" s="130">
        <f t="shared" si="75"/>
        <v>0</v>
      </c>
      <c r="K639" s="130">
        <f t="shared" si="71"/>
        <v>0</v>
      </c>
      <c r="L639" s="130">
        <f t="shared" si="76"/>
        <v>0</v>
      </c>
      <c r="M639" s="130">
        <f t="shared" si="77"/>
        <v>0</v>
      </c>
    </row>
    <row r="640" spans="1:13">
      <c r="A640" s="136"/>
      <c r="B640" s="127"/>
      <c r="C640" s="127"/>
      <c r="D640" s="128"/>
      <c r="E640" s="128"/>
      <c r="F640" s="137"/>
      <c r="G640" s="129" t="str">
        <f t="shared" si="72"/>
        <v/>
      </c>
      <c r="H640" s="130">
        <f t="shared" si="73"/>
        <v>0</v>
      </c>
      <c r="I640" s="130">
        <f t="shared" si="74"/>
        <v>0</v>
      </c>
      <c r="J640" s="130">
        <f t="shared" si="75"/>
        <v>0</v>
      </c>
      <c r="K640" s="130">
        <f t="shared" si="71"/>
        <v>0</v>
      </c>
      <c r="L640" s="130">
        <f t="shared" si="76"/>
        <v>0</v>
      </c>
      <c r="M640" s="130">
        <f t="shared" si="77"/>
        <v>0</v>
      </c>
    </row>
    <row r="641" spans="1:13">
      <c r="A641" s="136"/>
      <c r="B641" s="127"/>
      <c r="C641" s="127"/>
      <c r="D641" s="128"/>
      <c r="E641" s="128"/>
      <c r="F641" s="137"/>
      <c r="G641" s="129" t="str">
        <f t="shared" si="72"/>
        <v/>
      </c>
      <c r="H641" s="130">
        <f t="shared" si="73"/>
        <v>0</v>
      </c>
      <c r="I641" s="130">
        <f t="shared" si="74"/>
        <v>0</v>
      </c>
      <c r="J641" s="130">
        <f t="shared" si="75"/>
        <v>0</v>
      </c>
      <c r="K641" s="130">
        <f t="shared" si="71"/>
        <v>0</v>
      </c>
      <c r="L641" s="130">
        <f t="shared" si="76"/>
        <v>0</v>
      </c>
      <c r="M641" s="130">
        <f t="shared" si="77"/>
        <v>0</v>
      </c>
    </row>
    <row r="642" spans="1:13">
      <c r="A642" s="136"/>
      <c r="B642" s="127"/>
      <c r="C642" s="127"/>
      <c r="D642" s="128"/>
      <c r="E642" s="128"/>
      <c r="F642" s="137"/>
      <c r="G642" s="129" t="str">
        <f t="shared" si="72"/>
        <v/>
      </c>
      <c r="H642" s="130">
        <f t="shared" si="73"/>
        <v>0</v>
      </c>
      <c r="I642" s="130">
        <f t="shared" si="74"/>
        <v>0</v>
      </c>
      <c r="J642" s="130">
        <f t="shared" si="75"/>
        <v>0</v>
      </c>
      <c r="K642" s="130">
        <f t="shared" si="71"/>
        <v>0</v>
      </c>
      <c r="L642" s="130">
        <f t="shared" si="76"/>
        <v>0</v>
      </c>
      <c r="M642" s="130">
        <f t="shared" si="77"/>
        <v>0</v>
      </c>
    </row>
    <row r="643" spans="1:13">
      <c r="A643" s="136"/>
      <c r="B643" s="127"/>
      <c r="C643" s="127"/>
      <c r="D643" s="128"/>
      <c r="E643" s="128"/>
      <c r="F643" s="137"/>
      <c r="G643" s="129" t="str">
        <f t="shared" si="72"/>
        <v/>
      </c>
      <c r="H643" s="130">
        <f t="shared" si="73"/>
        <v>0</v>
      </c>
      <c r="I643" s="130">
        <f t="shared" si="74"/>
        <v>0</v>
      </c>
      <c r="J643" s="130">
        <f t="shared" si="75"/>
        <v>0</v>
      </c>
      <c r="K643" s="130">
        <f t="shared" si="71"/>
        <v>0</v>
      </c>
      <c r="L643" s="130">
        <f t="shared" si="76"/>
        <v>0</v>
      </c>
      <c r="M643" s="130">
        <f t="shared" si="77"/>
        <v>0</v>
      </c>
    </row>
    <row r="644" spans="1:13">
      <c r="A644" s="136"/>
      <c r="B644" s="127"/>
      <c r="C644" s="127"/>
      <c r="D644" s="128"/>
      <c r="E644" s="128"/>
      <c r="F644" s="137"/>
      <c r="G644" s="129" t="str">
        <f t="shared" si="72"/>
        <v/>
      </c>
      <c r="H644" s="130">
        <f t="shared" si="73"/>
        <v>0</v>
      </c>
      <c r="I644" s="130">
        <f t="shared" si="74"/>
        <v>0</v>
      </c>
      <c r="J644" s="130">
        <f t="shared" si="75"/>
        <v>0</v>
      </c>
      <c r="K644" s="130">
        <f t="shared" si="71"/>
        <v>0</v>
      </c>
      <c r="L644" s="130">
        <f t="shared" si="76"/>
        <v>0</v>
      </c>
      <c r="M644" s="130">
        <f t="shared" si="77"/>
        <v>0</v>
      </c>
    </row>
    <row r="645" spans="1:13">
      <c r="A645" s="136"/>
      <c r="B645" s="127"/>
      <c r="C645" s="127"/>
      <c r="D645" s="128"/>
      <c r="E645" s="128"/>
      <c r="F645" s="137"/>
      <c r="G645" s="129" t="str">
        <f t="shared" si="72"/>
        <v/>
      </c>
      <c r="H645" s="130">
        <f t="shared" si="73"/>
        <v>0</v>
      </c>
      <c r="I645" s="130">
        <f t="shared" si="74"/>
        <v>0</v>
      </c>
      <c r="J645" s="130">
        <f t="shared" si="75"/>
        <v>0</v>
      </c>
      <c r="K645" s="130">
        <f t="shared" si="71"/>
        <v>0</v>
      </c>
      <c r="L645" s="130">
        <f t="shared" si="76"/>
        <v>0</v>
      </c>
      <c r="M645" s="130">
        <f t="shared" si="77"/>
        <v>0</v>
      </c>
    </row>
    <row r="646" spans="1:13">
      <c r="A646" s="136"/>
      <c r="B646" s="127"/>
      <c r="C646" s="127"/>
      <c r="D646" s="128"/>
      <c r="E646" s="128"/>
      <c r="F646" s="137"/>
      <c r="G646" s="129" t="str">
        <f t="shared" si="72"/>
        <v/>
      </c>
      <c r="H646" s="130">
        <f t="shared" si="73"/>
        <v>0</v>
      </c>
      <c r="I646" s="130">
        <f t="shared" si="74"/>
        <v>0</v>
      </c>
      <c r="J646" s="130">
        <f t="shared" si="75"/>
        <v>0</v>
      </c>
      <c r="K646" s="130">
        <f t="shared" si="71"/>
        <v>0</v>
      </c>
      <c r="L646" s="130">
        <f t="shared" si="76"/>
        <v>0</v>
      </c>
      <c r="M646" s="130">
        <f t="shared" si="77"/>
        <v>0</v>
      </c>
    </row>
    <row r="647" spans="1:13">
      <c r="A647" s="136"/>
      <c r="B647" s="127"/>
      <c r="C647" s="127"/>
      <c r="D647" s="128"/>
      <c r="E647" s="128"/>
      <c r="F647" s="137"/>
      <c r="G647" s="129" t="str">
        <f t="shared" si="72"/>
        <v/>
      </c>
      <c r="H647" s="130">
        <f t="shared" si="73"/>
        <v>0</v>
      </c>
      <c r="I647" s="130">
        <f t="shared" si="74"/>
        <v>0</v>
      </c>
      <c r="J647" s="130">
        <f t="shared" si="75"/>
        <v>0</v>
      </c>
      <c r="K647" s="130">
        <f t="shared" ref="K647:K710" si="78">H647*C647</f>
        <v>0</v>
      </c>
      <c r="L647" s="130">
        <f t="shared" si="76"/>
        <v>0</v>
      </c>
      <c r="M647" s="130">
        <f t="shared" si="77"/>
        <v>0</v>
      </c>
    </row>
    <row r="648" spans="1:13">
      <c r="A648" s="136"/>
      <c r="B648" s="127"/>
      <c r="C648" s="127"/>
      <c r="D648" s="128"/>
      <c r="E648" s="128"/>
      <c r="F648" s="137"/>
      <c r="G648" s="129" t="str">
        <f t="shared" ref="G648:G711" si="79">IF(A648="","",TEXT(DATE($A$1,$A$2,A648),"aaa"))</f>
        <v/>
      </c>
      <c r="H648" s="130">
        <f t="shared" ref="H648:H711" si="80">ROUNDDOWN((D648-E648)/1.1, 0)</f>
        <v>0</v>
      </c>
      <c r="I648" s="130">
        <f t="shared" ref="I648:I711" si="81">IF(H648 &gt;= 100000, 100000, FLOOR(H648, 1000))</f>
        <v>0</v>
      </c>
      <c r="J648" s="130">
        <f t="shared" ref="J648:J711" si="82">IF(F648=1,MIN(I648 * 0.02, 2000),0)</f>
        <v>0</v>
      </c>
      <c r="K648" s="130">
        <f t="shared" si="78"/>
        <v>0</v>
      </c>
      <c r="L648" s="130">
        <f t="shared" ref="L648:L711" si="83">I648*C648</f>
        <v>0</v>
      </c>
      <c r="M648" s="130">
        <f t="shared" ref="M648:M711" si="84">IF(F648=1,J648*C648,0)</f>
        <v>0</v>
      </c>
    </row>
    <row r="649" spans="1:13">
      <c r="A649" s="136"/>
      <c r="B649" s="127"/>
      <c r="C649" s="127"/>
      <c r="D649" s="128"/>
      <c r="E649" s="128"/>
      <c r="F649" s="137"/>
      <c r="G649" s="129" t="str">
        <f t="shared" si="79"/>
        <v/>
      </c>
      <c r="H649" s="130">
        <f t="shared" si="80"/>
        <v>0</v>
      </c>
      <c r="I649" s="130">
        <f t="shared" si="81"/>
        <v>0</v>
      </c>
      <c r="J649" s="130">
        <f t="shared" si="82"/>
        <v>0</v>
      </c>
      <c r="K649" s="130">
        <f t="shared" si="78"/>
        <v>0</v>
      </c>
      <c r="L649" s="130">
        <f t="shared" si="83"/>
        <v>0</v>
      </c>
      <c r="M649" s="130">
        <f t="shared" si="84"/>
        <v>0</v>
      </c>
    </row>
    <row r="650" spans="1:13">
      <c r="A650" s="136"/>
      <c r="B650" s="127"/>
      <c r="C650" s="127"/>
      <c r="D650" s="128"/>
      <c r="E650" s="128"/>
      <c r="F650" s="137"/>
      <c r="G650" s="129" t="str">
        <f t="shared" si="79"/>
        <v/>
      </c>
      <c r="H650" s="130">
        <f t="shared" si="80"/>
        <v>0</v>
      </c>
      <c r="I650" s="130">
        <f t="shared" si="81"/>
        <v>0</v>
      </c>
      <c r="J650" s="130">
        <f t="shared" si="82"/>
        <v>0</v>
      </c>
      <c r="K650" s="130">
        <f t="shared" si="78"/>
        <v>0</v>
      </c>
      <c r="L650" s="130">
        <f t="shared" si="83"/>
        <v>0</v>
      </c>
      <c r="M650" s="130">
        <f t="shared" si="84"/>
        <v>0</v>
      </c>
    </row>
    <row r="651" spans="1:13">
      <c r="A651" s="136"/>
      <c r="B651" s="127"/>
      <c r="C651" s="127"/>
      <c r="D651" s="128"/>
      <c r="E651" s="128"/>
      <c r="F651" s="137"/>
      <c r="G651" s="129" t="str">
        <f t="shared" si="79"/>
        <v/>
      </c>
      <c r="H651" s="130">
        <f t="shared" si="80"/>
        <v>0</v>
      </c>
      <c r="I651" s="130">
        <f t="shared" si="81"/>
        <v>0</v>
      </c>
      <c r="J651" s="130">
        <f t="shared" si="82"/>
        <v>0</v>
      </c>
      <c r="K651" s="130">
        <f t="shared" si="78"/>
        <v>0</v>
      </c>
      <c r="L651" s="130">
        <f t="shared" si="83"/>
        <v>0</v>
      </c>
      <c r="M651" s="130">
        <f t="shared" si="84"/>
        <v>0</v>
      </c>
    </row>
    <row r="652" spans="1:13">
      <c r="A652" s="136"/>
      <c r="B652" s="127"/>
      <c r="C652" s="127"/>
      <c r="D652" s="128"/>
      <c r="E652" s="128"/>
      <c r="F652" s="137"/>
      <c r="G652" s="129" t="str">
        <f t="shared" si="79"/>
        <v/>
      </c>
      <c r="H652" s="130">
        <f t="shared" si="80"/>
        <v>0</v>
      </c>
      <c r="I652" s="130">
        <f t="shared" si="81"/>
        <v>0</v>
      </c>
      <c r="J652" s="130">
        <f t="shared" si="82"/>
        <v>0</v>
      </c>
      <c r="K652" s="130">
        <f t="shared" si="78"/>
        <v>0</v>
      </c>
      <c r="L652" s="130">
        <f t="shared" si="83"/>
        <v>0</v>
      </c>
      <c r="M652" s="130">
        <f t="shared" si="84"/>
        <v>0</v>
      </c>
    </row>
    <row r="653" spans="1:13">
      <c r="A653" s="136"/>
      <c r="B653" s="127"/>
      <c r="C653" s="127"/>
      <c r="D653" s="128"/>
      <c r="E653" s="128"/>
      <c r="F653" s="137"/>
      <c r="G653" s="129" t="str">
        <f t="shared" si="79"/>
        <v/>
      </c>
      <c r="H653" s="130">
        <f t="shared" si="80"/>
        <v>0</v>
      </c>
      <c r="I653" s="130">
        <f t="shared" si="81"/>
        <v>0</v>
      </c>
      <c r="J653" s="130">
        <f t="shared" si="82"/>
        <v>0</v>
      </c>
      <c r="K653" s="130">
        <f t="shared" si="78"/>
        <v>0</v>
      </c>
      <c r="L653" s="130">
        <f t="shared" si="83"/>
        <v>0</v>
      </c>
      <c r="M653" s="130">
        <f t="shared" si="84"/>
        <v>0</v>
      </c>
    </row>
    <row r="654" spans="1:13">
      <c r="A654" s="136"/>
      <c r="B654" s="127"/>
      <c r="C654" s="127"/>
      <c r="D654" s="128"/>
      <c r="E654" s="128"/>
      <c r="F654" s="137"/>
      <c r="G654" s="129" t="str">
        <f t="shared" si="79"/>
        <v/>
      </c>
      <c r="H654" s="130">
        <f t="shared" si="80"/>
        <v>0</v>
      </c>
      <c r="I654" s="130">
        <f t="shared" si="81"/>
        <v>0</v>
      </c>
      <c r="J654" s="130">
        <f t="shared" si="82"/>
        <v>0</v>
      </c>
      <c r="K654" s="130">
        <f t="shared" si="78"/>
        <v>0</v>
      </c>
      <c r="L654" s="130">
        <f t="shared" si="83"/>
        <v>0</v>
      </c>
      <c r="M654" s="130">
        <f t="shared" si="84"/>
        <v>0</v>
      </c>
    </row>
    <row r="655" spans="1:13">
      <c r="A655" s="136"/>
      <c r="B655" s="127"/>
      <c r="C655" s="127"/>
      <c r="D655" s="128"/>
      <c r="E655" s="128"/>
      <c r="F655" s="137"/>
      <c r="G655" s="129" t="str">
        <f t="shared" si="79"/>
        <v/>
      </c>
      <c r="H655" s="130">
        <f t="shared" si="80"/>
        <v>0</v>
      </c>
      <c r="I655" s="130">
        <f t="shared" si="81"/>
        <v>0</v>
      </c>
      <c r="J655" s="130">
        <f t="shared" si="82"/>
        <v>0</v>
      </c>
      <c r="K655" s="130">
        <f t="shared" si="78"/>
        <v>0</v>
      </c>
      <c r="L655" s="130">
        <f t="shared" si="83"/>
        <v>0</v>
      </c>
      <c r="M655" s="130">
        <f t="shared" si="84"/>
        <v>0</v>
      </c>
    </row>
    <row r="656" spans="1:13">
      <c r="A656" s="136"/>
      <c r="B656" s="127"/>
      <c r="C656" s="127"/>
      <c r="D656" s="128"/>
      <c r="E656" s="128"/>
      <c r="F656" s="137"/>
      <c r="G656" s="129" t="str">
        <f t="shared" si="79"/>
        <v/>
      </c>
      <c r="H656" s="130">
        <f t="shared" si="80"/>
        <v>0</v>
      </c>
      <c r="I656" s="130">
        <f t="shared" si="81"/>
        <v>0</v>
      </c>
      <c r="J656" s="130">
        <f t="shared" si="82"/>
        <v>0</v>
      </c>
      <c r="K656" s="130">
        <f t="shared" si="78"/>
        <v>0</v>
      </c>
      <c r="L656" s="130">
        <f t="shared" si="83"/>
        <v>0</v>
      </c>
      <c r="M656" s="130">
        <f t="shared" si="84"/>
        <v>0</v>
      </c>
    </row>
    <row r="657" spans="1:13">
      <c r="A657" s="136"/>
      <c r="B657" s="127"/>
      <c r="C657" s="127"/>
      <c r="D657" s="128"/>
      <c r="E657" s="128"/>
      <c r="F657" s="137"/>
      <c r="G657" s="129" t="str">
        <f t="shared" si="79"/>
        <v/>
      </c>
      <c r="H657" s="130">
        <f t="shared" si="80"/>
        <v>0</v>
      </c>
      <c r="I657" s="130">
        <f t="shared" si="81"/>
        <v>0</v>
      </c>
      <c r="J657" s="130">
        <f t="shared" si="82"/>
        <v>0</v>
      </c>
      <c r="K657" s="130">
        <f t="shared" si="78"/>
        <v>0</v>
      </c>
      <c r="L657" s="130">
        <f t="shared" si="83"/>
        <v>0</v>
      </c>
      <c r="M657" s="130">
        <f t="shared" si="84"/>
        <v>0</v>
      </c>
    </row>
    <row r="658" spans="1:13">
      <c r="A658" s="136"/>
      <c r="B658" s="127"/>
      <c r="C658" s="127"/>
      <c r="D658" s="128"/>
      <c r="E658" s="128"/>
      <c r="F658" s="137"/>
      <c r="G658" s="129" t="str">
        <f t="shared" si="79"/>
        <v/>
      </c>
      <c r="H658" s="130">
        <f t="shared" si="80"/>
        <v>0</v>
      </c>
      <c r="I658" s="130">
        <f t="shared" si="81"/>
        <v>0</v>
      </c>
      <c r="J658" s="130">
        <f t="shared" si="82"/>
        <v>0</v>
      </c>
      <c r="K658" s="130">
        <f t="shared" si="78"/>
        <v>0</v>
      </c>
      <c r="L658" s="130">
        <f t="shared" si="83"/>
        <v>0</v>
      </c>
      <c r="M658" s="130">
        <f t="shared" si="84"/>
        <v>0</v>
      </c>
    </row>
    <row r="659" spans="1:13">
      <c r="A659" s="136"/>
      <c r="B659" s="127"/>
      <c r="C659" s="127"/>
      <c r="D659" s="128"/>
      <c r="E659" s="128"/>
      <c r="F659" s="137"/>
      <c r="G659" s="129" t="str">
        <f t="shared" si="79"/>
        <v/>
      </c>
      <c r="H659" s="130">
        <f t="shared" si="80"/>
        <v>0</v>
      </c>
      <c r="I659" s="130">
        <f t="shared" si="81"/>
        <v>0</v>
      </c>
      <c r="J659" s="130">
        <f t="shared" si="82"/>
        <v>0</v>
      </c>
      <c r="K659" s="130">
        <f t="shared" si="78"/>
        <v>0</v>
      </c>
      <c r="L659" s="130">
        <f t="shared" si="83"/>
        <v>0</v>
      </c>
      <c r="M659" s="130">
        <f t="shared" si="84"/>
        <v>0</v>
      </c>
    </row>
    <row r="660" spans="1:13">
      <c r="A660" s="136"/>
      <c r="B660" s="127"/>
      <c r="C660" s="127"/>
      <c r="D660" s="128"/>
      <c r="E660" s="128"/>
      <c r="F660" s="137"/>
      <c r="G660" s="129" t="str">
        <f t="shared" si="79"/>
        <v/>
      </c>
      <c r="H660" s="130">
        <f t="shared" si="80"/>
        <v>0</v>
      </c>
      <c r="I660" s="130">
        <f t="shared" si="81"/>
        <v>0</v>
      </c>
      <c r="J660" s="130">
        <f t="shared" si="82"/>
        <v>0</v>
      </c>
      <c r="K660" s="130">
        <f t="shared" si="78"/>
        <v>0</v>
      </c>
      <c r="L660" s="130">
        <f t="shared" si="83"/>
        <v>0</v>
      </c>
      <c r="M660" s="130">
        <f t="shared" si="84"/>
        <v>0</v>
      </c>
    </row>
    <row r="661" spans="1:13">
      <c r="A661" s="136"/>
      <c r="B661" s="127"/>
      <c r="C661" s="127"/>
      <c r="D661" s="128"/>
      <c r="E661" s="128"/>
      <c r="F661" s="137"/>
      <c r="G661" s="129" t="str">
        <f t="shared" si="79"/>
        <v/>
      </c>
      <c r="H661" s="130">
        <f t="shared" si="80"/>
        <v>0</v>
      </c>
      <c r="I661" s="130">
        <f t="shared" si="81"/>
        <v>0</v>
      </c>
      <c r="J661" s="130">
        <f t="shared" si="82"/>
        <v>0</v>
      </c>
      <c r="K661" s="130">
        <f t="shared" si="78"/>
        <v>0</v>
      </c>
      <c r="L661" s="130">
        <f t="shared" si="83"/>
        <v>0</v>
      </c>
      <c r="M661" s="130">
        <f t="shared" si="84"/>
        <v>0</v>
      </c>
    </row>
    <row r="662" spans="1:13">
      <c r="A662" s="136"/>
      <c r="B662" s="127"/>
      <c r="C662" s="127"/>
      <c r="D662" s="128"/>
      <c r="E662" s="128"/>
      <c r="F662" s="137"/>
      <c r="G662" s="129" t="str">
        <f t="shared" si="79"/>
        <v/>
      </c>
      <c r="H662" s="130">
        <f t="shared" si="80"/>
        <v>0</v>
      </c>
      <c r="I662" s="130">
        <f t="shared" si="81"/>
        <v>0</v>
      </c>
      <c r="J662" s="130">
        <f t="shared" si="82"/>
        <v>0</v>
      </c>
      <c r="K662" s="130">
        <f t="shared" si="78"/>
        <v>0</v>
      </c>
      <c r="L662" s="130">
        <f t="shared" si="83"/>
        <v>0</v>
      </c>
      <c r="M662" s="130">
        <f t="shared" si="84"/>
        <v>0</v>
      </c>
    </row>
    <row r="663" spans="1:13">
      <c r="A663" s="136"/>
      <c r="B663" s="127"/>
      <c r="C663" s="127"/>
      <c r="D663" s="128"/>
      <c r="E663" s="128"/>
      <c r="F663" s="137"/>
      <c r="G663" s="129" t="str">
        <f t="shared" si="79"/>
        <v/>
      </c>
      <c r="H663" s="130">
        <f t="shared" si="80"/>
        <v>0</v>
      </c>
      <c r="I663" s="130">
        <f t="shared" si="81"/>
        <v>0</v>
      </c>
      <c r="J663" s="130">
        <f t="shared" si="82"/>
        <v>0</v>
      </c>
      <c r="K663" s="130">
        <f t="shared" si="78"/>
        <v>0</v>
      </c>
      <c r="L663" s="130">
        <f t="shared" si="83"/>
        <v>0</v>
      </c>
      <c r="M663" s="130">
        <f t="shared" si="84"/>
        <v>0</v>
      </c>
    </row>
    <row r="664" spans="1:13">
      <c r="A664" s="136"/>
      <c r="B664" s="127"/>
      <c r="C664" s="127"/>
      <c r="D664" s="128"/>
      <c r="E664" s="128"/>
      <c r="F664" s="137"/>
      <c r="G664" s="129" t="str">
        <f t="shared" si="79"/>
        <v/>
      </c>
      <c r="H664" s="130">
        <f t="shared" si="80"/>
        <v>0</v>
      </c>
      <c r="I664" s="130">
        <f t="shared" si="81"/>
        <v>0</v>
      </c>
      <c r="J664" s="130">
        <f t="shared" si="82"/>
        <v>0</v>
      </c>
      <c r="K664" s="130">
        <f t="shared" si="78"/>
        <v>0</v>
      </c>
      <c r="L664" s="130">
        <f t="shared" si="83"/>
        <v>0</v>
      </c>
      <c r="M664" s="130">
        <f t="shared" si="84"/>
        <v>0</v>
      </c>
    </row>
    <row r="665" spans="1:13">
      <c r="A665" s="136"/>
      <c r="B665" s="127"/>
      <c r="C665" s="127"/>
      <c r="D665" s="128"/>
      <c r="E665" s="128"/>
      <c r="F665" s="137"/>
      <c r="G665" s="129" t="str">
        <f t="shared" si="79"/>
        <v/>
      </c>
      <c r="H665" s="130">
        <f t="shared" si="80"/>
        <v>0</v>
      </c>
      <c r="I665" s="130">
        <f t="shared" si="81"/>
        <v>0</v>
      </c>
      <c r="J665" s="130">
        <f t="shared" si="82"/>
        <v>0</v>
      </c>
      <c r="K665" s="130">
        <f t="shared" si="78"/>
        <v>0</v>
      </c>
      <c r="L665" s="130">
        <f t="shared" si="83"/>
        <v>0</v>
      </c>
      <c r="M665" s="130">
        <f t="shared" si="84"/>
        <v>0</v>
      </c>
    </row>
    <row r="666" spans="1:13">
      <c r="A666" s="136"/>
      <c r="B666" s="127"/>
      <c r="C666" s="127"/>
      <c r="D666" s="128"/>
      <c r="E666" s="128"/>
      <c r="F666" s="137"/>
      <c r="G666" s="129" t="str">
        <f t="shared" si="79"/>
        <v/>
      </c>
      <c r="H666" s="130">
        <f t="shared" si="80"/>
        <v>0</v>
      </c>
      <c r="I666" s="130">
        <f t="shared" si="81"/>
        <v>0</v>
      </c>
      <c r="J666" s="130">
        <f t="shared" si="82"/>
        <v>0</v>
      </c>
      <c r="K666" s="130">
        <f t="shared" si="78"/>
        <v>0</v>
      </c>
      <c r="L666" s="130">
        <f t="shared" si="83"/>
        <v>0</v>
      </c>
      <c r="M666" s="130">
        <f t="shared" si="84"/>
        <v>0</v>
      </c>
    </row>
    <row r="667" spans="1:13">
      <c r="A667" s="136"/>
      <c r="B667" s="127"/>
      <c r="C667" s="127"/>
      <c r="D667" s="128"/>
      <c r="E667" s="128"/>
      <c r="F667" s="137"/>
      <c r="G667" s="129" t="str">
        <f t="shared" si="79"/>
        <v/>
      </c>
      <c r="H667" s="130">
        <f t="shared" si="80"/>
        <v>0</v>
      </c>
      <c r="I667" s="130">
        <f t="shared" si="81"/>
        <v>0</v>
      </c>
      <c r="J667" s="130">
        <f t="shared" si="82"/>
        <v>0</v>
      </c>
      <c r="K667" s="130">
        <f t="shared" si="78"/>
        <v>0</v>
      </c>
      <c r="L667" s="130">
        <f t="shared" si="83"/>
        <v>0</v>
      </c>
      <c r="M667" s="130">
        <f t="shared" si="84"/>
        <v>0</v>
      </c>
    </row>
    <row r="668" spans="1:13">
      <c r="A668" s="136"/>
      <c r="B668" s="127"/>
      <c r="C668" s="127"/>
      <c r="D668" s="128"/>
      <c r="E668" s="128"/>
      <c r="F668" s="137"/>
      <c r="G668" s="129" t="str">
        <f t="shared" si="79"/>
        <v/>
      </c>
      <c r="H668" s="130">
        <f t="shared" si="80"/>
        <v>0</v>
      </c>
      <c r="I668" s="130">
        <f t="shared" si="81"/>
        <v>0</v>
      </c>
      <c r="J668" s="130">
        <f t="shared" si="82"/>
        <v>0</v>
      </c>
      <c r="K668" s="130">
        <f t="shared" si="78"/>
        <v>0</v>
      </c>
      <c r="L668" s="130">
        <f t="shared" si="83"/>
        <v>0</v>
      </c>
      <c r="M668" s="130">
        <f t="shared" si="84"/>
        <v>0</v>
      </c>
    </row>
    <row r="669" spans="1:13">
      <c r="A669" s="136"/>
      <c r="B669" s="127"/>
      <c r="C669" s="127"/>
      <c r="D669" s="128"/>
      <c r="E669" s="128"/>
      <c r="F669" s="137"/>
      <c r="G669" s="129" t="str">
        <f t="shared" si="79"/>
        <v/>
      </c>
      <c r="H669" s="130">
        <f t="shared" si="80"/>
        <v>0</v>
      </c>
      <c r="I669" s="130">
        <f t="shared" si="81"/>
        <v>0</v>
      </c>
      <c r="J669" s="130">
        <f t="shared" si="82"/>
        <v>0</v>
      </c>
      <c r="K669" s="130">
        <f t="shared" si="78"/>
        <v>0</v>
      </c>
      <c r="L669" s="130">
        <f t="shared" si="83"/>
        <v>0</v>
      </c>
      <c r="M669" s="130">
        <f t="shared" si="84"/>
        <v>0</v>
      </c>
    </row>
    <row r="670" spans="1:13">
      <c r="A670" s="136"/>
      <c r="B670" s="127"/>
      <c r="C670" s="127"/>
      <c r="D670" s="128"/>
      <c r="E670" s="128"/>
      <c r="F670" s="137"/>
      <c r="G670" s="129" t="str">
        <f t="shared" si="79"/>
        <v/>
      </c>
      <c r="H670" s="130">
        <f t="shared" si="80"/>
        <v>0</v>
      </c>
      <c r="I670" s="130">
        <f t="shared" si="81"/>
        <v>0</v>
      </c>
      <c r="J670" s="130">
        <f t="shared" si="82"/>
        <v>0</v>
      </c>
      <c r="K670" s="130">
        <f t="shared" si="78"/>
        <v>0</v>
      </c>
      <c r="L670" s="130">
        <f t="shared" si="83"/>
        <v>0</v>
      </c>
      <c r="M670" s="130">
        <f t="shared" si="84"/>
        <v>0</v>
      </c>
    </row>
    <row r="671" spans="1:13">
      <c r="A671" s="136"/>
      <c r="B671" s="127"/>
      <c r="C671" s="127"/>
      <c r="D671" s="128"/>
      <c r="E671" s="128"/>
      <c r="F671" s="137"/>
      <c r="G671" s="129" t="str">
        <f t="shared" si="79"/>
        <v/>
      </c>
      <c r="H671" s="130">
        <f t="shared" si="80"/>
        <v>0</v>
      </c>
      <c r="I671" s="130">
        <f t="shared" si="81"/>
        <v>0</v>
      </c>
      <c r="J671" s="130">
        <f t="shared" si="82"/>
        <v>0</v>
      </c>
      <c r="K671" s="130">
        <f t="shared" si="78"/>
        <v>0</v>
      </c>
      <c r="L671" s="130">
        <f t="shared" si="83"/>
        <v>0</v>
      </c>
      <c r="M671" s="130">
        <f t="shared" si="84"/>
        <v>0</v>
      </c>
    </row>
    <row r="672" spans="1:13">
      <c r="A672" s="136"/>
      <c r="B672" s="127"/>
      <c r="C672" s="127"/>
      <c r="D672" s="128"/>
      <c r="E672" s="128"/>
      <c r="F672" s="137"/>
      <c r="G672" s="129" t="str">
        <f t="shared" si="79"/>
        <v/>
      </c>
      <c r="H672" s="130">
        <f t="shared" si="80"/>
        <v>0</v>
      </c>
      <c r="I672" s="130">
        <f t="shared" si="81"/>
        <v>0</v>
      </c>
      <c r="J672" s="130">
        <f t="shared" si="82"/>
        <v>0</v>
      </c>
      <c r="K672" s="130">
        <f t="shared" si="78"/>
        <v>0</v>
      </c>
      <c r="L672" s="130">
        <f t="shared" si="83"/>
        <v>0</v>
      </c>
      <c r="M672" s="130">
        <f t="shared" si="84"/>
        <v>0</v>
      </c>
    </row>
    <row r="673" spans="1:13">
      <c r="A673" s="136"/>
      <c r="B673" s="127"/>
      <c r="C673" s="127"/>
      <c r="D673" s="128"/>
      <c r="E673" s="128"/>
      <c r="F673" s="137"/>
      <c r="G673" s="129" t="str">
        <f t="shared" si="79"/>
        <v/>
      </c>
      <c r="H673" s="130">
        <f t="shared" si="80"/>
        <v>0</v>
      </c>
      <c r="I673" s="130">
        <f t="shared" si="81"/>
        <v>0</v>
      </c>
      <c r="J673" s="130">
        <f t="shared" si="82"/>
        <v>0</v>
      </c>
      <c r="K673" s="130">
        <f t="shared" si="78"/>
        <v>0</v>
      </c>
      <c r="L673" s="130">
        <f t="shared" si="83"/>
        <v>0</v>
      </c>
      <c r="M673" s="130">
        <f t="shared" si="84"/>
        <v>0</v>
      </c>
    </row>
    <row r="674" spans="1:13">
      <c r="A674" s="136"/>
      <c r="B674" s="127"/>
      <c r="C674" s="127"/>
      <c r="D674" s="128"/>
      <c r="E674" s="128"/>
      <c r="F674" s="137"/>
      <c r="G674" s="129" t="str">
        <f t="shared" si="79"/>
        <v/>
      </c>
      <c r="H674" s="130">
        <f t="shared" si="80"/>
        <v>0</v>
      </c>
      <c r="I674" s="130">
        <f t="shared" si="81"/>
        <v>0</v>
      </c>
      <c r="J674" s="130">
        <f t="shared" si="82"/>
        <v>0</v>
      </c>
      <c r="K674" s="130">
        <f t="shared" si="78"/>
        <v>0</v>
      </c>
      <c r="L674" s="130">
        <f t="shared" si="83"/>
        <v>0</v>
      </c>
      <c r="M674" s="130">
        <f t="shared" si="84"/>
        <v>0</v>
      </c>
    </row>
    <row r="675" spans="1:13">
      <c r="A675" s="136"/>
      <c r="B675" s="127"/>
      <c r="C675" s="127"/>
      <c r="D675" s="128"/>
      <c r="E675" s="128"/>
      <c r="F675" s="137"/>
      <c r="G675" s="129" t="str">
        <f t="shared" si="79"/>
        <v/>
      </c>
      <c r="H675" s="130">
        <f t="shared" si="80"/>
        <v>0</v>
      </c>
      <c r="I675" s="130">
        <f t="shared" si="81"/>
        <v>0</v>
      </c>
      <c r="J675" s="130">
        <f t="shared" si="82"/>
        <v>0</v>
      </c>
      <c r="K675" s="130">
        <f t="shared" si="78"/>
        <v>0</v>
      </c>
      <c r="L675" s="130">
        <f t="shared" si="83"/>
        <v>0</v>
      </c>
      <c r="M675" s="130">
        <f t="shared" si="84"/>
        <v>0</v>
      </c>
    </row>
    <row r="676" spans="1:13">
      <c r="A676" s="136"/>
      <c r="B676" s="127"/>
      <c r="C676" s="127"/>
      <c r="D676" s="128"/>
      <c r="E676" s="128"/>
      <c r="F676" s="137"/>
      <c r="G676" s="129" t="str">
        <f t="shared" si="79"/>
        <v/>
      </c>
      <c r="H676" s="130">
        <f t="shared" si="80"/>
        <v>0</v>
      </c>
      <c r="I676" s="130">
        <f t="shared" si="81"/>
        <v>0</v>
      </c>
      <c r="J676" s="130">
        <f t="shared" si="82"/>
        <v>0</v>
      </c>
      <c r="K676" s="130">
        <f t="shared" si="78"/>
        <v>0</v>
      </c>
      <c r="L676" s="130">
        <f t="shared" si="83"/>
        <v>0</v>
      </c>
      <c r="M676" s="130">
        <f t="shared" si="84"/>
        <v>0</v>
      </c>
    </row>
    <row r="677" spans="1:13">
      <c r="A677" s="136"/>
      <c r="B677" s="127"/>
      <c r="C677" s="127"/>
      <c r="D677" s="128"/>
      <c r="E677" s="128"/>
      <c r="F677" s="137"/>
      <c r="G677" s="129" t="str">
        <f t="shared" si="79"/>
        <v/>
      </c>
      <c r="H677" s="130">
        <f t="shared" si="80"/>
        <v>0</v>
      </c>
      <c r="I677" s="130">
        <f t="shared" si="81"/>
        <v>0</v>
      </c>
      <c r="J677" s="130">
        <f t="shared" si="82"/>
        <v>0</v>
      </c>
      <c r="K677" s="130">
        <f t="shared" si="78"/>
        <v>0</v>
      </c>
      <c r="L677" s="130">
        <f t="shared" si="83"/>
        <v>0</v>
      </c>
      <c r="M677" s="130">
        <f t="shared" si="84"/>
        <v>0</v>
      </c>
    </row>
    <row r="678" spans="1:13">
      <c r="A678" s="136"/>
      <c r="B678" s="127"/>
      <c r="C678" s="127"/>
      <c r="D678" s="128"/>
      <c r="E678" s="128"/>
      <c r="F678" s="137"/>
      <c r="G678" s="129" t="str">
        <f t="shared" si="79"/>
        <v/>
      </c>
      <c r="H678" s="130">
        <f t="shared" si="80"/>
        <v>0</v>
      </c>
      <c r="I678" s="130">
        <f t="shared" si="81"/>
        <v>0</v>
      </c>
      <c r="J678" s="130">
        <f t="shared" si="82"/>
        <v>0</v>
      </c>
      <c r="K678" s="130">
        <f t="shared" si="78"/>
        <v>0</v>
      </c>
      <c r="L678" s="130">
        <f t="shared" si="83"/>
        <v>0</v>
      </c>
      <c r="M678" s="130">
        <f t="shared" si="84"/>
        <v>0</v>
      </c>
    </row>
    <row r="679" spans="1:13">
      <c r="A679" s="136"/>
      <c r="B679" s="127"/>
      <c r="C679" s="127"/>
      <c r="D679" s="128"/>
      <c r="E679" s="128"/>
      <c r="F679" s="137"/>
      <c r="G679" s="129" t="str">
        <f t="shared" si="79"/>
        <v/>
      </c>
      <c r="H679" s="130">
        <f t="shared" si="80"/>
        <v>0</v>
      </c>
      <c r="I679" s="130">
        <f t="shared" si="81"/>
        <v>0</v>
      </c>
      <c r="J679" s="130">
        <f t="shared" si="82"/>
        <v>0</v>
      </c>
      <c r="K679" s="130">
        <f t="shared" si="78"/>
        <v>0</v>
      </c>
      <c r="L679" s="130">
        <f t="shared" si="83"/>
        <v>0</v>
      </c>
      <c r="M679" s="130">
        <f t="shared" si="84"/>
        <v>0</v>
      </c>
    </row>
    <row r="680" spans="1:13">
      <c r="A680" s="136"/>
      <c r="B680" s="127"/>
      <c r="C680" s="127"/>
      <c r="D680" s="128"/>
      <c r="E680" s="128"/>
      <c r="F680" s="137"/>
      <c r="G680" s="129" t="str">
        <f t="shared" si="79"/>
        <v/>
      </c>
      <c r="H680" s="130">
        <f t="shared" si="80"/>
        <v>0</v>
      </c>
      <c r="I680" s="130">
        <f t="shared" si="81"/>
        <v>0</v>
      </c>
      <c r="J680" s="130">
        <f t="shared" si="82"/>
        <v>0</v>
      </c>
      <c r="K680" s="130">
        <f t="shared" si="78"/>
        <v>0</v>
      </c>
      <c r="L680" s="130">
        <f t="shared" si="83"/>
        <v>0</v>
      </c>
      <c r="M680" s="130">
        <f t="shared" si="84"/>
        <v>0</v>
      </c>
    </row>
    <row r="681" spans="1:13">
      <c r="A681" s="136"/>
      <c r="B681" s="127"/>
      <c r="C681" s="127"/>
      <c r="D681" s="128"/>
      <c r="E681" s="128"/>
      <c r="F681" s="137"/>
      <c r="G681" s="129" t="str">
        <f t="shared" si="79"/>
        <v/>
      </c>
      <c r="H681" s="130">
        <f t="shared" si="80"/>
        <v>0</v>
      </c>
      <c r="I681" s="130">
        <f t="shared" si="81"/>
        <v>0</v>
      </c>
      <c r="J681" s="130">
        <f t="shared" si="82"/>
        <v>0</v>
      </c>
      <c r="K681" s="130">
        <f t="shared" si="78"/>
        <v>0</v>
      </c>
      <c r="L681" s="130">
        <f t="shared" si="83"/>
        <v>0</v>
      </c>
      <c r="M681" s="130">
        <f t="shared" si="84"/>
        <v>0</v>
      </c>
    </row>
    <row r="682" spans="1:13">
      <c r="A682" s="136"/>
      <c r="B682" s="127"/>
      <c r="C682" s="127"/>
      <c r="D682" s="128"/>
      <c r="E682" s="128"/>
      <c r="F682" s="137"/>
      <c r="G682" s="129" t="str">
        <f t="shared" si="79"/>
        <v/>
      </c>
      <c r="H682" s="130">
        <f t="shared" si="80"/>
        <v>0</v>
      </c>
      <c r="I682" s="130">
        <f t="shared" si="81"/>
        <v>0</v>
      </c>
      <c r="J682" s="130">
        <f t="shared" si="82"/>
        <v>0</v>
      </c>
      <c r="K682" s="130">
        <f t="shared" si="78"/>
        <v>0</v>
      </c>
      <c r="L682" s="130">
        <f t="shared" si="83"/>
        <v>0</v>
      </c>
      <c r="M682" s="130">
        <f t="shared" si="84"/>
        <v>0</v>
      </c>
    </row>
    <row r="683" spans="1:13">
      <c r="A683" s="136"/>
      <c r="B683" s="127"/>
      <c r="C683" s="127"/>
      <c r="D683" s="128"/>
      <c r="E683" s="128"/>
      <c r="F683" s="137"/>
      <c r="G683" s="129" t="str">
        <f t="shared" si="79"/>
        <v/>
      </c>
      <c r="H683" s="130">
        <f t="shared" si="80"/>
        <v>0</v>
      </c>
      <c r="I683" s="130">
        <f t="shared" si="81"/>
        <v>0</v>
      </c>
      <c r="J683" s="130">
        <f t="shared" si="82"/>
        <v>0</v>
      </c>
      <c r="K683" s="130">
        <f t="shared" si="78"/>
        <v>0</v>
      </c>
      <c r="L683" s="130">
        <f t="shared" si="83"/>
        <v>0</v>
      </c>
      <c r="M683" s="130">
        <f t="shared" si="84"/>
        <v>0</v>
      </c>
    </row>
    <row r="684" spans="1:13">
      <c r="A684" s="136"/>
      <c r="B684" s="127"/>
      <c r="C684" s="127"/>
      <c r="D684" s="128"/>
      <c r="E684" s="128"/>
      <c r="F684" s="137"/>
      <c r="G684" s="129" t="str">
        <f t="shared" si="79"/>
        <v/>
      </c>
      <c r="H684" s="130">
        <f t="shared" si="80"/>
        <v>0</v>
      </c>
      <c r="I684" s="130">
        <f t="shared" si="81"/>
        <v>0</v>
      </c>
      <c r="J684" s="130">
        <f t="shared" si="82"/>
        <v>0</v>
      </c>
      <c r="K684" s="130">
        <f t="shared" si="78"/>
        <v>0</v>
      </c>
      <c r="L684" s="130">
        <f t="shared" si="83"/>
        <v>0</v>
      </c>
      <c r="M684" s="130">
        <f t="shared" si="84"/>
        <v>0</v>
      </c>
    </row>
    <row r="685" spans="1:13">
      <c r="A685" s="136"/>
      <c r="B685" s="127"/>
      <c r="C685" s="127"/>
      <c r="D685" s="128"/>
      <c r="E685" s="128"/>
      <c r="F685" s="137"/>
      <c r="G685" s="129" t="str">
        <f t="shared" si="79"/>
        <v/>
      </c>
      <c r="H685" s="130">
        <f t="shared" si="80"/>
        <v>0</v>
      </c>
      <c r="I685" s="130">
        <f t="shared" si="81"/>
        <v>0</v>
      </c>
      <c r="J685" s="130">
        <f t="shared" si="82"/>
        <v>0</v>
      </c>
      <c r="K685" s="130">
        <f t="shared" si="78"/>
        <v>0</v>
      </c>
      <c r="L685" s="130">
        <f t="shared" si="83"/>
        <v>0</v>
      </c>
      <c r="M685" s="130">
        <f t="shared" si="84"/>
        <v>0</v>
      </c>
    </row>
    <row r="686" spans="1:13">
      <c r="A686" s="136"/>
      <c r="B686" s="127"/>
      <c r="C686" s="127"/>
      <c r="D686" s="128"/>
      <c r="E686" s="128"/>
      <c r="F686" s="137"/>
      <c r="G686" s="129" t="str">
        <f t="shared" si="79"/>
        <v/>
      </c>
      <c r="H686" s="130">
        <f t="shared" si="80"/>
        <v>0</v>
      </c>
      <c r="I686" s="130">
        <f t="shared" si="81"/>
        <v>0</v>
      </c>
      <c r="J686" s="130">
        <f t="shared" si="82"/>
        <v>0</v>
      </c>
      <c r="K686" s="130">
        <f t="shared" si="78"/>
        <v>0</v>
      </c>
      <c r="L686" s="130">
        <f t="shared" si="83"/>
        <v>0</v>
      </c>
      <c r="M686" s="130">
        <f t="shared" si="84"/>
        <v>0</v>
      </c>
    </row>
    <row r="687" spans="1:13">
      <c r="A687" s="136"/>
      <c r="B687" s="127"/>
      <c r="C687" s="127"/>
      <c r="D687" s="128"/>
      <c r="E687" s="128"/>
      <c r="F687" s="137"/>
      <c r="G687" s="129" t="str">
        <f t="shared" si="79"/>
        <v/>
      </c>
      <c r="H687" s="130">
        <f t="shared" si="80"/>
        <v>0</v>
      </c>
      <c r="I687" s="130">
        <f t="shared" si="81"/>
        <v>0</v>
      </c>
      <c r="J687" s="130">
        <f t="shared" si="82"/>
        <v>0</v>
      </c>
      <c r="K687" s="130">
        <f t="shared" si="78"/>
        <v>0</v>
      </c>
      <c r="L687" s="130">
        <f t="shared" si="83"/>
        <v>0</v>
      </c>
      <c r="M687" s="130">
        <f t="shared" si="84"/>
        <v>0</v>
      </c>
    </row>
    <row r="688" spans="1:13">
      <c r="A688" s="136"/>
      <c r="B688" s="127"/>
      <c r="C688" s="127"/>
      <c r="D688" s="128"/>
      <c r="E688" s="128"/>
      <c r="F688" s="137"/>
      <c r="G688" s="129" t="str">
        <f t="shared" si="79"/>
        <v/>
      </c>
      <c r="H688" s="130">
        <f t="shared" si="80"/>
        <v>0</v>
      </c>
      <c r="I688" s="130">
        <f t="shared" si="81"/>
        <v>0</v>
      </c>
      <c r="J688" s="130">
        <f t="shared" si="82"/>
        <v>0</v>
      </c>
      <c r="K688" s="130">
        <f t="shared" si="78"/>
        <v>0</v>
      </c>
      <c r="L688" s="130">
        <f t="shared" si="83"/>
        <v>0</v>
      </c>
      <c r="M688" s="130">
        <f t="shared" si="84"/>
        <v>0</v>
      </c>
    </row>
    <row r="689" spans="1:13">
      <c r="A689" s="136"/>
      <c r="B689" s="127"/>
      <c r="C689" s="127"/>
      <c r="D689" s="128"/>
      <c r="E689" s="128"/>
      <c r="F689" s="137"/>
      <c r="G689" s="129" t="str">
        <f t="shared" si="79"/>
        <v/>
      </c>
      <c r="H689" s="130">
        <f t="shared" si="80"/>
        <v>0</v>
      </c>
      <c r="I689" s="130">
        <f t="shared" si="81"/>
        <v>0</v>
      </c>
      <c r="J689" s="130">
        <f t="shared" si="82"/>
        <v>0</v>
      </c>
      <c r="K689" s="130">
        <f t="shared" si="78"/>
        <v>0</v>
      </c>
      <c r="L689" s="130">
        <f t="shared" si="83"/>
        <v>0</v>
      </c>
      <c r="M689" s="130">
        <f t="shared" si="84"/>
        <v>0</v>
      </c>
    </row>
    <row r="690" spans="1:13">
      <c r="A690" s="136"/>
      <c r="B690" s="127"/>
      <c r="C690" s="127"/>
      <c r="D690" s="128"/>
      <c r="E690" s="128"/>
      <c r="F690" s="137"/>
      <c r="G690" s="129" t="str">
        <f t="shared" si="79"/>
        <v/>
      </c>
      <c r="H690" s="130">
        <f t="shared" si="80"/>
        <v>0</v>
      </c>
      <c r="I690" s="130">
        <f t="shared" si="81"/>
        <v>0</v>
      </c>
      <c r="J690" s="130">
        <f t="shared" si="82"/>
        <v>0</v>
      </c>
      <c r="K690" s="130">
        <f t="shared" si="78"/>
        <v>0</v>
      </c>
      <c r="L690" s="130">
        <f t="shared" si="83"/>
        <v>0</v>
      </c>
      <c r="M690" s="130">
        <f t="shared" si="84"/>
        <v>0</v>
      </c>
    </row>
    <row r="691" spans="1:13">
      <c r="A691" s="136"/>
      <c r="B691" s="127"/>
      <c r="C691" s="127"/>
      <c r="D691" s="128"/>
      <c r="E691" s="128"/>
      <c r="F691" s="137"/>
      <c r="G691" s="129" t="str">
        <f t="shared" si="79"/>
        <v/>
      </c>
      <c r="H691" s="130">
        <f t="shared" si="80"/>
        <v>0</v>
      </c>
      <c r="I691" s="130">
        <f t="shared" si="81"/>
        <v>0</v>
      </c>
      <c r="J691" s="130">
        <f t="shared" si="82"/>
        <v>0</v>
      </c>
      <c r="K691" s="130">
        <f t="shared" si="78"/>
        <v>0</v>
      </c>
      <c r="L691" s="130">
        <f t="shared" si="83"/>
        <v>0</v>
      </c>
      <c r="M691" s="130">
        <f t="shared" si="84"/>
        <v>0</v>
      </c>
    </row>
    <row r="692" spans="1:13">
      <c r="A692" s="136"/>
      <c r="B692" s="127"/>
      <c r="C692" s="127"/>
      <c r="D692" s="128"/>
      <c r="E692" s="128"/>
      <c r="F692" s="137"/>
      <c r="G692" s="129" t="str">
        <f t="shared" si="79"/>
        <v/>
      </c>
      <c r="H692" s="130">
        <f t="shared" si="80"/>
        <v>0</v>
      </c>
      <c r="I692" s="130">
        <f t="shared" si="81"/>
        <v>0</v>
      </c>
      <c r="J692" s="130">
        <f t="shared" si="82"/>
        <v>0</v>
      </c>
      <c r="K692" s="130">
        <f t="shared" si="78"/>
        <v>0</v>
      </c>
      <c r="L692" s="130">
        <f t="shared" si="83"/>
        <v>0</v>
      </c>
      <c r="M692" s="130">
        <f t="shared" si="84"/>
        <v>0</v>
      </c>
    </row>
    <row r="693" spans="1:13">
      <c r="A693" s="136"/>
      <c r="B693" s="127"/>
      <c r="C693" s="127"/>
      <c r="D693" s="128"/>
      <c r="E693" s="128"/>
      <c r="F693" s="137"/>
      <c r="G693" s="129" t="str">
        <f t="shared" si="79"/>
        <v/>
      </c>
      <c r="H693" s="130">
        <f t="shared" si="80"/>
        <v>0</v>
      </c>
      <c r="I693" s="130">
        <f t="shared" si="81"/>
        <v>0</v>
      </c>
      <c r="J693" s="130">
        <f t="shared" si="82"/>
        <v>0</v>
      </c>
      <c r="K693" s="130">
        <f t="shared" si="78"/>
        <v>0</v>
      </c>
      <c r="L693" s="130">
        <f t="shared" si="83"/>
        <v>0</v>
      </c>
      <c r="M693" s="130">
        <f t="shared" si="84"/>
        <v>0</v>
      </c>
    </row>
    <row r="694" spans="1:13">
      <c r="A694" s="136"/>
      <c r="B694" s="127"/>
      <c r="C694" s="127"/>
      <c r="D694" s="128"/>
      <c r="E694" s="128"/>
      <c r="F694" s="137"/>
      <c r="G694" s="129" t="str">
        <f t="shared" si="79"/>
        <v/>
      </c>
      <c r="H694" s="130">
        <f t="shared" si="80"/>
        <v>0</v>
      </c>
      <c r="I694" s="130">
        <f t="shared" si="81"/>
        <v>0</v>
      </c>
      <c r="J694" s="130">
        <f t="shared" si="82"/>
        <v>0</v>
      </c>
      <c r="K694" s="130">
        <f t="shared" si="78"/>
        <v>0</v>
      </c>
      <c r="L694" s="130">
        <f t="shared" si="83"/>
        <v>0</v>
      </c>
      <c r="M694" s="130">
        <f t="shared" si="84"/>
        <v>0</v>
      </c>
    </row>
    <row r="695" spans="1:13">
      <c r="A695" s="136"/>
      <c r="B695" s="127"/>
      <c r="C695" s="127"/>
      <c r="D695" s="128"/>
      <c r="E695" s="128"/>
      <c r="F695" s="137"/>
      <c r="G695" s="129" t="str">
        <f t="shared" si="79"/>
        <v/>
      </c>
      <c r="H695" s="130">
        <f t="shared" si="80"/>
        <v>0</v>
      </c>
      <c r="I695" s="130">
        <f t="shared" si="81"/>
        <v>0</v>
      </c>
      <c r="J695" s="130">
        <f t="shared" si="82"/>
        <v>0</v>
      </c>
      <c r="K695" s="130">
        <f t="shared" si="78"/>
        <v>0</v>
      </c>
      <c r="L695" s="130">
        <f t="shared" si="83"/>
        <v>0</v>
      </c>
      <c r="M695" s="130">
        <f t="shared" si="84"/>
        <v>0</v>
      </c>
    </row>
    <row r="696" spans="1:13">
      <c r="A696" s="136"/>
      <c r="B696" s="127"/>
      <c r="C696" s="127"/>
      <c r="D696" s="128"/>
      <c r="E696" s="128"/>
      <c r="F696" s="137"/>
      <c r="G696" s="129" t="str">
        <f t="shared" si="79"/>
        <v/>
      </c>
      <c r="H696" s="130">
        <f t="shared" si="80"/>
        <v>0</v>
      </c>
      <c r="I696" s="130">
        <f t="shared" si="81"/>
        <v>0</v>
      </c>
      <c r="J696" s="130">
        <f t="shared" si="82"/>
        <v>0</v>
      </c>
      <c r="K696" s="130">
        <f t="shared" si="78"/>
        <v>0</v>
      </c>
      <c r="L696" s="130">
        <f t="shared" si="83"/>
        <v>0</v>
      </c>
      <c r="M696" s="130">
        <f t="shared" si="84"/>
        <v>0</v>
      </c>
    </row>
    <row r="697" spans="1:13">
      <c r="A697" s="136"/>
      <c r="B697" s="127"/>
      <c r="C697" s="127"/>
      <c r="D697" s="128"/>
      <c r="E697" s="128"/>
      <c r="F697" s="137"/>
      <c r="G697" s="129" t="str">
        <f t="shared" si="79"/>
        <v/>
      </c>
      <c r="H697" s="130">
        <f t="shared" si="80"/>
        <v>0</v>
      </c>
      <c r="I697" s="130">
        <f t="shared" si="81"/>
        <v>0</v>
      </c>
      <c r="J697" s="130">
        <f t="shared" si="82"/>
        <v>0</v>
      </c>
      <c r="K697" s="130">
        <f t="shared" si="78"/>
        <v>0</v>
      </c>
      <c r="L697" s="130">
        <f t="shared" si="83"/>
        <v>0</v>
      </c>
      <c r="M697" s="130">
        <f t="shared" si="84"/>
        <v>0</v>
      </c>
    </row>
    <row r="698" spans="1:13">
      <c r="A698" s="136"/>
      <c r="B698" s="127"/>
      <c r="C698" s="127"/>
      <c r="D698" s="128"/>
      <c r="E698" s="128"/>
      <c r="F698" s="137"/>
      <c r="G698" s="129" t="str">
        <f t="shared" si="79"/>
        <v/>
      </c>
      <c r="H698" s="130">
        <f t="shared" si="80"/>
        <v>0</v>
      </c>
      <c r="I698" s="130">
        <f t="shared" si="81"/>
        <v>0</v>
      </c>
      <c r="J698" s="130">
        <f t="shared" si="82"/>
        <v>0</v>
      </c>
      <c r="K698" s="130">
        <f t="shared" si="78"/>
        <v>0</v>
      </c>
      <c r="L698" s="130">
        <f t="shared" si="83"/>
        <v>0</v>
      </c>
      <c r="M698" s="130">
        <f t="shared" si="84"/>
        <v>0</v>
      </c>
    </row>
    <row r="699" spans="1:13">
      <c r="A699" s="136"/>
      <c r="B699" s="127"/>
      <c r="C699" s="127"/>
      <c r="D699" s="128"/>
      <c r="E699" s="128"/>
      <c r="F699" s="137"/>
      <c r="G699" s="129" t="str">
        <f t="shared" si="79"/>
        <v/>
      </c>
      <c r="H699" s="130">
        <f t="shared" si="80"/>
        <v>0</v>
      </c>
      <c r="I699" s="130">
        <f t="shared" si="81"/>
        <v>0</v>
      </c>
      <c r="J699" s="130">
        <f t="shared" si="82"/>
        <v>0</v>
      </c>
      <c r="K699" s="130">
        <f t="shared" si="78"/>
        <v>0</v>
      </c>
      <c r="L699" s="130">
        <f t="shared" si="83"/>
        <v>0</v>
      </c>
      <c r="M699" s="130">
        <f t="shared" si="84"/>
        <v>0</v>
      </c>
    </row>
    <row r="700" spans="1:13">
      <c r="A700" s="136"/>
      <c r="B700" s="127"/>
      <c r="C700" s="127"/>
      <c r="D700" s="128"/>
      <c r="E700" s="128"/>
      <c r="F700" s="137"/>
      <c r="G700" s="129" t="str">
        <f t="shared" si="79"/>
        <v/>
      </c>
      <c r="H700" s="130">
        <f t="shared" si="80"/>
        <v>0</v>
      </c>
      <c r="I700" s="130">
        <f t="shared" si="81"/>
        <v>0</v>
      </c>
      <c r="J700" s="130">
        <f t="shared" si="82"/>
        <v>0</v>
      </c>
      <c r="K700" s="130">
        <f t="shared" si="78"/>
        <v>0</v>
      </c>
      <c r="L700" s="130">
        <f t="shared" si="83"/>
        <v>0</v>
      </c>
      <c r="M700" s="130">
        <f t="shared" si="84"/>
        <v>0</v>
      </c>
    </row>
    <row r="701" spans="1:13">
      <c r="A701" s="136"/>
      <c r="B701" s="127"/>
      <c r="C701" s="127"/>
      <c r="D701" s="128"/>
      <c r="E701" s="128"/>
      <c r="F701" s="137"/>
      <c r="G701" s="129" t="str">
        <f t="shared" si="79"/>
        <v/>
      </c>
      <c r="H701" s="130">
        <f t="shared" si="80"/>
        <v>0</v>
      </c>
      <c r="I701" s="130">
        <f t="shared" si="81"/>
        <v>0</v>
      </c>
      <c r="J701" s="130">
        <f t="shared" si="82"/>
        <v>0</v>
      </c>
      <c r="K701" s="130">
        <f t="shared" si="78"/>
        <v>0</v>
      </c>
      <c r="L701" s="130">
        <f t="shared" si="83"/>
        <v>0</v>
      </c>
      <c r="M701" s="130">
        <f t="shared" si="84"/>
        <v>0</v>
      </c>
    </row>
    <row r="702" spans="1:13">
      <c r="A702" s="136"/>
      <c r="B702" s="127"/>
      <c r="C702" s="127"/>
      <c r="D702" s="128"/>
      <c r="E702" s="128"/>
      <c r="F702" s="137"/>
      <c r="G702" s="129" t="str">
        <f t="shared" si="79"/>
        <v/>
      </c>
      <c r="H702" s="130">
        <f t="shared" si="80"/>
        <v>0</v>
      </c>
      <c r="I702" s="130">
        <f t="shared" si="81"/>
        <v>0</v>
      </c>
      <c r="J702" s="130">
        <f t="shared" si="82"/>
        <v>0</v>
      </c>
      <c r="K702" s="130">
        <f t="shared" si="78"/>
        <v>0</v>
      </c>
      <c r="L702" s="130">
        <f t="shared" si="83"/>
        <v>0</v>
      </c>
      <c r="M702" s="130">
        <f t="shared" si="84"/>
        <v>0</v>
      </c>
    </row>
    <row r="703" spans="1:13">
      <c r="A703" s="136"/>
      <c r="B703" s="127"/>
      <c r="C703" s="127"/>
      <c r="D703" s="128"/>
      <c r="E703" s="128"/>
      <c r="F703" s="137"/>
      <c r="G703" s="129" t="str">
        <f t="shared" si="79"/>
        <v/>
      </c>
      <c r="H703" s="130">
        <f t="shared" si="80"/>
        <v>0</v>
      </c>
      <c r="I703" s="130">
        <f t="shared" si="81"/>
        <v>0</v>
      </c>
      <c r="J703" s="130">
        <f t="shared" si="82"/>
        <v>0</v>
      </c>
      <c r="K703" s="130">
        <f t="shared" si="78"/>
        <v>0</v>
      </c>
      <c r="L703" s="130">
        <f t="shared" si="83"/>
        <v>0</v>
      </c>
      <c r="M703" s="130">
        <f t="shared" si="84"/>
        <v>0</v>
      </c>
    </row>
    <row r="704" spans="1:13">
      <c r="A704" s="136"/>
      <c r="B704" s="127"/>
      <c r="C704" s="127"/>
      <c r="D704" s="128"/>
      <c r="E704" s="128"/>
      <c r="F704" s="137"/>
      <c r="G704" s="129" t="str">
        <f t="shared" si="79"/>
        <v/>
      </c>
      <c r="H704" s="130">
        <f t="shared" si="80"/>
        <v>0</v>
      </c>
      <c r="I704" s="130">
        <f t="shared" si="81"/>
        <v>0</v>
      </c>
      <c r="J704" s="130">
        <f t="shared" si="82"/>
        <v>0</v>
      </c>
      <c r="K704" s="130">
        <f t="shared" si="78"/>
        <v>0</v>
      </c>
      <c r="L704" s="130">
        <f t="shared" si="83"/>
        <v>0</v>
      </c>
      <c r="M704" s="130">
        <f t="shared" si="84"/>
        <v>0</v>
      </c>
    </row>
    <row r="705" spans="1:13">
      <c r="A705" s="136"/>
      <c r="B705" s="127"/>
      <c r="C705" s="127"/>
      <c r="D705" s="128"/>
      <c r="E705" s="128"/>
      <c r="F705" s="137"/>
      <c r="G705" s="129" t="str">
        <f t="shared" si="79"/>
        <v/>
      </c>
      <c r="H705" s="130">
        <f t="shared" si="80"/>
        <v>0</v>
      </c>
      <c r="I705" s="130">
        <f t="shared" si="81"/>
        <v>0</v>
      </c>
      <c r="J705" s="130">
        <f t="shared" si="82"/>
        <v>0</v>
      </c>
      <c r="K705" s="130">
        <f t="shared" si="78"/>
        <v>0</v>
      </c>
      <c r="L705" s="130">
        <f t="shared" si="83"/>
        <v>0</v>
      </c>
      <c r="M705" s="130">
        <f t="shared" si="84"/>
        <v>0</v>
      </c>
    </row>
    <row r="706" spans="1:13">
      <c r="A706" s="136"/>
      <c r="B706" s="127"/>
      <c r="C706" s="127"/>
      <c r="D706" s="128"/>
      <c r="E706" s="128"/>
      <c r="F706" s="137"/>
      <c r="G706" s="129" t="str">
        <f t="shared" si="79"/>
        <v/>
      </c>
      <c r="H706" s="130">
        <f t="shared" si="80"/>
        <v>0</v>
      </c>
      <c r="I706" s="130">
        <f t="shared" si="81"/>
        <v>0</v>
      </c>
      <c r="J706" s="130">
        <f t="shared" si="82"/>
        <v>0</v>
      </c>
      <c r="K706" s="130">
        <f t="shared" si="78"/>
        <v>0</v>
      </c>
      <c r="L706" s="130">
        <f t="shared" si="83"/>
        <v>0</v>
      </c>
      <c r="M706" s="130">
        <f t="shared" si="84"/>
        <v>0</v>
      </c>
    </row>
    <row r="707" spans="1:13">
      <c r="A707" s="136"/>
      <c r="B707" s="127"/>
      <c r="C707" s="127"/>
      <c r="D707" s="128"/>
      <c r="E707" s="128"/>
      <c r="F707" s="137"/>
      <c r="G707" s="129" t="str">
        <f t="shared" si="79"/>
        <v/>
      </c>
      <c r="H707" s="130">
        <f t="shared" si="80"/>
        <v>0</v>
      </c>
      <c r="I707" s="130">
        <f t="shared" si="81"/>
        <v>0</v>
      </c>
      <c r="J707" s="130">
        <f t="shared" si="82"/>
        <v>0</v>
      </c>
      <c r="K707" s="130">
        <f t="shared" si="78"/>
        <v>0</v>
      </c>
      <c r="L707" s="130">
        <f t="shared" si="83"/>
        <v>0</v>
      </c>
      <c r="M707" s="130">
        <f t="shared" si="84"/>
        <v>0</v>
      </c>
    </row>
    <row r="708" spans="1:13">
      <c r="A708" s="136"/>
      <c r="B708" s="127"/>
      <c r="C708" s="127"/>
      <c r="D708" s="128"/>
      <c r="E708" s="128"/>
      <c r="F708" s="137"/>
      <c r="G708" s="129" t="str">
        <f t="shared" si="79"/>
        <v/>
      </c>
      <c r="H708" s="130">
        <f t="shared" si="80"/>
        <v>0</v>
      </c>
      <c r="I708" s="130">
        <f t="shared" si="81"/>
        <v>0</v>
      </c>
      <c r="J708" s="130">
        <f t="shared" si="82"/>
        <v>0</v>
      </c>
      <c r="K708" s="130">
        <f t="shared" si="78"/>
        <v>0</v>
      </c>
      <c r="L708" s="130">
        <f t="shared" si="83"/>
        <v>0</v>
      </c>
      <c r="M708" s="130">
        <f t="shared" si="84"/>
        <v>0</v>
      </c>
    </row>
    <row r="709" spans="1:13">
      <c r="A709" s="136"/>
      <c r="B709" s="127"/>
      <c r="C709" s="127"/>
      <c r="D709" s="128"/>
      <c r="E709" s="128"/>
      <c r="F709" s="137"/>
      <c r="G709" s="129" t="str">
        <f t="shared" si="79"/>
        <v/>
      </c>
      <c r="H709" s="130">
        <f t="shared" si="80"/>
        <v>0</v>
      </c>
      <c r="I709" s="130">
        <f t="shared" si="81"/>
        <v>0</v>
      </c>
      <c r="J709" s="130">
        <f t="shared" si="82"/>
        <v>0</v>
      </c>
      <c r="K709" s="130">
        <f t="shared" si="78"/>
        <v>0</v>
      </c>
      <c r="L709" s="130">
        <f t="shared" si="83"/>
        <v>0</v>
      </c>
      <c r="M709" s="130">
        <f t="shared" si="84"/>
        <v>0</v>
      </c>
    </row>
    <row r="710" spans="1:13">
      <c r="A710" s="136"/>
      <c r="B710" s="127"/>
      <c r="C710" s="127"/>
      <c r="D710" s="128"/>
      <c r="E710" s="128"/>
      <c r="F710" s="137"/>
      <c r="G710" s="129" t="str">
        <f t="shared" si="79"/>
        <v/>
      </c>
      <c r="H710" s="130">
        <f t="shared" si="80"/>
        <v>0</v>
      </c>
      <c r="I710" s="130">
        <f t="shared" si="81"/>
        <v>0</v>
      </c>
      <c r="J710" s="130">
        <f t="shared" si="82"/>
        <v>0</v>
      </c>
      <c r="K710" s="130">
        <f t="shared" si="78"/>
        <v>0</v>
      </c>
      <c r="L710" s="130">
        <f t="shared" si="83"/>
        <v>0</v>
      </c>
      <c r="M710" s="130">
        <f t="shared" si="84"/>
        <v>0</v>
      </c>
    </row>
    <row r="711" spans="1:13">
      <c r="A711" s="136"/>
      <c r="B711" s="127"/>
      <c r="C711" s="127"/>
      <c r="D711" s="128"/>
      <c r="E711" s="128"/>
      <c r="F711" s="137"/>
      <c r="G711" s="129" t="str">
        <f t="shared" si="79"/>
        <v/>
      </c>
      <c r="H711" s="130">
        <f t="shared" si="80"/>
        <v>0</v>
      </c>
      <c r="I711" s="130">
        <f t="shared" si="81"/>
        <v>0</v>
      </c>
      <c r="J711" s="130">
        <f t="shared" si="82"/>
        <v>0</v>
      </c>
      <c r="K711" s="130">
        <f t="shared" ref="K711:K774" si="85">H711*C711</f>
        <v>0</v>
      </c>
      <c r="L711" s="130">
        <f t="shared" si="83"/>
        <v>0</v>
      </c>
      <c r="M711" s="130">
        <f t="shared" si="84"/>
        <v>0</v>
      </c>
    </row>
    <row r="712" spans="1:13">
      <c r="A712" s="136"/>
      <c r="B712" s="127"/>
      <c r="C712" s="127"/>
      <c r="D712" s="128"/>
      <c r="E712" s="128"/>
      <c r="F712" s="137"/>
      <c r="G712" s="129" t="str">
        <f t="shared" ref="G712:G775" si="86">IF(A712="","",TEXT(DATE($A$1,$A$2,A712),"aaa"))</f>
        <v/>
      </c>
      <c r="H712" s="130">
        <f t="shared" ref="H712:H775" si="87">ROUNDDOWN((D712-E712)/1.1, 0)</f>
        <v>0</v>
      </c>
      <c r="I712" s="130">
        <f t="shared" ref="I712:I775" si="88">IF(H712 &gt;= 100000, 100000, FLOOR(H712, 1000))</f>
        <v>0</v>
      </c>
      <c r="J712" s="130">
        <f t="shared" ref="J712:J775" si="89">IF(F712=1,MIN(I712 * 0.02, 2000),0)</f>
        <v>0</v>
      </c>
      <c r="K712" s="130">
        <f t="shared" si="85"/>
        <v>0</v>
      </c>
      <c r="L712" s="130">
        <f t="shared" ref="L712:L775" si="90">I712*C712</f>
        <v>0</v>
      </c>
      <c r="M712" s="130">
        <f t="shared" ref="M712:M775" si="91">IF(F712=1,J712*C712,0)</f>
        <v>0</v>
      </c>
    </row>
    <row r="713" spans="1:13">
      <c r="A713" s="136"/>
      <c r="B713" s="127"/>
      <c r="C713" s="127"/>
      <c r="D713" s="128"/>
      <c r="E713" s="128"/>
      <c r="F713" s="137"/>
      <c r="G713" s="129" t="str">
        <f t="shared" si="86"/>
        <v/>
      </c>
      <c r="H713" s="130">
        <f t="shared" si="87"/>
        <v>0</v>
      </c>
      <c r="I713" s="130">
        <f t="shared" si="88"/>
        <v>0</v>
      </c>
      <c r="J713" s="130">
        <f t="shared" si="89"/>
        <v>0</v>
      </c>
      <c r="K713" s="130">
        <f t="shared" si="85"/>
        <v>0</v>
      </c>
      <c r="L713" s="130">
        <f t="shared" si="90"/>
        <v>0</v>
      </c>
      <c r="M713" s="130">
        <f t="shared" si="91"/>
        <v>0</v>
      </c>
    </row>
    <row r="714" spans="1:13">
      <c r="A714" s="136"/>
      <c r="B714" s="127"/>
      <c r="C714" s="127"/>
      <c r="D714" s="128"/>
      <c r="E714" s="128"/>
      <c r="F714" s="137"/>
      <c r="G714" s="129" t="str">
        <f t="shared" si="86"/>
        <v/>
      </c>
      <c r="H714" s="130">
        <f t="shared" si="87"/>
        <v>0</v>
      </c>
      <c r="I714" s="130">
        <f t="shared" si="88"/>
        <v>0</v>
      </c>
      <c r="J714" s="130">
        <f t="shared" si="89"/>
        <v>0</v>
      </c>
      <c r="K714" s="130">
        <f t="shared" si="85"/>
        <v>0</v>
      </c>
      <c r="L714" s="130">
        <f t="shared" si="90"/>
        <v>0</v>
      </c>
      <c r="M714" s="130">
        <f t="shared" si="91"/>
        <v>0</v>
      </c>
    </row>
    <row r="715" spans="1:13">
      <c r="A715" s="136"/>
      <c r="B715" s="127"/>
      <c r="C715" s="127"/>
      <c r="D715" s="128"/>
      <c r="E715" s="128"/>
      <c r="F715" s="137"/>
      <c r="G715" s="129" t="str">
        <f t="shared" si="86"/>
        <v/>
      </c>
      <c r="H715" s="130">
        <f t="shared" si="87"/>
        <v>0</v>
      </c>
      <c r="I715" s="130">
        <f t="shared" si="88"/>
        <v>0</v>
      </c>
      <c r="J715" s="130">
        <f t="shared" si="89"/>
        <v>0</v>
      </c>
      <c r="K715" s="130">
        <f t="shared" si="85"/>
        <v>0</v>
      </c>
      <c r="L715" s="130">
        <f t="shared" si="90"/>
        <v>0</v>
      </c>
      <c r="M715" s="130">
        <f t="shared" si="91"/>
        <v>0</v>
      </c>
    </row>
    <row r="716" spans="1:13">
      <c r="A716" s="136"/>
      <c r="B716" s="127"/>
      <c r="C716" s="127"/>
      <c r="D716" s="128"/>
      <c r="E716" s="128"/>
      <c r="F716" s="137"/>
      <c r="G716" s="129" t="str">
        <f t="shared" si="86"/>
        <v/>
      </c>
      <c r="H716" s="130">
        <f t="shared" si="87"/>
        <v>0</v>
      </c>
      <c r="I716" s="130">
        <f t="shared" si="88"/>
        <v>0</v>
      </c>
      <c r="J716" s="130">
        <f t="shared" si="89"/>
        <v>0</v>
      </c>
      <c r="K716" s="130">
        <f t="shared" si="85"/>
        <v>0</v>
      </c>
      <c r="L716" s="130">
        <f t="shared" si="90"/>
        <v>0</v>
      </c>
      <c r="M716" s="130">
        <f t="shared" si="91"/>
        <v>0</v>
      </c>
    </row>
    <row r="717" spans="1:13">
      <c r="A717" s="136"/>
      <c r="B717" s="127"/>
      <c r="C717" s="127"/>
      <c r="D717" s="128"/>
      <c r="E717" s="128"/>
      <c r="F717" s="137"/>
      <c r="G717" s="129" t="str">
        <f t="shared" si="86"/>
        <v/>
      </c>
      <c r="H717" s="130">
        <f t="shared" si="87"/>
        <v>0</v>
      </c>
      <c r="I717" s="130">
        <f t="shared" si="88"/>
        <v>0</v>
      </c>
      <c r="J717" s="130">
        <f t="shared" si="89"/>
        <v>0</v>
      </c>
      <c r="K717" s="130">
        <f t="shared" si="85"/>
        <v>0</v>
      </c>
      <c r="L717" s="130">
        <f t="shared" si="90"/>
        <v>0</v>
      </c>
      <c r="M717" s="130">
        <f t="shared" si="91"/>
        <v>0</v>
      </c>
    </row>
    <row r="718" spans="1:13">
      <c r="A718" s="136"/>
      <c r="B718" s="127"/>
      <c r="C718" s="127"/>
      <c r="D718" s="128"/>
      <c r="E718" s="128"/>
      <c r="F718" s="137"/>
      <c r="G718" s="129" t="str">
        <f t="shared" si="86"/>
        <v/>
      </c>
      <c r="H718" s="130">
        <f t="shared" si="87"/>
        <v>0</v>
      </c>
      <c r="I718" s="130">
        <f t="shared" si="88"/>
        <v>0</v>
      </c>
      <c r="J718" s="130">
        <f t="shared" si="89"/>
        <v>0</v>
      </c>
      <c r="K718" s="130">
        <f t="shared" si="85"/>
        <v>0</v>
      </c>
      <c r="L718" s="130">
        <f t="shared" si="90"/>
        <v>0</v>
      </c>
      <c r="M718" s="130">
        <f t="shared" si="91"/>
        <v>0</v>
      </c>
    </row>
    <row r="719" spans="1:13">
      <c r="A719" s="136"/>
      <c r="B719" s="127"/>
      <c r="C719" s="127"/>
      <c r="D719" s="128"/>
      <c r="E719" s="128"/>
      <c r="F719" s="137"/>
      <c r="G719" s="129" t="str">
        <f t="shared" si="86"/>
        <v/>
      </c>
      <c r="H719" s="130">
        <f t="shared" si="87"/>
        <v>0</v>
      </c>
      <c r="I719" s="130">
        <f t="shared" si="88"/>
        <v>0</v>
      </c>
      <c r="J719" s="130">
        <f t="shared" si="89"/>
        <v>0</v>
      </c>
      <c r="K719" s="130">
        <f t="shared" si="85"/>
        <v>0</v>
      </c>
      <c r="L719" s="130">
        <f t="shared" si="90"/>
        <v>0</v>
      </c>
      <c r="M719" s="130">
        <f t="shared" si="91"/>
        <v>0</v>
      </c>
    </row>
    <row r="720" spans="1:13">
      <c r="A720" s="136"/>
      <c r="B720" s="127"/>
      <c r="C720" s="127"/>
      <c r="D720" s="128"/>
      <c r="E720" s="128"/>
      <c r="F720" s="137"/>
      <c r="G720" s="129" t="str">
        <f t="shared" si="86"/>
        <v/>
      </c>
      <c r="H720" s="130">
        <f t="shared" si="87"/>
        <v>0</v>
      </c>
      <c r="I720" s="130">
        <f t="shared" si="88"/>
        <v>0</v>
      </c>
      <c r="J720" s="130">
        <f t="shared" si="89"/>
        <v>0</v>
      </c>
      <c r="K720" s="130">
        <f t="shared" si="85"/>
        <v>0</v>
      </c>
      <c r="L720" s="130">
        <f t="shared" si="90"/>
        <v>0</v>
      </c>
      <c r="M720" s="130">
        <f t="shared" si="91"/>
        <v>0</v>
      </c>
    </row>
    <row r="721" spans="1:13">
      <c r="A721" s="136"/>
      <c r="B721" s="127"/>
      <c r="C721" s="127"/>
      <c r="D721" s="128"/>
      <c r="E721" s="128"/>
      <c r="F721" s="137"/>
      <c r="G721" s="129" t="str">
        <f t="shared" si="86"/>
        <v/>
      </c>
      <c r="H721" s="130">
        <f t="shared" si="87"/>
        <v>0</v>
      </c>
      <c r="I721" s="130">
        <f t="shared" si="88"/>
        <v>0</v>
      </c>
      <c r="J721" s="130">
        <f t="shared" si="89"/>
        <v>0</v>
      </c>
      <c r="K721" s="130">
        <f t="shared" si="85"/>
        <v>0</v>
      </c>
      <c r="L721" s="130">
        <f t="shared" si="90"/>
        <v>0</v>
      </c>
      <c r="M721" s="130">
        <f t="shared" si="91"/>
        <v>0</v>
      </c>
    </row>
    <row r="722" spans="1:13">
      <c r="A722" s="136"/>
      <c r="B722" s="127"/>
      <c r="C722" s="127"/>
      <c r="D722" s="128"/>
      <c r="E722" s="128"/>
      <c r="F722" s="137"/>
      <c r="G722" s="129" t="str">
        <f t="shared" si="86"/>
        <v/>
      </c>
      <c r="H722" s="130">
        <f t="shared" si="87"/>
        <v>0</v>
      </c>
      <c r="I722" s="130">
        <f t="shared" si="88"/>
        <v>0</v>
      </c>
      <c r="J722" s="130">
        <f t="shared" si="89"/>
        <v>0</v>
      </c>
      <c r="K722" s="130">
        <f t="shared" si="85"/>
        <v>0</v>
      </c>
      <c r="L722" s="130">
        <f t="shared" si="90"/>
        <v>0</v>
      </c>
      <c r="M722" s="130">
        <f t="shared" si="91"/>
        <v>0</v>
      </c>
    </row>
    <row r="723" spans="1:13">
      <c r="A723" s="136"/>
      <c r="B723" s="127"/>
      <c r="C723" s="127"/>
      <c r="D723" s="128"/>
      <c r="E723" s="128"/>
      <c r="F723" s="137"/>
      <c r="G723" s="129" t="str">
        <f t="shared" si="86"/>
        <v/>
      </c>
      <c r="H723" s="130">
        <f t="shared" si="87"/>
        <v>0</v>
      </c>
      <c r="I723" s="130">
        <f t="shared" si="88"/>
        <v>0</v>
      </c>
      <c r="J723" s="130">
        <f t="shared" si="89"/>
        <v>0</v>
      </c>
      <c r="K723" s="130">
        <f t="shared" si="85"/>
        <v>0</v>
      </c>
      <c r="L723" s="130">
        <f t="shared" si="90"/>
        <v>0</v>
      </c>
      <c r="M723" s="130">
        <f t="shared" si="91"/>
        <v>0</v>
      </c>
    </row>
    <row r="724" spans="1:13">
      <c r="A724" s="136"/>
      <c r="B724" s="127"/>
      <c r="C724" s="127"/>
      <c r="D724" s="128"/>
      <c r="E724" s="128"/>
      <c r="F724" s="137"/>
      <c r="G724" s="129" t="str">
        <f t="shared" si="86"/>
        <v/>
      </c>
      <c r="H724" s="130">
        <f t="shared" si="87"/>
        <v>0</v>
      </c>
      <c r="I724" s="130">
        <f t="shared" si="88"/>
        <v>0</v>
      </c>
      <c r="J724" s="130">
        <f t="shared" si="89"/>
        <v>0</v>
      </c>
      <c r="K724" s="130">
        <f t="shared" si="85"/>
        <v>0</v>
      </c>
      <c r="L724" s="130">
        <f t="shared" si="90"/>
        <v>0</v>
      </c>
      <c r="M724" s="130">
        <f t="shared" si="91"/>
        <v>0</v>
      </c>
    </row>
    <row r="725" spans="1:13">
      <c r="A725" s="136"/>
      <c r="B725" s="127"/>
      <c r="C725" s="127"/>
      <c r="D725" s="128"/>
      <c r="E725" s="128"/>
      <c r="F725" s="137"/>
      <c r="G725" s="129" t="str">
        <f t="shared" si="86"/>
        <v/>
      </c>
      <c r="H725" s="130">
        <f t="shared" si="87"/>
        <v>0</v>
      </c>
      <c r="I725" s="130">
        <f t="shared" si="88"/>
        <v>0</v>
      </c>
      <c r="J725" s="130">
        <f t="shared" si="89"/>
        <v>0</v>
      </c>
      <c r="K725" s="130">
        <f t="shared" si="85"/>
        <v>0</v>
      </c>
      <c r="L725" s="130">
        <f t="shared" si="90"/>
        <v>0</v>
      </c>
      <c r="M725" s="130">
        <f t="shared" si="91"/>
        <v>0</v>
      </c>
    </row>
    <row r="726" spans="1:13">
      <c r="A726" s="136"/>
      <c r="B726" s="127"/>
      <c r="C726" s="127"/>
      <c r="D726" s="128"/>
      <c r="E726" s="128"/>
      <c r="F726" s="137"/>
      <c r="G726" s="129" t="str">
        <f t="shared" si="86"/>
        <v/>
      </c>
      <c r="H726" s="130">
        <f t="shared" si="87"/>
        <v>0</v>
      </c>
      <c r="I726" s="130">
        <f t="shared" si="88"/>
        <v>0</v>
      </c>
      <c r="J726" s="130">
        <f t="shared" si="89"/>
        <v>0</v>
      </c>
      <c r="K726" s="130">
        <f t="shared" si="85"/>
        <v>0</v>
      </c>
      <c r="L726" s="130">
        <f t="shared" si="90"/>
        <v>0</v>
      </c>
      <c r="M726" s="130">
        <f t="shared" si="91"/>
        <v>0</v>
      </c>
    </row>
    <row r="727" spans="1:13">
      <c r="A727" s="136"/>
      <c r="B727" s="127"/>
      <c r="C727" s="127"/>
      <c r="D727" s="128"/>
      <c r="E727" s="128"/>
      <c r="F727" s="137"/>
      <c r="G727" s="129" t="str">
        <f t="shared" si="86"/>
        <v/>
      </c>
      <c r="H727" s="130">
        <f t="shared" si="87"/>
        <v>0</v>
      </c>
      <c r="I727" s="130">
        <f t="shared" si="88"/>
        <v>0</v>
      </c>
      <c r="J727" s="130">
        <f t="shared" si="89"/>
        <v>0</v>
      </c>
      <c r="K727" s="130">
        <f t="shared" si="85"/>
        <v>0</v>
      </c>
      <c r="L727" s="130">
        <f t="shared" si="90"/>
        <v>0</v>
      </c>
      <c r="M727" s="130">
        <f t="shared" si="91"/>
        <v>0</v>
      </c>
    </row>
    <row r="728" spans="1:13">
      <c r="A728" s="136"/>
      <c r="B728" s="127"/>
      <c r="C728" s="127"/>
      <c r="D728" s="128"/>
      <c r="E728" s="128"/>
      <c r="F728" s="137"/>
      <c r="G728" s="129" t="str">
        <f t="shared" si="86"/>
        <v/>
      </c>
      <c r="H728" s="130">
        <f t="shared" si="87"/>
        <v>0</v>
      </c>
      <c r="I728" s="130">
        <f t="shared" si="88"/>
        <v>0</v>
      </c>
      <c r="J728" s="130">
        <f t="shared" si="89"/>
        <v>0</v>
      </c>
      <c r="K728" s="130">
        <f t="shared" si="85"/>
        <v>0</v>
      </c>
      <c r="L728" s="130">
        <f t="shared" si="90"/>
        <v>0</v>
      </c>
      <c r="M728" s="130">
        <f t="shared" si="91"/>
        <v>0</v>
      </c>
    </row>
    <row r="729" spans="1:13">
      <c r="A729" s="136"/>
      <c r="B729" s="127"/>
      <c r="C729" s="127"/>
      <c r="D729" s="128"/>
      <c r="E729" s="128"/>
      <c r="F729" s="137"/>
      <c r="G729" s="129" t="str">
        <f t="shared" si="86"/>
        <v/>
      </c>
      <c r="H729" s="130">
        <f t="shared" si="87"/>
        <v>0</v>
      </c>
      <c r="I729" s="130">
        <f t="shared" si="88"/>
        <v>0</v>
      </c>
      <c r="J729" s="130">
        <f t="shared" si="89"/>
        <v>0</v>
      </c>
      <c r="K729" s="130">
        <f t="shared" si="85"/>
        <v>0</v>
      </c>
      <c r="L729" s="130">
        <f t="shared" si="90"/>
        <v>0</v>
      </c>
      <c r="M729" s="130">
        <f t="shared" si="91"/>
        <v>0</v>
      </c>
    </row>
    <row r="730" spans="1:13">
      <c r="A730" s="136"/>
      <c r="B730" s="127"/>
      <c r="C730" s="127"/>
      <c r="D730" s="128"/>
      <c r="E730" s="128"/>
      <c r="F730" s="137"/>
      <c r="G730" s="129" t="str">
        <f t="shared" si="86"/>
        <v/>
      </c>
      <c r="H730" s="130">
        <f t="shared" si="87"/>
        <v>0</v>
      </c>
      <c r="I730" s="130">
        <f t="shared" si="88"/>
        <v>0</v>
      </c>
      <c r="J730" s="130">
        <f t="shared" si="89"/>
        <v>0</v>
      </c>
      <c r="K730" s="130">
        <f t="shared" si="85"/>
        <v>0</v>
      </c>
      <c r="L730" s="130">
        <f t="shared" si="90"/>
        <v>0</v>
      </c>
      <c r="M730" s="130">
        <f t="shared" si="91"/>
        <v>0</v>
      </c>
    </row>
    <row r="731" spans="1:13">
      <c r="A731" s="136"/>
      <c r="B731" s="127"/>
      <c r="C731" s="127"/>
      <c r="D731" s="128"/>
      <c r="E731" s="128"/>
      <c r="F731" s="137"/>
      <c r="G731" s="129" t="str">
        <f t="shared" si="86"/>
        <v/>
      </c>
      <c r="H731" s="130">
        <f t="shared" si="87"/>
        <v>0</v>
      </c>
      <c r="I731" s="130">
        <f t="shared" si="88"/>
        <v>0</v>
      </c>
      <c r="J731" s="130">
        <f t="shared" si="89"/>
        <v>0</v>
      </c>
      <c r="K731" s="130">
        <f t="shared" si="85"/>
        <v>0</v>
      </c>
      <c r="L731" s="130">
        <f t="shared" si="90"/>
        <v>0</v>
      </c>
      <c r="M731" s="130">
        <f t="shared" si="91"/>
        <v>0</v>
      </c>
    </row>
    <row r="732" spans="1:13">
      <c r="A732" s="136"/>
      <c r="B732" s="127"/>
      <c r="C732" s="127"/>
      <c r="D732" s="128"/>
      <c r="E732" s="128"/>
      <c r="F732" s="137"/>
      <c r="G732" s="129" t="str">
        <f t="shared" si="86"/>
        <v/>
      </c>
      <c r="H732" s="130">
        <f t="shared" si="87"/>
        <v>0</v>
      </c>
      <c r="I732" s="130">
        <f t="shared" si="88"/>
        <v>0</v>
      </c>
      <c r="J732" s="130">
        <f t="shared" si="89"/>
        <v>0</v>
      </c>
      <c r="K732" s="130">
        <f t="shared" si="85"/>
        <v>0</v>
      </c>
      <c r="L732" s="130">
        <f t="shared" si="90"/>
        <v>0</v>
      </c>
      <c r="M732" s="130">
        <f t="shared" si="91"/>
        <v>0</v>
      </c>
    </row>
    <row r="733" spans="1:13">
      <c r="A733" s="136"/>
      <c r="B733" s="127"/>
      <c r="C733" s="127"/>
      <c r="D733" s="128"/>
      <c r="E733" s="128"/>
      <c r="F733" s="137"/>
      <c r="G733" s="129" t="str">
        <f t="shared" si="86"/>
        <v/>
      </c>
      <c r="H733" s="130">
        <f t="shared" si="87"/>
        <v>0</v>
      </c>
      <c r="I733" s="130">
        <f t="shared" si="88"/>
        <v>0</v>
      </c>
      <c r="J733" s="130">
        <f t="shared" si="89"/>
        <v>0</v>
      </c>
      <c r="K733" s="130">
        <f t="shared" si="85"/>
        <v>0</v>
      </c>
      <c r="L733" s="130">
        <f t="shared" si="90"/>
        <v>0</v>
      </c>
      <c r="M733" s="130">
        <f t="shared" si="91"/>
        <v>0</v>
      </c>
    </row>
    <row r="734" spans="1:13">
      <c r="A734" s="136"/>
      <c r="B734" s="127"/>
      <c r="C734" s="127"/>
      <c r="D734" s="128"/>
      <c r="E734" s="128"/>
      <c r="F734" s="137"/>
      <c r="G734" s="129" t="str">
        <f t="shared" si="86"/>
        <v/>
      </c>
      <c r="H734" s="130">
        <f t="shared" si="87"/>
        <v>0</v>
      </c>
      <c r="I734" s="130">
        <f t="shared" si="88"/>
        <v>0</v>
      </c>
      <c r="J734" s="130">
        <f t="shared" si="89"/>
        <v>0</v>
      </c>
      <c r="K734" s="130">
        <f t="shared" si="85"/>
        <v>0</v>
      </c>
      <c r="L734" s="130">
        <f t="shared" si="90"/>
        <v>0</v>
      </c>
      <c r="M734" s="130">
        <f t="shared" si="91"/>
        <v>0</v>
      </c>
    </row>
    <row r="735" spans="1:13">
      <c r="A735" s="136"/>
      <c r="B735" s="127"/>
      <c r="C735" s="127"/>
      <c r="D735" s="128"/>
      <c r="E735" s="128"/>
      <c r="F735" s="137"/>
      <c r="G735" s="129" t="str">
        <f t="shared" si="86"/>
        <v/>
      </c>
      <c r="H735" s="130">
        <f t="shared" si="87"/>
        <v>0</v>
      </c>
      <c r="I735" s="130">
        <f t="shared" si="88"/>
        <v>0</v>
      </c>
      <c r="J735" s="130">
        <f t="shared" si="89"/>
        <v>0</v>
      </c>
      <c r="K735" s="130">
        <f t="shared" si="85"/>
        <v>0</v>
      </c>
      <c r="L735" s="130">
        <f t="shared" si="90"/>
        <v>0</v>
      </c>
      <c r="M735" s="130">
        <f t="shared" si="91"/>
        <v>0</v>
      </c>
    </row>
    <row r="736" spans="1:13">
      <c r="A736" s="136"/>
      <c r="B736" s="127"/>
      <c r="C736" s="127"/>
      <c r="D736" s="128"/>
      <c r="E736" s="128"/>
      <c r="F736" s="137"/>
      <c r="G736" s="129" t="str">
        <f t="shared" si="86"/>
        <v/>
      </c>
      <c r="H736" s="130">
        <f t="shared" si="87"/>
        <v>0</v>
      </c>
      <c r="I736" s="130">
        <f t="shared" si="88"/>
        <v>0</v>
      </c>
      <c r="J736" s="130">
        <f t="shared" si="89"/>
        <v>0</v>
      </c>
      <c r="K736" s="130">
        <f t="shared" si="85"/>
        <v>0</v>
      </c>
      <c r="L736" s="130">
        <f t="shared" si="90"/>
        <v>0</v>
      </c>
      <c r="M736" s="130">
        <f t="shared" si="91"/>
        <v>0</v>
      </c>
    </row>
    <row r="737" spans="1:13">
      <c r="A737" s="136"/>
      <c r="B737" s="127"/>
      <c r="C737" s="127"/>
      <c r="D737" s="128"/>
      <c r="E737" s="128"/>
      <c r="F737" s="137"/>
      <c r="G737" s="129" t="str">
        <f t="shared" si="86"/>
        <v/>
      </c>
      <c r="H737" s="130">
        <f t="shared" si="87"/>
        <v>0</v>
      </c>
      <c r="I737" s="130">
        <f t="shared" si="88"/>
        <v>0</v>
      </c>
      <c r="J737" s="130">
        <f t="shared" si="89"/>
        <v>0</v>
      </c>
      <c r="K737" s="130">
        <f t="shared" si="85"/>
        <v>0</v>
      </c>
      <c r="L737" s="130">
        <f t="shared" si="90"/>
        <v>0</v>
      </c>
      <c r="M737" s="130">
        <f t="shared" si="91"/>
        <v>0</v>
      </c>
    </row>
    <row r="738" spans="1:13">
      <c r="A738" s="136"/>
      <c r="B738" s="127"/>
      <c r="C738" s="127"/>
      <c r="D738" s="128"/>
      <c r="E738" s="128"/>
      <c r="F738" s="137"/>
      <c r="G738" s="129" t="str">
        <f t="shared" si="86"/>
        <v/>
      </c>
      <c r="H738" s="130">
        <f t="shared" si="87"/>
        <v>0</v>
      </c>
      <c r="I738" s="130">
        <f t="shared" si="88"/>
        <v>0</v>
      </c>
      <c r="J738" s="130">
        <f t="shared" si="89"/>
        <v>0</v>
      </c>
      <c r="K738" s="130">
        <f t="shared" si="85"/>
        <v>0</v>
      </c>
      <c r="L738" s="130">
        <f t="shared" si="90"/>
        <v>0</v>
      </c>
      <c r="M738" s="130">
        <f t="shared" si="91"/>
        <v>0</v>
      </c>
    </row>
    <row r="739" spans="1:13">
      <c r="A739" s="136"/>
      <c r="B739" s="127"/>
      <c r="C739" s="127"/>
      <c r="D739" s="128"/>
      <c r="E739" s="128"/>
      <c r="F739" s="137"/>
      <c r="G739" s="129" t="str">
        <f t="shared" si="86"/>
        <v/>
      </c>
      <c r="H739" s="130">
        <f t="shared" si="87"/>
        <v>0</v>
      </c>
      <c r="I739" s="130">
        <f t="shared" si="88"/>
        <v>0</v>
      </c>
      <c r="J739" s="130">
        <f t="shared" si="89"/>
        <v>0</v>
      </c>
      <c r="K739" s="130">
        <f t="shared" si="85"/>
        <v>0</v>
      </c>
      <c r="L739" s="130">
        <f t="shared" si="90"/>
        <v>0</v>
      </c>
      <c r="M739" s="130">
        <f t="shared" si="91"/>
        <v>0</v>
      </c>
    </row>
    <row r="740" spans="1:13">
      <c r="A740" s="136"/>
      <c r="B740" s="127"/>
      <c r="C740" s="127"/>
      <c r="D740" s="128"/>
      <c r="E740" s="128"/>
      <c r="F740" s="137"/>
      <c r="G740" s="129" t="str">
        <f t="shared" si="86"/>
        <v/>
      </c>
      <c r="H740" s="130">
        <f t="shared" si="87"/>
        <v>0</v>
      </c>
      <c r="I740" s="130">
        <f t="shared" si="88"/>
        <v>0</v>
      </c>
      <c r="J740" s="130">
        <f t="shared" si="89"/>
        <v>0</v>
      </c>
      <c r="K740" s="130">
        <f t="shared" si="85"/>
        <v>0</v>
      </c>
      <c r="L740" s="130">
        <f t="shared" si="90"/>
        <v>0</v>
      </c>
      <c r="M740" s="130">
        <f t="shared" si="91"/>
        <v>0</v>
      </c>
    </row>
    <row r="741" spans="1:13">
      <c r="A741" s="136"/>
      <c r="B741" s="127"/>
      <c r="C741" s="127"/>
      <c r="D741" s="128"/>
      <c r="E741" s="128"/>
      <c r="F741" s="137"/>
      <c r="G741" s="129" t="str">
        <f t="shared" si="86"/>
        <v/>
      </c>
      <c r="H741" s="130">
        <f t="shared" si="87"/>
        <v>0</v>
      </c>
      <c r="I741" s="130">
        <f t="shared" si="88"/>
        <v>0</v>
      </c>
      <c r="J741" s="130">
        <f t="shared" si="89"/>
        <v>0</v>
      </c>
      <c r="K741" s="130">
        <f t="shared" si="85"/>
        <v>0</v>
      </c>
      <c r="L741" s="130">
        <f t="shared" si="90"/>
        <v>0</v>
      </c>
      <c r="M741" s="130">
        <f t="shared" si="91"/>
        <v>0</v>
      </c>
    </row>
    <row r="742" spans="1:13">
      <c r="A742" s="136"/>
      <c r="B742" s="127"/>
      <c r="C742" s="127"/>
      <c r="D742" s="128"/>
      <c r="E742" s="128"/>
      <c r="F742" s="137"/>
      <c r="G742" s="129" t="str">
        <f t="shared" si="86"/>
        <v/>
      </c>
      <c r="H742" s="130">
        <f t="shared" si="87"/>
        <v>0</v>
      </c>
      <c r="I742" s="130">
        <f t="shared" si="88"/>
        <v>0</v>
      </c>
      <c r="J742" s="130">
        <f t="shared" si="89"/>
        <v>0</v>
      </c>
      <c r="K742" s="130">
        <f t="shared" si="85"/>
        <v>0</v>
      </c>
      <c r="L742" s="130">
        <f t="shared" si="90"/>
        <v>0</v>
      </c>
      <c r="M742" s="130">
        <f t="shared" si="91"/>
        <v>0</v>
      </c>
    </row>
    <row r="743" spans="1:13">
      <c r="A743" s="136"/>
      <c r="B743" s="127"/>
      <c r="C743" s="127"/>
      <c r="D743" s="128"/>
      <c r="E743" s="128"/>
      <c r="F743" s="137"/>
      <c r="G743" s="129" t="str">
        <f t="shared" si="86"/>
        <v/>
      </c>
      <c r="H743" s="130">
        <f t="shared" si="87"/>
        <v>0</v>
      </c>
      <c r="I743" s="130">
        <f t="shared" si="88"/>
        <v>0</v>
      </c>
      <c r="J743" s="130">
        <f t="shared" si="89"/>
        <v>0</v>
      </c>
      <c r="K743" s="130">
        <f t="shared" si="85"/>
        <v>0</v>
      </c>
      <c r="L743" s="130">
        <f t="shared" si="90"/>
        <v>0</v>
      </c>
      <c r="M743" s="130">
        <f t="shared" si="91"/>
        <v>0</v>
      </c>
    </row>
    <row r="744" spans="1:13">
      <c r="A744" s="136"/>
      <c r="B744" s="127"/>
      <c r="C744" s="127"/>
      <c r="D744" s="128"/>
      <c r="E744" s="128"/>
      <c r="F744" s="137"/>
      <c r="G744" s="129" t="str">
        <f t="shared" si="86"/>
        <v/>
      </c>
      <c r="H744" s="130">
        <f t="shared" si="87"/>
        <v>0</v>
      </c>
      <c r="I744" s="130">
        <f t="shared" si="88"/>
        <v>0</v>
      </c>
      <c r="J744" s="130">
        <f t="shared" si="89"/>
        <v>0</v>
      </c>
      <c r="K744" s="130">
        <f t="shared" si="85"/>
        <v>0</v>
      </c>
      <c r="L744" s="130">
        <f t="shared" si="90"/>
        <v>0</v>
      </c>
      <c r="M744" s="130">
        <f t="shared" si="91"/>
        <v>0</v>
      </c>
    </row>
    <row r="745" spans="1:13">
      <c r="A745" s="136"/>
      <c r="B745" s="127"/>
      <c r="C745" s="127"/>
      <c r="D745" s="128"/>
      <c r="E745" s="128"/>
      <c r="F745" s="137"/>
      <c r="G745" s="129" t="str">
        <f t="shared" si="86"/>
        <v/>
      </c>
      <c r="H745" s="130">
        <f t="shared" si="87"/>
        <v>0</v>
      </c>
      <c r="I745" s="130">
        <f t="shared" si="88"/>
        <v>0</v>
      </c>
      <c r="J745" s="130">
        <f t="shared" si="89"/>
        <v>0</v>
      </c>
      <c r="K745" s="130">
        <f t="shared" si="85"/>
        <v>0</v>
      </c>
      <c r="L745" s="130">
        <f t="shared" si="90"/>
        <v>0</v>
      </c>
      <c r="M745" s="130">
        <f t="shared" si="91"/>
        <v>0</v>
      </c>
    </row>
    <row r="746" spans="1:13">
      <c r="A746" s="136"/>
      <c r="B746" s="127"/>
      <c r="C746" s="127"/>
      <c r="D746" s="128"/>
      <c r="E746" s="128"/>
      <c r="F746" s="137"/>
      <c r="G746" s="129" t="str">
        <f t="shared" si="86"/>
        <v/>
      </c>
      <c r="H746" s="130">
        <f t="shared" si="87"/>
        <v>0</v>
      </c>
      <c r="I746" s="130">
        <f t="shared" si="88"/>
        <v>0</v>
      </c>
      <c r="J746" s="130">
        <f t="shared" si="89"/>
        <v>0</v>
      </c>
      <c r="K746" s="130">
        <f t="shared" si="85"/>
        <v>0</v>
      </c>
      <c r="L746" s="130">
        <f t="shared" si="90"/>
        <v>0</v>
      </c>
      <c r="M746" s="130">
        <f t="shared" si="91"/>
        <v>0</v>
      </c>
    </row>
    <row r="747" spans="1:13">
      <c r="A747" s="136"/>
      <c r="B747" s="127"/>
      <c r="C747" s="127"/>
      <c r="D747" s="128"/>
      <c r="E747" s="128"/>
      <c r="F747" s="137"/>
      <c r="G747" s="129" t="str">
        <f t="shared" si="86"/>
        <v/>
      </c>
      <c r="H747" s="130">
        <f t="shared" si="87"/>
        <v>0</v>
      </c>
      <c r="I747" s="130">
        <f t="shared" si="88"/>
        <v>0</v>
      </c>
      <c r="J747" s="130">
        <f t="shared" si="89"/>
        <v>0</v>
      </c>
      <c r="K747" s="130">
        <f t="shared" si="85"/>
        <v>0</v>
      </c>
      <c r="L747" s="130">
        <f t="shared" si="90"/>
        <v>0</v>
      </c>
      <c r="M747" s="130">
        <f t="shared" si="91"/>
        <v>0</v>
      </c>
    </row>
    <row r="748" spans="1:13">
      <c r="A748" s="136"/>
      <c r="B748" s="127"/>
      <c r="C748" s="127"/>
      <c r="D748" s="128"/>
      <c r="E748" s="128"/>
      <c r="F748" s="137"/>
      <c r="G748" s="129" t="str">
        <f t="shared" si="86"/>
        <v/>
      </c>
      <c r="H748" s="130">
        <f t="shared" si="87"/>
        <v>0</v>
      </c>
      <c r="I748" s="130">
        <f t="shared" si="88"/>
        <v>0</v>
      </c>
      <c r="J748" s="130">
        <f t="shared" si="89"/>
        <v>0</v>
      </c>
      <c r="K748" s="130">
        <f t="shared" si="85"/>
        <v>0</v>
      </c>
      <c r="L748" s="130">
        <f t="shared" si="90"/>
        <v>0</v>
      </c>
      <c r="M748" s="130">
        <f t="shared" si="91"/>
        <v>0</v>
      </c>
    </row>
    <row r="749" spans="1:13">
      <c r="A749" s="136"/>
      <c r="B749" s="127"/>
      <c r="C749" s="127"/>
      <c r="D749" s="128"/>
      <c r="E749" s="128"/>
      <c r="F749" s="137"/>
      <c r="G749" s="129" t="str">
        <f t="shared" si="86"/>
        <v/>
      </c>
      <c r="H749" s="130">
        <f t="shared" si="87"/>
        <v>0</v>
      </c>
      <c r="I749" s="130">
        <f t="shared" si="88"/>
        <v>0</v>
      </c>
      <c r="J749" s="130">
        <f t="shared" si="89"/>
        <v>0</v>
      </c>
      <c r="K749" s="130">
        <f t="shared" si="85"/>
        <v>0</v>
      </c>
      <c r="L749" s="130">
        <f t="shared" si="90"/>
        <v>0</v>
      </c>
      <c r="M749" s="130">
        <f t="shared" si="91"/>
        <v>0</v>
      </c>
    </row>
    <row r="750" spans="1:13">
      <c r="A750" s="136"/>
      <c r="B750" s="127"/>
      <c r="C750" s="127"/>
      <c r="D750" s="128"/>
      <c r="E750" s="128"/>
      <c r="F750" s="137"/>
      <c r="G750" s="129" t="str">
        <f t="shared" si="86"/>
        <v/>
      </c>
      <c r="H750" s="130">
        <f t="shared" si="87"/>
        <v>0</v>
      </c>
      <c r="I750" s="130">
        <f t="shared" si="88"/>
        <v>0</v>
      </c>
      <c r="J750" s="130">
        <f t="shared" si="89"/>
        <v>0</v>
      </c>
      <c r="K750" s="130">
        <f t="shared" si="85"/>
        <v>0</v>
      </c>
      <c r="L750" s="130">
        <f t="shared" si="90"/>
        <v>0</v>
      </c>
      <c r="M750" s="130">
        <f t="shared" si="91"/>
        <v>0</v>
      </c>
    </row>
    <row r="751" spans="1:13">
      <c r="A751" s="136"/>
      <c r="B751" s="127"/>
      <c r="C751" s="127"/>
      <c r="D751" s="128"/>
      <c r="E751" s="128"/>
      <c r="F751" s="137"/>
      <c r="G751" s="129" t="str">
        <f t="shared" si="86"/>
        <v/>
      </c>
      <c r="H751" s="130">
        <f t="shared" si="87"/>
        <v>0</v>
      </c>
      <c r="I751" s="130">
        <f t="shared" si="88"/>
        <v>0</v>
      </c>
      <c r="J751" s="130">
        <f t="shared" si="89"/>
        <v>0</v>
      </c>
      <c r="K751" s="130">
        <f t="shared" si="85"/>
        <v>0</v>
      </c>
      <c r="L751" s="130">
        <f t="shared" si="90"/>
        <v>0</v>
      </c>
      <c r="M751" s="130">
        <f t="shared" si="91"/>
        <v>0</v>
      </c>
    </row>
    <row r="752" spans="1:13">
      <c r="A752" s="136"/>
      <c r="B752" s="127"/>
      <c r="C752" s="127"/>
      <c r="D752" s="128"/>
      <c r="E752" s="128"/>
      <c r="F752" s="137"/>
      <c r="G752" s="129" t="str">
        <f t="shared" si="86"/>
        <v/>
      </c>
      <c r="H752" s="130">
        <f t="shared" si="87"/>
        <v>0</v>
      </c>
      <c r="I752" s="130">
        <f t="shared" si="88"/>
        <v>0</v>
      </c>
      <c r="J752" s="130">
        <f t="shared" si="89"/>
        <v>0</v>
      </c>
      <c r="K752" s="130">
        <f t="shared" si="85"/>
        <v>0</v>
      </c>
      <c r="L752" s="130">
        <f t="shared" si="90"/>
        <v>0</v>
      </c>
      <c r="M752" s="130">
        <f t="shared" si="91"/>
        <v>0</v>
      </c>
    </row>
    <row r="753" spans="1:13">
      <c r="A753" s="136"/>
      <c r="B753" s="127"/>
      <c r="C753" s="127"/>
      <c r="D753" s="128"/>
      <c r="E753" s="128"/>
      <c r="F753" s="137"/>
      <c r="G753" s="129" t="str">
        <f t="shared" si="86"/>
        <v/>
      </c>
      <c r="H753" s="130">
        <f t="shared" si="87"/>
        <v>0</v>
      </c>
      <c r="I753" s="130">
        <f t="shared" si="88"/>
        <v>0</v>
      </c>
      <c r="J753" s="130">
        <f t="shared" si="89"/>
        <v>0</v>
      </c>
      <c r="K753" s="130">
        <f t="shared" si="85"/>
        <v>0</v>
      </c>
      <c r="L753" s="130">
        <f t="shared" si="90"/>
        <v>0</v>
      </c>
      <c r="M753" s="130">
        <f t="shared" si="91"/>
        <v>0</v>
      </c>
    </row>
    <row r="754" spans="1:13">
      <c r="A754" s="136"/>
      <c r="B754" s="127"/>
      <c r="C754" s="127"/>
      <c r="D754" s="128"/>
      <c r="E754" s="128"/>
      <c r="F754" s="137"/>
      <c r="G754" s="129" t="str">
        <f t="shared" si="86"/>
        <v/>
      </c>
      <c r="H754" s="130">
        <f t="shared" si="87"/>
        <v>0</v>
      </c>
      <c r="I754" s="130">
        <f t="shared" si="88"/>
        <v>0</v>
      </c>
      <c r="J754" s="130">
        <f t="shared" si="89"/>
        <v>0</v>
      </c>
      <c r="K754" s="130">
        <f t="shared" si="85"/>
        <v>0</v>
      </c>
      <c r="L754" s="130">
        <f t="shared" si="90"/>
        <v>0</v>
      </c>
      <c r="M754" s="130">
        <f t="shared" si="91"/>
        <v>0</v>
      </c>
    </row>
    <row r="755" spans="1:13">
      <c r="A755" s="136"/>
      <c r="B755" s="127"/>
      <c r="C755" s="127"/>
      <c r="D755" s="128"/>
      <c r="E755" s="128"/>
      <c r="F755" s="137"/>
      <c r="G755" s="129" t="str">
        <f t="shared" si="86"/>
        <v/>
      </c>
      <c r="H755" s="130">
        <f t="shared" si="87"/>
        <v>0</v>
      </c>
      <c r="I755" s="130">
        <f t="shared" si="88"/>
        <v>0</v>
      </c>
      <c r="J755" s="130">
        <f t="shared" si="89"/>
        <v>0</v>
      </c>
      <c r="K755" s="130">
        <f t="shared" si="85"/>
        <v>0</v>
      </c>
      <c r="L755" s="130">
        <f t="shared" si="90"/>
        <v>0</v>
      </c>
      <c r="M755" s="130">
        <f t="shared" si="91"/>
        <v>0</v>
      </c>
    </row>
    <row r="756" spans="1:13">
      <c r="A756" s="136"/>
      <c r="B756" s="127"/>
      <c r="C756" s="127"/>
      <c r="D756" s="128"/>
      <c r="E756" s="128"/>
      <c r="F756" s="137"/>
      <c r="G756" s="129" t="str">
        <f t="shared" si="86"/>
        <v/>
      </c>
      <c r="H756" s="130">
        <f t="shared" si="87"/>
        <v>0</v>
      </c>
      <c r="I756" s="130">
        <f t="shared" si="88"/>
        <v>0</v>
      </c>
      <c r="J756" s="130">
        <f t="shared" si="89"/>
        <v>0</v>
      </c>
      <c r="K756" s="130">
        <f t="shared" si="85"/>
        <v>0</v>
      </c>
      <c r="L756" s="130">
        <f t="shared" si="90"/>
        <v>0</v>
      </c>
      <c r="M756" s="130">
        <f t="shared" si="91"/>
        <v>0</v>
      </c>
    </row>
    <row r="757" spans="1:13">
      <c r="A757" s="136"/>
      <c r="B757" s="127"/>
      <c r="C757" s="127"/>
      <c r="D757" s="128"/>
      <c r="E757" s="128"/>
      <c r="F757" s="137"/>
      <c r="G757" s="129" t="str">
        <f t="shared" si="86"/>
        <v/>
      </c>
      <c r="H757" s="130">
        <f t="shared" si="87"/>
        <v>0</v>
      </c>
      <c r="I757" s="130">
        <f t="shared" si="88"/>
        <v>0</v>
      </c>
      <c r="J757" s="130">
        <f t="shared" si="89"/>
        <v>0</v>
      </c>
      <c r="K757" s="130">
        <f t="shared" si="85"/>
        <v>0</v>
      </c>
      <c r="L757" s="130">
        <f t="shared" si="90"/>
        <v>0</v>
      </c>
      <c r="M757" s="130">
        <f t="shared" si="91"/>
        <v>0</v>
      </c>
    </row>
    <row r="758" spans="1:13">
      <c r="A758" s="136"/>
      <c r="B758" s="127"/>
      <c r="C758" s="127"/>
      <c r="D758" s="128"/>
      <c r="E758" s="128"/>
      <c r="F758" s="137"/>
      <c r="G758" s="129" t="str">
        <f t="shared" si="86"/>
        <v/>
      </c>
      <c r="H758" s="130">
        <f t="shared" si="87"/>
        <v>0</v>
      </c>
      <c r="I758" s="130">
        <f t="shared" si="88"/>
        <v>0</v>
      </c>
      <c r="J758" s="130">
        <f t="shared" si="89"/>
        <v>0</v>
      </c>
      <c r="K758" s="130">
        <f t="shared" si="85"/>
        <v>0</v>
      </c>
      <c r="L758" s="130">
        <f t="shared" si="90"/>
        <v>0</v>
      </c>
      <c r="M758" s="130">
        <f t="shared" si="91"/>
        <v>0</v>
      </c>
    </row>
    <row r="759" spans="1:13">
      <c r="A759" s="136"/>
      <c r="B759" s="127"/>
      <c r="C759" s="127"/>
      <c r="D759" s="128"/>
      <c r="E759" s="128"/>
      <c r="F759" s="137"/>
      <c r="G759" s="129" t="str">
        <f t="shared" si="86"/>
        <v/>
      </c>
      <c r="H759" s="130">
        <f t="shared" si="87"/>
        <v>0</v>
      </c>
      <c r="I759" s="130">
        <f t="shared" si="88"/>
        <v>0</v>
      </c>
      <c r="J759" s="130">
        <f t="shared" si="89"/>
        <v>0</v>
      </c>
      <c r="K759" s="130">
        <f t="shared" si="85"/>
        <v>0</v>
      </c>
      <c r="L759" s="130">
        <f t="shared" si="90"/>
        <v>0</v>
      </c>
      <c r="M759" s="130">
        <f t="shared" si="91"/>
        <v>0</v>
      </c>
    </row>
    <row r="760" spans="1:13">
      <c r="A760" s="136"/>
      <c r="B760" s="127"/>
      <c r="C760" s="127"/>
      <c r="D760" s="128"/>
      <c r="E760" s="128"/>
      <c r="F760" s="137"/>
      <c r="G760" s="129" t="str">
        <f t="shared" si="86"/>
        <v/>
      </c>
      <c r="H760" s="130">
        <f t="shared" si="87"/>
        <v>0</v>
      </c>
      <c r="I760" s="130">
        <f t="shared" si="88"/>
        <v>0</v>
      </c>
      <c r="J760" s="130">
        <f t="shared" si="89"/>
        <v>0</v>
      </c>
      <c r="K760" s="130">
        <f t="shared" si="85"/>
        <v>0</v>
      </c>
      <c r="L760" s="130">
        <f t="shared" si="90"/>
        <v>0</v>
      </c>
      <c r="M760" s="130">
        <f t="shared" si="91"/>
        <v>0</v>
      </c>
    </row>
    <row r="761" spans="1:13">
      <c r="A761" s="136"/>
      <c r="B761" s="127"/>
      <c r="C761" s="127"/>
      <c r="D761" s="128"/>
      <c r="E761" s="128"/>
      <c r="F761" s="137"/>
      <c r="G761" s="129" t="str">
        <f t="shared" si="86"/>
        <v/>
      </c>
      <c r="H761" s="130">
        <f t="shared" si="87"/>
        <v>0</v>
      </c>
      <c r="I761" s="130">
        <f t="shared" si="88"/>
        <v>0</v>
      </c>
      <c r="J761" s="130">
        <f t="shared" si="89"/>
        <v>0</v>
      </c>
      <c r="K761" s="130">
        <f t="shared" si="85"/>
        <v>0</v>
      </c>
      <c r="L761" s="130">
        <f t="shared" si="90"/>
        <v>0</v>
      </c>
      <c r="M761" s="130">
        <f t="shared" si="91"/>
        <v>0</v>
      </c>
    </row>
    <row r="762" spans="1:13">
      <c r="A762" s="136"/>
      <c r="B762" s="127"/>
      <c r="C762" s="127"/>
      <c r="D762" s="128"/>
      <c r="E762" s="128"/>
      <c r="F762" s="137"/>
      <c r="G762" s="129" t="str">
        <f t="shared" si="86"/>
        <v/>
      </c>
      <c r="H762" s="130">
        <f t="shared" si="87"/>
        <v>0</v>
      </c>
      <c r="I762" s="130">
        <f t="shared" si="88"/>
        <v>0</v>
      </c>
      <c r="J762" s="130">
        <f t="shared" si="89"/>
        <v>0</v>
      </c>
      <c r="K762" s="130">
        <f t="shared" si="85"/>
        <v>0</v>
      </c>
      <c r="L762" s="130">
        <f t="shared" si="90"/>
        <v>0</v>
      </c>
      <c r="M762" s="130">
        <f t="shared" si="91"/>
        <v>0</v>
      </c>
    </row>
    <row r="763" spans="1:13">
      <c r="A763" s="136"/>
      <c r="B763" s="127"/>
      <c r="C763" s="127"/>
      <c r="D763" s="128"/>
      <c r="E763" s="128"/>
      <c r="F763" s="137"/>
      <c r="G763" s="129" t="str">
        <f t="shared" si="86"/>
        <v/>
      </c>
      <c r="H763" s="130">
        <f t="shared" si="87"/>
        <v>0</v>
      </c>
      <c r="I763" s="130">
        <f t="shared" si="88"/>
        <v>0</v>
      </c>
      <c r="J763" s="130">
        <f t="shared" si="89"/>
        <v>0</v>
      </c>
      <c r="K763" s="130">
        <f t="shared" si="85"/>
        <v>0</v>
      </c>
      <c r="L763" s="130">
        <f t="shared" si="90"/>
        <v>0</v>
      </c>
      <c r="M763" s="130">
        <f t="shared" si="91"/>
        <v>0</v>
      </c>
    </row>
    <row r="764" spans="1:13">
      <c r="A764" s="136"/>
      <c r="B764" s="127"/>
      <c r="C764" s="127"/>
      <c r="D764" s="128"/>
      <c r="E764" s="128"/>
      <c r="F764" s="137"/>
      <c r="G764" s="129" t="str">
        <f t="shared" si="86"/>
        <v/>
      </c>
      <c r="H764" s="130">
        <f t="shared" si="87"/>
        <v>0</v>
      </c>
      <c r="I764" s="130">
        <f t="shared" si="88"/>
        <v>0</v>
      </c>
      <c r="J764" s="130">
        <f t="shared" si="89"/>
        <v>0</v>
      </c>
      <c r="K764" s="130">
        <f t="shared" si="85"/>
        <v>0</v>
      </c>
      <c r="L764" s="130">
        <f t="shared" si="90"/>
        <v>0</v>
      </c>
      <c r="M764" s="130">
        <f t="shared" si="91"/>
        <v>0</v>
      </c>
    </row>
    <row r="765" spans="1:13">
      <c r="A765" s="136"/>
      <c r="B765" s="127"/>
      <c r="C765" s="127"/>
      <c r="D765" s="128"/>
      <c r="E765" s="128"/>
      <c r="F765" s="137"/>
      <c r="G765" s="129" t="str">
        <f t="shared" si="86"/>
        <v/>
      </c>
      <c r="H765" s="130">
        <f t="shared" si="87"/>
        <v>0</v>
      </c>
      <c r="I765" s="130">
        <f t="shared" si="88"/>
        <v>0</v>
      </c>
      <c r="J765" s="130">
        <f t="shared" si="89"/>
        <v>0</v>
      </c>
      <c r="K765" s="130">
        <f t="shared" si="85"/>
        <v>0</v>
      </c>
      <c r="L765" s="130">
        <f t="shared" si="90"/>
        <v>0</v>
      </c>
      <c r="M765" s="130">
        <f t="shared" si="91"/>
        <v>0</v>
      </c>
    </row>
    <row r="766" spans="1:13">
      <c r="A766" s="136"/>
      <c r="B766" s="127"/>
      <c r="C766" s="127"/>
      <c r="D766" s="128"/>
      <c r="E766" s="128"/>
      <c r="F766" s="137"/>
      <c r="G766" s="129" t="str">
        <f t="shared" si="86"/>
        <v/>
      </c>
      <c r="H766" s="130">
        <f t="shared" si="87"/>
        <v>0</v>
      </c>
      <c r="I766" s="130">
        <f t="shared" si="88"/>
        <v>0</v>
      </c>
      <c r="J766" s="130">
        <f t="shared" si="89"/>
        <v>0</v>
      </c>
      <c r="K766" s="130">
        <f t="shared" si="85"/>
        <v>0</v>
      </c>
      <c r="L766" s="130">
        <f t="shared" si="90"/>
        <v>0</v>
      </c>
      <c r="M766" s="130">
        <f t="shared" si="91"/>
        <v>0</v>
      </c>
    </row>
    <row r="767" spans="1:13">
      <c r="A767" s="136"/>
      <c r="B767" s="127"/>
      <c r="C767" s="127"/>
      <c r="D767" s="128"/>
      <c r="E767" s="128"/>
      <c r="F767" s="137"/>
      <c r="G767" s="129" t="str">
        <f t="shared" si="86"/>
        <v/>
      </c>
      <c r="H767" s="130">
        <f t="shared" si="87"/>
        <v>0</v>
      </c>
      <c r="I767" s="130">
        <f t="shared" si="88"/>
        <v>0</v>
      </c>
      <c r="J767" s="130">
        <f t="shared" si="89"/>
        <v>0</v>
      </c>
      <c r="K767" s="130">
        <f t="shared" si="85"/>
        <v>0</v>
      </c>
      <c r="L767" s="130">
        <f t="shared" si="90"/>
        <v>0</v>
      </c>
      <c r="M767" s="130">
        <f t="shared" si="91"/>
        <v>0</v>
      </c>
    </row>
    <row r="768" spans="1:13">
      <c r="A768" s="136"/>
      <c r="B768" s="127"/>
      <c r="C768" s="127"/>
      <c r="D768" s="128"/>
      <c r="E768" s="128"/>
      <c r="F768" s="137"/>
      <c r="G768" s="129" t="str">
        <f t="shared" si="86"/>
        <v/>
      </c>
      <c r="H768" s="130">
        <f t="shared" si="87"/>
        <v>0</v>
      </c>
      <c r="I768" s="130">
        <f t="shared" si="88"/>
        <v>0</v>
      </c>
      <c r="J768" s="130">
        <f t="shared" si="89"/>
        <v>0</v>
      </c>
      <c r="K768" s="130">
        <f t="shared" si="85"/>
        <v>0</v>
      </c>
      <c r="L768" s="130">
        <f t="shared" si="90"/>
        <v>0</v>
      </c>
      <c r="M768" s="130">
        <f t="shared" si="91"/>
        <v>0</v>
      </c>
    </row>
    <row r="769" spans="1:13">
      <c r="A769" s="136"/>
      <c r="B769" s="127"/>
      <c r="C769" s="127"/>
      <c r="D769" s="128"/>
      <c r="E769" s="128"/>
      <c r="F769" s="137"/>
      <c r="G769" s="129" t="str">
        <f t="shared" si="86"/>
        <v/>
      </c>
      <c r="H769" s="130">
        <f t="shared" si="87"/>
        <v>0</v>
      </c>
      <c r="I769" s="130">
        <f t="shared" si="88"/>
        <v>0</v>
      </c>
      <c r="J769" s="130">
        <f t="shared" si="89"/>
        <v>0</v>
      </c>
      <c r="K769" s="130">
        <f t="shared" si="85"/>
        <v>0</v>
      </c>
      <c r="L769" s="130">
        <f t="shared" si="90"/>
        <v>0</v>
      </c>
      <c r="M769" s="130">
        <f t="shared" si="91"/>
        <v>0</v>
      </c>
    </row>
    <row r="770" spans="1:13">
      <c r="A770" s="136"/>
      <c r="B770" s="127"/>
      <c r="C770" s="127"/>
      <c r="D770" s="128"/>
      <c r="E770" s="128"/>
      <c r="F770" s="137"/>
      <c r="G770" s="129" t="str">
        <f t="shared" si="86"/>
        <v/>
      </c>
      <c r="H770" s="130">
        <f t="shared" si="87"/>
        <v>0</v>
      </c>
      <c r="I770" s="130">
        <f t="shared" si="88"/>
        <v>0</v>
      </c>
      <c r="J770" s="130">
        <f t="shared" si="89"/>
        <v>0</v>
      </c>
      <c r="K770" s="130">
        <f t="shared" si="85"/>
        <v>0</v>
      </c>
      <c r="L770" s="130">
        <f t="shared" si="90"/>
        <v>0</v>
      </c>
      <c r="M770" s="130">
        <f t="shared" si="91"/>
        <v>0</v>
      </c>
    </row>
    <row r="771" spans="1:13">
      <c r="A771" s="136"/>
      <c r="B771" s="127"/>
      <c r="C771" s="127"/>
      <c r="D771" s="128"/>
      <c r="E771" s="128"/>
      <c r="F771" s="137"/>
      <c r="G771" s="129" t="str">
        <f t="shared" si="86"/>
        <v/>
      </c>
      <c r="H771" s="130">
        <f t="shared" si="87"/>
        <v>0</v>
      </c>
      <c r="I771" s="130">
        <f t="shared" si="88"/>
        <v>0</v>
      </c>
      <c r="J771" s="130">
        <f t="shared" si="89"/>
        <v>0</v>
      </c>
      <c r="K771" s="130">
        <f t="shared" si="85"/>
        <v>0</v>
      </c>
      <c r="L771" s="130">
        <f t="shared" si="90"/>
        <v>0</v>
      </c>
      <c r="M771" s="130">
        <f t="shared" si="91"/>
        <v>0</v>
      </c>
    </row>
    <row r="772" spans="1:13">
      <c r="A772" s="136"/>
      <c r="B772" s="127"/>
      <c r="C772" s="127"/>
      <c r="D772" s="128"/>
      <c r="E772" s="128"/>
      <c r="F772" s="137"/>
      <c r="G772" s="129" t="str">
        <f t="shared" si="86"/>
        <v/>
      </c>
      <c r="H772" s="130">
        <f t="shared" si="87"/>
        <v>0</v>
      </c>
      <c r="I772" s="130">
        <f t="shared" si="88"/>
        <v>0</v>
      </c>
      <c r="J772" s="130">
        <f t="shared" si="89"/>
        <v>0</v>
      </c>
      <c r="K772" s="130">
        <f t="shared" si="85"/>
        <v>0</v>
      </c>
      <c r="L772" s="130">
        <f t="shared" si="90"/>
        <v>0</v>
      </c>
      <c r="M772" s="130">
        <f t="shared" si="91"/>
        <v>0</v>
      </c>
    </row>
    <row r="773" spans="1:13">
      <c r="A773" s="136"/>
      <c r="B773" s="127"/>
      <c r="C773" s="127"/>
      <c r="D773" s="128"/>
      <c r="E773" s="128"/>
      <c r="F773" s="137"/>
      <c r="G773" s="129" t="str">
        <f t="shared" si="86"/>
        <v/>
      </c>
      <c r="H773" s="130">
        <f t="shared" si="87"/>
        <v>0</v>
      </c>
      <c r="I773" s="130">
        <f t="shared" si="88"/>
        <v>0</v>
      </c>
      <c r="J773" s="130">
        <f t="shared" si="89"/>
        <v>0</v>
      </c>
      <c r="K773" s="130">
        <f t="shared" si="85"/>
        <v>0</v>
      </c>
      <c r="L773" s="130">
        <f t="shared" si="90"/>
        <v>0</v>
      </c>
      <c r="M773" s="130">
        <f t="shared" si="91"/>
        <v>0</v>
      </c>
    </row>
    <row r="774" spans="1:13">
      <c r="A774" s="136"/>
      <c r="B774" s="127"/>
      <c r="C774" s="127"/>
      <c r="D774" s="128"/>
      <c r="E774" s="128"/>
      <c r="F774" s="137"/>
      <c r="G774" s="129" t="str">
        <f t="shared" si="86"/>
        <v/>
      </c>
      <c r="H774" s="130">
        <f t="shared" si="87"/>
        <v>0</v>
      </c>
      <c r="I774" s="130">
        <f t="shared" si="88"/>
        <v>0</v>
      </c>
      <c r="J774" s="130">
        <f t="shared" si="89"/>
        <v>0</v>
      </c>
      <c r="K774" s="130">
        <f t="shared" si="85"/>
        <v>0</v>
      </c>
      <c r="L774" s="130">
        <f t="shared" si="90"/>
        <v>0</v>
      </c>
      <c r="M774" s="130">
        <f t="shared" si="91"/>
        <v>0</v>
      </c>
    </row>
    <row r="775" spans="1:13">
      <c r="A775" s="136"/>
      <c r="B775" s="127"/>
      <c r="C775" s="127"/>
      <c r="D775" s="128"/>
      <c r="E775" s="128"/>
      <c r="F775" s="137"/>
      <c r="G775" s="129" t="str">
        <f t="shared" si="86"/>
        <v/>
      </c>
      <c r="H775" s="130">
        <f t="shared" si="87"/>
        <v>0</v>
      </c>
      <c r="I775" s="130">
        <f t="shared" si="88"/>
        <v>0</v>
      </c>
      <c r="J775" s="130">
        <f t="shared" si="89"/>
        <v>0</v>
      </c>
      <c r="K775" s="130">
        <f t="shared" ref="K775:K838" si="92">H775*C775</f>
        <v>0</v>
      </c>
      <c r="L775" s="130">
        <f t="shared" si="90"/>
        <v>0</v>
      </c>
      <c r="M775" s="130">
        <f t="shared" si="91"/>
        <v>0</v>
      </c>
    </row>
    <row r="776" spans="1:13">
      <c r="A776" s="136"/>
      <c r="B776" s="127"/>
      <c r="C776" s="127"/>
      <c r="D776" s="128"/>
      <c r="E776" s="128"/>
      <c r="F776" s="137"/>
      <c r="G776" s="129" t="str">
        <f t="shared" ref="G776:G839" si="93">IF(A776="","",TEXT(DATE($A$1,$A$2,A776),"aaa"))</f>
        <v/>
      </c>
      <c r="H776" s="130">
        <f t="shared" ref="H776:H839" si="94">ROUNDDOWN((D776-E776)/1.1, 0)</f>
        <v>0</v>
      </c>
      <c r="I776" s="130">
        <f t="shared" ref="I776:I839" si="95">IF(H776 &gt;= 100000, 100000, FLOOR(H776, 1000))</f>
        <v>0</v>
      </c>
      <c r="J776" s="130">
        <f t="shared" ref="J776:J839" si="96">IF(F776=1,MIN(I776 * 0.02, 2000),0)</f>
        <v>0</v>
      </c>
      <c r="K776" s="130">
        <f t="shared" si="92"/>
        <v>0</v>
      </c>
      <c r="L776" s="130">
        <f t="shared" ref="L776:L839" si="97">I776*C776</f>
        <v>0</v>
      </c>
      <c r="M776" s="130">
        <f t="shared" ref="M776:M839" si="98">IF(F776=1,J776*C776,0)</f>
        <v>0</v>
      </c>
    </row>
    <row r="777" spans="1:13">
      <c r="A777" s="136"/>
      <c r="B777" s="127"/>
      <c r="C777" s="127"/>
      <c r="D777" s="128"/>
      <c r="E777" s="128"/>
      <c r="F777" s="137"/>
      <c r="G777" s="129" t="str">
        <f t="shared" si="93"/>
        <v/>
      </c>
      <c r="H777" s="130">
        <f t="shared" si="94"/>
        <v>0</v>
      </c>
      <c r="I777" s="130">
        <f t="shared" si="95"/>
        <v>0</v>
      </c>
      <c r="J777" s="130">
        <f t="shared" si="96"/>
        <v>0</v>
      </c>
      <c r="K777" s="130">
        <f t="shared" si="92"/>
        <v>0</v>
      </c>
      <c r="L777" s="130">
        <f t="shared" si="97"/>
        <v>0</v>
      </c>
      <c r="M777" s="130">
        <f t="shared" si="98"/>
        <v>0</v>
      </c>
    </row>
    <row r="778" spans="1:13">
      <c r="A778" s="136"/>
      <c r="B778" s="127"/>
      <c r="C778" s="127"/>
      <c r="D778" s="128"/>
      <c r="E778" s="128"/>
      <c r="F778" s="137"/>
      <c r="G778" s="129" t="str">
        <f t="shared" si="93"/>
        <v/>
      </c>
      <c r="H778" s="130">
        <f t="shared" si="94"/>
        <v>0</v>
      </c>
      <c r="I778" s="130">
        <f t="shared" si="95"/>
        <v>0</v>
      </c>
      <c r="J778" s="130">
        <f t="shared" si="96"/>
        <v>0</v>
      </c>
      <c r="K778" s="130">
        <f t="shared" si="92"/>
        <v>0</v>
      </c>
      <c r="L778" s="130">
        <f t="shared" si="97"/>
        <v>0</v>
      </c>
      <c r="M778" s="130">
        <f t="shared" si="98"/>
        <v>0</v>
      </c>
    </row>
    <row r="779" spans="1:13">
      <c r="A779" s="136"/>
      <c r="B779" s="127"/>
      <c r="C779" s="127"/>
      <c r="D779" s="128"/>
      <c r="E779" s="128"/>
      <c r="F779" s="137"/>
      <c r="G779" s="129" t="str">
        <f t="shared" si="93"/>
        <v/>
      </c>
      <c r="H779" s="130">
        <f t="shared" si="94"/>
        <v>0</v>
      </c>
      <c r="I779" s="130">
        <f t="shared" si="95"/>
        <v>0</v>
      </c>
      <c r="J779" s="130">
        <f t="shared" si="96"/>
        <v>0</v>
      </c>
      <c r="K779" s="130">
        <f t="shared" si="92"/>
        <v>0</v>
      </c>
      <c r="L779" s="130">
        <f t="shared" si="97"/>
        <v>0</v>
      </c>
      <c r="M779" s="130">
        <f t="shared" si="98"/>
        <v>0</v>
      </c>
    </row>
    <row r="780" spans="1:13">
      <c r="A780" s="136"/>
      <c r="B780" s="127"/>
      <c r="C780" s="127"/>
      <c r="D780" s="128"/>
      <c r="E780" s="128"/>
      <c r="F780" s="137"/>
      <c r="G780" s="129" t="str">
        <f t="shared" si="93"/>
        <v/>
      </c>
      <c r="H780" s="130">
        <f t="shared" si="94"/>
        <v>0</v>
      </c>
      <c r="I780" s="130">
        <f t="shared" si="95"/>
        <v>0</v>
      </c>
      <c r="J780" s="130">
        <f t="shared" si="96"/>
        <v>0</v>
      </c>
      <c r="K780" s="130">
        <f t="shared" si="92"/>
        <v>0</v>
      </c>
      <c r="L780" s="130">
        <f t="shared" si="97"/>
        <v>0</v>
      </c>
      <c r="M780" s="130">
        <f t="shared" si="98"/>
        <v>0</v>
      </c>
    </row>
    <row r="781" spans="1:13">
      <c r="A781" s="136"/>
      <c r="B781" s="127"/>
      <c r="C781" s="127"/>
      <c r="D781" s="128"/>
      <c r="E781" s="128"/>
      <c r="F781" s="137"/>
      <c r="G781" s="129" t="str">
        <f t="shared" si="93"/>
        <v/>
      </c>
      <c r="H781" s="130">
        <f t="shared" si="94"/>
        <v>0</v>
      </c>
      <c r="I781" s="130">
        <f t="shared" si="95"/>
        <v>0</v>
      </c>
      <c r="J781" s="130">
        <f t="shared" si="96"/>
        <v>0</v>
      </c>
      <c r="K781" s="130">
        <f t="shared" si="92"/>
        <v>0</v>
      </c>
      <c r="L781" s="130">
        <f t="shared" si="97"/>
        <v>0</v>
      </c>
      <c r="M781" s="130">
        <f t="shared" si="98"/>
        <v>0</v>
      </c>
    </row>
    <row r="782" spans="1:13">
      <c r="A782" s="136"/>
      <c r="B782" s="127"/>
      <c r="C782" s="127"/>
      <c r="D782" s="128"/>
      <c r="E782" s="128"/>
      <c r="F782" s="137"/>
      <c r="G782" s="129" t="str">
        <f t="shared" si="93"/>
        <v/>
      </c>
      <c r="H782" s="130">
        <f t="shared" si="94"/>
        <v>0</v>
      </c>
      <c r="I782" s="130">
        <f t="shared" si="95"/>
        <v>0</v>
      </c>
      <c r="J782" s="130">
        <f t="shared" si="96"/>
        <v>0</v>
      </c>
      <c r="K782" s="130">
        <f t="shared" si="92"/>
        <v>0</v>
      </c>
      <c r="L782" s="130">
        <f t="shared" si="97"/>
        <v>0</v>
      </c>
      <c r="M782" s="130">
        <f t="shared" si="98"/>
        <v>0</v>
      </c>
    </row>
    <row r="783" spans="1:13">
      <c r="A783" s="136"/>
      <c r="B783" s="127"/>
      <c r="C783" s="127"/>
      <c r="D783" s="128"/>
      <c r="E783" s="128"/>
      <c r="F783" s="137"/>
      <c r="G783" s="129" t="str">
        <f t="shared" si="93"/>
        <v/>
      </c>
      <c r="H783" s="130">
        <f t="shared" si="94"/>
        <v>0</v>
      </c>
      <c r="I783" s="130">
        <f t="shared" si="95"/>
        <v>0</v>
      </c>
      <c r="J783" s="130">
        <f t="shared" si="96"/>
        <v>0</v>
      </c>
      <c r="K783" s="130">
        <f t="shared" si="92"/>
        <v>0</v>
      </c>
      <c r="L783" s="130">
        <f t="shared" si="97"/>
        <v>0</v>
      </c>
      <c r="M783" s="130">
        <f t="shared" si="98"/>
        <v>0</v>
      </c>
    </row>
    <row r="784" spans="1:13">
      <c r="A784" s="136"/>
      <c r="B784" s="127"/>
      <c r="C784" s="127"/>
      <c r="D784" s="128"/>
      <c r="E784" s="128"/>
      <c r="F784" s="137"/>
      <c r="G784" s="129" t="str">
        <f t="shared" si="93"/>
        <v/>
      </c>
      <c r="H784" s="130">
        <f t="shared" si="94"/>
        <v>0</v>
      </c>
      <c r="I784" s="130">
        <f t="shared" si="95"/>
        <v>0</v>
      </c>
      <c r="J784" s="130">
        <f t="shared" si="96"/>
        <v>0</v>
      </c>
      <c r="K784" s="130">
        <f t="shared" si="92"/>
        <v>0</v>
      </c>
      <c r="L784" s="130">
        <f t="shared" si="97"/>
        <v>0</v>
      </c>
      <c r="M784" s="130">
        <f t="shared" si="98"/>
        <v>0</v>
      </c>
    </row>
    <row r="785" spans="1:13">
      <c r="A785" s="136"/>
      <c r="B785" s="127"/>
      <c r="C785" s="127"/>
      <c r="D785" s="128"/>
      <c r="E785" s="128"/>
      <c r="F785" s="137"/>
      <c r="G785" s="129" t="str">
        <f t="shared" si="93"/>
        <v/>
      </c>
      <c r="H785" s="130">
        <f t="shared" si="94"/>
        <v>0</v>
      </c>
      <c r="I785" s="130">
        <f t="shared" si="95"/>
        <v>0</v>
      </c>
      <c r="J785" s="130">
        <f t="shared" si="96"/>
        <v>0</v>
      </c>
      <c r="K785" s="130">
        <f t="shared" si="92"/>
        <v>0</v>
      </c>
      <c r="L785" s="130">
        <f t="shared" si="97"/>
        <v>0</v>
      </c>
      <c r="M785" s="130">
        <f t="shared" si="98"/>
        <v>0</v>
      </c>
    </row>
    <row r="786" spans="1:13">
      <c r="A786" s="136"/>
      <c r="B786" s="127"/>
      <c r="C786" s="127"/>
      <c r="D786" s="128"/>
      <c r="E786" s="128"/>
      <c r="F786" s="137"/>
      <c r="G786" s="129" t="str">
        <f t="shared" si="93"/>
        <v/>
      </c>
      <c r="H786" s="130">
        <f t="shared" si="94"/>
        <v>0</v>
      </c>
      <c r="I786" s="130">
        <f t="shared" si="95"/>
        <v>0</v>
      </c>
      <c r="J786" s="130">
        <f t="shared" si="96"/>
        <v>0</v>
      </c>
      <c r="K786" s="130">
        <f t="shared" si="92"/>
        <v>0</v>
      </c>
      <c r="L786" s="130">
        <f t="shared" si="97"/>
        <v>0</v>
      </c>
      <c r="M786" s="130">
        <f t="shared" si="98"/>
        <v>0</v>
      </c>
    </row>
    <row r="787" spans="1:13">
      <c r="A787" s="136"/>
      <c r="B787" s="127"/>
      <c r="C787" s="127"/>
      <c r="D787" s="128"/>
      <c r="E787" s="128"/>
      <c r="F787" s="137"/>
      <c r="G787" s="129" t="str">
        <f t="shared" si="93"/>
        <v/>
      </c>
      <c r="H787" s="130">
        <f t="shared" si="94"/>
        <v>0</v>
      </c>
      <c r="I787" s="130">
        <f t="shared" si="95"/>
        <v>0</v>
      </c>
      <c r="J787" s="130">
        <f t="shared" si="96"/>
        <v>0</v>
      </c>
      <c r="K787" s="130">
        <f t="shared" si="92"/>
        <v>0</v>
      </c>
      <c r="L787" s="130">
        <f t="shared" si="97"/>
        <v>0</v>
      </c>
      <c r="M787" s="130">
        <f t="shared" si="98"/>
        <v>0</v>
      </c>
    </row>
    <row r="788" spans="1:13">
      <c r="A788" s="136"/>
      <c r="B788" s="127"/>
      <c r="C788" s="127"/>
      <c r="D788" s="128"/>
      <c r="E788" s="128"/>
      <c r="F788" s="137"/>
      <c r="G788" s="129" t="str">
        <f t="shared" si="93"/>
        <v/>
      </c>
      <c r="H788" s="130">
        <f t="shared" si="94"/>
        <v>0</v>
      </c>
      <c r="I788" s="130">
        <f t="shared" si="95"/>
        <v>0</v>
      </c>
      <c r="J788" s="130">
        <f t="shared" si="96"/>
        <v>0</v>
      </c>
      <c r="K788" s="130">
        <f t="shared" si="92"/>
        <v>0</v>
      </c>
      <c r="L788" s="130">
        <f t="shared" si="97"/>
        <v>0</v>
      </c>
      <c r="M788" s="130">
        <f t="shared" si="98"/>
        <v>0</v>
      </c>
    </row>
    <row r="789" spans="1:13">
      <c r="A789" s="136"/>
      <c r="B789" s="127"/>
      <c r="C789" s="127"/>
      <c r="D789" s="128"/>
      <c r="E789" s="128"/>
      <c r="F789" s="137"/>
      <c r="G789" s="129" t="str">
        <f t="shared" si="93"/>
        <v/>
      </c>
      <c r="H789" s="130">
        <f t="shared" si="94"/>
        <v>0</v>
      </c>
      <c r="I789" s="130">
        <f t="shared" si="95"/>
        <v>0</v>
      </c>
      <c r="J789" s="130">
        <f t="shared" si="96"/>
        <v>0</v>
      </c>
      <c r="K789" s="130">
        <f t="shared" si="92"/>
        <v>0</v>
      </c>
      <c r="L789" s="130">
        <f t="shared" si="97"/>
        <v>0</v>
      </c>
      <c r="M789" s="130">
        <f t="shared" si="98"/>
        <v>0</v>
      </c>
    </row>
    <row r="790" spans="1:13">
      <c r="A790" s="136"/>
      <c r="B790" s="127"/>
      <c r="C790" s="127"/>
      <c r="D790" s="128"/>
      <c r="E790" s="128"/>
      <c r="F790" s="137"/>
      <c r="G790" s="129" t="str">
        <f t="shared" si="93"/>
        <v/>
      </c>
      <c r="H790" s="130">
        <f t="shared" si="94"/>
        <v>0</v>
      </c>
      <c r="I790" s="130">
        <f t="shared" si="95"/>
        <v>0</v>
      </c>
      <c r="J790" s="130">
        <f t="shared" si="96"/>
        <v>0</v>
      </c>
      <c r="K790" s="130">
        <f t="shared" si="92"/>
        <v>0</v>
      </c>
      <c r="L790" s="130">
        <f t="shared" si="97"/>
        <v>0</v>
      </c>
      <c r="M790" s="130">
        <f t="shared" si="98"/>
        <v>0</v>
      </c>
    </row>
    <row r="791" spans="1:13">
      <c r="A791" s="136"/>
      <c r="B791" s="127"/>
      <c r="C791" s="127"/>
      <c r="D791" s="128"/>
      <c r="E791" s="128"/>
      <c r="F791" s="137"/>
      <c r="G791" s="129" t="str">
        <f t="shared" si="93"/>
        <v/>
      </c>
      <c r="H791" s="130">
        <f t="shared" si="94"/>
        <v>0</v>
      </c>
      <c r="I791" s="130">
        <f t="shared" si="95"/>
        <v>0</v>
      </c>
      <c r="J791" s="130">
        <f t="shared" si="96"/>
        <v>0</v>
      </c>
      <c r="K791" s="130">
        <f t="shared" si="92"/>
        <v>0</v>
      </c>
      <c r="L791" s="130">
        <f t="shared" si="97"/>
        <v>0</v>
      </c>
      <c r="M791" s="130">
        <f t="shared" si="98"/>
        <v>0</v>
      </c>
    </row>
    <row r="792" spans="1:13">
      <c r="A792" s="136"/>
      <c r="B792" s="127"/>
      <c r="C792" s="127"/>
      <c r="D792" s="128"/>
      <c r="E792" s="128"/>
      <c r="F792" s="137"/>
      <c r="G792" s="129" t="str">
        <f t="shared" si="93"/>
        <v/>
      </c>
      <c r="H792" s="130">
        <f t="shared" si="94"/>
        <v>0</v>
      </c>
      <c r="I792" s="130">
        <f t="shared" si="95"/>
        <v>0</v>
      </c>
      <c r="J792" s="130">
        <f t="shared" si="96"/>
        <v>0</v>
      </c>
      <c r="K792" s="130">
        <f t="shared" si="92"/>
        <v>0</v>
      </c>
      <c r="L792" s="130">
        <f t="shared" si="97"/>
        <v>0</v>
      </c>
      <c r="M792" s="130">
        <f t="shared" si="98"/>
        <v>0</v>
      </c>
    </row>
    <row r="793" spans="1:13">
      <c r="A793" s="136"/>
      <c r="B793" s="127"/>
      <c r="C793" s="127"/>
      <c r="D793" s="128"/>
      <c r="E793" s="128"/>
      <c r="F793" s="137"/>
      <c r="G793" s="129" t="str">
        <f t="shared" si="93"/>
        <v/>
      </c>
      <c r="H793" s="130">
        <f t="shared" si="94"/>
        <v>0</v>
      </c>
      <c r="I793" s="130">
        <f t="shared" si="95"/>
        <v>0</v>
      </c>
      <c r="J793" s="130">
        <f t="shared" si="96"/>
        <v>0</v>
      </c>
      <c r="K793" s="130">
        <f t="shared" si="92"/>
        <v>0</v>
      </c>
      <c r="L793" s="130">
        <f t="shared" si="97"/>
        <v>0</v>
      </c>
      <c r="M793" s="130">
        <f t="shared" si="98"/>
        <v>0</v>
      </c>
    </row>
    <row r="794" spans="1:13">
      <c r="A794" s="136"/>
      <c r="B794" s="127"/>
      <c r="C794" s="127"/>
      <c r="D794" s="128"/>
      <c r="E794" s="128"/>
      <c r="F794" s="137"/>
      <c r="G794" s="129" t="str">
        <f t="shared" si="93"/>
        <v/>
      </c>
      <c r="H794" s="130">
        <f t="shared" si="94"/>
        <v>0</v>
      </c>
      <c r="I794" s="130">
        <f t="shared" si="95"/>
        <v>0</v>
      </c>
      <c r="J794" s="130">
        <f t="shared" si="96"/>
        <v>0</v>
      </c>
      <c r="K794" s="130">
        <f t="shared" si="92"/>
        <v>0</v>
      </c>
      <c r="L794" s="130">
        <f t="shared" si="97"/>
        <v>0</v>
      </c>
      <c r="M794" s="130">
        <f t="shared" si="98"/>
        <v>0</v>
      </c>
    </row>
    <row r="795" spans="1:13">
      <c r="A795" s="136"/>
      <c r="B795" s="127"/>
      <c r="C795" s="127"/>
      <c r="D795" s="128"/>
      <c r="E795" s="128"/>
      <c r="F795" s="137"/>
      <c r="G795" s="129" t="str">
        <f t="shared" si="93"/>
        <v/>
      </c>
      <c r="H795" s="130">
        <f t="shared" si="94"/>
        <v>0</v>
      </c>
      <c r="I795" s="130">
        <f t="shared" si="95"/>
        <v>0</v>
      </c>
      <c r="J795" s="130">
        <f t="shared" si="96"/>
        <v>0</v>
      </c>
      <c r="K795" s="130">
        <f t="shared" si="92"/>
        <v>0</v>
      </c>
      <c r="L795" s="130">
        <f t="shared" si="97"/>
        <v>0</v>
      </c>
      <c r="M795" s="130">
        <f t="shared" si="98"/>
        <v>0</v>
      </c>
    </row>
    <row r="796" spans="1:13">
      <c r="A796" s="136"/>
      <c r="B796" s="127"/>
      <c r="C796" s="127"/>
      <c r="D796" s="128"/>
      <c r="E796" s="128"/>
      <c r="F796" s="137"/>
      <c r="G796" s="129" t="str">
        <f t="shared" si="93"/>
        <v/>
      </c>
      <c r="H796" s="130">
        <f t="shared" si="94"/>
        <v>0</v>
      </c>
      <c r="I796" s="130">
        <f t="shared" si="95"/>
        <v>0</v>
      </c>
      <c r="J796" s="130">
        <f t="shared" si="96"/>
        <v>0</v>
      </c>
      <c r="K796" s="130">
        <f t="shared" si="92"/>
        <v>0</v>
      </c>
      <c r="L796" s="130">
        <f t="shared" si="97"/>
        <v>0</v>
      </c>
      <c r="M796" s="130">
        <f t="shared" si="98"/>
        <v>0</v>
      </c>
    </row>
    <row r="797" spans="1:13">
      <c r="A797" s="136"/>
      <c r="B797" s="127"/>
      <c r="C797" s="127"/>
      <c r="D797" s="128"/>
      <c r="E797" s="128"/>
      <c r="F797" s="137"/>
      <c r="G797" s="129" t="str">
        <f t="shared" si="93"/>
        <v/>
      </c>
      <c r="H797" s="130">
        <f t="shared" si="94"/>
        <v>0</v>
      </c>
      <c r="I797" s="130">
        <f t="shared" si="95"/>
        <v>0</v>
      </c>
      <c r="J797" s="130">
        <f t="shared" si="96"/>
        <v>0</v>
      </c>
      <c r="K797" s="130">
        <f t="shared" si="92"/>
        <v>0</v>
      </c>
      <c r="L797" s="130">
        <f t="shared" si="97"/>
        <v>0</v>
      </c>
      <c r="M797" s="130">
        <f t="shared" si="98"/>
        <v>0</v>
      </c>
    </row>
    <row r="798" spans="1:13">
      <c r="A798" s="136"/>
      <c r="B798" s="127"/>
      <c r="C798" s="127"/>
      <c r="D798" s="128"/>
      <c r="E798" s="128"/>
      <c r="F798" s="137"/>
      <c r="G798" s="129" t="str">
        <f t="shared" si="93"/>
        <v/>
      </c>
      <c r="H798" s="130">
        <f t="shared" si="94"/>
        <v>0</v>
      </c>
      <c r="I798" s="130">
        <f t="shared" si="95"/>
        <v>0</v>
      </c>
      <c r="J798" s="130">
        <f t="shared" si="96"/>
        <v>0</v>
      </c>
      <c r="K798" s="130">
        <f t="shared" si="92"/>
        <v>0</v>
      </c>
      <c r="L798" s="130">
        <f t="shared" si="97"/>
        <v>0</v>
      </c>
      <c r="M798" s="130">
        <f t="shared" si="98"/>
        <v>0</v>
      </c>
    </row>
    <row r="799" spans="1:13">
      <c r="A799" s="136"/>
      <c r="B799" s="127"/>
      <c r="C799" s="127"/>
      <c r="D799" s="128"/>
      <c r="E799" s="128"/>
      <c r="F799" s="137"/>
      <c r="G799" s="129" t="str">
        <f t="shared" si="93"/>
        <v/>
      </c>
      <c r="H799" s="130">
        <f t="shared" si="94"/>
        <v>0</v>
      </c>
      <c r="I799" s="130">
        <f t="shared" si="95"/>
        <v>0</v>
      </c>
      <c r="J799" s="130">
        <f t="shared" si="96"/>
        <v>0</v>
      </c>
      <c r="K799" s="130">
        <f t="shared" si="92"/>
        <v>0</v>
      </c>
      <c r="L799" s="130">
        <f t="shared" si="97"/>
        <v>0</v>
      </c>
      <c r="M799" s="130">
        <f t="shared" si="98"/>
        <v>0</v>
      </c>
    </row>
    <row r="800" spans="1:13">
      <c r="A800" s="136"/>
      <c r="B800" s="127"/>
      <c r="C800" s="127"/>
      <c r="D800" s="128"/>
      <c r="E800" s="128"/>
      <c r="F800" s="137"/>
      <c r="G800" s="129" t="str">
        <f t="shared" si="93"/>
        <v/>
      </c>
      <c r="H800" s="130">
        <f t="shared" si="94"/>
        <v>0</v>
      </c>
      <c r="I800" s="130">
        <f t="shared" si="95"/>
        <v>0</v>
      </c>
      <c r="J800" s="130">
        <f t="shared" si="96"/>
        <v>0</v>
      </c>
      <c r="K800" s="130">
        <f t="shared" si="92"/>
        <v>0</v>
      </c>
      <c r="L800" s="130">
        <f t="shared" si="97"/>
        <v>0</v>
      </c>
      <c r="M800" s="130">
        <f t="shared" si="98"/>
        <v>0</v>
      </c>
    </row>
    <row r="801" spans="1:13">
      <c r="A801" s="136"/>
      <c r="B801" s="127"/>
      <c r="C801" s="127"/>
      <c r="D801" s="128"/>
      <c r="E801" s="128"/>
      <c r="F801" s="137"/>
      <c r="G801" s="129" t="str">
        <f t="shared" si="93"/>
        <v/>
      </c>
      <c r="H801" s="130">
        <f t="shared" si="94"/>
        <v>0</v>
      </c>
      <c r="I801" s="130">
        <f t="shared" si="95"/>
        <v>0</v>
      </c>
      <c r="J801" s="130">
        <f t="shared" si="96"/>
        <v>0</v>
      </c>
      <c r="K801" s="130">
        <f t="shared" si="92"/>
        <v>0</v>
      </c>
      <c r="L801" s="130">
        <f t="shared" si="97"/>
        <v>0</v>
      </c>
      <c r="M801" s="130">
        <f t="shared" si="98"/>
        <v>0</v>
      </c>
    </row>
    <row r="802" spans="1:13">
      <c r="A802" s="136"/>
      <c r="B802" s="127"/>
      <c r="C802" s="127"/>
      <c r="D802" s="128"/>
      <c r="E802" s="128"/>
      <c r="F802" s="137"/>
      <c r="G802" s="129" t="str">
        <f t="shared" si="93"/>
        <v/>
      </c>
      <c r="H802" s="130">
        <f t="shared" si="94"/>
        <v>0</v>
      </c>
      <c r="I802" s="130">
        <f t="shared" si="95"/>
        <v>0</v>
      </c>
      <c r="J802" s="130">
        <f t="shared" si="96"/>
        <v>0</v>
      </c>
      <c r="K802" s="130">
        <f t="shared" si="92"/>
        <v>0</v>
      </c>
      <c r="L802" s="130">
        <f t="shared" si="97"/>
        <v>0</v>
      </c>
      <c r="M802" s="130">
        <f t="shared" si="98"/>
        <v>0</v>
      </c>
    </row>
    <row r="803" spans="1:13">
      <c r="A803" s="136"/>
      <c r="B803" s="127"/>
      <c r="C803" s="127"/>
      <c r="D803" s="128"/>
      <c r="E803" s="128"/>
      <c r="F803" s="137"/>
      <c r="G803" s="129" t="str">
        <f t="shared" si="93"/>
        <v/>
      </c>
      <c r="H803" s="130">
        <f t="shared" si="94"/>
        <v>0</v>
      </c>
      <c r="I803" s="130">
        <f t="shared" si="95"/>
        <v>0</v>
      </c>
      <c r="J803" s="130">
        <f t="shared" si="96"/>
        <v>0</v>
      </c>
      <c r="K803" s="130">
        <f t="shared" si="92"/>
        <v>0</v>
      </c>
      <c r="L803" s="130">
        <f t="shared" si="97"/>
        <v>0</v>
      </c>
      <c r="M803" s="130">
        <f t="shared" si="98"/>
        <v>0</v>
      </c>
    </row>
    <row r="804" spans="1:13">
      <c r="A804" s="136"/>
      <c r="B804" s="127"/>
      <c r="C804" s="127"/>
      <c r="D804" s="128"/>
      <c r="E804" s="128"/>
      <c r="F804" s="137"/>
      <c r="G804" s="129" t="str">
        <f t="shared" si="93"/>
        <v/>
      </c>
      <c r="H804" s="130">
        <f t="shared" si="94"/>
        <v>0</v>
      </c>
      <c r="I804" s="130">
        <f t="shared" si="95"/>
        <v>0</v>
      </c>
      <c r="J804" s="130">
        <f t="shared" si="96"/>
        <v>0</v>
      </c>
      <c r="K804" s="130">
        <f t="shared" si="92"/>
        <v>0</v>
      </c>
      <c r="L804" s="130">
        <f t="shared" si="97"/>
        <v>0</v>
      </c>
      <c r="M804" s="130">
        <f t="shared" si="98"/>
        <v>0</v>
      </c>
    </row>
    <row r="805" spans="1:13">
      <c r="A805" s="136"/>
      <c r="B805" s="127"/>
      <c r="C805" s="127"/>
      <c r="D805" s="128"/>
      <c r="E805" s="128"/>
      <c r="F805" s="137"/>
      <c r="G805" s="129" t="str">
        <f t="shared" si="93"/>
        <v/>
      </c>
      <c r="H805" s="130">
        <f t="shared" si="94"/>
        <v>0</v>
      </c>
      <c r="I805" s="130">
        <f t="shared" si="95"/>
        <v>0</v>
      </c>
      <c r="J805" s="130">
        <f t="shared" si="96"/>
        <v>0</v>
      </c>
      <c r="K805" s="130">
        <f t="shared" si="92"/>
        <v>0</v>
      </c>
      <c r="L805" s="130">
        <f t="shared" si="97"/>
        <v>0</v>
      </c>
      <c r="M805" s="130">
        <f t="shared" si="98"/>
        <v>0</v>
      </c>
    </row>
    <row r="806" spans="1:13">
      <c r="A806" s="136"/>
      <c r="B806" s="127"/>
      <c r="C806" s="127"/>
      <c r="D806" s="128"/>
      <c r="E806" s="128"/>
      <c r="F806" s="137"/>
      <c r="G806" s="129" t="str">
        <f t="shared" si="93"/>
        <v/>
      </c>
      <c r="H806" s="130">
        <f t="shared" si="94"/>
        <v>0</v>
      </c>
      <c r="I806" s="130">
        <f t="shared" si="95"/>
        <v>0</v>
      </c>
      <c r="J806" s="130">
        <f t="shared" si="96"/>
        <v>0</v>
      </c>
      <c r="K806" s="130">
        <f t="shared" si="92"/>
        <v>0</v>
      </c>
      <c r="L806" s="130">
        <f t="shared" si="97"/>
        <v>0</v>
      </c>
      <c r="M806" s="130">
        <f t="shared" si="98"/>
        <v>0</v>
      </c>
    </row>
    <row r="807" spans="1:13">
      <c r="A807" s="136"/>
      <c r="B807" s="127"/>
      <c r="C807" s="127"/>
      <c r="D807" s="128"/>
      <c r="E807" s="128"/>
      <c r="F807" s="137"/>
      <c r="G807" s="129" t="str">
        <f t="shared" si="93"/>
        <v/>
      </c>
      <c r="H807" s="130">
        <f t="shared" si="94"/>
        <v>0</v>
      </c>
      <c r="I807" s="130">
        <f t="shared" si="95"/>
        <v>0</v>
      </c>
      <c r="J807" s="130">
        <f t="shared" si="96"/>
        <v>0</v>
      </c>
      <c r="K807" s="130">
        <f t="shared" si="92"/>
        <v>0</v>
      </c>
      <c r="L807" s="130">
        <f t="shared" si="97"/>
        <v>0</v>
      </c>
      <c r="M807" s="130">
        <f t="shared" si="98"/>
        <v>0</v>
      </c>
    </row>
    <row r="808" spans="1:13">
      <c r="A808" s="136"/>
      <c r="B808" s="127"/>
      <c r="C808" s="127"/>
      <c r="D808" s="128"/>
      <c r="E808" s="128"/>
      <c r="F808" s="137"/>
      <c r="G808" s="129" t="str">
        <f t="shared" si="93"/>
        <v/>
      </c>
      <c r="H808" s="130">
        <f t="shared" si="94"/>
        <v>0</v>
      </c>
      <c r="I808" s="130">
        <f t="shared" si="95"/>
        <v>0</v>
      </c>
      <c r="J808" s="130">
        <f t="shared" si="96"/>
        <v>0</v>
      </c>
      <c r="K808" s="130">
        <f t="shared" si="92"/>
        <v>0</v>
      </c>
      <c r="L808" s="130">
        <f t="shared" si="97"/>
        <v>0</v>
      </c>
      <c r="M808" s="130">
        <f t="shared" si="98"/>
        <v>0</v>
      </c>
    </row>
    <row r="809" spans="1:13">
      <c r="A809" s="136"/>
      <c r="B809" s="127"/>
      <c r="C809" s="127"/>
      <c r="D809" s="128"/>
      <c r="E809" s="128"/>
      <c r="F809" s="137"/>
      <c r="G809" s="129" t="str">
        <f t="shared" si="93"/>
        <v/>
      </c>
      <c r="H809" s="130">
        <f t="shared" si="94"/>
        <v>0</v>
      </c>
      <c r="I809" s="130">
        <f t="shared" si="95"/>
        <v>0</v>
      </c>
      <c r="J809" s="130">
        <f t="shared" si="96"/>
        <v>0</v>
      </c>
      <c r="K809" s="130">
        <f t="shared" si="92"/>
        <v>0</v>
      </c>
      <c r="L809" s="130">
        <f t="shared" si="97"/>
        <v>0</v>
      </c>
      <c r="M809" s="130">
        <f t="shared" si="98"/>
        <v>0</v>
      </c>
    </row>
    <row r="810" spans="1:13">
      <c r="A810" s="136"/>
      <c r="B810" s="127"/>
      <c r="C810" s="127"/>
      <c r="D810" s="128"/>
      <c r="E810" s="128"/>
      <c r="F810" s="137"/>
      <c r="G810" s="129" t="str">
        <f t="shared" si="93"/>
        <v/>
      </c>
      <c r="H810" s="130">
        <f t="shared" si="94"/>
        <v>0</v>
      </c>
      <c r="I810" s="130">
        <f t="shared" si="95"/>
        <v>0</v>
      </c>
      <c r="J810" s="130">
        <f t="shared" si="96"/>
        <v>0</v>
      </c>
      <c r="K810" s="130">
        <f t="shared" si="92"/>
        <v>0</v>
      </c>
      <c r="L810" s="130">
        <f t="shared" si="97"/>
        <v>0</v>
      </c>
      <c r="M810" s="130">
        <f t="shared" si="98"/>
        <v>0</v>
      </c>
    </row>
    <row r="811" spans="1:13">
      <c r="A811" s="136"/>
      <c r="B811" s="127"/>
      <c r="C811" s="127"/>
      <c r="D811" s="128"/>
      <c r="E811" s="128"/>
      <c r="F811" s="137"/>
      <c r="G811" s="129" t="str">
        <f t="shared" si="93"/>
        <v/>
      </c>
      <c r="H811" s="130">
        <f t="shared" si="94"/>
        <v>0</v>
      </c>
      <c r="I811" s="130">
        <f t="shared" si="95"/>
        <v>0</v>
      </c>
      <c r="J811" s="130">
        <f t="shared" si="96"/>
        <v>0</v>
      </c>
      <c r="K811" s="130">
        <f t="shared" si="92"/>
        <v>0</v>
      </c>
      <c r="L811" s="130">
        <f t="shared" si="97"/>
        <v>0</v>
      </c>
      <c r="M811" s="130">
        <f t="shared" si="98"/>
        <v>0</v>
      </c>
    </row>
    <row r="812" spans="1:13">
      <c r="A812" s="136"/>
      <c r="B812" s="127"/>
      <c r="C812" s="127"/>
      <c r="D812" s="128"/>
      <c r="E812" s="128"/>
      <c r="F812" s="137"/>
      <c r="G812" s="129" t="str">
        <f t="shared" si="93"/>
        <v/>
      </c>
      <c r="H812" s="130">
        <f t="shared" si="94"/>
        <v>0</v>
      </c>
      <c r="I812" s="130">
        <f t="shared" si="95"/>
        <v>0</v>
      </c>
      <c r="J812" s="130">
        <f t="shared" si="96"/>
        <v>0</v>
      </c>
      <c r="K812" s="130">
        <f t="shared" si="92"/>
        <v>0</v>
      </c>
      <c r="L812" s="130">
        <f t="shared" si="97"/>
        <v>0</v>
      </c>
      <c r="M812" s="130">
        <f t="shared" si="98"/>
        <v>0</v>
      </c>
    </row>
    <row r="813" spans="1:13">
      <c r="A813" s="136"/>
      <c r="B813" s="127"/>
      <c r="C813" s="127"/>
      <c r="D813" s="128"/>
      <c r="E813" s="128"/>
      <c r="F813" s="137"/>
      <c r="G813" s="129" t="str">
        <f t="shared" si="93"/>
        <v/>
      </c>
      <c r="H813" s="130">
        <f t="shared" si="94"/>
        <v>0</v>
      </c>
      <c r="I813" s="130">
        <f t="shared" si="95"/>
        <v>0</v>
      </c>
      <c r="J813" s="130">
        <f t="shared" si="96"/>
        <v>0</v>
      </c>
      <c r="K813" s="130">
        <f t="shared" si="92"/>
        <v>0</v>
      </c>
      <c r="L813" s="130">
        <f t="shared" si="97"/>
        <v>0</v>
      </c>
      <c r="M813" s="130">
        <f t="shared" si="98"/>
        <v>0</v>
      </c>
    </row>
    <row r="814" spans="1:13">
      <c r="A814" s="136"/>
      <c r="B814" s="127"/>
      <c r="C814" s="127"/>
      <c r="D814" s="128"/>
      <c r="E814" s="128"/>
      <c r="F814" s="137"/>
      <c r="G814" s="129" t="str">
        <f t="shared" si="93"/>
        <v/>
      </c>
      <c r="H814" s="130">
        <f t="shared" si="94"/>
        <v>0</v>
      </c>
      <c r="I814" s="130">
        <f t="shared" si="95"/>
        <v>0</v>
      </c>
      <c r="J814" s="130">
        <f t="shared" si="96"/>
        <v>0</v>
      </c>
      <c r="K814" s="130">
        <f t="shared" si="92"/>
        <v>0</v>
      </c>
      <c r="L814" s="130">
        <f t="shared" si="97"/>
        <v>0</v>
      </c>
      <c r="M814" s="130">
        <f t="shared" si="98"/>
        <v>0</v>
      </c>
    </row>
    <row r="815" spans="1:13">
      <c r="A815" s="136"/>
      <c r="B815" s="127"/>
      <c r="C815" s="127"/>
      <c r="D815" s="128"/>
      <c r="E815" s="128"/>
      <c r="F815" s="137"/>
      <c r="G815" s="129" t="str">
        <f t="shared" si="93"/>
        <v/>
      </c>
      <c r="H815" s="130">
        <f t="shared" si="94"/>
        <v>0</v>
      </c>
      <c r="I815" s="130">
        <f t="shared" si="95"/>
        <v>0</v>
      </c>
      <c r="J815" s="130">
        <f t="shared" si="96"/>
        <v>0</v>
      </c>
      <c r="K815" s="130">
        <f t="shared" si="92"/>
        <v>0</v>
      </c>
      <c r="L815" s="130">
        <f t="shared" si="97"/>
        <v>0</v>
      </c>
      <c r="M815" s="130">
        <f t="shared" si="98"/>
        <v>0</v>
      </c>
    </row>
    <row r="816" spans="1:13">
      <c r="A816" s="136"/>
      <c r="B816" s="127"/>
      <c r="C816" s="127"/>
      <c r="D816" s="128"/>
      <c r="E816" s="128"/>
      <c r="F816" s="137"/>
      <c r="G816" s="129" t="str">
        <f t="shared" si="93"/>
        <v/>
      </c>
      <c r="H816" s="130">
        <f t="shared" si="94"/>
        <v>0</v>
      </c>
      <c r="I816" s="130">
        <f t="shared" si="95"/>
        <v>0</v>
      </c>
      <c r="J816" s="130">
        <f t="shared" si="96"/>
        <v>0</v>
      </c>
      <c r="K816" s="130">
        <f t="shared" si="92"/>
        <v>0</v>
      </c>
      <c r="L816" s="130">
        <f t="shared" si="97"/>
        <v>0</v>
      </c>
      <c r="M816" s="130">
        <f t="shared" si="98"/>
        <v>0</v>
      </c>
    </row>
    <row r="817" spans="1:13">
      <c r="A817" s="136"/>
      <c r="B817" s="127"/>
      <c r="C817" s="127"/>
      <c r="D817" s="128"/>
      <c r="E817" s="128"/>
      <c r="F817" s="137"/>
      <c r="G817" s="129" t="str">
        <f t="shared" si="93"/>
        <v/>
      </c>
      <c r="H817" s="130">
        <f t="shared" si="94"/>
        <v>0</v>
      </c>
      <c r="I817" s="130">
        <f t="shared" si="95"/>
        <v>0</v>
      </c>
      <c r="J817" s="130">
        <f t="shared" si="96"/>
        <v>0</v>
      </c>
      <c r="K817" s="130">
        <f t="shared" si="92"/>
        <v>0</v>
      </c>
      <c r="L817" s="130">
        <f t="shared" si="97"/>
        <v>0</v>
      </c>
      <c r="M817" s="130">
        <f t="shared" si="98"/>
        <v>0</v>
      </c>
    </row>
    <row r="818" spans="1:13">
      <c r="A818" s="136"/>
      <c r="B818" s="127"/>
      <c r="C818" s="127"/>
      <c r="D818" s="128"/>
      <c r="E818" s="128"/>
      <c r="F818" s="137"/>
      <c r="G818" s="129" t="str">
        <f t="shared" si="93"/>
        <v/>
      </c>
      <c r="H818" s="130">
        <f t="shared" si="94"/>
        <v>0</v>
      </c>
      <c r="I818" s="130">
        <f t="shared" si="95"/>
        <v>0</v>
      </c>
      <c r="J818" s="130">
        <f t="shared" si="96"/>
        <v>0</v>
      </c>
      <c r="K818" s="130">
        <f t="shared" si="92"/>
        <v>0</v>
      </c>
      <c r="L818" s="130">
        <f t="shared" si="97"/>
        <v>0</v>
      </c>
      <c r="M818" s="130">
        <f t="shared" si="98"/>
        <v>0</v>
      </c>
    </row>
    <row r="819" spans="1:13">
      <c r="A819" s="136"/>
      <c r="B819" s="127"/>
      <c r="C819" s="127"/>
      <c r="D819" s="128"/>
      <c r="E819" s="128"/>
      <c r="F819" s="137"/>
      <c r="G819" s="129" t="str">
        <f t="shared" si="93"/>
        <v/>
      </c>
      <c r="H819" s="130">
        <f t="shared" si="94"/>
        <v>0</v>
      </c>
      <c r="I819" s="130">
        <f t="shared" si="95"/>
        <v>0</v>
      </c>
      <c r="J819" s="130">
        <f t="shared" si="96"/>
        <v>0</v>
      </c>
      <c r="K819" s="130">
        <f t="shared" si="92"/>
        <v>0</v>
      </c>
      <c r="L819" s="130">
        <f t="shared" si="97"/>
        <v>0</v>
      </c>
      <c r="M819" s="130">
        <f t="shared" si="98"/>
        <v>0</v>
      </c>
    </row>
    <row r="820" spans="1:13">
      <c r="A820" s="136"/>
      <c r="B820" s="127"/>
      <c r="C820" s="127"/>
      <c r="D820" s="128"/>
      <c r="E820" s="128"/>
      <c r="F820" s="137"/>
      <c r="G820" s="129" t="str">
        <f t="shared" si="93"/>
        <v/>
      </c>
      <c r="H820" s="130">
        <f t="shared" si="94"/>
        <v>0</v>
      </c>
      <c r="I820" s="130">
        <f t="shared" si="95"/>
        <v>0</v>
      </c>
      <c r="J820" s="130">
        <f t="shared" si="96"/>
        <v>0</v>
      </c>
      <c r="K820" s="130">
        <f t="shared" si="92"/>
        <v>0</v>
      </c>
      <c r="L820" s="130">
        <f t="shared" si="97"/>
        <v>0</v>
      </c>
      <c r="M820" s="130">
        <f t="shared" si="98"/>
        <v>0</v>
      </c>
    </row>
    <row r="821" spans="1:13">
      <c r="A821" s="136"/>
      <c r="B821" s="127"/>
      <c r="C821" s="127"/>
      <c r="D821" s="128"/>
      <c r="E821" s="128"/>
      <c r="F821" s="137"/>
      <c r="G821" s="129" t="str">
        <f t="shared" si="93"/>
        <v/>
      </c>
      <c r="H821" s="130">
        <f t="shared" si="94"/>
        <v>0</v>
      </c>
      <c r="I821" s="130">
        <f t="shared" si="95"/>
        <v>0</v>
      </c>
      <c r="J821" s="130">
        <f t="shared" si="96"/>
        <v>0</v>
      </c>
      <c r="K821" s="130">
        <f t="shared" si="92"/>
        <v>0</v>
      </c>
      <c r="L821" s="130">
        <f t="shared" si="97"/>
        <v>0</v>
      </c>
      <c r="M821" s="130">
        <f t="shared" si="98"/>
        <v>0</v>
      </c>
    </row>
    <row r="822" spans="1:13">
      <c r="A822" s="136"/>
      <c r="B822" s="127"/>
      <c r="C822" s="127"/>
      <c r="D822" s="128"/>
      <c r="E822" s="128"/>
      <c r="F822" s="137"/>
      <c r="G822" s="129" t="str">
        <f t="shared" si="93"/>
        <v/>
      </c>
      <c r="H822" s="130">
        <f t="shared" si="94"/>
        <v>0</v>
      </c>
      <c r="I822" s="130">
        <f t="shared" si="95"/>
        <v>0</v>
      </c>
      <c r="J822" s="130">
        <f t="shared" si="96"/>
        <v>0</v>
      </c>
      <c r="K822" s="130">
        <f t="shared" si="92"/>
        <v>0</v>
      </c>
      <c r="L822" s="130">
        <f t="shared" si="97"/>
        <v>0</v>
      </c>
      <c r="M822" s="130">
        <f t="shared" si="98"/>
        <v>0</v>
      </c>
    </row>
    <row r="823" spans="1:13">
      <c r="A823" s="136"/>
      <c r="B823" s="127"/>
      <c r="C823" s="127"/>
      <c r="D823" s="128"/>
      <c r="E823" s="128"/>
      <c r="F823" s="137"/>
      <c r="G823" s="129" t="str">
        <f t="shared" si="93"/>
        <v/>
      </c>
      <c r="H823" s="130">
        <f t="shared" si="94"/>
        <v>0</v>
      </c>
      <c r="I823" s="130">
        <f t="shared" si="95"/>
        <v>0</v>
      </c>
      <c r="J823" s="130">
        <f t="shared" si="96"/>
        <v>0</v>
      </c>
      <c r="K823" s="130">
        <f t="shared" si="92"/>
        <v>0</v>
      </c>
      <c r="L823" s="130">
        <f t="shared" si="97"/>
        <v>0</v>
      </c>
      <c r="M823" s="130">
        <f t="shared" si="98"/>
        <v>0</v>
      </c>
    </row>
    <row r="824" spans="1:13">
      <c r="A824" s="136"/>
      <c r="B824" s="127"/>
      <c r="C824" s="127"/>
      <c r="D824" s="128"/>
      <c r="E824" s="128"/>
      <c r="F824" s="137"/>
      <c r="G824" s="129" t="str">
        <f t="shared" si="93"/>
        <v/>
      </c>
      <c r="H824" s="130">
        <f t="shared" si="94"/>
        <v>0</v>
      </c>
      <c r="I824" s="130">
        <f t="shared" si="95"/>
        <v>0</v>
      </c>
      <c r="J824" s="130">
        <f t="shared" si="96"/>
        <v>0</v>
      </c>
      <c r="K824" s="130">
        <f t="shared" si="92"/>
        <v>0</v>
      </c>
      <c r="L824" s="130">
        <f t="shared" si="97"/>
        <v>0</v>
      </c>
      <c r="M824" s="130">
        <f t="shared" si="98"/>
        <v>0</v>
      </c>
    </row>
    <row r="825" spans="1:13">
      <c r="A825" s="136"/>
      <c r="B825" s="127"/>
      <c r="C825" s="127"/>
      <c r="D825" s="128"/>
      <c r="E825" s="128"/>
      <c r="F825" s="137"/>
      <c r="G825" s="129" t="str">
        <f t="shared" si="93"/>
        <v/>
      </c>
      <c r="H825" s="130">
        <f t="shared" si="94"/>
        <v>0</v>
      </c>
      <c r="I825" s="130">
        <f t="shared" si="95"/>
        <v>0</v>
      </c>
      <c r="J825" s="130">
        <f t="shared" si="96"/>
        <v>0</v>
      </c>
      <c r="K825" s="130">
        <f t="shared" si="92"/>
        <v>0</v>
      </c>
      <c r="L825" s="130">
        <f t="shared" si="97"/>
        <v>0</v>
      </c>
      <c r="M825" s="130">
        <f t="shared" si="98"/>
        <v>0</v>
      </c>
    </row>
    <row r="826" spans="1:13">
      <c r="A826" s="136"/>
      <c r="B826" s="127"/>
      <c r="C826" s="127"/>
      <c r="D826" s="128"/>
      <c r="E826" s="128"/>
      <c r="F826" s="137"/>
      <c r="G826" s="129" t="str">
        <f t="shared" si="93"/>
        <v/>
      </c>
      <c r="H826" s="130">
        <f t="shared" si="94"/>
        <v>0</v>
      </c>
      <c r="I826" s="130">
        <f t="shared" si="95"/>
        <v>0</v>
      </c>
      <c r="J826" s="130">
        <f t="shared" si="96"/>
        <v>0</v>
      </c>
      <c r="K826" s="130">
        <f t="shared" si="92"/>
        <v>0</v>
      </c>
      <c r="L826" s="130">
        <f t="shared" si="97"/>
        <v>0</v>
      </c>
      <c r="M826" s="130">
        <f t="shared" si="98"/>
        <v>0</v>
      </c>
    </row>
    <row r="827" spans="1:13">
      <c r="A827" s="136"/>
      <c r="B827" s="127"/>
      <c r="C827" s="127"/>
      <c r="D827" s="128"/>
      <c r="E827" s="128"/>
      <c r="F827" s="137"/>
      <c r="G827" s="129" t="str">
        <f t="shared" si="93"/>
        <v/>
      </c>
      <c r="H827" s="130">
        <f t="shared" si="94"/>
        <v>0</v>
      </c>
      <c r="I827" s="130">
        <f t="shared" si="95"/>
        <v>0</v>
      </c>
      <c r="J827" s="130">
        <f t="shared" si="96"/>
        <v>0</v>
      </c>
      <c r="K827" s="130">
        <f t="shared" si="92"/>
        <v>0</v>
      </c>
      <c r="L827" s="130">
        <f t="shared" si="97"/>
        <v>0</v>
      </c>
      <c r="M827" s="130">
        <f t="shared" si="98"/>
        <v>0</v>
      </c>
    </row>
    <row r="828" spans="1:13">
      <c r="A828" s="136"/>
      <c r="B828" s="127"/>
      <c r="C828" s="127"/>
      <c r="D828" s="128"/>
      <c r="E828" s="128"/>
      <c r="F828" s="137"/>
      <c r="G828" s="129" t="str">
        <f t="shared" si="93"/>
        <v/>
      </c>
      <c r="H828" s="130">
        <f t="shared" si="94"/>
        <v>0</v>
      </c>
      <c r="I828" s="130">
        <f t="shared" si="95"/>
        <v>0</v>
      </c>
      <c r="J828" s="130">
        <f t="shared" si="96"/>
        <v>0</v>
      </c>
      <c r="K828" s="130">
        <f t="shared" si="92"/>
        <v>0</v>
      </c>
      <c r="L828" s="130">
        <f t="shared" si="97"/>
        <v>0</v>
      </c>
      <c r="M828" s="130">
        <f t="shared" si="98"/>
        <v>0</v>
      </c>
    </row>
    <row r="829" spans="1:13">
      <c r="A829" s="136"/>
      <c r="B829" s="127"/>
      <c r="C829" s="127"/>
      <c r="D829" s="128"/>
      <c r="E829" s="128"/>
      <c r="F829" s="137"/>
      <c r="G829" s="129" t="str">
        <f t="shared" si="93"/>
        <v/>
      </c>
      <c r="H829" s="130">
        <f t="shared" si="94"/>
        <v>0</v>
      </c>
      <c r="I829" s="130">
        <f t="shared" si="95"/>
        <v>0</v>
      </c>
      <c r="J829" s="130">
        <f t="shared" si="96"/>
        <v>0</v>
      </c>
      <c r="K829" s="130">
        <f t="shared" si="92"/>
        <v>0</v>
      </c>
      <c r="L829" s="130">
        <f t="shared" si="97"/>
        <v>0</v>
      </c>
      <c r="M829" s="130">
        <f t="shared" si="98"/>
        <v>0</v>
      </c>
    </row>
    <row r="830" spans="1:13">
      <c r="A830" s="136"/>
      <c r="B830" s="127"/>
      <c r="C830" s="127"/>
      <c r="D830" s="128"/>
      <c r="E830" s="128"/>
      <c r="F830" s="137"/>
      <c r="G830" s="129" t="str">
        <f t="shared" si="93"/>
        <v/>
      </c>
      <c r="H830" s="130">
        <f t="shared" si="94"/>
        <v>0</v>
      </c>
      <c r="I830" s="130">
        <f t="shared" si="95"/>
        <v>0</v>
      </c>
      <c r="J830" s="130">
        <f t="shared" si="96"/>
        <v>0</v>
      </c>
      <c r="K830" s="130">
        <f t="shared" si="92"/>
        <v>0</v>
      </c>
      <c r="L830" s="130">
        <f t="shared" si="97"/>
        <v>0</v>
      </c>
      <c r="M830" s="130">
        <f t="shared" si="98"/>
        <v>0</v>
      </c>
    </row>
    <row r="831" spans="1:13">
      <c r="A831" s="136"/>
      <c r="B831" s="127"/>
      <c r="C831" s="127"/>
      <c r="D831" s="128"/>
      <c r="E831" s="128"/>
      <c r="F831" s="137"/>
      <c r="G831" s="129" t="str">
        <f t="shared" si="93"/>
        <v/>
      </c>
      <c r="H831" s="130">
        <f t="shared" si="94"/>
        <v>0</v>
      </c>
      <c r="I831" s="130">
        <f t="shared" si="95"/>
        <v>0</v>
      </c>
      <c r="J831" s="130">
        <f t="shared" si="96"/>
        <v>0</v>
      </c>
      <c r="K831" s="130">
        <f t="shared" si="92"/>
        <v>0</v>
      </c>
      <c r="L831" s="130">
        <f t="shared" si="97"/>
        <v>0</v>
      </c>
      <c r="M831" s="130">
        <f t="shared" si="98"/>
        <v>0</v>
      </c>
    </row>
    <row r="832" spans="1:13">
      <c r="A832" s="136"/>
      <c r="B832" s="127"/>
      <c r="C832" s="127"/>
      <c r="D832" s="128"/>
      <c r="E832" s="128"/>
      <c r="F832" s="137"/>
      <c r="G832" s="129" t="str">
        <f t="shared" si="93"/>
        <v/>
      </c>
      <c r="H832" s="130">
        <f t="shared" si="94"/>
        <v>0</v>
      </c>
      <c r="I832" s="130">
        <f t="shared" si="95"/>
        <v>0</v>
      </c>
      <c r="J832" s="130">
        <f t="shared" si="96"/>
        <v>0</v>
      </c>
      <c r="K832" s="130">
        <f t="shared" si="92"/>
        <v>0</v>
      </c>
      <c r="L832" s="130">
        <f t="shared" si="97"/>
        <v>0</v>
      </c>
      <c r="M832" s="130">
        <f t="shared" si="98"/>
        <v>0</v>
      </c>
    </row>
    <row r="833" spans="1:13">
      <c r="A833" s="136"/>
      <c r="B833" s="127"/>
      <c r="C833" s="127"/>
      <c r="D833" s="128"/>
      <c r="E833" s="128"/>
      <c r="F833" s="137"/>
      <c r="G833" s="129" t="str">
        <f t="shared" si="93"/>
        <v/>
      </c>
      <c r="H833" s="130">
        <f t="shared" si="94"/>
        <v>0</v>
      </c>
      <c r="I833" s="130">
        <f t="shared" si="95"/>
        <v>0</v>
      </c>
      <c r="J833" s="130">
        <f t="shared" si="96"/>
        <v>0</v>
      </c>
      <c r="K833" s="130">
        <f t="shared" si="92"/>
        <v>0</v>
      </c>
      <c r="L833" s="130">
        <f t="shared" si="97"/>
        <v>0</v>
      </c>
      <c r="M833" s="130">
        <f t="shared" si="98"/>
        <v>0</v>
      </c>
    </row>
    <row r="834" spans="1:13">
      <c r="A834" s="136"/>
      <c r="B834" s="127"/>
      <c r="C834" s="127"/>
      <c r="D834" s="128"/>
      <c r="E834" s="128"/>
      <c r="F834" s="137"/>
      <c r="G834" s="129" t="str">
        <f t="shared" si="93"/>
        <v/>
      </c>
      <c r="H834" s="130">
        <f t="shared" si="94"/>
        <v>0</v>
      </c>
      <c r="I834" s="130">
        <f t="shared" si="95"/>
        <v>0</v>
      </c>
      <c r="J834" s="130">
        <f t="shared" si="96"/>
        <v>0</v>
      </c>
      <c r="K834" s="130">
        <f t="shared" si="92"/>
        <v>0</v>
      </c>
      <c r="L834" s="130">
        <f t="shared" si="97"/>
        <v>0</v>
      </c>
      <c r="M834" s="130">
        <f t="shared" si="98"/>
        <v>0</v>
      </c>
    </row>
    <row r="835" spans="1:13">
      <c r="A835" s="136"/>
      <c r="B835" s="127"/>
      <c r="C835" s="127"/>
      <c r="D835" s="128"/>
      <c r="E835" s="128"/>
      <c r="F835" s="137"/>
      <c r="G835" s="129" t="str">
        <f t="shared" si="93"/>
        <v/>
      </c>
      <c r="H835" s="130">
        <f t="shared" si="94"/>
        <v>0</v>
      </c>
      <c r="I835" s="130">
        <f t="shared" si="95"/>
        <v>0</v>
      </c>
      <c r="J835" s="130">
        <f t="shared" si="96"/>
        <v>0</v>
      </c>
      <c r="K835" s="130">
        <f t="shared" si="92"/>
        <v>0</v>
      </c>
      <c r="L835" s="130">
        <f t="shared" si="97"/>
        <v>0</v>
      </c>
      <c r="M835" s="130">
        <f t="shared" si="98"/>
        <v>0</v>
      </c>
    </row>
    <row r="836" spans="1:13">
      <c r="A836" s="136"/>
      <c r="B836" s="127"/>
      <c r="C836" s="127"/>
      <c r="D836" s="128"/>
      <c r="E836" s="128"/>
      <c r="F836" s="137"/>
      <c r="G836" s="129" t="str">
        <f t="shared" si="93"/>
        <v/>
      </c>
      <c r="H836" s="130">
        <f t="shared" si="94"/>
        <v>0</v>
      </c>
      <c r="I836" s="130">
        <f t="shared" si="95"/>
        <v>0</v>
      </c>
      <c r="J836" s="130">
        <f t="shared" si="96"/>
        <v>0</v>
      </c>
      <c r="K836" s="130">
        <f t="shared" si="92"/>
        <v>0</v>
      </c>
      <c r="L836" s="130">
        <f t="shared" si="97"/>
        <v>0</v>
      </c>
      <c r="M836" s="130">
        <f t="shared" si="98"/>
        <v>0</v>
      </c>
    </row>
    <row r="837" spans="1:13">
      <c r="A837" s="136"/>
      <c r="B837" s="127"/>
      <c r="C837" s="127"/>
      <c r="D837" s="128"/>
      <c r="E837" s="128"/>
      <c r="F837" s="137"/>
      <c r="G837" s="129" t="str">
        <f t="shared" si="93"/>
        <v/>
      </c>
      <c r="H837" s="130">
        <f t="shared" si="94"/>
        <v>0</v>
      </c>
      <c r="I837" s="130">
        <f t="shared" si="95"/>
        <v>0</v>
      </c>
      <c r="J837" s="130">
        <f t="shared" si="96"/>
        <v>0</v>
      </c>
      <c r="K837" s="130">
        <f t="shared" si="92"/>
        <v>0</v>
      </c>
      <c r="L837" s="130">
        <f t="shared" si="97"/>
        <v>0</v>
      </c>
      <c r="M837" s="130">
        <f t="shared" si="98"/>
        <v>0</v>
      </c>
    </row>
    <row r="838" spans="1:13">
      <c r="A838" s="136"/>
      <c r="B838" s="127"/>
      <c r="C838" s="127"/>
      <c r="D838" s="128"/>
      <c r="E838" s="128"/>
      <c r="F838" s="137"/>
      <c r="G838" s="129" t="str">
        <f t="shared" si="93"/>
        <v/>
      </c>
      <c r="H838" s="130">
        <f t="shared" si="94"/>
        <v>0</v>
      </c>
      <c r="I838" s="130">
        <f t="shared" si="95"/>
        <v>0</v>
      </c>
      <c r="J838" s="130">
        <f t="shared" si="96"/>
        <v>0</v>
      </c>
      <c r="K838" s="130">
        <f t="shared" si="92"/>
        <v>0</v>
      </c>
      <c r="L838" s="130">
        <f t="shared" si="97"/>
        <v>0</v>
      </c>
      <c r="M838" s="130">
        <f t="shared" si="98"/>
        <v>0</v>
      </c>
    </row>
    <row r="839" spans="1:13">
      <c r="A839" s="136"/>
      <c r="B839" s="127"/>
      <c r="C839" s="127"/>
      <c r="D839" s="128"/>
      <c r="E839" s="128"/>
      <c r="F839" s="137"/>
      <c r="G839" s="129" t="str">
        <f t="shared" si="93"/>
        <v/>
      </c>
      <c r="H839" s="130">
        <f t="shared" si="94"/>
        <v>0</v>
      </c>
      <c r="I839" s="130">
        <f t="shared" si="95"/>
        <v>0</v>
      </c>
      <c r="J839" s="130">
        <f t="shared" si="96"/>
        <v>0</v>
      </c>
      <c r="K839" s="130">
        <f t="shared" ref="K839:K902" si="99">H839*C839</f>
        <v>0</v>
      </c>
      <c r="L839" s="130">
        <f t="shared" si="97"/>
        <v>0</v>
      </c>
      <c r="M839" s="130">
        <f t="shared" si="98"/>
        <v>0</v>
      </c>
    </row>
    <row r="840" spans="1:13">
      <c r="A840" s="136"/>
      <c r="B840" s="127"/>
      <c r="C840" s="127"/>
      <c r="D840" s="128"/>
      <c r="E840" s="128"/>
      <c r="F840" s="137"/>
      <c r="G840" s="129" t="str">
        <f t="shared" ref="G840:G903" si="100">IF(A840="","",TEXT(DATE($A$1,$A$2,A840),"aaa"))</f>
        <v/>
      </c>
      <c r="H840" s="130">
        <f t="shared" ref="H840:H903" si="101">ROUNDDOWN((D840-E840)/1.1, 0)</f>
        <v>0</v>
      </c>
      <c r="I840" s="130">
        <f t="shared" ref="I840:I903" si="102">IF(H840 &gt;= 100000, 100000, FLOOR(H840, 1000))</f>
        <v>0</v>
      </c>
      <c r="J840" s="130">
        <f t="shared" ref="J840:J903" si="103">IF(F840=1,MIN(I840 * 0.02, 2000),0)</f>
        <v>0</v>
      </c>
      <c r="K840" s="130">
        <f t="shared" si="99"/>
        <v>0</v>
      </c>
      <c r="L840" s="130">
        <f t="shared" ref="L840:L903" si="104">I840*C840</f>
        <v>0</v>
      </c>
      <c r="M840" s="130">
        <f t="shared" ref="M840:M903" si="105">IF(F840=1,J840*C840,0)</f>
        <v>0</v>
      </c>
    </row>
    <row r="841" spans="1:13">
      <c r="A841" s="136"/>
      <c r="B841" s="127"/>
      <c r="C841" s="127"/>
      <c r="D841" s="128"/>
      <c r="E841" s="128"/>
      <c r="F841" s="137"/>
      <c r="G841" s="129" t="str">
        <f t="shared" si="100"/>
        <v/>
      </c>
      <c r="H841" s="130">
        <f t="shared" si="101"/>
        <v>0</v>
      </c>
      <c r="I841" s="130">
        <f t="shared" si="102"/>
        <v>0</v>
      </c>
      <c r="J841" s="130">
        <f t="shared" si="103"/>
        <v>0</v>
      </c>
      <c r="K841" s="130">
        <f t="shared" si="99"/>
        <v>0</v>
      </c>
      <c r="L841" s="130">
        <f t="shared" si="104"/>
        <v>0</v>
      </c>
      <c r="M841" s="130">
        <f t="shared" si="105"/>
        <v>0</v>
      </c>
    </row>
    <row r="842" spans="1:13">
      <c r="A842" s="136"/>
      <c r="B842" s="127"/>
      <c r="C842" s="127"/>
      <c r="D842" s="128"/>
      <c r="E842" s="128"/>
      <c r="F842" s="137"/>
      <c r="G842" s="129" t="str">
        <f t="shared" si="100"/>
        <v/>
      </c>
      <c r="H842" s="130">
        <f t="shared" si="101"/>
        <v>0</v>
      </c>
      <c r="I842" s="130">
        <f t="shared" si="102"/>
        <v>0</v>
      </c>
      <c r="J842" s="130">
        <f t="shared" si="103"/>
        <v>0</v>
      </c>
      <c r="K842" s="130">
        <f t="shared" si="99"/>
        <v>0</v>
      </c>
      <c r="L842" s="130">
        <f t="shared" si="104"/>
        <v>0</v>
      </c>
      <c r="M842" s="130">
        <f t="shared" si="105"/>
        <v>0</v>
      </c>
    </row>
    <row r="843" spans="1:13">
      <c r="A843" s="136"/>
      <c r="B843" s="127"/>
      <c r="C843" s="127"/>
      <c r="D843" s="128"/>
      <c r="E843" s="128"/>
      <c r="F843" s="137"/>
      <c r="G843" s="129" t="str">
        <f t="shared" si="100"/>
        <v/>
      </c>
      <c r="H843" s="130">
        <f t="shared" si="101"/>
        <v>0</v>
      </c>
      <c r="I843" s="130">
        <f t="shared" si="102"/>
        <v>0</v>
      </c>
      <c r="J843" s="130">
        <f t="shared" si="103"/>
        <v>0</v>
      </c>
      <c r="K843" s="130">
        <f t="shared" si="99"/>
        <v>0</v>
      </c>
      <c r="L843" s="130">
        <f t="shared" si="104"/>
        <v>0</v>
      </c>
      <c r="M843" s="130">
        <f t="shared" si="105"/>
        <v>0</v>
      </c>
    </row>
    <row r="844" spans="1:13">
      <c r="A844" s="136"/>
      <c r="B844" s="127"/>
      <c r="C844" s="127"/>
      <c r="D844" s="128"/>
      <c r="E844" s="128"/>
      <c r="F844" s="137"/>
      <c r="G844" s="129" t="str">
        <f t="shared" si="100"/>
        <v/>
      </c>
      <c r="H844" s="130">
        <f t="shared" si="101"/>
        <v>0</v>
      </c>
      <c r="I844" s="130">
        <f t="shared" si="102"/>
        <v>0</v>
      </c>
      <c r="J844" s="130">
        <f t="shared" si="103"/>
        <v>0</v>
      </c>
      <c r="K844" s="130">
        <f t="shared" si="99"/>
        <v>0</v>
      </c>
      <c r="L844" s="130">
        <f t="shared" si="104"/>
        <v>0</v>
      </c>
      <c r="M844" s="130">
        <f t="shared" si="105"/>
        <v>0</v>
      </c>
    </row>
    <row r="845" spans="1:13">
      <c r="A845" s="136"/>
      <c r="B845" s="127"/>
      <c r="C845" s="127"/>
      <c r="D845" s="128"/>
      <c r="E845" s="128"/>
      <c r="F845" s="137"/>
      <c r="G845" s="129" t="str">
        <f t="shared" si="100"/>
        <v/>
      </c>
      <c r="H845" s="130">
        <f t="shared" si="101"/>
        <v>0</v>
      </c>
      <c r="I845" s="130">
        <f t="shared" si="102"/>
        <v>0</v>
      </c>
      <c r="J845" s="130">
        <f t="shared" si="103"/>
        <v>0</v>
      </c>
      <c r="K845" s="130">
        <f t="shared" si="99"/>
        <v>0</v>
      </c>
      <c r="L845" s="130">
        <f t="shared" si="104"/>
        <v>0</v>
      </c>
      <c r="M845" s="130">
        <f t="shared" si="105"/>
        <v>0</v>
      </c>
    </row>
    <row r="846" spans="1:13">
      <c r="A846" s="136"/>
      <c r="B846" s="127"/>
      <c r="C846" s="127"/>
      <c r="D846" s="128"/>
      <c r="E846" s="128"/>
      <c r="F846" s="137"/>
      <c r="G846" s="129" t="str">
        <f t="shared" si="100"/>
        <v/>
      </c>
      <c r="H846" s="130">
        <f t="shared" si="101"/>
        <v>0</v>
      </c>
      <c r="I846" s="130">
        <f t="shared" si="102"/>
        <v>0</v>
      </c>
      <c r="J846" s="130">
        <f t="shared" si="103"/>
        <v>0</v>
      </c>
      <c r="K846" s="130">
        <f t="shared" si="99"/>
        <v>0</v>
      </c>
      <c r="L846" s="130">
        <f t="shared" si="104"/>
        <v>0</v>
      </c>
      <c r="M846" s="130">
        <f t="shared" si="105"/>
        <v>0</v>
      </c>
    </row>
    <row r="847" spans="1:13">
      <c r="A847" s="136"/>
      <c r="B847" s="127"/>
      <c r="C847" s="127"/>
      <c r="D847" s="128"/>
      <c r="E847" s="128"/>
      <c r="F847" s="137"/>
      <c r="G847" s="129" t="str">
        <f t="shared" si="100"/>
        <v/>
      </c>
      <c r="H847" s="130">
        <f t="shared" si="101"/>
        <v>0</v>
      </c>
      <c r="I847" s="130">
        <f t="shared" si="102"/>
        <v>0</v>
      </c>
      <c r="J847" s="130">
        <f t="shared" si="103"/>
        <v>0</v>
      </c>
      <c r="K847" s="130">
        <f t="shared" si="99"/>
        <v>0</v>
      </c>
      <c r="L847" s="130">
        <f t="shared" si="104"/>
        <v>0</v>
      </c>
      <c r="M847" s="130">
        <f t="shared" si="105"/>
        <v>0</v>
      </c>
    </row>
    <row r="848" spans="1:13">
      <c r="A848" s="136"/>
      <c r="B848" s="127"/>
      <c r="C848" s="127"/>
      <c r="D848" s="128"/>
      <c r="E848" s="128"/>
      <c r="F848" s="137"/>
      <c r="G848" s="129" t="str">
        <f t="shared" si="100"/>
        <v/>
      </c>
      <c r="H848" s="130">
        <f t="shared" si="101"/>
        <v>0</v>
      </c>
      <c r="I848" s="130">
        <f t="shared" si="102"/>
        <v>0</v>
      </c>
      <c r="J848" s="130">
        <f t="shared" si="103"/>
        <v>0</v>
      </c>
      <c r="K848" s="130">
        <f t="shared" si="99"/>
        <v>0</v>
      </c>
      <c r="L848" s="130">
        <f t="shared" si="104"/>
        <v>0</v>
      </c>
      <c r="M848" s="130">
        <f t="shared" si="105"/>
        <v>0</v>
      </c>
    </row>
    <row r="849" spans="1:13">
      <c r="A849" s="136"/>
      <c r="B849" s="127"/>
      <c r="C849" s="127"/>
      <c r="D849" s="128"/>
      <c r="E849" s="128"/>
      <c r="F849" s="137"/>
      <c r="G849" s="129" t="str">
        <f t="shared" si="100"/>
        <v/>
      </c>
      <c r="H849" s="130">
        <f t="shared" si="101"/>
        <v>0</v>
      </c>
      <c r="I849" s="130">
        <f t="shared" si="102"/>
        <v>0</v>
      </c>
      <c r="J849" s="130">
        <f t="shared" si="103"/>
        <v>0</v>
      </c>
      <c r="K849" s="130">
        <f t="shared" si="99"/>
        <v>0</v>
      </c>
      <c r="L849" s="130">
        <f t="shared" si="104"/>
        <v>0</v>
      </c>
      <c r="M849" s="130">
        <f t="shared" si="105"/>
        <v>0</v>
      </c>
    </row>
    <row r="850" spans="1:13">
      <c r="A850" s="136"/>
      <c r="B850" s="127"/>
      <c r="C850" s="127"/>
      <c r="D850" s="128"/>
      <c r="E850" s="128"/>
      <c r="F850" s="137"/>
      <c r="G850" s="129" t="str">
        <f t="shared" si="100"/>
        <v/>
      </c>
      <c r="H850" s="130">
        <f t="shared" si="101"/>
        <v>0</v>
      </c>
      <c r="I850" s="130">
        <f t="shared" si="102"/>
        <v>0</v>
      </c>
      <c r="J850" s="130">
        <f t="shared" si="103"/>
        <v>0</v>
      </c>
      <c r="K850" s="130">
        <f t="shared" si="99"/>
        <v>0</v>
      </c>
      <c r="L850" s="130">
        <f t="shared" si="104"/>
        <v>0</v>
      </c>
      <c r="M850" s="130">
        <f t="shared" si="105"/>
        <v>0</v>
      </c>
    </row>
    <row r="851" spans="1:13">
      <c r="A851" s="136"/>
      <c r="B851" s="127"/>
      <c r="C851" s="127"/>
      <c r="D851" s="128"/>
      <c r="E851" s="128"/>
      <c r="F851" s="137"/>
      <c r="G851" s="129" t="str">
        <f t="shared" si="100"/>
        <v/>
      </c>
      <c r="H851" s="130">
        <f t="shared" si="101"/>
        <v>0</v>
      </c>
      <c r="I851" s="130">
        <f t="shared" si="102"/>
        <v>0</v>
      </c>
      <c r="J851" s="130">
        <f t="shared" si="103"/>
        <v>0</v>
      </c>
      <c r="K851" s="130">
        <f t="shared" si="99"/>
        <v>0</v>
      </c>
      <c r="L851" s="130">
        <f t="shared" si="104"/>
        <v>0</v>
      </c>
      <c r="M851" s="130">
        <f t="shared" si="105"/>
        <v>0</v>
      </c>
    </row>
    <row r="852" spans="1:13">
      <c r="A852" s="136"/>
      <c r="B852" s="127"/>
      <c r="C852" s="127"/>
      <c r="D852" s="128"/>
      <c r="E852" s="128"/>
      <c r="F852" s="137"/>
      <c r="G852" s="129" t="str">
        <f t="shared" si="100"/>
        <v/>
      </c>
      <c r="H852" s="130">
        <f t="shared" si="101"/>
        <v>0</v>
      </c>
      <c r="I852" s="130">
        <f t="shared" si="102"/>
        <v>0</v>
      </c>
      <c r="J852" s="130">
        <f t="shared" si="103"/>
        <v>0</v>
      </c>
      <c r="K852" s="130">
        <f t="shared" si="99"/>
        <v>0</v>
      </c>
      <c r="L852" s="130">
        <f t="shared" si="104"/>
        <v>0</v>
      </c>
      <c r="M852" s="130">
        <f t="shared" si="105"/>
        <v>0</v>
      </c>
    </row>
    <row r="853" spans="1:13">
      <c r="A853" s="136"/>
      <c r="B853" s="127"/>
      <c r="C853" s="127"/>
      <c r="D853" s="128"/>
      <c r="E853" s="128"/>
      <c r="F853" s="137"/>
      <c r="G853" s="129" t="str">
        <f t="shared" si="100"/>
        <v/>
      </c>
      <c r="H853" s="130">
        <f t="shared" si="101"/>
        <v>0</v>
      </c>
      <c r="I853" s="130">
        <f t="shared" si="102"/>
        <v>0</v>
      </c>
      <c r="J853" s="130">
        <f t="shared" si="103"/>
        <v>0</v>
      </c>
      <c r="K853" s="130">
        <f t="shared" si="99"/>
        <v>0</v>
      </c>
      <c r="L853" s="130">
        <f t="shared" si="104"/>
        <v>0</v>
      </c>
      <c r="M853" s="130">
        <f t="shared" si="105"/>
        <v>0</v>
      </c>
    </row>
    <row r="854" spans="1:13">
      <c r="A854" s="136"/>
      <c r="B854" s="127"/>
      <c r="C854" s="127"/>
      <c r="D854" s="128"/>
      <c r="E854" s="128"/>
      <c r="F854" s="137"/>
      <c r="G854" s="129" t="str">
        <f t="shared" si="100"/>
        <v/>
      </c>
      <c r="H854" s="130">
        <f t="shared" si="101"/>
        <v>0</v>
      </c>
      <c r="I854" s="130">
        <f t="shared" si="102"/>
        <v>0</v>
      </c>
      <c r="J854" s="130">
        <f t="shared" si="103"/>
        <v>0</v>
      </c>
      <c r="K854" s="130">
        <f t="shared" si="99"/>
        <v>0</v>
      </c>
      <c r="L854" s="130">
        <f t="shared" si="104"/>
        <v>0</v>
      </c>
      <c r="M854" s="130">
        <f t="shared" si="105"/>
        <v>0</v>
      </c>
    </row>
    <row r="855" spans="1:13">
      <c r="A855" s="136"/>
      <c r="B855" s="127"/>
      <c r="C855" s="127"/>
      <c r="D855" s="128"/>
      <c r="E855" s="128"/>
      <c r="F855" s="137"/>
      <c r="G855" s="129" t="str">
        <f t="shared" si="100"/>
        <v/>
      </c>
      <c r="H855" s="130">
        <f t="shared" si="101"/>
        <v>0</v>
      </c>
      <c r="I855" s="130">
        <f t="shared" si="102"/>
        <v>0</v>
      </c>
      <c r="J855" s="130">
        <f t="shared" si="103"/>
        <v>0</v>
      </c>
      <c r="K855" s="130">
        <f t="shared" si="99"/>
        <v>0</v>
      </c>
      <c r="L855" s="130">
        <f t="shared" si="104"/>
        <v>0</v>
      </c>
      <c r="M855" s="130">
        <f t="shared" si="105"/>
        <v>0</v>
      </c>
    </row>
    <row r="856" spans="1:13">
      <c r="A856" s="136"/>
      <c r="B856" s="127"/>
      <c r="C856" s="127"/>
      <c r="D856" s="128"/>
      <c r="E856" s="128"/>
      <c r="F856" s="137"/>
      <c r="G856" s="129" t="str">
        <f t="shared" si="100"/>
        <v/>
      </c>
      <c r="H856" s="130">
        <f t="shared" si="101"/>
        <v>0</v>
      </c>
      <c r="I856" s="130">
        <f t="shared" si="102"/>
        <v>0</v>
      </c>
      <c r="J856" s="130">
        <f t="shared" si="103"/>
        <v>0</v>
      </c>
      <c r="K856" s="130">
        <f t="shared" si="99"/>
        <v>0</v>
      </c>
      <c r="L856" s="130">
        <f t="shared" si="104"/>
        <v>0</v>
      </c>
      <c r="M856" s="130">
        <f t="shared" si="105"/>
        <v>0</v>
      </c>
    </row>
    <row r="857" spans="1:13">
      <c r="A857" s="136"/>
      <c r="B857" s="127"/>
      <c r="C857" s="127"/>
      <c r="D857" s="128"/>
      <c r="E857" s="128"/>
      <c r="F857" s="137"/>
      <c r="G857" s="129" t="str">
        <f t="shared" si="100"/>
        <v/>
      </c>
      <c r="H857" s="130">
        <f t="shared" si="101"/>
        <v>0</v>
      </c>
      <c r="I857" s="130">
        <f t="shared" si="102"/>
        <v>0</v>
      </c>
      <c r="J857" s="130">
        <f t="shared" si="103"/>
        <v>0</v>
      </c>
      <c r="K857" s="130">
        <f t="shared" si="99"/>
        <v>0</v>
      </c>
      <c r="L857" s="130">
        <f t="shared" si="104"/>
        <v>0</v>
      </c>
      <c r="M857" s="130">
        <f t="shared" si="105"/>
        <v>0</v>
      </c>
    </row>
    <row r="858" spans="1:13">
      <c r="A858" s="136"/>
      <c r="B858" s="127"/>
      <c r="C858" s="127"/>
      <c r="D858" s="128"/>
      <c r="E858" s="128"/>
      <c r="F858" s="137"/>
      <c r="G858" s="129" t="str">
        <f t="shared" si="100"/>
        <v/>
      </c>
      <c r="H858" s="130">
        <f t="shared" si="101"/>
        <v>0</v>
      </c>
      <c r="I858" s="130">
        <f t="shared" si="102"/>
        <v>0</v>
      </c>
      <c r="J858" s="130">
        <f t="shared" si="103"/>
        <v>0</v>
      </c>
      <c r="K858" s="130">
        <f t="shared" si="99"/>
        <v>0</v>
      </c>
      <c r="L858" s="130">
        <f t="shared" si="104"/>
        <v>0</v>
      </c>
      <c r="M858" s="130">
        <f t="shared" si="105"/>
        <v>0</v>
      </c>
    </row>
    <row r="859" spans="1:13">
      <c r="A859" s="136"/>
      <c r="B859" s="127"/>
      <c r="C859" s="127"/>
      <c r="D859" s="128"/>
      <c r="E859" s="128"/>
      <c r="F859" s="137"/>
      <c r="G859" s="129" t="str">
        <f t="shared" si="100"/>
        <v/>
      </c>
      <c r="H859" s="130">
        <f t="shared" si="101"/>
        <v>0</v>
      </c>
      <c r="I859" s="130">
        <f t="shared" si="102"/>
        <v>0</v>
      </c>
      <c r="J859" s="130">
        <f t="shared" si="103"/>
        <v>0</v>
      </c>
      <c r="K859" s="130">
        <f t="shared" si="99"/>
        <v>0</v>
      </c>
      <c r="L859" s="130">
        <f t="shared" si="104"/>
        <v>0</v>
      </c>
      <c r="M859" s="130">
        <f t="shared" si="105"/>
        <v>0</v>
      </c>
    </row>
    <row r="860" spans="1:13">
      <c r="A860" s="136"/>
      <c r="B860" s="127"/>
      <c r="C860" s="127"/>
      <c r="D860" s="128"/>
      <c r="E860" s="128"/>
      <c r="F860" s="137"/>
      <c r="G860" s="129" t="str">
        <f t="shared" si="100"/>
        <v/>
      </c>
      <c r="H860" s="130">
        <f t="shared" si="101"/>
        <v>0</v>
      </c>
      <c r="I860" s="130">
        <f t="shared" si="102"/>
        <v>0</v>
      </c>
      <c r="J860" s="130">
        <f t="shared" si="103"/>
        <v>0</v>
      </c>
      <c r="K860" s="130">
        <f t="shared" si="99"/>
        <v>0</v>
      </c>
      <c r="L860" s="130">
        <f t="shared" si="104"/>
        <v>0</v>
      </c>
      <c r="M860" s="130">
        <f t="shared" si="105"/>
        <v>0</v>
      </c>
    </row>
    <row r="861" spans="1:13">
      <c r="A861" s="136"/>
      <c r="B861" s="127"/>
      <c r="C861" s="127"/>
      <c r="D861" s="128"/>
      <c r="E861" s="128"/>
      <c r="F861" s="137"/>
      <c r="G861" s="129" t="str">
        <f t="shared" si="100"/>
        <v/>
      </c>
      <c r="H861" s="130">
        <f t="shared" si="101"/>
        <v>0</v>
      </c>
      <c r="I861" s="130">
        <f t="shared" si="102"/>
        <v>0</v>
      </c>
      <c r="J861" s="130">
        <f t="shared" si="103"/>
        <v>0</v>
      </c>
      <c r="K861" s="130">
        <f t="shared" si="99"/>
        <v>0</v>
      </c>
      <c r="L861" s="130">
        <f t="shared" si="104"/>
        <v>0</v>
      </c>
      <c r="M861" s="130">
        <f t="shared" si="105"/>
        <v>0</v>
      </c>
    </row>
    <row r="862" spans="1:13">
      <c r="A862" s="136"/>
      <c r="B862" s="127"/>
      <c r="C862" s="127"/>
      <c r="D862" s="128"/>
      <c r="E862" s="128"/>
      <c r="F862" s="137"/>
      <c r="G862" s="129" t="str">
        <f t="shared" si="100"/>
        <v/>
      </c>
      <c r="H862" s="130">
        <f t="shared" si="101"/>
        <v>0</v>
      </c>
      <c r="I862" s="130">
        <f t="shared" si="102"/>
        <v>0</v>
      </c>
      <c r="J862" s="130">
        <f t="shared" si="103"/>
        <v>0</v>
      </c>
      <c r="K862" s="130">
        <f t="shared" si="99"/>
        <v>0</v>
      </c>
      <c r="L862" s="130">
        <f t="shared" si="104"/>
        <v>0</v>
      </c>
      <c r="M862" s="130">
        <f t="shared" si="105"/>
        <v>0</v>
      </c>
    </row>
    <row r="863" spans="1:13">
      <c r="A863" s="136"/>
      <c r="B863" s="127"/>
      <c r="C863" s="127"/>
      <c r="D863" s="128"/>
      <c r="E863" s="128"/>
      <c r="F863" s="137"/>
      <c r="G863" s="129" t="str">
        <f t="shared" si="100"/>
        <v/>
      </c>
      <c r="H863" s="130">
        <f t="shared" si="101"/>
        <v>0</v>
      </c>
      <c r="I863" s="130">
        <f t="shared" si="102"/>
        <v>0</v>
      </c>
      <c r="J863" s="130">
        <f t="shared" si="103"/>
        <v>0</v>
      </c>
      <c r="K863" s="130">
        <f t="shared" si="99"/>
        <v>0</v>
      </c>
      <c r="L863" s="130">
        <f t="shared" si="104"/>
        <v>0</v>
      </c>
      <c r="M863" s="130">
        <f t="shared" si="105"/>
        <v>0</v>
      </c>
    </row>
    <row r="864" spans="1:13">
      <c r="A864" s="136"/>
      <c r="B864" s="127"/>
      <c r="C864" s="127"/>
      <c r="D864" s="128"/>
      <c r="E864" s="128"/>
      <c r="F864" s="137"/>
      <c r="G864" s="129" t="str">
        <f t="shared" si="100"/>
        <v/>
      </c>
      <c r="H864" s="130">
        <f t="shared" si="101"/>
        <v>0</v>
      </c>
      <c r="I864" s="130">
        <f t="shared" si="102"/>
        <v>0</v>
      </c>
      <c r="J864" s="130">
        <f t="shared" si="103"/>
        <v>0</v>
      </c>
      <c r="K864" s="130">
        <f t="shared" si="99"/>
        <v>0</v>
      </c>
      <c r="L864" s="130">
        <f t="shared" si="104"/>
        <v>0</v>
      </c>
      <c r="M864" s="130">
        <f t="shared" si="105"/>
        <v>0</v>
      </c>
    </row>
    <row r="865" spans="1:13">
      <c r="A865" s="136"/>
      <c r="B865" s="127"/>
      <c r="C865" s="127"/>
      <c r="D865" s="128"/>
      <c r="E865" s="128"/>
      <c r="F865" s="137"/>
      <c r="G865" s="129" t="str">
        <f t="shared" si="100"/>
        <v/>
      </c>
      <c r="H865" s="130">
        <f t="shared" si="101"/>
        <v>0</v>
      </c>
      <c r="I865" s="130">
        <f t="shared" si="102"/>
        <v>0</v>
      </c>
      <c r="J865" s="130">
        <f t="shared" si="103"/>
        <v>0</v>
      </c>
      <c r="K865" s="130">
        <f t="shared" si="99"/>
        <v>0</v>
      </c>
      <c r="L865" s="130">
        <f t="shared" si="104"/>
        <v>0</v>
      </c>
      <c r="M865" s="130">
        <f t="shared" si="105"/>
        <v>0</v>
      </c>
    </row>
    <row r="866" spans="1:13">
      <c r="A866" s="136"/>
      <c r="B866" s="127"/>
      <c r="C866" s="127"/>
      <c r="D866" s="128"/>
      <c r="E866" s="128"/>
      <c r="F866" s="137"/>
      <c r="G866" s="129" t="str">
        <f t="shared" si="100"/>
        <v/>
      </c>
      <c r="H866" s="130">
        <f t="shared" si="101"/>
        <v>0</v>
      </c>
      <c r="I866" s="130">
        <f t="shared" si="102"/>
        <v>0</v>
      </c>
      <c r="J866" s="130">
        <f t="shared" si="103"/>
        <v>0</v>
      </c>
      <c r="K866" s="130">
        <f t="shared" si="99"/>
        <v>0</v>
      </c>
      <c r="L866" s="130">
        <f t="shared" si="104"/>
        <v>0</v>
      </c>
      <c r="M866" s="130">
        <f t="shared" si="105"/>
        <v>0</v>
      </c>
    </row>
    <row r="867" spans="1:13">
      <c r="A867" s="136"/>
      <c r="B867" s="127"/>
      <c r="C867" s="127"/>
      <c r="D867" s="128"/>
      <c r="E867" s="128"/>
      <c r="F867" s="137"/>
      <c r="G867" s="129" t="str">
        <f t="shared" si="100"/>
        <v/>
      </c>
      <c r="H867" s="130">
        <f t="shared" si="101"/>
        <v>0</v>
      </c>
      <c r="I867" s="130">
        <f t="shared" si="102"/>
        <v>0</v>
      </c>
      <c r="J867" s="130">
        <f t="shared" si="103"/>
        <v>0</v>
      </c>
      <c r="K867" s="130">
        <f t="shared" si="99"/>
        <v>0</v>
      </c>
      <c r="L867" s="130">
        <f t="shared" si="104"/>
        <v>0</v>
      </c>
      <c r="M867" s="130">
        <f t="shared" si="105"/>
        <v>0</v>
      </c>
    </row>
    <row r="868" spans="1:13">
      <c r="A868" s="136"/>
      <c r="B868" s="127"/>
      <c r="C868" s="127"/>
      <c r="D868" s="128"/>
      <c r="E868" s="128"/>
      <c r="F868" s="137"/>
      <c r="G868" s="129" t="str">
        <f t="shared" si="100"/>
        <v/>
      </c>
      <c r="H868" s="130">
        <f t="shared" si="101"/>
        <v>0</v>
      </c>
      <c r="I868" s="130">
        <f t="shared" si="102"/>
        <v>0</v>
      </c>
      <c r="J868" s="130">
        <f t="shared" si="103"/>
        <v>0</v>
      </c>
      <c r="K868" s="130">
        <f t="shared" si="99"/>
        <v>0</v>
      </c>
      <c r="L868" s="130">
        <f t="shared" si="104"/>
        <v>0</v>
      </c>
      <c r="M868" s="130">
        <f t="shared" si="105"/>
        <v>0</v>
      </c>
    </row>
    <row r="869" spans="1:13">
      <c r="A869" s="136"/>
      <c r="B869" s="127"/>
      <c r="C869" s="127"/>
      <c r="D869" s="128"/>
      <c r="E869" s="128"/>
      <c r="F869" s="137"/>
      <c r="G869" s="129" t="str">
        <f t="shared" si="100"/>
        <v/>
      </c>
      <c r="H869" s="130">
        <f t="shared" si="101"/>
        <v>0</v>
      </c>
      <c r="I869" s="130">
        <f t="shared" si="102"/>
        <v>0</v>
      </c>
      <c r="J869" s="130">
        <f t="shared" si="103"/>
        <v>0</v>
      </c>
      <c r="K869" s="130">
        <f t="shared" si="99"/>
        <v>0</v>
      </c>
      <c r="L869" s="130">
        <f t="shared" si="104"/>
        <v>0</v>
      </c>
      <c r="M869" s="130">
        <f t="shared" si="105"/>
        <v>0</v>
      </c>
    </row>
    <row r="870" spans="1:13">
      <c r="A870" s="136"/>
      <c r="B870" s="127"/>
      <c r="C870" s="127"/>
      <c r="D870" s="128"/>
      <c r="E870" s="128"/>
      <c r="F870" s="137"/>
      <c r="G870" s="129" t="str">
        <f t="shared" si="100"/>
        <v/>
      </c>
      <c r="H870" s="130">
        <f t="shared" si="101"/>
        <v>0</v>
      </c>
      <c r="I870" s="130">
        <f t="shared" si="102"/>
        <v>0</v>
      </c>
      <c r="J870" s="130">
        <f t="shared" si="103"/>
        <v>0</v>
      </c>
      <c r="K870" s="130">
        <f t="shared" si="99"/>
        <v>0</v>
      </c>
      <c r="L870" s="130">
        <f t="shared" si="104"/>
        <v>0</v>
      </c>
      <c r="M870" s="130">
        <f t="shared" si="105"/>
        <v>0</v>
      </c>
    </row>
    <row r="871" spans="1:13">
      <c r="A871" s="136"/>
      <c r="B871" s="127"/>
      <c r="C871" s="127"/>
      <c r="D871" s="128"/>
      <c r="E871" s="128"/>
      <c r="F871" s="137"/>
      <c r="G871" s="129" t="str">
        <f t="shared" si="100"/>
        <v/>
      </c>
      <c r="H871" s="130">
        <f t="shared" si="101"/>
        <v>0</v>
      </c>
      <c r="I871" s="130">
        <f t="shared" si="102"/>
        <v>0</v>
      </c>
      <c r="J871" s="130">
        <f t="shared" si="103"/>
        <v>0</v>
      </c>
      <c r="K871" s="130">
        <f t="shared" si="99"/>
        <v>0</v>
      </c>
      <c r="L871" s="130">
        <f t="shared" si="104"/>
        <v>0</v>
      </c>
      <c r="M871" s="130">
        <f t="shared" si="105"/>
        <v>0</v>
      </c>
    </row>
    <row r="872" spans="1:13">
      <c r="A872" s="136"/>
      <c r="B872" s="127"/>
      <c r="C872" s="127"/>
      <c r="D872" s="128"/>
      <c r="E872" s="128"/>
      <c r="F872" s="137"/>
      <c r="G872" s="129" t="str">
        <f t="shared" si="100"/>
        <v/>
      </c>
      <c r="H872" s="130">
        <f t="shared" si="101"/>
        <v>0</v>
      </c>
      <c r="I872" s="130">
        <f t="shared" si="102"/>
        <v>0</v>
      </c>
      <c r="J872" s="130">
        <f t="shared" si="103"/>
        <v>0</v>
      </c>
      <c r="K872" s="130">
        <f t="shared" si="99"/>
        <v>0</v>
      </c>
      <c r="L872" s="130">
        <f t="shared" si="104"/>
        <v>0</v>
      </c>
      <c r="M872" s="130">
        <f t="shared" si="105"/>
        <v>0</v>
      </c>
    </row>
    <row r="873" spans="1:13">
      <c r="A873" s="136"/>
      <c r="B873" s="127"/>
      <c r="C873" s="127"/>
      <c r="D873" s="128"/>
      <c r="E873" s="128"/>
      <c r="F873" s="137"/>
      <c r="G873" s="129" t="str">
        <f t="shared" si="100"/>
        <v/>
      </c>
      <c r="H873" s="130">
        <f t="shared" si="101"/>
        <v>0</v>
      </c>
      <c r="I873" s="130">
        <f t="shared" si="102"/>
        <v>0</v>
      </c>
      <c r="J873" s="130">
        <f t="shared" si="103"/>
        <v>0</v>
      </c>
      <c r="K873" s="130">
        <f t="shared" si="99"/>
        <v>0</v>
      </c>
      <c r="L873" s="130">
        <f t="shared" si="104"/>
        <v>0</v>
      </c>
      <c r="M873" s="130">
        <f t="shared" si="105"/>
        <v>0</v>
      </c>
    </row>
    <row r="874" spans="1:13">
      <c r="A874" s="136"/>
      <c r="B874" s="127"/>
      <c r="C874" s="127"/>
      <c r="D874" s="128"/>
      <c r="E874" s="128"/>
      <c r="F874" s="137"/>
      <c r="G874" s="129" t="str">
        <f t="shared" si="100"/>
        <v/>
      </c>
      <c r="H874" s="130">
        <f t="shared" si="101"/>
        <v>0</v>
      </c>
      <c r="I874" s="130">
        <f t="shared" si="102"/>
        <v>0</v>
      </c>
      <c r="J874" s="130">
        <f t="shared" si="103"/>
        <v>0</v>
      </c>
      <c r="K874" s="130">
        <f t="shared" si="99"/>
        <v>0</v>
      </c>
      <c r="L874" s="130">
        <f t="shared" si="104"/>
        <v>0</v>
      </c>
      <c r="M874" s="130">
        <f t="shared" si="105"/>
        <v>0</v>
      </c>
    </row>
    <row r="875" spans="1:13">
      <c r="A875" s="136"/>
      <c r="B875" s="127"/>
      <c r="C875" s="127"/>
      <c r="D875" s="128"/>
      <c r="E875" s="128"/>
      <c r="F875" s="137"/>
      <c r="G875" s="129" t="str">
        <f t="shared" si="100"/>
        <v/>
      </c>
      <c r="H875" s="130">
        <f t="shared" si="101"/>
        <v>0</v>
      </c>
      <c r="I875" s="130">
        <f t="shared" si="102"/>
        <v>0</v>
      </c>
      <c r="J875" s="130">
        <f t="shared" si="103"/>
        <v>0</v>
      </c>
      <c r="K875" s="130">
        <f t="shared" si="99"/>
        <v>0</v>
      </c>
      <c r="L875" s="130">
        <f t="shared" si="104"/>
        <v>0</v>
      </c>
      <c r="M875" s="130">
        <f t="shared" si="105"/>
        <v>0</v>
      </c>
    </row>
    <row r="876" spans="1:13">
      <c r="A876" s="136"/>
      <c r="B876" s="127"/>
      <c r="C876" s="127"/>
      <c r="D876" s="128"/>
      <c r="E876" s="128"/>
      <c r="F876" s="137"/>
      <c r="G876" s="129" t="str">
        <f t="shared" si="100"/>
        <v/>
      </c>
      <c r="H876" s="130">
        <f t="shared" si="101"/>
        <v>0</v>
      </c>
      <c r="I876" s="130">
        <f t="shared" si="102"/>
        <v>0</v>
      </c>
      <c r="J876" s="130">
        <f t="shared" si="103"/>
        <v>0</v>
      </c>
      <c r="K876" s="130">
        <f t="shared" si="99"/>
        <v>0</v>
      </c>
      <c r="L876" s="130">
        <f t="shared" si="104"/>
        <v>0</v>
      </c>
      <c r="M876" s="130">
        <f t="shared" si="105"/>
        <v>0</v>
      </c>
    </row>
    <row r="877" spans="1:13">
      <c r="A877" s="136"/>
      <c r="B877" s="127"/>
      <c r="C877" s="127"/>
      <c r="D877" s="128"/>
      <c r="E877" s="128"/>
      <c r="F877" s="137"/>
      <c r="G877" s="129" t="str">
        <f t="shared" si="100"/>
        <v/>
      </c>
      <c r="H877" s="130">
        <f t="shared" si="101"/>
        <v>0</v>
      </c>
      <c r="I877" s="130">
        <f t="shared" si="102"/>
        <v>0</v>
      </c>
      <c r="J877" s="130">
        <f t="shared" si="103"/>
        <v>0</v>
      </c>
      <c r="K877" s="130">
        <f t="shared" si="99"/>
        <v>0</v>
      </c>
      <c r="L877" s="130">
        <f t="shared" si="104"/>
        <v>0</v>
      </c>
      <c r="M877" s="130">
        <f t="shared" si="105"/>
        <v>0</v>
      </c>
    </row>
    <row r="878" spans="1:13">
      <c r="A878" s="136"/>
      <c r="B878" s="127"/>
      <c r="C878" s="127"/>
      <c r="D878" s="128"/>
      <c r="E878" s="128"/>
      <c r="F878" s="137"/>
      <c r="G878" s="129" t="str">
        <f t="shared" si="100"/>
        <v/>
      </c>
      <c r="H878" s="130">
        <f t="shared" si="101"/>
        <v>0</v>
      </c>
      <c r="I878" s="130">
        <f t="shared" si="102"/>
        <v>0</v>
      </c>
      <c r="J878" s="130">
        <f t="shared" si="103"/>
        <v>0</v>
      </c>
      <c r="K878" s="130">
        <f t="shared" si="99"/>
        <v>0</v>
      </c>
      <c r="L878" s="130">
        <f t="shared" si="104"/>
        <v>0</v>
      </c>
      <c r="M878" s="130">
        <f t="shared" si="105"/>
        <v>0</v>
      </c>
    </row>
    <row r="879" spans="1:13">
      <c r="A879" s="136"/>
      <c r="B879" s="127"/>
      <c r="C879" s="127"/>
      <c r="D879" s="128"/>
      <c r="E879" s="128"/>
      <c r="F879" s="137"/>
      <c r="G879" s="129" t="str">
        <f t="shared" si="100"/>
        <v/>
      </c>
      <c r="H879" s="130">
        <f t="shared" si="101"/>
        <v>0</v>
      </c>
      <c r="I879" s="130">
        <f t="shared" si="102"/>
        <v>0</v>
      </c>
      <c r="J879" s="130">
        <f t="shared" si="103"/>
        <v>0</v>
      </c>
      <c r="K879" s="130">
        <f t="shared" si="99"/>
        <v>0</v>
      </c>
      <c r="L879" s="130">
        <f t="shared" si="104"/>
        <v>0</v>
      </c>
      <c r="M879" s="130">
        <f t="shared" si="105"/>
        <v>0</v>
      </c>
    </row>
    <row r="880" spans="1:13">
      <c r="A880" s="136"/>
      <c r="B880" s="127"/>
      <c r="C880" s="127"/>
      <c r="D880" s="128"/>
      <c r="E880" s="128"/>
      <c r="F880" s="137"/>
      <c r="G880" s="129" t="str">
        <f t="shared" si="100"/>
        <v/>
      </c>
      <c r="H880" s="130">
        <f t="shared" si="101"/>
        <v>0</v>
      </c>
      <c r="I880" s="130">
        <f t="shared" si="102"/>
        <v>0</v>
      </c>
      <c r="J880" s="130">
        <f t="shared" si="103"/>
        <v>0</v>
      </c>
      <c r="K880" s="130">
        <f t="shared" si="99"/>
        <v>0</v>
      </c>
      <c r="L880" s="130">
        <f t="shared" si="104"/>
        <v>0</v>
      </c>
      <c r="M880" s="130">
        <f t="shared" si="105"/>
        <v>0</v>
      </c>
    </row>
    <row r="881" spans="1:13">
      <c r="A881" s="136"/>
      <c r="B881" s="127"/>
      <c r="C881" s="127"/>
      <c r="D881" s="128"/>
      <c r="E881" s="128"/>
      <c r="F881" s="137"/>
      <c r="G881" s="129" t="str">
        <f t="shared" si="100"/>
        <v/>
      </c>
      <c r="H881" s="130">
        <f t="shared" si="101"/>
        <v>0</v>
      </c>
      <c r="I881" s="130">
        <f t="shared" si="102"/>
        <v>0</v>
      </c>
      <c r="J881" s="130">
        <f t="shared" si="103"/>
        <v>0</v>
      </c>
      <c r="K881" s="130">
        <f t="shared" si="99"/>
        <v>0</v>
      </c>
      <c r="L881" s="130">
        <f t="shared" si="104"/>
        <v>0</v>
      </c>
      <c r="M881" s="130">
        <f t="shared" si="105"/>
        <v>0</v>
      </c>
    </row>
    <row r="882" spans="1:13">
      <c r="A882" s="136"/>
      <c r="B882" s="127"/>
      <c r="C882" s="127"/>
      <c r="D882" s="128"/>
      <c r="E882" s="128"/>
      <c r="F882" s="137"/>
      <c r="G882" s="129" t="str">
        <f t="shared" si="100"/>
        <v/>
      </c>
      <c r="H882" s="130">
        <f t="shared" si="101"/>
        <v>0</v>
      </c>
      <c r="I882" s="130">
        <f t="shared" si="102"/>
        <v>0</v>
      </c>
      <c r="J882" s="130">
        <f t="shared" si="103"/>
        <v>0</v>
      </c>
      <c r="K882" s="130">
        <f t="shared" si="99"/>
        <v>0</v>
      </c>
      <c r="L882" s="130">
        <f t="shared" si="104"/>
        <v>0</v>
      </c>
      <c r="M882" s="130">
        <f t="shared" si="105"/>
        <v>0</v>
      </c>
    </row>
    <row r="883" spans="1:13">
      <c r="A883" s="136"/>
      <c r="B883" s="127"/>
      <c r="C883" s="127"/>
      <c r="D883" s="128"/>
      <c r="E883" s="128"/>
      <c r="F883" s="137"/>
      <c r="G883" s="129" t="str">
        <f t="shared" si="100"/>
        <v/>
      </c>
      <c r="H883" s="130">
        <f t="shared" si="101"/>
        <v>0</v>
      </c>
      <c r="I883" s="130">
        <f t="shared" si="102"/>
        <v>0</v>
      </c>
      <c r="J883" s="130">
        <f t="shared" si="103"/>
        <v>0</v>
      </c>
      <c r="K883" s="130">
        <f t="shared" si="99"/>
        <v>0</v>
      </c>
      <c r="L883" s="130">
        <f t="shared" si="104"/>
        <v>0</v>
      </c>
      <c r="M883" s="130">
        <f t="shared" si="105"/>
        <v>0</v>
      </c>
    </row>
    <row r="884" spans="1:13">
      <c r="A884" s="136"/>
      <c r="B884" s="127"/>
      <c r="C884" s="127"/>
      <c r="D884" s="128"/>
      <c r="E884" s="128"/>
      <c r="F884" s="137"/>
      <c r="G884" s="129" t="str">
        <f t="shared" si="100"/>
        <v/>
      </c>
      <c r="H884" s="130">
        <f t="shared" si="101"/>
        <v>0</v>
      </c>
      <c r="I884" s="130">
        <f t="shared" si="102"/>
        <v>0</v>
      </c>
      <c r="J884" s="130">
        <f t="shared" si="103"/>
        <v>0</v>
      </c>
      <c r="K884" s="130">
        <f t="shared" si="99"/>
        <v>0</v>
      </c>
      <c r="L884" s="130">
        <f t="shared" si="104"/>
        <v>0</v>
      </c>
      <c r="M884" s="130">
        <f t="shared" si="105"/>
        <v>0</v>
      </c>
    </row>
    <row r="885" spans="1:13">
      <c r="A885" s="136"/>
      <c r="B885" s="127"/>
      <c r="C885" s="127"/>
      <c r="D885" s="128"/>
      <c r="E885" s="128"/>
      <c r="F885" s="137"/>
      <c r="G885" s="129" t="str">
        <f t="shared" si="100"/>
        <v/>
      </c>
      <c r="H885" s="130">
        <f t="shared" si="101"/>
        <v>0</v>
      </c>
      <c r="I885" s="130">
        <f t="shared" si="102"/>
        <v>0</v>
      </c>
      <c r="J885" s="130">
        <f t="shared" si="103"/>
        <v>0</v>
      </c>
      <c r="K885" s="130">
        <f t="shared" si="99"/>
        <v>0</v>
      </c>
      <c r="L885" s="130">
        <f t="shared" si="104"/>
        <v>0</v>
      </c>
      <c r="M885" s="130">
        <f t="shared" si="105"/>
        <v>0</v>
      </c>
    </row>
    <row r="886" spans="1:13">
      <c r="A886" s="136"/>
      <c r="B886" s="127"/>
      <c r="C886" s="127"/>
      <c r="D886" s="128"/>
      <c r="E886" s="128"/>
      <c r="F886" s="137"/>
      <c r="G886" s="129" t="str">
        <f t="shared" si="100"/>
        <v/>
      </c>
      <c r="H886" s="130">
        <f t="shared" si="101"/>
        <v>0</v>
      </c>
      <c r="I886" s="130">
        <f t="shared" si="102"/>
        <v>0</v>
      </c>
      <c r="J886" s="130">
        <f t="shared" si="103"/>
        <v>0</v>
      </c>
      <c r="K886" s="130">
        <f t="shared" si="99"/>
        <v>0</v>
      </c>
      <c r="L886" s="130">
        <f t="shared" si="104"/>
        <v>0</v>
      </c>
      <c r="M886" s="130">
        <f t="shared" si="105"/>
        <v>0</v>
      </c>
    </row>
    <row r="887" spans="1:13">
      <c r="A887" s="136"/>
      <c r="B887" s="127"/>
      <c r="C887" s="127"/>
      <c r="D887" s="128"/>
      <c r="E887" s="128"/>
      <c r="F887" s="137"/>
      <c r="G887" s="129" t="str">
        <f t="shared" si="100"/>
        <v/>
      </c>
      <c r="H887" s="130">
        <f t="shared" si="101"/>
        <v>0</v>
      </c>
      <c r="I887" s="130">
        <f t="shared" si="102"/>
        <v>0</v>
      </c>
      <c r="J887" s="130">
        <f t="shared" si="103"/>
        <v>0</v>
      </c>
      <c r="K887" s="130">
        <f t="shared" si="99"/>
        <v>0</v>
      </c>
      <c r="L887" s="130">
        <f t="shared" si="104"/>
        <v>0</v>
      </c>
      <c r="M887" s="130">
        <f t="shared" si="105"/>
        <v>0</v>
      </c>
    </row>
    <row r="888" spans="1:13">
      <c r="A888" s="136"/>
      <c r="B888" s="127"/>
      <c r="C888" s="127"/>
      <c r="D888" s="128"/>
      <c r="E888" s="128"/>
      <c r="F888" s="137"/>
      <c r="G888" s="129" t="str">
        <f t="shared" si="100"/>
        <v/>
      </c>
      <c r="H888" s="130">
        <f t="shared" si="101"/>
        <v>0</v>
      </c>
      <c r="I888" s="130">
        <f t="shared" si="102"/>
        <v>0</v>
      </c>
      <c r="J888" s="130">
        <f t="shared" si="103"/>
        <v>0</v>
      </c>
      <c r="K888" s="130">
        <f t="shared" si="99"/>
        <v>0</v>
      </c>
      <c r="L888" s="130">
        <f t="shared" si="104"/>
        <v>0</v>
      </c>
      <c r="M888" s="130">
        <f t="shared" si="105"/>
        <v>0</v>
      </c>
    </row>
    <row r="889" spans="1:13">
      <c r="A889" s="136"/>
      <c r="B889" s="127"/>
      <c r="C889" s="127"/>
      <c r="D889" s="128"/>
      <c r="E889" s="128"/>
      <c r="F889" s="137"/>
      <c r="G889" s="129" t="str">
        <f t="shared" si="100"/>
        <v/>
      </c>
      <c r="H889" s="130">
        <f t="shared" si="101"/>
        <v>0</v>
      </c>
      <c r="I889" s="130">
        <f t="shared" si="102"/>
        <v>0</v>
      </c>
      <c r="J889" s="130">
        <f t="shared" si="103"/>
        <v>0</v>
      </c>
      <c r="K889" s="130">
        <f t="shared" si="99"/>
        <v>0</v>
      </c>
      <c r="L889" s="130">
        <f t="shared" si="104"/>
        <v>0</v>
      </c>
      <c r="M889" s="130">
        <f t="shared" si="105"/>
        <v>0</v>
      </c>
    </row>
    <row r="890" spans="1:13">
      <c r="A890" s="136"/>
      <c r="B890" s="127"/>
      <c r="C890" s="127"/>
      <c r="D890" s="128"/>
      <c r="E890" s="128"/>
      <c r="F890" s="137"/>
      <c r="G890" s="129" t="str">
        <f t="shared" si="100"/>
        <v/>
      </c>
      <c r="H890" s="130">
        <f t="shared" si="101"/>
        <v>0</v>
      </c>
      <c r="I890" s="130">
        <f t="shared" si="102"/>
        <v>0</v>
      </c>
      <c r="J890" s="130">
        <f t="shared" si="103"/>
        <v>0</v>
      </c>
      <c r="K890" s="130">
        <f t="shared" si="99"/>
        <v>0</v>
      </c>
      <c r="L890" s="130">
        <f t="shared" si="104"/>
        <v>0</v>
      </c>
      <c r="M890" s="130">
        <f t="shared" si="105"/>
        <v>0</v>
      </c>
    </row>
    <row r="891" spans="1:13">
      <c r="A891" s="136"/>
      <c r="B891" s="127"/>
      <c r="C891" s="127"/>
      <c r="D891" s="128"/>
      <c r="E891" s="128"/>
      <c r="F891" s="137"/>
      <c r="G891" s="129" t="str">
        <f t="shared" si="100"/>
        <v/>
      </c>
      <c r="H891" s="130">
        <f t="shared" si="101"/>
        <v>0</v>
      </c>
      <c r="I891" s="130">
        <f t="shared" si="102"/>
        <v>0</v>
      </c>
      <c r="J891" s="130">
        <f t="shared" si="103"/>
        <v>0</v>
      </c>
      <c r="K891" s="130">
        <f t="shared" si="99"/>
        <v>0</v>
      </c>
      <c r="L891" s="130">
        <f t="shared" si="104"/>
        <v>0</v>
      </c>
      <c r="M891" s="130">
        <f t="shared" si="105"/>
        <v>0</v>
      </c>
    </row>
    <row r="892" spans="1:13">
      <c r="A892" s="136"/>
      <c r="B892" s="127"/>
      <c r="C892" s="127"/>
      <c r="D892" s="128"/>
      <c r="E892" s="128"/>
      <c r="F892" s="137"/>
      <c r="G892" s="129" t="str">
        <f t="shared" si="100"/>
        <v/>
      </c>
      <c r="H892" s="130">
        <f t="shared" si="101"/>
        <v>0</v>
      </c>
      <c r="I892" s="130">
        <f t="shared" si="102"/>
        <v>0</v>
      </c>
      <c r="J892" s="130">
        <f t="shared" si="103"/>
        <v>0</v>
      </c>
      <c r="K892" s="130">
        <f t="shared" si="99"/>
        <v>0</v>
      </c>
      <c r="L892" s="130">
        <f t="shared" si="104"/>
        <v>0</v>
      </c>
      <c r="M892" s="130">
        <f t="shared" si="105"/>
        <v>0</v>
      </c>
    </row>
    <row r="893" spans="1:13">
      <c r="A893" s="136"/>
      <c r="B893" s="127"/>
      <c r="C893" s="127"/>
      <c r="D893" s="128"/>
      <c r="E893" s="128"/>
      <c r="F893" s="137"/>
      <c r="G893" s="129" t="str">
        <f t="shared" si="100"/>
        <v/>
      </c>
      <c r="H893" s="130">
        <f t="shared" si="101"/>
        <v>0</v>
      </c>
      <c r="I893" s="130">
        <f t="shared" si="102"/>
        <v>0</v>
      </c>
      <c r="J893" s="130">
        <f t="shared" si="103"/>
        <v>0</v>
      </c>
      <c r="K893" s="130">
        <f t="shared" si="99"/>
        <v>0</v>
      </c>
      <c r="L893" s="130">
        <f t="shared" si="104"/>
        <v>0</v>
      </c>
      <c r="M893" s="130">
        <f t="shared" si="105"/>
        <v>0</v>
      </c>
    </row>
    <row r="894" spans="1:13">
      <c r="A894" s="136"/>
      <c r="B894" s="127"/>
      <c r="C894" s="127"/>
      <c r="D894" s="128"/>
      <c r="E894" s="128"/>
      <c r="F894" s="137"/>
      <c r="G894" s="129" t="str">
        <f t="shared" si="100"/>
        <v/>
      </c>
      <c r="H894" s="130">
        <f t="shared" si="101"/>
        <v>0</v>
      </c>
      <c r="I894" s="130">
        <f t="shared" si="102"/>
        <v>0</v>
      </c>
      <c r="J894" s="130">
        <f t="shared" si="103"/>
        <v>0</v>
      </c>
      <c r="K894" s="130">
        <f t="shared" si="99"/>
        <v>0</v>
      </c>
      <c r="L894" s="130">
        <f t="shared" si="104"/>
        <v>0</v>
      </c>
      <c r="M894" s="130">
        <f t="shared" si="105"/>
        <v>0</v>
      </c>
    </row>
    <row r="895" spans="1:13">
      <c r="A895" s="136"/>
      <c r="B895" s="127"/>
      <c r="C895" s="127"/>
      <c r="D895" s="128"/>
      <c r="E895" s="128"/>
      <c r="F895" s="137"/>
      <c r="G895" s="129" t="str">
        <f t="shared" si="100"/>
        <v/>
      </c>
      <c r="H895" s="130">
        <f t="shared" si="101"/>
        <v>0</v>
      </c>
      <c r="I895" s="130">
        <f t="shared" si="102"/>
        <v>0</v>
      </c>
      <c r="J895" s="130">
        <f t="shared" si="103"/>
        <v>0</v>
      </c>
      <c r="K895" s="130">
        <f t="shared" si="99"/>
        <v>0</v>
      </c>
      <c r="L895" s="130">
        <f t="shared" si="104"/>
        <v>0</v>
      </c>
      <c r="M895" s="130">
        <f t="shared" si="105"/>
        <v>0</v>
      </c>
    </row>
    <row r="896" spans="1:13">
      <c r="A896" s="136"/>
      <c r="B896" s="127"/>
      <c r="C896" s="127"/>
      <c r="D896" s="128"/>
      <c r="E896" s="128"/>
      <c r="F896" s="137"/>
      <c r="G896" s="129" t="str">
        <f t="shared" si="100"/>
        <v/>
      </c>
      <c r="H896" s="130">
        <f t="shared" si="101"/>
        <v>0</v>
      </c>
      <c r="I896" s="130">
        <f t="shared" si="102"/>
        <v>0</v>
      </c>
      <c r="J896" s="130">
        <f t="shared" si="103"/>
        <v>0</v>
      </c>
      <c r="K896" s="130">
        <f t="shared" si="99"/>
        <v>0</v>
      </c>
      <c r="L896" s="130">
        <f t="shared" si="104"/>
        <v>0</v>
      </c>
      <c r="M896" s="130">
        <f t="shared" si="105"/>
        <v>0</v>
      </c>
    </row>
    <row r="897" spans="1:13">
      <c r="A897" s="136"/>
      <c r="B897" s="127"/>
      <c r="C897" s="127"/>
      <c r="D897" s="128"/>
      <c r="E897" s="128"/>
      <c r="F897" s="137"/>
      <c r="G897" s="129" t="str">
        <f t="shared" si="100"/>
        <v/>
      </c>
      <c r="H897" s="130">
        <f t="shared" si="101"/>
        <v>0</v>
      </c>
      <c r="I897" s="130">
        <f t="shared" si="102"/>
        <v>0</v>
      </c>
      <c r="J897" s="130">
        <f t="shared" si="103"/>
        <v>0</v>
      </c>
      <c r="K897" s="130">
        <f t="shared" si="99"/>
        <v>0</v>
      </c>
      <c r="L897" s="130">
        <f t="shared" si="104"/>
        <v>0</v>
      </c>
      <c r="M897" s="130">
        <f t="shared" si="105"/>
        <v>0</v>
      </c>
    </row>
    <row r="898" spans="1:13">
      <c r="A898" s="136"/>
      <c r="B898" s="127"/>
      <c r="C898" s="127"/>
      <c r="D898" s="128"/>
      <c r="E898" s="128"/>
      <c r="F898" s="137"/>
      <c r="G898" s="129" t="str">
        <f t="shared" si="100"/>
        <v/>
      </c>
      <c r="H898" s="130">
        <f t="shared" si="101"/>
        <v>0</v>
      </c>
      <c r="I898" s="130">
        <f t="shared" si="102"/>
        <v>0</v>
      </c>
      <c r="J898" s="130">
        <f t="shared" si="103"/>
        <v>0</v>
      </c>
      <c r="K898" s="130">
        <f t="shared" si="99"/>
        <v>0</v>
      </c>
      <c r="L898" s="130">
        <f t="shared" si="104"/>
        <v>0</v>
      </c>
      <c r="M898" s="130">
        <f t="shared" si="105"/>
        <v>0</v>
      </c>
    </row>
    <row r="899" spans="1:13">
      <c r="A899" s="136"/>
      <c r="B899" s="127"/>
      <c r="C899" s="127"/>
      <c r="D899" s="128"/>
      <c r="E899" s="128"/>
      <c r="F899" s="137"/>
      <c r="G899" s="129" t="str">
        <f t="shared" si="100"/>
        <v/>
      </c>
      <c r="H899" s="130">
        <f t="shared" si="101"/>
        <v>0</v>
      </c>
      <c r="I899" s="130">
        <f t="shared" si="102"/>
        <v>0</v>
      </c>
      <c r="J899" s="130">
        <f t="shared" si="103"/>
        <v>0</v>
      </c>
      <c r="K899" s="130">
        <f t="shared" si="99"/>
        <v>0</v>
      </c>
      <c r="L899" s="130">
        <f t="shared" si="104"/>
        <v>0</v>
      </c>
      <c r="M899" s="130">
        <f t="shared" si="105"/>
        <v>0</v>
      </c>
    </row>
    <row r="900" spans="1:13">
      <c r="A900" s="136"/>
      <c r="B900" s="127"/>
      <c r="C900" s="127"/>
      <c r="D900" s="128"/>
      <c r="E900" s="128"/>
      <c r="F900" s="137"/>
      <c r="G900" s="129" t="str">
        <f t="shared" si="100"/>
        <v/>
      </c>
      <c r="H900" s="130">
        <f t="shared" si="101"/>
        <v>0</v>
      </c>
      <c r="I900" s="130">
        <f t="shared" si="102"/>
        <v>0</v>
      </c>
      <c r="J900" s="130">
        <f t="shared" si="103"/>
        <v>0</v>
      </c>
      <c r="K900" s="130">
        <f t="shared" si="99"/>
        <v>0</v>
      </c>
      <c r="L900" s="130">
        <f t="shared" si="104"/>
        <v>0</v>
      </c>
      <c r="M900" s="130">
        <f t="shared" si="105"/>
        <v>0</v>
      </c>
    </row>
    <row r="901" spans="1:13">
      <c r="A901" s="136"/>
      <c r="B901" s="127"/>
      <c r="C901" s="127"/>
      <c r="D901" s="128"/>
      <c r="E901" s="128"/>
      <c r="F901" s="137"/>
      <c r="G901" s="129" t="str">
        <f t="shared" si="100"/>
        <v/>
      </c>
      <c r="H901" s="130">
        <f t="shared" si="101"/>
        <v>0</v>
      </c>
      <c r="I901" s="130">
        <f t="shared" si="102"/>
        <v>0</v>
      </c>
      <c r="J901" s="130">
        <f t="shared" si="103"/>
        <v>0</v>
      </c>
      <c r="K901" s="130">
        <f t="shared" si="99"/>
        <v>0</v>
      </c>
      <c r="L901" s="130">
        <f t="shared" si="104"/>
        <v>0</v>
      </c>
      <c r="M901" s="130">
        <f t="shared" si="105"/>
        <v>0</v>
      </c>
    </row>
    <row r="902" spans="1:13">
      <c r="A902" s="136"/>
      <c r="B902" s="127"/>
      <c r="C902" s="127"/>
      <c r="D902" s="128"/>
      <c r="E902" s="128"/>
      <c r="F902" s="137"/>
      <c r="G902" s="129" t="str">
        <f t="shared" si="100"/>
        <v/>
      </c>
      <c r="H902" s="130">
        <f t="shared" si="101"/>
        <v>0</v>
      </c>
      <c r="I902" s="130">
        <f t="shared" si="102"/>
        <v>0</v>
      </c>
      <c r="J902" s="130">
        <f t="shared" si="103"/>
        <v>0</v>
      </c>
      <c r="K902" s="130">
        <f t="shared" si="99"/>
        <v>0</v>
      </c>
      <c r="L902" s="130">
        <f t="shared" si="104"/>
        <v>0</v>
      </c>
      <c r="M902" s="130">
        <f t="shared" si="105"/>
        <v>0</v>
      </c>
    </row>
    <row r="903" spans="1:13">
      <c r="A903" s="136"/>
      <c r="B903" s="127"/>
      <c r="C903" s="127"/>
      <c r="D903" s="128"/>
      <c r="E903" s="128"/>
      <c r="F903" s="137"/>
      <c r="G903" s="129" t="str">
        <f t="shared" si="100"/>
        <v/>
      </c>
      <c r="H903" s="130">
        <f t="shared" si="101"/>
        <v>0</v>
      </c>
      <c r="I903" s="130">
        <f t="shared" si="102"/>
        <v>0</v>
      </c>
      <c r="J903" s="130">
        <f t="shared" si="103"/>
        <v>0</v>
      </c>
      <c r="K903" s="130">
        <f t="shared" ref="K903:K966" si="106">H903*C903</f>
        <v>0</v>
      </c>
      <c r="L903" s="130">
        <f t="shared" si="104"/>
        <v>0</v>
      </c>
      <c r="M903" s="130">
        <f t="shared" si="105"/>
        <v>0</v>
      </c>
    </row>
    <row r="904" spans="1:13">
      <c r="A904" s="136"/>
      <c r="B904" s="127"/>
      <c r="C904" s="127"/>
      <c r="D904" s="128"/>
      <c r="E904" s="128"/>
      <c r="F904" s="137"/>
      <c r="G904" s="129" t="str">
        <f t="shared" ref="G904:G967" si="107">IF(A904="","",TEXT(DATE($A$1,$A$2,A904),"aaa"))</f>
        <v/>
      </c>
      <c r="H904" s="130">
        <f t="shared" ref="H904:H967" si="108">ROUNDDOWN((D904-E904)/1.1, 0)</f>
        <v>0</v>
      </c>
      <c r="I904" s="130">
        <f t="shared" ref="I904:I967" si="109">IF(H904 &gt;= 100000, 100000, FLOOR(H904, 1000))</f>
        <v>0</v>
      </c>
      <c r="J904" s="130">
        <f t="shared" ref="J904:J967" si="110">IF(F904=1,MIN(I904 * 0.02, 2000),0)</f>
        <v>0</v>
      </c>
      <c r="K904" s="130">
        <f t="shared" si="106"/>
        <v>0</v>
      </c>
      <c r="L904" s="130">
        <f t="shared" ref="L904:L967" si="111">I904*C904</f>
        <v>0</v>
      </c>
      <c r="M904" s="130">
        <f t="shared" ref="M904:M967" si="112">IF(F904=1,J904*C904,0)</f>
        <v>0</v>
      </c>
    </row>
    <row r="905" spans="1:13">
      <c r="A905" s="136"/>
      <c r="B905" s="127"/>
      <c r="C905" s="127"/>
      <c r="D905" s="128"/>
      <c r="E905" s="128"/>
      <c r="F905" s="137"/>
      <c r="G905" s="129" t="str">
        <f t="shared" si="107"/>
        <v/>
      </c>
      <c r="H905" s="130">
        <f t="shared" si="108"/>
        <v>0</v>
      </c>
      <c r="I905" s="130">
        <f t="shared" si="109"/>
        <v>0</v>
      </c>
      <c r="J905" s="130">
        <f t="shared" si="110"/>
        <v>0</v>
      </c>
      <c r="K905" s="130">
        <f t="shared" si="106"/>
        <v>0</v>
      </c>
      <c r="L905" s="130">
        <f t="shared" si="111"/>
        <v>0</v>
      </c>
      <c r="M905" s="130">
        <f t="shared" si="112"/>
        <v>0</v>
      </c>
    </row>
    <row r="906" spans="1:13">
      <c r="A906" s="136"/>
      <c r="B906" s="127"/>
      <c r="C906" s="127"/>
      <c r="D906" s="128"/>
      <c r="E906" s="128"/>
      <c r="F906" s="137"/>
      <c r="G906" s="129" t="str">
        <f t="shared" si="107"/>
        <v/>
      </c>
      <c r="H906" s="130">
        <f t="shared" si="108"/>
        <v>0</v>
      </c>
      <c r="I906" s="130">
        <f t="shared" si="109"/>
        <v>0</v>
      </c>
      <c r="J906" s="130">
        <f t="shared" si="110"/>
        <v>0</v>
      </c>
      <c r="K906" s="130">
        <f t="shared" si="106"/>
        <v>0</v>
      </c>
      <c r="L906" s="130">
        <f t="shared" si="111"/>
        <v>0</v>
      </c>
      <c r="M906" s="130">
        <f t="shared" si="112"/>
        <v>0</v>
      </c>
    </row>
    <row r="907" spans="1:13">
      <c r="A907" s="136"/>
      <c r="B907" s="127"/>
      <c r="C907" s="127"/>
      <c r="D907" s="128"/>
      <c r="E907" s="128"/>
      <c r="F907" s="137"/>
      <c r="G907" s="129" t="str">
        <f t="shared" si="107"/>
        <v/>
      </c>
      <c r="H907" s="130">
        <f t="shared" si="108"/>
        <v>0</v>
      </c>
      <c r="I907" s="130">
        <f t="shared" si="109"/>
        <v>0</v>
      </c>
      <c r="J907" s="130">
        <f t="shared" si="110"/>
        <v>0</v>
      </c>
      <c r="K907" s="130">
        <f t="shared" si="106"/>
        <v>0</v>
      </c>
      <c r="L907" s="130">
        <f t="shared" si="111"/>
        <v>0</v>
      </c>
      <c r="M907" s="130">
        <f t="shared" si="112"/>
        <v>0</v>
      </c>
    </row>
    <row r="908" spans="1:13">
      <c r="A908" s="136"/>
      <c r="B908" s="127"/>
      <c r="C908" s="127"/>
      <c r="D908" s="128"/>
      <c r="E908" s="128"/>
      <c r="F908" s="137"/>
      <c r="G908" s="129" t="str">
        <f t="shared" si="107"/>
        <v/>
      </c>
      <c r="H908" s="130">
        <f t="shared" si="108"/>
        <v>0</v>
      </c>
      <c r="I908" s="130">
        <f t="shared" si="109"/>
        <v>0</v>
      </c>
      <c r="J908" s="130">
        <f t="shared" si="110"/>
        <v>0</v>
      </c>
      <c r="K908" s="130">
        <f t="shared" si="106"/>
        <v>0</v>
      </c>
      <c r="L908" s="130">
        <f t="shared" si="111"/>
        <v>0</v>
      </c>
      <c r="M908" s="130">
        <f t="shared" si="112"/>
        <v>0</v>
      </c>
    </row>
    <row r="909" spans="1:13">
      <c r="A909" s="136"/>
      <c r="B909" s="127"/>
      <c r="C909" s="127"/>
      <c r="D909" s="128"/>
      <c r="E909" s="128"/>
      <c r="F909" s="137"/>
      <c r="G909" s="129" t="str">
        <f t="shared" si="107"/>
        <v/>
      </c>
      <c r="H909" s="130">
        <f t="shared" si="108"/>
        <v>0</v>
      </c>
      <c r="I909" s="130">
        <f t="shared" si="109"/>
        <v>0</v>
      </c>
      <c r="J909" s="130">
        <f t="shared" si="110"/>
        <v>0</v>
      </c>
      <c r="K909" s="130">
        <f t="shared" si="106"/>
        <v>0</v>
      </c>
      <c r="L909" s="130">
        <f t="shared" si="111"/>
        <v>0</v>
      </c>
      <c r="M909" s="130">
        <f t="shared" si="112"/>
        <v>0</v>
      </c>
    </row>
    <row r="910" spans="1:13">
      <c r="A910" s="136"/>
      <c r="B910" s="127"/>
      <c r="C910" s="127"/>
      <c r="D910" s="128"/>
      <c r="E910" s="128"/>
      <c r="F910" s="137"/>
      <c r="G910" s="129" t="str">
        <f t="shared" si="107"/>
        <v/>
      </c>
      <c r="H910" s="130">
        <f t="shared" si="108"/>
        <v>0</v>
      </c>
      <c r="I910" s="130">
        <f t="shared" si="109"/>
        <v>0</v>
      </c>
      <c r="J910" s="130">
        <f t="shared" si="110"/>
        <v>0</v>
      </c>
      <c r="K910" s="130">
        <f t="shared" si="106"/>
        <v>0</v>
      </c>
      <c r="L910" s="130">
        <f t="shared" si="111"/>
        <v>0</v>
      </c>
      <c r="M910" s="130">
        <f t="shared" si="112"/>
        <v>0</v>
      </c>
    </row>
    <row r="911" spans="1:13">
      <c r="A911" s="136"/>
      <c r="B911" s="127"/>
      <c r="C911" s="127"/>
      <c r="D911" s="128"/>
      <c r="E911" s="128"/>
      <c r="F911" s="137"/>
      <c r="G911" s="129" t="str">
        <f t="shared" si="107"/>
        <v/>
      </c>
      <c r="H911" s="130">
        <f t="shared" si="108"/>
        <v>0</v>
      </c>
      <c r="I911" s="130">
        <f t="shared" si="109"/>
        <v>0</v>
      </c>
      <c r="J911" s="130">
        <f t="shared" si="110"/>
        <v>0</v>
      </c>
      <c r="K911" s="130">
        <f t="shared" si="106"/>
        <v>0</v>
      </c>
      <c r="L911" s="130">
        <f t="shared" si="111"/>
        <v>0</v>
      </c>
      <c r="M911" s="130">
        <f t="shared" si="112"/>
        <v>0</v>
      </c>
    </row>
    <row r="912" spans="1:13">
      <c r="A912" s="136"/>
      <c r="B912" s="127"/>
      <c r="C912" s="127"/>
      <c r="D912" s="128"/>
      <c r="E912" s="128"/>
      <c r="F912" s="137"/>
      <c r="G912" s="129" t="str">
        <f t="shared" si="107"/>
        <v/>
      </c>
      <c r="H912" s="130">
        <f t="shared" si="108"/>
        <v>0</v>
      </c>
      <c r="I912" s="130">
        <f t="shared" si="109"/>
        <v>0</v>
      </c>
      <c r="J912" s="130">
        <f t="shared" si="110"/>
        <v>0</v>
      </c>
      <c r="K912" s="130">
        <f t="shared" si="106"/>
        <v>0</v>
      </c>
      <c r="L912" s="130">
        <f t="shared" si="111"/>
        <v>0</v>
      </c>
      <c r="M912" s="130">
        <f t="shared" si="112"/>
        <v>0</v>
      </c>
    </row>
    <row r="913" spans="1:13">
      <c r="A913" s="136"/>
      <c r="B913" s="127"/>
      <c r="C913" s="127"/>
      <c r="D913" s="128"/>
      <c r="E913" s="128"/>
      <c r="F913" s="137"/>
      <c r="G913" s="129" t="str">
        <f t="shared" si="107"/>
        <v/>
      </c>
      <c r="H913" s="130">
        <f t="shared" si="108"/>
        <v>0</v>
      </c>
      <c r="I913" s="130">
        <f t="shared" si="109"/>
        <v>0</v>
      </c>
      <c r="J913" s="130">
        <f t="shared" si="110"/>
        <v>0</v>
      </c>
      <c r="K913" s="130">
        <f t="shared" si="106"/>
        <v>0</v>
      </c>
      <c r="L913" s="130">
        <f t="shared" si="111"/>
        <v>0</v>
      </c>
      <c r="M913" s="130">
        <f t="shared" si="112"/>
        <v>0</v>
      </c>
    </row>
    <row r="914" spans="1:13">
      <c r="A914" s="136"/>
      <c r="B914" s="127"/>
      <c r="C914" s="127"/>
      <c r="D914" s="128"/>
      <c r="E914" s="128"/>
      <c r="F914" s="137"/>
      <c r="G914" s="129" t="str">
        <f t="shared" si="107"/>
        <v/>
      </c>
      <c r="H914" s="130">
        <f t="shared" si="108"/>
        <v>0</v>
      </c>
      <c r="I914" s="130">
        <f t="shared" si="109"/>
        <v>0</v>
      </c>
      <c r="J914" s="130">
        <f t="shared" si="110"/>
        <v>0</v>
      </c>
      <c r="K914" s="130">
        <f t="shared" si="106"/>
        <v>0</v>
      </c>
      <c r="L914" s="130">
        <f t="shared" si="111"/>
        <v>0</v>
      </c>
      <c r="M914" s="130">
        <f t="shared" si="112"/>
        <v>0</v>
      </c>
    </row>
    <row r="915" spans="1:13">
      <c r="A915" s="136"/>
      <c r="B915" s="127"/>
      <c r="C915" s="127"/>
      <c r="D915" s="128"/>
      <c r="E915" s="128"/>
      <c r="F915" s="137"/>
      <c r="G915" s="129" t="str">
        <f t="shared" si="107"/>
        <v/>
      </c>
      <c r="H915" s="130">
        <f t="shared" si="108"/>
        <v>0</v>
      </c>
      <c r="I915" s="130">
        <f t="shared" si="109"/>
        <v>0</v>
      </c>
      <c r="J915" s="130">
        <f t="shared" si="110"/>
        <v>0</v>
      </c>
      <c r="K915" s="130">
        <f t="shared" si="106"/>
        <v>0</v>
      </c>
      <c r="L915" s="130">
        <f t="shared" si="111"/>
        <v>0</v>
      </c>
      <c r="M915" s="130">
        <f t="shared" si="112"/>
        <v>0</v>
      </c>
    </row>
    <row r="916" spans="1:13">
      <c r="A916" s="136"/>
      <c r="B916" s="127"/>
      <c r="C916" s="127"/>
      <c r="D916" s="128"/>
      <c r="E916" s="128"/>
      <c r="F916" s="137"/>
      <c r="G916" s="129" t="str">
        <f t="shared" si="107"/>
        <v/>
      </c>
      <c r="H916" s="130">
        <f t="shared" si="108"/>
        <v>0</v>
      </c>
      <c r="I916" s="130">
        <f t="shared" si="109"/>
        <v>0</v>
      </c>
      <c r="J916" s="130">
        <f t="shared" si="110"/>
        <v>0</v>
      </c>
      <c r="K916" s="130">
        <f t="shared" si="106"/>
        <v>0</v>
      </c>
      <c r="L916" s="130">
        <f t="shared" si="111"/>
        <v>0</v>
      </c>
      <c r="M916" s="130">
        <f t="shared" si="112"/>
        <v>0</v>
      </c>
    </row>
    <row r="917" spans="1:13">
      <c r="A917" s="136"/>
      <c r="B917" s="127"/>
      <c r="C917" s="127"/>
      <c r="D917" s="128"/>
      <c r="E917" s="128"/>
      <c r="F917" s="137"/>
      <c r="G917" s="129" t="str">
        <f t="shared" si="107"/>
        <v/>
      </c>
      <c r="H917" s="130">
        <f t="shared" si="108"/>
        <v>0</v>
      </c>
      <c r="I917" s="130">
        <f t="shared" si="109"/>
        <v>0</v>
      </c>
      <c r="J917" s="130">
        <f t="shared" si="110"/>
        <v>0</v>
      </c>
      <c r="K917" s="130">
        <f t="shared" si="106"/>
        <v>0</v>
      </c>
      <c r="L917" s="130">
        <f t="shared" si="111"/>
        <v>0</v>
      </c>
      <c r="M917" s="130">
        <f t="shared" si="112"/>
        <v>0</v>
      </c>
    </row>
    <row r="918" spans="1:13">
      <c r="A918" s="136"/>
      <c r="B918" s="127"/>
      <c r="C918" s="127"/>
      <c r="D918" s="128"/>
      <c r="E918" s="128"/>
      <c r="F918" s="137"/>
      <c r="G918" s="129" t="str">
        <f t="shared" si="107"/>
        <v/>
      </c>
      <c r="H918" s="130">
        <f t="shared" si="108"/>
        <v>0</v>
      </c>
      <c r="I918" s="130">
        <f t="shared" si="109"/>
        <v>0</v>
      </c>
      <c r="J918" s="130">
        <f t="shared" si="110"/>
        <v>0</v>
      </c>
      <c r="K918" s="130">
        <f t="shared" si="106"/>
        <v>0</v>
      </c>
      <c r="L918" s="130">
        <f t="shared" si="111"/>
        <v>0</v>
      </c>
      <c r="M918" s="130">
        <f t="shared" si="112"/>
        <v>0</v>
      </c>
    </row>
    <row r="919" spans="1:13">
      <c r="A919" s="136"/>
      <c r="B919" s="127"/>
      <c r="C919" s="127"/>
      <c r="D919" s="128"/>
      <c r="E919" s="128"/>
      <c r="F919" s="137"/>
      <c r="G919" s="129" t="str">
        <f t="shared" si="107"/>
        <v/>
      </c>
      <c r="H919" s="130">
        <f t="shared" si="108"/>
        <v>0</v>
      </c>
      <c r="I919" s="130">
        <f t="shared" si="109"/>
        <v>0</v>
      </c>
      <c r="J919" s="130">
        <f t="shared" si="110"/>
        <v>0</v>
      </c>
      <c r="K919" s="130">
        <f t="shared" si="106"/>
        <v>0</v>
      </c>
      <c r="L919" s="130">
        <f t="shared" si="111"/>
        <v>0</v>
      </c>
      <c r="M919" s="130">
        <f t="shared" si="112"/>
        <v>0</v>
      </c>
    </row>
    <row r="920" spans="1:13">
      <c r="A920" s="136"/>
      <c r="B920" s="127"/>
      <c r="C920" s="127"/>
      <c r="D920" s="128"/>
      <c r="E920" s="128"/>
      <c r="F920" s="137"/>
      <c r="G920" s="129" t="str">
        <f t="shared" si="107"/>
        <v/>
      </c>
      <c r="H920" s="130">
        <f t="shared" si="108"/>
        <v>0</v>
      </c>
      <c r="I920" s="130">
        <f t="shared" si="109"/>
        <v>0</v>
      </c>
      <c r="J920" s="130">
        <f t="shared" si="110"/>
        <v>0</v>
      </c>
      <c r="K920" s="130">
        <f t="shared" si="106"/>
        <v>0</v>
      </c>
      <c r="L920" s="130">
        <f t="shared" si="111"/>
        <v>0</v>
      </c>
      <c r="M920" s="130">
        <f t="shared" si="112"/>
        <v>0</v>
      </c>
    </row>
    <row r="921" spans="1:13">
      <c r="A921" s="136"/>
      <c r="B921" s="127"/>
      <c r="C921" s="127"/>
      <c r="D921" s="128"/>
      <c r="E921" s="128"/>
      <c r="F921" s="137"/>
      <c r="G921" s="129" t="str">
        <f t="shared" si="107"/>
        <v/>
      </c>
      <c r="H921" s="130">
        <f t="shared" si="108"/>
        <v>0</v>
      </c>
      <c r="I921" s="130">
        <f t="shared" si="109"/>
        <v>0</v>
      </c>
      <c r="J921" s="130">
        <f t="shared" si="110"/>
        <v>0</v>
      </c>
      <c r="K921" s="130">
        <f t="shared" si="106"/>
        <v>0</v>
      </c>
      <c r="L921" s="130">
        <f t="shared" si="111"/>
        <v>0</v>
      </c>
      <c r="M921" s="130">
        <f t="shared" si="112"/>
        <v>0</v>
      </c>
    </row>
    <row r="922" spans="1:13">
      <c r="A922" s="136"/>
      <c r="B922" s="127"/>
      <c r="C922" s="127"/>
      <c r="D922" s="128"/>
      <c r="E922" s="128"/>
      <c r="F922" s="137"/>
      <c r="G922" s="129" t="str">
        <f t="shared" si="107"/>
        <v/>
      </c>
      <c r="H922" s="130">
        <f t="shared" si="108"/>
        <v>0</v>
      </c>
      <c r="I922" s="130">
        <f t="shared" si="109"/>
        <v>0</v>
      </c>
      <c r="J922" s="130">
        <f t="shared" si="110"/>
        <v>0</v>
      </c>
      <c r="K922" s="130">
        <f t="shared" si="106"/>
        <v>0</v>
      </c>
      <c r="L922" s="130">
        <f t="shared" si="111"/>
        <v>0</v>
      </c>
      <c r="M922" s="130">
        <f t="shared" si="112"/>
        <v>0</v>
      </c>
    </row>
    <row r="923" spans="1:13">
      <c r="A923" s="136"/>
      <c r="B923" s="127"/>
      <c r="C923" s="127"/>
      <c r="D923" s="128"/>
      <c r="E923" s="128"/>
      <c r="F923" s="137"/>
      <c r="G923" s="129" t="str">
        <f t="shared" si="107"/>
        <v/>
      </c>
      <c r="H923" s="130">
        <f t="shared" si="108"/>
        <v>0</v>
      </c>
      <c r="I923" s="130">
        <f t="shared" si="109"/>
        <v>0</v>
      </c>
      <c r="J923" s="130">
        <f t="shared" si="110"/>
        <v>0</v>
      </c>
      <c r="K923" s="130">
        <f t="shared" si="106"/>
        <v>0</v>
      </c>
      <c r="L923" s="130">
        <f t="shared" si="111"/>
        <v>0</v>
      </c>
      <c r="M923" s="130">
        <f t="shared" si="112"/>
        <v>0</v>
      </c>
    </row>
    <row r="924" spans="1:13">
      <c r="A924" s="136"/>
      <c r="B924" s="127"/>
      <c r="C924" s="127"/>
      <c r="D924" s="128"/>
      <c r="E924" s="128"/>
      <c r="F924" s="137"/>
      <c r="G924" s="129" t="str">
        <f t="shared" si="107"/>
        <v/>
      </c>
      <c r="H924" s="130">
        <f t="shared" si="108"/>
        <v>0</v>
      </c>
      <c r="I924" s="130">
        <f t="shared" si="109"/>
        <v>0</v>
      </c>
      <c r="J924" s="130">
        <f t="shared" si="110"/>
        <v>0</v>
      </c>
      <c r="K924" s="130">
        <f t="shared" si="106"/>
        <v>0</v>
      </c>
      <c r="L924" s="130">
        <f t="shared" si="111"/>
        <v>0</v>
      </c>
      <c r="M924" s="130">
        <f t="shared" si="112"/>
        <v>0</v>
      </c>
    </row>
    <row r="925" spans="1:13">
      <c r="A925" s="136"/>
      <c r="B925" s="127"/>
      <c r="C925" s="127"/>
      <c r="D925" s="128"/>
      <c r="E925" s="128"/>
      <c r="F925" s="137"/>
      <c r="G925" s="129" t="str">
        <f t="shared" si="107"/>
        <v/>
      </c>
      <c r="H925" s="130">
        <f t="shared" si="108"/>
        <v>0</v>
      </c>
      <c r="I925" s="130">
        <f t="shared" si="109"/>
        <v>0</v>
      </c>
      <c r="J925" s="130">
        <f t="shared" si="110"/>
        <v>0</v>
      </c>
      <c r="K925" s="130">
        <f t="shared" si="106"/>
        <v>0</v>
      </c>
      <c r="L925" s="130">
        <f t="shared" si="111"/>
        <v>0</v>
      </c>
      <c r="M925" s="130">
        <f t="shared" si="112"/>
        <v>0</v>
      </c>
    </row>
    <row r="926" spans="1:13">
      <c r="A926" s="136"/>
      <c r="B926" s="127"/>
      <c r="C926" s="127"/>
      <c r="D926" s="128"/>
      <c r="E926" s="128"/>
      <c r="F926" s="137"/>
      <c r="G926" s="129" t="str">
        <f t="shared" si="107"/>
        <v/>
      </c>
      <c r="H926" s="130">
        <f t="shared" si="108"/>
        <v>0</v>
      </c>
      <c r="I926" s="130">
        <f t="shared" si="109"/>
        <v>0</v>
      </c>
      <c r="J926" s="130">
        <f t="shared" si="110"/>
        <v>0</v>
      </c>
      <c r="K926" s="130">
        <f t="shared" si="106"/>
        <v>0</v>
      </c>
      <c r="L926" s="130">
        <f t="shared" si="111"/>
        <v>0</v>
      </c>
      <c r="M926" s="130">
        <f t="shared" si="112"/>
        <v>0</v>
      </c>
    </row>
    <row r="927" spans="1:13">
      <c r="A927" s="136"/>
      <c r="B927" s="127"/>
      <c r="C927" s="127"/>
      <c r="D927" s="128"/>
      <c r="E927" s="128"/>
      <c r="F927" s="137"/>
      <c r="G927" s="129" t="str">
        <f t="shared" si="107"/>
        <v/>
      </c>
      <c r="H927" s="130">
        <f t="shared" si="108"/>
        <v>0</v>
      </c>
      <c r="I927" s="130">
        <f t="shared" si="109"/>
        <v>0</v>
      </c>
      <c r="J927" s="130">
        <f t="shared" si="110"/>
        <v>0</v>
      </c>
      <c r="K927" s="130">
        <f t="shared" si="106"/>
        <v>0</v>
      </c>
      <c r="L927" s="130">
        <f t="shared" si="111"/>
        <v>0</v>
      </c>
      <c r="M927" s="130">
        <f t="shared" si="112"/>
        <v>0</v>
      </c>
    </row>
    <row r="928" spans="1:13">
      <c r="A928" s="136"/>
      <c r="B928" s="127"/>
      <c r="C928" s="127"/>
      <c r="D928" s="128"/>
      <c r="E928" s="128"/>
      <c r="F928" s="137"/>
      <c r="G928" s="129" t="str">
        <f t="shared" si="107"/>
        <v/>
      </c>
      <c r="H928" s="130">
        <f t="shared" si="108"/>
        <v>0</v>
      </c>
      <c r="I928" s="130">
        <f t="shared" si="109"/>
        <v>0</v>
      </c>
      <c r="J928" s="130">
        <f t="shared" si="110"/>
        <v>0</v>
      </c>
      <c r="K928" s="130">
        <f t="shared" si="106"/>
        <v>0</v>
      </c>
      <c r="L928" s="130">
        <f t="shared" si="111"/>
        <v>0</v>
      </c>
      <c r="M928" s="130">
        <f t="shared" si="112"/>
        <v>0</v>
      </c>
    </row>
    <row r="929" spans="1:13">
      <c r="A929" s="136"/>
      <c r="B929" s="127"/>
      <c r="C929" s="127"/>
      <c r="D929" s="128"/>
      <c r="E929" s="128"/>
      <c r="F929" s="137"/>
      <c r="G929" s="129" t="str">
        <f t="shared" si="107"/>
        <v/>
      </c>
      <c r="H929" s="130">
        <f t="shared" si="108"/>
        <v>0</v>
      </c>
      <c r="I929" s="130">
        <f t="shared" si="109"/>
        <v>0</v>
      </c>
      <c r="J929" s="130">
        <f t="shared" si="110"/>
        <v>0</v>
      </c>
      <c r="K929" s="130">
        <f t="shared" si="106"/>
        <v>0</v>
      </c>
      <c r="L929" s="130">
        <f t="shared" si="111"/>
        <v>0</v>
      </c>
      <c r="M929" s="130">
        <f t="shared" si="112"/>
        <v>0</v>
      </c>
    </row>
    <row r="930" spans="1:13">
      <c r="A930" s="136"/>
      <c r="B930" s="127"/>
      <c r="C930" s="127"/>
      <c r="D930" s="128"/>
      <c r="E930" s="128"/>
      <c r="F930" s="137"/>
      <c r="G930" s="129" t="str">
        <f t="shared" si="107"/>
        <v/>
      </c>
      <c r="H930" s="130">
        <f t="shared" si="108"/>
        <v>0</v>
      </c>
      <c r="I930" s="130">
        <f t="shared" si="109"/>
        <v>0</v>
      </c>
      <c r="J930" s="130">
        <f t="shared" si="110"/>
        <v>0</v>
      </c>
      <c r="K930" s="130">
        <f t="shared" si="106"/>
        <v>0</v>
      </c>
      <c r="L930" s="130">
        <f t="shared" si="111"/>
        <v>0</v>
      </c>
      <c r="M930" s="130">
        <f t="shared" si="112"/>
        <v>0</v>
      </c>
    </row>
    <row r="931" spans="1:13">
      <c r="A931" s="136"/>
      <c r="B931" s="127"/>
      <c r="C931" s="127"/>
      <c r="D931" s="128"/>
      <c r="E931" s="128"/>
      <c r="F931" s="137"/>
      <c r="G931" s="129" t="str">
        <f t="shared" si="107"/>
        <v/>
      </c>
      <c r="H931" s="130">
        <f t="shared" si="108"/>
        <v>0</v>
      </c>
      <c r="I931" s="130">
        <f t="shared" si="109"/>
        <v>0</v>
      </c>
      <c r="J931" s="130">
        <f t="shared" si="110"/>
        <v>0</v>
      </c>
      <c r="K931" s="130">
        <f t="shared" si="106"/>
        <v>0</v>
      </c>
      <c r="L931" s="130">
        <f t="shared" si="111"/>
        <v>0</v>
      </c>
      <c r="M931" s="130">
        <f t="shared" si="112"/>
        <v>0</v>
      </c>
    </row>
    <row r="932" spans="1:13">
      <c r="A932" s="136"/>
      <c r="B932" s="127"/>
      <c r="C932" s="127"/>
      <c r="D932" s="128"/>
      <c r="E932" s="128"/>
      <c r="F932" s="137"/>
      <c r="G932" s="129" t="str">
        <f t="shared" si="107"/>
        <v/>
      </c>
      <c r="H932" s="130">
        <f t="shared" si="108"/>
        <v>0</v>
      </c>
      <c r="I932" s="130">
        <f t="shared" si="109"/>
        <v>0</v>
      </c>
      <c r="J932" s="130">
        <f t="shared" si="110"/>
        <v>0</v>
      </c>
      <c r="K932" s="130">
        <f t="shared" si="106"/>
        <v>0</v>
      </c>
      <c r="L932" s="130">
        <f t="shared" si="111"/>
        <v>0</v>
      </c>
      <c r="M932" s="130">
        <f t="shared" si="112"/>
        <v>0</v>
      </c>
    </row>
    <row r="933" spans="1:13">
      <c r="A933" s="136"/>
      <c r="B933" s="127"/>
      <c r="C933" s="127"/>
      <c r="D933" s="128"/>
      <c r="E933" s="128"/>
      <c r="F933" s="137"/>
      <c r="G933" s="129" t="str">
        <f t="shared" si="107"/>
        <v/>
      </c>
      <c r="H933" s="130">
        <f t="shared" si="108"/>
        <v>0</v>
      </c>
      <c r="I933" s="130">
        <f t="shared" si="109"/>
        <v>0</v>
      </c>
      <c r="J933" s="130">
        <f t="shared" si="110"/>
        <v>0</v>
      </c>
      <c r="K933" s="130">
        <f t="shared" si="106"/>
        <v>0</v>
      </c>
      <c r="L933" s="130">
        <f t="shared" si="111"/>
        <v>0</v>
      </c>
      <c r="M933" s="130">
        <f t="shared" si="112"/>
        <v>0</v>
      </c>
    </row>
    <row r="934" spans="1:13">
      <c r="A934" s="136"/>
      <c r="B934" s="127"/>
      <c r="C934" s="127"/>
      <c r="D934" s="128"/>
      <c r="E934" s="128"/>
      <c r="F934" s="137"/>
      <c r="G934" s="129" t="str">
        <f t="shared" si="107"/>
        <v/>
      </c>
      <c r="H934" s="130">
        <f t="shared" si="108"/>
        <v>0</v>
      </c>
      <c r="I934" s="130">
        <f t="shared" si="109"/>
        <v>0</v>
      </c>
      <c r="J934" s="130">
        <f t="shared" si="110"/>
        <v>0</v>
      </c>
      <c r="K934" s="130">
        <f t="shared" si="106"/>
        <v>0</v>
      </c>
      <c r="L934" s="130">
        <f t="shared" si="111"/>
        <v>0</v>
      </c>
      <c r="M934" s="130">
        <f t="shared" si="112"/>
        <v>0</v>
      </c>
    </row>
    <row r="935" spans="1:13">
      <c r="A935" s="136"/>
      <c r="B935" s="127"/>
      <c r="C935" s="127"/>
      <c r="D935" s="128"/>
      <c r="E935" s="128"/>
      <c r="F935" s="137"/>
      <c r="G935" s="129" t="str">
        <f t="shared" si="107"/>
        <v/>
      </c>
      <c r="H935" s="130">
        <f t="shared" si="108"/>
        <v>0</v>
      </c>
      <c r="I935" s="130">
        <f t="shared" si="109"/>
        <v>0</v>
      </c>
      <c r="J935" s="130">
        <f t="shared" si="110"/>
        <v>0</v>
      </c>
      <c r="K935" s="130">
        <f t="shared" si="106"/>
        <v>0</v>
      </c>
      <c r="L935" s="130">
        <f t="shared" si="111"/>
        <v>0</v>
      </c>
      <c r="M935" s="130">
        <f t="shared" si="112"/>
        <v>0</v>
      </c>
    </row>
    <row r="936" spans="1:13">
      <c r="A936" s="136"/>
      <c r="B936" s="127"/>
      <c r="C936" s="127"/>
      <c r="D936" s="128"/>
      <c r="E936" s="128"/>
      <c r="F936" s="137"/>
      <c r="G936" s="129" t="str">
        <f t="shared" si="107"/>
        <v/>
      </c>
      <c r="H936" s="130">
        <f t="shared" si="108"/>
        <v>0</v>
      </c>
      <c r="I936" s="130">
        <f t="shared" si="109"/>
        <v>0</v>
      </c>
      <c r="J936" s="130">
        <f t="shared" si="110"/>
        <v>0</v>
      </c>
      <c r="K936" s="130">
        <f t="shared" si="106"/>
        <v>0</v>
      </c>
      <c r="L936" s="130">
        <f t="shared" si="111"/>
        <v>0</v>
      </c>
      <c r="M936" s="130">
        <f t="shared" si="112"/>
        <v>0</v>
      </c>
    </row>
    <row r="937" spans="1:13">
      <c r="A937" s="136"/>
      <c r="B937" s="127"/>
      <c r="C937" s="127"/>
      <c r="D937" s="128"/>
      <c r="E937" s="128"/>
      <c r="F937" s="137"/>
      <c r="G937" s="129" t="str">
        <f t="shared" si="107"/>
        <v/>
      </c>
      <c r="H937" s="130">
        <f t="shared" si="108"/>
        <v>0</v>
      </c>
      <c r="I937" s="130">
        <f t="shared" si="109"/>
        <v>0</v>
      </c>
      <c r="J937" s="130">
        <f t="shared" si="110"/>
        <v>0</v>
      </c>
      <c r="K937" s="130">
        <f t="shared" si="106"/>
        <v>0</v>
      </c>
      <c r="L937" s="130">
        <f t="shared" si="111"/>
        <v>0</v>
      </c>
      <c r="M937" s="130">
        <f t="shared" si="112"/>
        <v>0</v>
      </c>
    </row>
    <row r="938" spans="1:13">
      <c r="A938" s="136"/>
      <c r="B938" s="127"/>
      <c r="C938" s="127"/>
      <c r="D938" s="128"/>
      <c r="E938" s="128"/>
      <c r="F938" s="137"/>
      <c r="G938" s="129" t="str">
        <f t="shared" si="107"/>
        <v/>
      </c>
      <c r="H938" s="130">
        <f t="shared" si="108"/>
        <v>0</v>
      </c>
      <c r="I938" s="130">
        <f t="shared" si="109"/>
        <v>0</v>
      </c>
      <c r="J938" s="130">
        <f t="shared" si="110"/>
        <v>0</v>
      </c>
      <c r="K938" s="130">
        <f t="shared" si="106"/>
        <v>0</v>
      </c>
      <c r="L938" s="130">
        <f t="shared" si="111"/>
        <v>0</v>
      </c>
      <c r="M938" s="130">
        <f t="shared" si="112"/>
        <v>0</v>
      </c>
    </row>
    <row r="939" spans="1:13">
      <c r="A939" s="136"/>
      <c r="B939" s="127"/>
      <c r="C939" s="127"/>
      <c r="D939" s="128"/>
      <c r="E939" s="128"/>
      <c r="F939" s="137"/>
      <c r="G939" s="129" t="str">
        <f t="shared" si="107"/>
        <v/>
      </c>
      <c r="H939" s="130">
        <f t="shared" si="108"/>
        <v>0</v>
      </c>
      <c r="I939" s="130">
        <f t="shared" si="109"/>
        <v>0</v>
      </c>
      <c r="J939" s="130">
        <f t="shared" si="110"/>
        <v>0</v>
      </c>
      <c r="K939" s="130">
        <f t="shared" si="106"/>
        <v>0</v>
      </c>
      <c r="L939" s="130">
        <f t="shared" si="111"/>
        <v>0</v>
      </c>
      <c r="M939" s="130">
        <f t="shared" si="112"/>
        <v>0</v>
      </c>
    </row>
    <row r="940" spans="1:13">
      <c r="A940" s="136"/>
      <c r="B940" s="127"/>
      <c r="C940" s="127"/>
      <c r="D940" s="128"/>
      <c r="E940" s="128"/>
      <c r="F940" s="137"/>
      <c r="G940" s="129" t="str">
        <f t="shared" si="107"/>
        <v/>
      </c>
      <c r="H940" s="130">
        <f t="shared" si="108"/>
        <v>0</v>
      </c>
      <c r="I940" s="130">
        <f t="shared" si="109"/>
        <v>0</v>
      </c>
      <c r="J940" s="130">
        <f t="shared" si="110"/>
        <v>0</v>
      </c>
      <c r="K940" s="130">
        <f t="shared" si="106"/>
        <v>0</v>
      </c>
      <c r="L940" s="130">
        <f t="shared" si="111"/>
        <v>0</v>
      </c>
      <c r="M940" s="130">
        <f t="shared" si="112"/>
        <v>0</v>
      </c>
    </row>
    <row r="941" spans="1:13">
      <c r="A941" s="136"/>
      <c r="B941" s="127"/>
      <c r="C941" s="127"/>
      <c r="D941" s="128"/>
      <c r="E941" s="128"/>
      <c r="F941" s="137"/>
      <c r="G941" s="129" t="str">
        <f t="shared" si="107"/>
        <v/>
      </c>
      <c r="H941" s="130">
        <f t="shared" si="108"/>
        <v>0</v>
      </c>
      <c r="I941" s="130">
        <f t="shared" si="109"/>
        <v>0</v>
      </c>
      <c r="J941" s="130">
        <f t="shared" si="110"/>
        <v>0</v>
      </c>
      <c r="K941" s="130">
        <f t="shared" si="106"/>
        <v>0</v>
      </c>
      <c r="L941" s="130">
        <f t="shared" si="111"/>
        <v>0</v>
      </c>
      <c r="M941" s="130">
        <f t="shared" si="112"/>
        <v>0</v>
      </c>
    </row>
    <row r="942" spans="1:13">
      <c r="A942" s="136"/>
      <c r="B942" s="127"/>
      <c r="C942" s="127"/>
      <c r="D942" s="128"/>
      <c r="E942" s="128"/>
      <c r="F942" s="137"/>
      <c r="G942" s="129" t="str">
        <f t="shared" si="107"/>
        <v/>
      </c>
      <c r="H942" s="130">
        <f t="shared" si="108"/>
        <v>0</v>
      </c>
      <c r="I942" s="130">
        <f t="shared" si="109"/>
        <v>0</v>
      </c>
      <c r="J942" s="130">
        <f t="shared" si="110"/>
        <v>0</v>
      </c>
      <c r="K942" s="130">
        <f t="shared" si="106"/>
        <v>0</v>
      </c>
      <c r="L942" s="130">
        <f t="shared" si="111"/>
        <v>0</v>
      </c>
      <c r="M942" s="130">
        <f t="shared" si="112"/>
        <v>0</v>
      </c>
    </row>
    <row r="943" spans="1:13">
      <c r="A943" s="136"/>
      <c r="B943" s="127"/>
      <c r="C943" s="127"/>
      <c r="D943" s="128"/>
      <c r="E943" s="128"/>
      <c r="F943" s="137"/>
      <c r="G943" s="129" t="str">
        <f t="shared" si="107"/>
        <v/>
      </c>
      <c r="H943" s="130">
        <f t="shared" si="108"/>
        <v>0</v>
      </c>
      <c r="I943" s="130">
        <f t="shared" si="109"/>
        <v>0</v>
      </c>
      <c r="J943" s="130">
        <f t="shared" si="110"/>
        <v>0</v>
      </c>
      <c r="K943" s="130">
        <f t="shared" si="106"/>
        <v>0</v>
      </c>
      <c r="L943" s="130">
        <f t="shared" si="111"/>
        <v>0</v>
      </c>
      <c r="M943" s="130">
        <f t="shared" si="112"/>
        <v>0</v>
      </c>
    </row>
    <row r="944" spans="1:13">
      <c r="A944" s="136"/>
      <c r="B944" s="127"/>
      <c r="C944" s="127"/>
      <c r="D944" s="128"/>
      <c r="E944" s="128"/>
      <c r="F944" s="137"/>
      <c r="G944" s="129" t="str">
        <f t="shared" si="107"/>
        <v/>
      </c>
      <c r="H944" s="130">
        <f t="shared" si="108"/>
        <v>0</v>
      </c>
      <c r="I944" s="130">
        <f t="shared" si="109"/>
        <v>0</v>
      </c>
      <c r="J944" s="130">
        <f t="shared" si="110"/>
        <v>0</v>
      </c>
      <c r="K944" s="130">
        <f t="shared" si="106"/>
        <v>0</v>
      </c>
      <c r="L944" s="130">
        <f t="shared" si="111"/>
        <v>0</v>
      </c>
      <c r="M944" s="130">
        <f t="shared" si="112"/>
        <v>0</v>
      </c>
    </row>
    <row r="945" spans="1:13">
      <c r="A945" s="136"/>
      <c r="B945" s="127"/>
      <c r="C945" s="127"/>
      <c r="D945" s="128"/>
      <c r="E945" s="128"/>
      <c r="F945" s="137"/>
      <c r="G945" s="129" t="str">
        <f t="shared" si="107"/>
        <v/>
      </c>
      <c r="H945" s="130">
        <f t="shared" si="108"/>
        <v>0</v>
      </c>
      <c r="I945" s="130">
        <f t="shared" si="109"/>
        <v>0</v>
      </c>
      <c r="J945" s="130">
        <f t="shared" si="110"/>
        <v>0</v>
      </c>
      <c r="K945" s="130">
        <f t="shared" si="106"/>
        <v>0</v>
      </c>
      <c r="L945" s="130">
        <f t="shared" si="111"/>
        <v>0</v>
      </c>
      <c r="M945" s="130">
        <f t="shared" si="112"/>
        <v>0</v>
      </c>
    </row>
    <row r="946" spans="1:13">
      <c r="A946" s="136"/>
      <c r="B946" s="127"/>
      <c r="C946" s="127"/>
      <c r="D946" s="128"/>
      <c r="E946" s="128"/>
      <c r="F946" s="137"/>
      <c r="G946" s="129" t="str">
        <f t="shared" si="107"/>
        <v/>
      </c>
      <c r="H946" s="130">
        <f t="shared" si="108"/>
        <v>0</v>
      </c>
      <c r="I946" s="130">
        <f t="shared" si="109"/>
        <v>0</v>
      </c>
      <c r="J946" s="130">
        <f t="shared" si="110"/>
        <v>0</v>
      </c>
      <c r="K946" s="130">
        <f t="shared" si="106"/>
        <v>0</v>
      </c>
      <c r="L946" s="130">
        <f t="shared" si="111"/>
        <v>0</v>
      </c>
      <c r="M946" s="130">
        <f t="shared" si="112"/>
        <v>0</v>
      </c>
    </row>
    <row r="947" spans="1:13">
      <c r="A947" s="136"/>
      <c r="B947" s="127"/>
      <c r="C947" s="127"/>
      <c r="D947" s="128"/>
      <c r="E947" s="128"/>
      <c r="F947" s="137"/>
      <c r="G947" s="129" t="str">
        <f t="shared" si="107"/>
        <v/>
      </c>
      <c r="H947" s="130">
        <f t="shared" si="108"/>
        <v>0</v>
      </c>
      <c r="I947" s="130">
        <f t="shared" si="109"/>
        <v>0</v>
      </c>
      <c r="J947" s="130">
        <f t="shared" si="110"/>
        <v>0</v>
      </c>
      <c r="K947" s="130">
        <f t="shared" si="106"/>
        <v>0</v>
      </c>
      <c r="L947" s="130">
        <f t="shared" si="111"/>
        <v>0</v>
      </c>
      <c r="M947" s="130">
        <f t="shared" si="112"/>
        <v>0</v>
      </c>
    </row>
    <row r="948" spans="1:13">
      <c r="A948" s="136"/>
      <c r="B948" s="127"/>
      <c r="C948" s="127"/>
      <c r="D948" s="128"/>
      <c r="E948" s="128"/>
      <c r="F948" s="137"/>
      <c r="G948" s="129" t="str">
        <f t="shared" si="107"/>
        <v/>
      </c>
      <c r="H948" s="130">
        <f t="shared" si="108"/>
        <v>0</v>
      </c>
      <c r="I948" s="130">
        <f t="shared" si="109"/>
        <v>0</v>
      </c>
      <c r="J948" s="130">
        <f t="shared" si="110"/>
        <v>0</v>
      </c>
      <c r="K948" s="130">
        <f t="shared" si="106"/>
        <v>0</v>
      </c>
      <c r="L948" s="130">
        <f t="shared" si="111"/>
        <v>0</v>
      </c>
      <c r="M948" s="130">
        <f t="shared" si="112"/>
        <v>0</v>
      </c>
    </row>
    <row r="949" spans="1:13">
      <c r="A949" s="136"/>
      <c r="B949" s="127"/>
      <c r="C949" s="127"/>
      <c r="D949" s="128"/>
      <c r="E949" s="128"/>
      <c r="F949" s="137"/>
      <c r="G949" s="129" t="str">
        <f t="shared" si="107"/>
        <v/>
      </c>
      <c r="H949" s="130">
        <f t="shared" si="108"/>
        <v>0</v>
      </c>
      <c r="I949" s="130">
        <f t="shared" si="109"/>
        <v>0</v>
      </c>
      <c r="J949" s="130">
        <f t="shared" si="110"/>
        <v>0</v>
      </c>
      <c r="K949" s="130">
        <f t="shared" si="106"/>
        <v>0</v>
      </c>
      <c r="L949" s="130">
        <f t="shared" si="111"/>
        <v>0</v>
      </c>
      <c r="M949" s="130">
        <f t="shared" si="112"/>
        <v>0</v>
      </c>
    </row>
    <row r="950" spans="1:13">
      <c r="A950" s="136"/>
      <c r="B950" s="127"/>
      <c r="C950" s="127"/>
      <c r="D950" s="128"/>
      <c r="E950" s="128"/>
      <c r="F950" s="137"/>
      <c r="G950" s="129" t="str">
        <f t="shared" si="107"/>
        <v/>
      </c>
      <c r="H950" s="130">
        <f t="shared" si="108"/>
        <v>0</v>
      </c>
      <c r="I950" s="130">
        <f t="shared" si="109"/>
        <v>0</v>
      </c>
      <c r="J950" s="130">
        <f t="shared" si="110"/>
        <v>0</v>
      </c>
      <c r="K950" s="130">
        <f t="shared" si="106"/>
        <v>0</v>
      </c>
      <c r="L950" s="130">
        <f t="shared" si="111"/>
        <v>0</v>
      </c>
      <c r="M950" s="130">
        <f t="shared" si="112"/>
        <v>0</v>
      </c>
    </row>
    <row r="951" spans="1:13">
      <c r="A951" s="136"/>
      <c r="B951" s="127"/>
      <c r="C951" s="127"/>
      <c r="D951" s="128"/>
      <c r="E951" s="128"/>
      <c r="F951" s="137"/>
      <c r="G951" s="129" t="str">
        <f t="shared" si="107"/>
        <v/>
      </c>
      <c r="H951" s="130">
        <f t="shared" si="108"/>
        <v>0</v>
      </c>
      <c r="I951" s="130">
        <f t="shared" si="109"/>
        <v>0</v>
      </c>
      <c r="J951" s="130">
        <f t="shared" si="110"/>
        <v>0</v>
      </c>
      <c r="K951" s="130">
        <f t="shared" si="106"/>
        <v>0</v>
      </c>
      <c r="L951" s="130">
        <f t="shared" si="111"/>
        <v>0</v>
      </c>
      <c r="M951" s="130">
        <f t="shared" si="112"/>
        <v>0</v>
      </c>
    </row>
    <row r="952" spans="1:13">
      <c r="A952" s="136"/>
      <c r="B952" s="127"/>
      <c r="C952" s="127"/>
      <c r="D952" s="128"/>
      <c r="E952" s="128"/>
      <c r="F952" s="137"/>
      <c r="G952" s="129" t="str">
        <f t="shared" si="107"/>
        <v/>
      </c>
      <c r="H952" s="130">
        <f t="shared" si="108"/>
        <v>0</v>
      </c>
      <c r="I952" s="130">
        <f t="shared" si="109"/>
        <v>0</v>
      </c>
      <c r="J952" s="130">
        <f t="shared" si="110"/>
        <v>0</v>
      </c>
      <c r="K952" s="130">
        <f t="shared" si="106"/>
        <v>0</v>
      </c>
      <c r="L952" s="130">
        <f t="shared" si="111"/>
        <v>0</v>
      </c>
      <c r="M952" s="130">
        <f t="shared" si="112"/>
        <v>0</v>
      </c>
    </row>
    <row r="953" spans="1:13">
      <c r="A953" s="136"/>
      <c r="B953" s="127"/>
      <c r="C953" s="127"/>
      <c r="D953" s="128"/>
      <c r="E953" s="128"/>
      <c r="F953" s="137"/>
      <c r="G953" s="129" t="str">
        <f t="shared" si="107"/>
        <v/>
      </c>
      <c r="H953" s="130">
        <f t="shared" si="108"/>
        <v>0</v>
      </c>
      <c r="I953" s="130">
        <f t="shared" si="109"/>
        <v>0</v>
      </c>
      <c r="J953" s="130">
        <f t="shared" si="110"/>
        <v>0</v>
      </c>
      <c r="K953" s="130">
        <f t="shared" si="106"/>
        <v>0</v>
      </c>
      <c r="L953" s="130">
        <f t="shared" si="111"/>
        <v>0</v>
      </c>
      <c r="M953" s="130">
        <f t="shared" si="112"/>
        <v>0</v>
      </c>
    </row>
    <row r="954" spans="1:13">
      <c r="A954" s="136"/>
      <c r="B954" s="127"/>
      <c r="C954" s="127"/>
      <c r="D954" s="128"/>
      <c r="E954" s="128"/>
      <c r="F954" s="137"/>
      <c r="G954" s="129" t="str">
        <f t="shared" si="107"/>
        <v/>
      </c>
      <c r="H954" s="130">
        <f t="shared" si="108"/>
        <v>0</v>
      </c>
      <c r="I954" s="130">
        <f t="shared" si="109"/>
        <v>0</v>
      </c>
      <c r="J954" s="130">
        <f t="shared" si="110"/>
        <v>0</v>
      </c>
      <c r="K954" s="130">
        <f t="shared" si="106"/>
        <v>0</v>
      </c>
      <c r="L954" s="130">
        <f t="shared" si="111"/>
        <v>0</v>
      </c>
      <c r="M954" s="130">
        <f t="shared" si="112"/>
        <v>0</v>
      </c>
    </row>
    <row r="955" spans="1:13">
      <c r="A955" s="136"/>
      <c r="B955" s="127"/>
      <c r="C955" s="127"/>
      <c r="D955" s="128"/>
      <c r="E955" s="128"/>
      <c r="F955" s="137"/>
      <c r="G955" s="129" t="str">
        <f t="shared" si="107"/>
        <v/>
      </c>
      <c r="H955" s="130">
        <f t="shared" si="108"/>
        <v>0</v>
      </c>
      <c r="I955" s="130">
        <f t="shared" si="109"/>
        <v>0</v>
      </c>
      <c r="J955" s="130">
        <f t="shared" si="110"/>
        <v>0</v>
      </c>
      <c r="K955" s="130">
        <f t="shared" si="106"/>
        <v>0</v>
      </c>
      <c r="L955" s="130">
        <f t="shared" si="111"/>
        <v>0</v>
      </c>
      <c r="M955" s="130">
        <f t="shared" si="112"/>
        <v>0</v>
      </c>
    </row>
    <row r="956" spans="1:13">
      <c r="A956" s="136"/>
      <c r="B956" s="127"/>
      <c r="C956" s="127"/>
      <c r="D956" s="128"/>
      <c r="E956" s="128"/>
      <c r="F956" s="137"/>
      <c r="G956" s="129" t="str">
        <f t="shared" si="107"/>
        <v/>
      </c>
      <c r="H956" s="130">
        <f t="shared" si="108"/>
        <v>0</v>
      </c>
      <c r="I956" s="130">
        <f t="shared" si="109"/>
        <v>0</v>
      </c>
      <c r="J956" s="130">
        <f t="shared" si="110"/>
        <v>0</v>
      </c>
      <c r="K956" s="130">
        <f t="shared" si="106"/>
        <v>0</v>
      </c>
      <c r="L956" s="130">
        <f t="shared" si="111"/>
        <v>0</v>
      </c>
      <c r="M956" s="130">
        <f t="shared" si="112"/>
        <v>0</v>
      </c>
    </row>
    <row r="957" spans="1:13">
      <c r="A957" s="136"/>
      <c r="B957" s="127"/>
      <c r="C957" s="127"/>
      <c r="D957" s="128"/>
      <c r="E957" s="128"/>
      <c r="F957" s="137"/>
      <c r="G957" s="129" t="str">
        <f t="shared" si="107"/>
        <v/>
      </c>
      <c r="H957" s="130">
        <f t="shared" si="108"/>
        <v>0</v>
      </c>
      <c r="I957" s="130">
        <f t="shared" si="109"/>
        <v>0</v>
      </c>
      <c r="J957" s="130">
        <f t="shared" si="110"/>
        <v>0</v>
      </c>
      <c r="K957" s="130">
        <f t="shared" si="106"/>
        <v>0</v>
      </c>
      <c r="L957" s="130">
        <f t="shared" si="111"/>
        <v>0</v>
      </c>
      <c r="M957" s="130">
        <f t="shared" si="112"/>
        <v>0</v>
      </c>
    </row>
    <row r="958" spans="1:13">
      <c r="A958" s="136"/>
      <c r="B958" s="127"/>
      <c r="C958" s="127"/>
      <c r="D958" s="128"/>
      <c r="E958" s="128"/>
      <c r="F958" s="137"/>
      <c r="G958" s="129" t="str">
        <f t="shared" si="107"/>
        <v/>
      </c>
      <c r="H958" s="130">
        <f t="shared" si="108"/>
        <v>0</v>
      </c>
      <c r="I958" s="130">
        <f t="shared" si="109"/>
        <v>0</v>
      </c>
      <c r="J958" s="130">
        <f t="shared" si="110"/>
        <v>0</v>
      </c>
      <c r="K958" s="130">
        <f t="shared" si="106"/>
        <v>0</v>
      </c>
      <c r="L958" s="130">
        <f t="shared" si="111"/>
        <v>0</v>
      </c>
      <c r="M958" s="130">
        <f t="shared" si="112"/>
        <v>0</v>
      </c>
    </row>
    <row r="959" spans="1:13">
      <c r="A959" s="136"/>
      <c r="B959" s="127"/>
      <c r="C959" s="127"/>
      <c r="D959" s="128"/>
      <c r="E959" s="128"/>
      <c r="F959" s="137"/>
      <c r="G959" s="129" t="str">
        <f t="shared" si="107"/>
        <v/>
      </c>
      <c r="H959" s="130">
        <f t="shared" si="108"/>
        <v>0</v>
      </c>
      <c r="I959" s="130">
        <f t="shared" si="109"/>
        <v>0</v>
      </c>
      <c r="J959" s="130">
        <f t="shared" si="110"/>
        <v>0</v>
      </c>
      <c r="K959" s="130">
        <f t="shared" si="106"/>
        <v>0</v>
      </c>
      <c r="L959" s="130">
        <f t="shared" si="111"/>
        <v>0</v>
      </c>
      <c r="M959" s="130">
        <f t="shared" si="112"/>
        <v>0</v>
      </c>
    </row>
    <row r="960" spans="1:13">
      <c r="A960" s="136"/>
      <c r="B960" s="127"/>
      <c r="C960" s="127"/>
      <c r="D960" s="128"/>
      <c r="E960" s="128"/>
      <c r="F960" s="137"/>
      <c r="G960" s="129" t="str">
        <f t="shared" si="107"/>
        <v/>
      </c>
      <c r="H960" s="130">
        <f t="shared" si="108"/>
        <v>0</v>
      </c>
      <c r="I960" s="130">
        <f t="shared" si="109"/>
        <v>0</v>
      </c>
      <c r="J960" s="130">
        <f t="shared" si="110"/>
        <v>0</v>
      </c>
      <c r="K960" s="130">
        <f t="shared" si="106"/>
        <v>0</v>
      </c>
      <c r="L960" s="130">
        <f t="shared" si="111"/>
        <v>0</v>
      </c>
      <c r="M960" s="130">
        <f t="shared" si="112"/>
        <v>0</v>
      </c>
    </row>
    <row r="961" spans="1:13">
      <c r="A961" s="136"/>
      <c r="B961" s="127"/>
      <c r="C961" s="127"/>
      <c r="D961" s="128"/>
      <c r="E961" s="128"/>
      <c r="F961" s="137"/>
      <c r="G961" s="129" t="str">
        <f t="shared" si="107"/>
        <v/>
      </c>
      <c r="H961" s="130">
        <f t="shared" si="108"/>
        <v>0</v>
      </c>
      <c r="I961" s="130">
        <f t="shared" si="109"/>
        <v>0</v>
      </c>
      <c r="J961" s="130">
        <f t="shared" si="110"/>
        <v>0</v>
      </c>
      <c r="K961" s="130">
        <f t="shared" si="106"/>
        <v>0</v>
      </c>
      <c r="L961" s="130">
        <f t="shared" si="111"/>
        <v>0</v>
      </c>
      <c r="M961" s="130">
        <f t="shared" si="112"/>
        <v>0</v>
      </c>
    </row>
    <row r="962" spans="1:13">
      <c r="A962" s="136"/>
      <c r="B962" s="127"/>
      <c r="C962" s="127"/>
      <c r="D962" s="128"/>
      <c r="E962" s="128"/>
      <c r="F962" s="137"/>
      <c r="G962" s="129" t="str">
        <f t="shared" si="107"/>
        <v/>
      </c>
      <c r="H962" s="130">
        <f t="shared" si="108"/>
        <v>0</v>
      </c>
      <c r="I962" s="130">
        <f t="shared" si="109"/>
        <v>0</v>
      </c>
      <c r="J962" s="130">
        <f t="shared" si="110"/>
        <v>0</v>
      </c>
      <c r="K962" s="130">
        <f t="shared" si="106"/>
        <v>0</v>
      </c>
      <c r="L962" s="130">
        <f t="shared" si="111"/>
        <v>0</v>
      </c>
      <c r="M962" s="130">
        <f t="shared" si="112"/>
        <v>0</v>
      </c>
    </row>
    <row r="963" spans="1:13">
      <c r="A963" s="136"/>
      <c r="B963" s="127"/>
      <c r="C963" s="127"/>
      <c r="D963" s="128"/>
      <c r="E963" s="128"/>
      <c r="F963" s="137"/>
      <c r="G963" s="129" t="str">
        <f t="shared" si="107"/>
        <v/>
      </c>
      <c r="H963" s="130">
        <f t="shared" si="108"/>
        <v>0</v>
      </c>
      <c r="I963" s="130">
        <f t="shared" si="109"/>
        <v>0</v>
      </c>
      <c r="J963" s="130">
        <f t="shared" si="110"/>
        <v>0</v>
      </c>
      <c r="K963" s="130">
        <f t="shared" si="106"/>
        <v>0</v>
      </c>
      <c r="L963" s="130">
        <f t="shared" si="111"/>
        <v>0</v>
      </c>
      <c r="M963" s="130">
        <f t="shared" si="112"/>
        <v>0</v>
      </c>
    </row>
    <row r="964" spans="1:13">
      <c r="A964" s="136"/>
      <c r="B964" s="127"/>
      <c r="C964" s="127"/>
      <c r="D964" s="128"/>
      <c r="E964" s="128"/>
      <c r="F964" s="137"/>
      <c r="G964" s="129" t="str">
        <f t="shared" si="107"/>
        <v/>
      </c>
      <c r="H964" s="130">
        <f t="shared" si="108"/>
        <v>0</v>
      </c>
      <c r="I964" s="130">
        <f t="shared" si="109"/>
        <v>0</v>
      </c>
      <c r="J964" s="130">
        <f t="shared" si="110"/>
        <v>0</v>
      </c>
      <c r="K964" s="130">
        <f t="shared" si="106"/>
        <v>0</v>
      </c>
      <c r="L964" s="130">
        <f t="shared" si="111"/>
        <v>0</v>
      </c>
      <c r="M964" s="130">
        <f t="shared" si="112"/>
        <v>0</v>
      </c>
    </row>
    <row r="965" spans="1:13">
      <c r="A965" s="136"/>
      <c r="B965" s="127"/>
      <c r="C965" s="127"/>
      <c r="D965" s="128"/>
      <c r="E965" s="128"/>
      <c r="F965" s="137"/>
      <c r="G965" s="129" t="str">
        <f t="shared" si="107"/>
        <v/>
      </c>
      <c r="H965" s="130">
        <f t="shared" si="108"/>
        <v>0</v>
      </c>
      <c r="I965" s="130">
        <f t="shared" si="109"/>
        <v>0</v>
      </c>
      <c r="J965" s="130">
        <f t="shared" si="110"/>
        <v>0</v>
      </c>
      <c r="K965" s="130">
        <f t="shared" si="106"/>
        <v>0</v>
      </c>
      <c r="L965" s="130">
        <f t="shared" si="111"/>
        <v>0</v>
      </c>
      <c r="M965" s="130">
        <f t="shared" si="112"/>
        <v>0</v>
      </c>
    </row>
    <row r="966" spans="1:13">
      <c r="A966" s="136"/>
      <c r="B966" s="127"/>
      <c r="C966" s="127"/>
      <c r="D966" s="128"/>
      <c r="E966" s="128"/>
      <c r="F966" s="137"/>
      <c r="G966" s="129" t="str">
        <f t="shared" si="107"/>
        <v/>
      </c>
      <c r="H966" s="130">
        <f t="shared" si="108"/>
        <v>0</v>
      </c>
      <c r="I966" s="130">
        <f t="shared" si="109"/>
        <v>0</v>
      </c>
      <c r="J966" s="130">
        <f t="shared" si="110"/>
        <v>0</v>
      </c>
      <c r="K966" s="130">
        <f t="shared" si="106"/>
        <v>0</v>
      </c>
      <c r="L966" s="130">
        <f t="shared" si="111"/>
        <v>0</v>
      </c>
      <c r="M966" s="130">
        <f t="shared" si="112"/>
        <v>0</v>
      </c>
    </row>
    <row r="967" spans="1:13">
      <c r="A967" s="136"/>
      <c r="B967" s="127"/>
      <c r="C967" s="127"/>
      <c r="D967" s="128"/>
      <c r="E967" s="128"/>
      <c r="F967" s="137"/>
      <c r="G967" s="129" t="str">
        <f t="shared" si="107"/>
        <v/>
      </c>
      <c r="H967" s="130">
        <f t="shared" si="108"/>
        <v>0</v>
      </c>
      <c r="I967" s="130">
        <f t="shared" si="109"/>
        <v>0</v>
      </c>
      <c r="J967" s="130">
        <f t="shared" si="110"/>
        <v>0</v>
      </c>
      <c r="K967" s="130">
        <f t="shared" ref="K967:K1006" si="113">H967*C967</f>
        <v>0</v>
      </c>
      <c r="L967" s="130">
        <f t="shared" si="111"/>
        <v>0</v>
      </c>
      <c r="M967" s="130">
        <f t="shared" si="112"/>
        <v>0</v>
      </c>
    </row>
    <row r="968" spans="1:13">
      <c r="A968" s="136"/>
      <c r="B968" s="127"/>
      <c r="C968" s="127"/>
      <c r="D968" s="128"/>
      <c r="E968" s="128"/>
      <c r="F968" s="137"/>
      <c r="G968" s="129" t="str">
        <f t="shared" ref="G968:G1006" si="114">IF(A968="","",TEXT(DATE($A$1,$A$2,A968),"aaa"))</f>
        <v/>
      </c>
      <c r="H968" s="130">
        <f t="shared" ref="H968:H1006" si="115">ROUNDDOWN((D968-E968)/1.1, 0)</f>
        <v>0</v>
      </c>
      <c r="I968" s="130">
        <f t="shared" ref="I968:I1006" si="116">IF(H968 &gt;= 100000, 100000, FLOOR(H968, 1000))</f>
        <v>0</v>
      </c>
      <c r="J968" s="130">
        <f t="shared" ref="J968:J1006" si="117">IF(F968=1,MIN(I968 * 0.02, 2000),0)</f>
        <v>0</v>
      </c>
      <c r="K968" s="130">
        <f t="shared" si="113"/>
        <v>0</v>
      </c>
      <c r="L968" s="130">
        <f t="shared" ref="L968:L1006" si="118">I968*C968</f>
        <v>0</v>
      </c>
      <c r="M968" s="130">
        <f t="shared" ref="M968:M1006" si="119">IF(F968=1,J968*C968,0)</f>
        <v>0</v>
      </c>
    </row>
    <row r="969" spans="1:13">
      <c r="A969" s="136"/>
      <c r="B969" s="127"/>
      <c r="C969" s="127"/>
      <c r="D969" s="128"/>
      <c r="E969" s="128"/>
      <c r="F969" s="137"/>
      <c r="G969" s="129" t="str">
        <f t="shared" si="114"/>
        <v/>
      </c>
      <c r="H969" s="130">
        <f t="shared" si="115"/>
        <v>0</v>
      </c>
      <c r="I969" s="130">
        <f t="shared" si="116"/>
        <v>0</v>
      </c>
      <c r="J969" s="130">
        <f t="shared" si="117"/>
        <v>0</v>
      </c>
      <c r="K969" s="130">
        <f t="shared" si="113"/>
        <v>0</v>
      </c>
      <c r="L969" s="130">
        <f t="shared" si="118"/>
        <v>0</v>
      </c>
      <c r="M969" s="130">
        <f t="shared" si="119"/>
        <v>0</v>
      </c>
    </row>
    <row r="970" spans="1:13">
      <c r="A970" s="136"/>
      <c r="B970" s="127"/>
      <c r="C970" s="127"/>
      <c r="D970" s="128"/>
      <c r="E970" s="128"/>
      <c r="F970" s="137"/>
      <c r="G970" s="129" t="str">
        <f t="shared" si="114"/>
        <v/>
      </c>
      <c r="H970" s="130">
        <f t="shared" si="115"/>
        <v>0</v>
      </c>
      <c r="I970" s="130">
        <f t="shared" si="116"/>
        <v>0</v>
      </c>
      <c r="J970" s="130">
        <f t="shared" si="117"/>
        <v>0</v>
      </c>
      <c r="K970" s="130">
        <f t="shared" si="113"/>
        <v>0</v>
      </c>
      <c r="L970" s="130">
        <f t="shared" si="118"/>
        <v>0</v>
      </c>
      <c r="M970" s="130">
        <f t="shared" si="119"/>
        <v>0</v>
      </c>
    </row>
    <row r="971" spans="1:13">
      <c r="A971" s="136"/>
      <c r="B971" s="127"/>
      <c r="C971" s="127"/>
      <c r="D971" s="128"/>
      <c r="E971" s="128"/>
      <c r="F971" s="137"/>
      <c r="G971" s="129" t="str">
        <f t="shared" si="114"/>
        <v/>
      </c>
      <c r="H971" s="130">
        <f t="shared" si="115"/>
        <v>0</v>
      </c>
      <c r="I971" s="130">
        <f t="shared" si="116"/>
        <v>0</v>
      </c>
      <c r="J971" s="130">
        <f t="shared" si="117"/>
        <v>0</v>
      </c>
      <c r="K971" s="130">
        <f t="shared" si="113"/>
        <v>0</v>
      </c>
      <c r="L971" s="130">
        <f t="shared" si="118"/>
        <v>0</v>
      </c>
      <c r="M971" s="130">
        <f t="shared" si="119"/>
        <v>0</v>
      </c>
    </row>
    <row r="972" spans="1:13">
      <c r="A972" s="136"/>
      <c r="B972" s="127"/>
      <c r="C972" s="127"/>
      <c r="D972" s="128"/>
      <c r="E972" s="128"/>
      <c r="F972" s="137"/>
      <c r="G972" s="129" t="str">
        <f t="shared" si="114"/>
        <v/>
      </c>
      <c r="H972" s="130">
        <f t="shared" si="115"/>
        <v>0</v>
      </c>
      <c r="I972" s="130">
        <f t="shared" si="116"/>
        <v>0</v>
      </c>
      <c r="J972" s="130">
        <f t="shared" si="117"/>
        <v>0</v>
      </c>
      <c r="K972" s="130">
        <f t="shared" si="113"/>
        <v>0</v>
      </c>
      <c r="L972" s="130">
        <f t="shared" si="118"/>
        <v>0</v>
      </c>
      <c r="M972" s="130">
        <f t="shared" si="119"/>
        <v>0</v>
      </c>
    </row>
    <row r="973" spans="1:13">
      <c r="A973" s="136"/>
      <c r="B973" s="127"/>
      <c r="C973" s="127"/>
      <c r="D973" s="128"/>
      <c r="E973" s="128"/>
      <c r="F973" s="137"/>
      <c r="G973" s="129" t="str">
        <f t="shared" si="114"/>
        <v/>
      </c>
      <c r="H973" s="130">
        <f t="shared" si="115"/>
        <v>0</v>
      </c>
      <c r="I973" s="130">
        <f t="shared" si="116"/>
        <v>0</v>
      </c>
      <c r="J973" s="130">
        <f t="shared" si="117"/>
        <v>0</v>
      </c>
      <c r="K973" s="130">
        <f t="shared" si="113"/>
        <v>0</v>
      </c>
      <c r="L973" s="130">
        <f t="shared" si="118"/>
        <v>0</v>
      </c>
      <c r="M973" s="130">
        <f t="shared" si="119"/>
        <v>0</v>
      </c>
    </row>
    <row r="974" spans="1:13">
      <c r="A974" s="136"/>
      <c r="B974" s="127"/>
      <c r="C974" s="127"/>
      <c r="D974" s="128"/>
      <c r="E974" s="128"/>
      <c r="F974" s="137"/>
      <c r="G974" s="129" t="str">
        <f t="shared" si="114"/>
        <v/>
      </c>
      <c r="H974" s="130">
        <f t="shared" si="115"/>
        <v>0</v>
      </c>
      <c r="I974" s="130">
        <f t="shared" si="116"/>
        <v>0</v>
      </c>
      <c r="J974" s="130">
        <f t="shared" si="117"/>
        <v>0</v>
      </c>
      <c r="K974" s="130">
        <f t="shared" si="113"/>
        <v>0</v>
      </c>
      <c r="L974" s="130">
        <f t="shared" si="118"/>
        <v>0</v>
      </c>
      <c r="M974" s="130">
        <f t="shared" si="119"/>
        <v>0</v>
      </c>
    </row>
    <row r="975" spans="1:13">
      <c r="A975" s="136"/>
      <c r="B975" s="127"/>
      <c r="C975" s="127"/>
      <c r="D975" s="128"/>
      <c r="E975" s="128"/>
      <c r="F975" s="137"/>
      <c r="G975" s="129" t="str">
        <f t="shared" si="114"/>
        <v/>
      </c>
      <c r="H975" s="130">
        <f t="shared" si="115"/>
        <v>0</v>
      </c>
      <c r="I975" s="130">
        <f t="shared" si="116"/>
        <v>0</v>
      </c>
      <c r="J975" s="130">
        <f t="shared" si="117"/>
        <v>0</v>
      </c>
      <c r="K975" s="130">
        <f t="shared" si="113"/>
        <v>0</v>
      </c>
      <c r="L975" s="130">
        <f t="shared" si="118"/>
        <v>0</v>
      </c>
      <c r="M975" s="130">
        <f t="shared" si="119"/>
        <v>0</v>
      </c>
    </row>
    <row r="976" spans="1:13">
      <c r="A976" s="136"/>
      <c r="B976" s="127"/>
      <c r="C976" s="127"/>
      <c r="D976" s="128"/>
      <c r="E976" s="128"/>
      <c r="F976" s="137"/>
      <c r="G976" s="129" t="str">
        <f t="shared" si="114"/>
        <v/>
      </c>
      <c r="H976" s="130">
        <f t="shared" si="115"/>
        <v>0</v>
      </c>
      <c r="I976" s="130">
        <f t="shared" si="116"/>
        <v>0</v>
      </c>
      <c r="J976" s="130">
        <f t="shared" si="117"/>
        <v>0</v>
      </c>
      <c r="K976" s="130">
        <f t="shared" si="113"/>
        <v>0</v>
      </c>
      <c r="L976" s="130">
        <f t="shared" si="118"/>
        <v>0</v>
      </c>
      <c r="M976" s="130">
        <f t="shared" si="119"/>
        <v>0</v>
      </c>
    </row>
    <row r="977" spans="1:13">
      <c r="A977" s="136"/>
      <c r="B977" s="127"/>
      <c r="C977" s="127"/>
      <c r="D977" s="128"/>
      <c r="E977" s="128"/>
      <c r="F977" s="137"/>
      <c r="G977" s="129" t="str">
        <f t="shared" si="114"/>
        <v/>
      </c>
      <c r="H977" s="130">
        <f t="shared" si="115"/>
        <v>0</v>
      </c>
      <c r="I977" s="130">
        <f t="shared" si="116"/>
        <v>0</v>
      </c>
      <c r="J977" s="130">
        <f t="shared" si="117"/>
        <v>0</v>
      </c>
      <c r="K977" s="130">
        <f t="shared" si="113"/>
        <v>0</v>
      </c>
      <c r="L977" s="130">
        <f t="shared" si="118"/>
        <v>0</v>
      </c>
      <c r="M977" s="130">
        <f t="shared" si="119"/>
        <v>0</v>
      </c>
    </row>
    <row r="978" spans="1:13">
      <c r="A978" s="136"/>
      <c r="B978" s="127"/>
      <c r="C978" s="127"/>
      <c r="D978" s="128"/>
      <c r="E978" s="128"/>
      <c r="F978" s="137"/>
      <c r="G978" s="129" t="str">
        <f t="shared" si="114"/>
        <v/>
      </c>
      <c r="H978" s="130">
        <f t="shared" si="115"/>
        <v>0</v>
      </c>
      <c r="I978" s="130">
        <f t="shared" si="116"/>
        <v>0</v>
      </c>
      <c r="J978" s="130">
        <f t="shared" si="117"/>
        <v>0</v>
      </c>
      <c r="K978" s="130">
        <f t="shared" si="113"/>
        <v>0</v>
      </c>
      <c r="L978" s="130">
        <f t="shared" si="118"/>
        <v>0</v>
      </c>
      <c r="M978" s="130">
        <f t="shared" si="119"/>
        <v>0</v>
      </c>
    </row>
    <row r="979" spans="1:13">
      <c r="A979" s="136"/>
      <c r="B979" s="127"/>
      <c r="C979" s="127"/>
      <c r="D979" s="128"/>
      <c r="E979" s="128"/>
      <c r="F979" s="137"/>
      <c r="G979" s="129" t="str">
        <f t="shared" si="114"/>
        <v/>
      </c>
      <c r="H979" s="130">
        <f t="shared" si="115"/>
        <v>0</v>
      </c>
      <c r="I979" s="130">
        <f t="shared" si="116"/>
        <v>0</v>
      </c>
      <c r="J979" s="130">
        <f t="shared" si="117"/>
        <v>0</v>
      </c>
      <c r="K979" s="130">
        <f t="shared" si="113"/>
        <v>0</v>
      </c>
      <c r="L979" s="130">
        <f t="shared" si="118"/>
        <v>0</v>
      </c>
      <c r="M979" s="130">
        <f t="shared" si="119"/>
        <v>0</v>
      </c>
    </row>
    <row r="980" spans="1:13">
      <c r="A980" s="136"/>
      <c r="B980" s="127"/>
      <c r="C980" s="127"/>
      <c r="D980" s="128"/>
      <c r="E980" s="128"/>
      <c r="F980" s="137"/>
      <c r="G980" s="129" t="str">
        <f t="shared" si="114"/>
        <v/>
      </c>
      <c r="H980" s="130">
        <f t="shared" si="115"/>
        <v>0</v>
      </c>
      <c r="I980" s="130">
        <f t="shared" si="116"/>
        <v>0</v>
      </c>
      <c r="J980" s="130">
        <f t="shared" si="117"/>
        <v>0</v>
      </c>
      <c r="K980" s="130">
        <f t="shared" si="113"/>
        <v>0</v>
      </c>
      <c r="L980" s="130">
        <f t="shared" si="118"/>
        <v>0</v>
      </c>
      <c r="M980" s="130">
        <f t="shared" si="119"/>
        <v>0</v>
      </c>
    </row>
    <row r="981" spans="1:13">
      <c r="A981" s="136"/>
      <c r="B981" s="127"/>
      <c r="C981" s="127"/>
      <c r="D981" s="128"/>
      <c r="E981" s="128"/>
      <c r="F981" s="137"/>
      <c r="G981" s="129" t="str">
        <f t="shared" si="114"/>
        <v/>
      </c>
      <c r="H981" s="130">
        <f t="shared" si="115"/>
        <v>0</v>
      </c>
      <c r="I981" s="130">
        <f t="shared" si="116"/>
        <v>0</v>
      </c>
      <c r="J981" s="130">
        <f t="shared" si="117"/>
        <v>0</v>
      </c>
      <c r="K981" s="130">
        <f t="shared" si="113"/>
        <v>0</v>
      </c>
      <c r="L981" s="130">
        <f t="shared" si="118"/>
        <v>0</v>
      </c>
      <c r="M981" s="130">
        <f t="shared" si="119"/>
        <v>0</v>
      </c>
    </row>
    <row r="982" spans="1:13">
      <c r="A982" s="136"/>
      <c r="B982" s="127"/>
      <c r="C982" s="127"/>
      <c r="D982" s="128"/>
      <c r="E982" s="128"/>
      <c r="F982" s="137"/>
      <c r="G982" s="129" t="str">
        <f t="shared" si="114"/>
        <v/>
      </c>
      <c r="H982" s="130">
        <f t="shared" si="115"/>
        <v>0</v>
      </c>
      <c r="I982" s="130">
        <f t="shared" si="116"/>
        <v>0</v>
      </c>
      <c r="J982" s="130">
        <f t="shared" si="117"/>
        <v>0</v>
      </c>
      <c r="K982" s="130">
        <f t="shared" si="113"/>
        <v>0</v>
      </c>
      <c r="L982" s="130">
        <f t="shared" si="118"/>
        <v>0</v>
      </c>
      <c r="M982" s="130">
        <f t="shared" si="119"/>
        <v>0</v>
      </c>
    </row>
    <row r="983" spans="1:13">
      <c r="A983" s="136"/>
      <c r="B983" s="127"/>
      <c r="C983" s="127"/>
      <c r="D983" s="128"/>
      <c r="E983" s="128"/>
      <c r="F983" s="137"/>
      <c r="G983" s="129" t="str">
        <f t="shared" si="114"/>
        <v/>
      </c>
      <c r="H983" s="130">
        <f t="shared" si="115"/>
        <v>0</v>
      </c>
      <c r="I983" s="130">
        <f t="shared" si="116"/>
        <v>0</v>
      </c>
      <c r="J983" s="130">
        <f t="shared" si="117"/>
        <v>0</v>
      </c>
      <c r="K983" s="130">
        <f t="shared" si="113"/>
        <v>0</v>
      </c>
      <c r="L983" s="130">
        <f t="shared" si="118"/>
        <v>0</v>
      </c>
      <c r="M983" s="130">
        <f t="shared" si="119"/>
        <v>0</v>
      </c>
    </row>
    <row r="984" spans="1:13">
      <c r="A984" s="136"/>
      <c r="B984" s="127"/>
      <c r="C984" s="127"/>
      <c r="D984" s="128"/>
      <c r="E984" s="128"/>
      <c r="F984" s="137"/>
      <c r="G984" s="129" t="str">
        <f t="shared" si="114"/>
        <v/>
      </c>
      <c r="H984" s="130">
        <f t="shared" si="115"/>
        <v>0</v>
      </c>
      <c r="I984" s="130">
        <f t="shared" si="116"/>
        <v>0</v>
      </c>
      <c r="J984" s="130">
        <f t="shared" si="117"/>
        <v>0</v>
      </c>
      <c r="K984" s="130">
        <f t="shared" si="113"/>
        <v>0</v>
      </c>
      <c r="L984" s="130">
        <f t="shared" si="118"/>
        <v>0</v>
      </c>
      <c r="M984" s="130">
        <f t="shared" si="119"/>
        <v>0</v>
      </c>
    </row>
    <row r="985" spans="1:13">
      <c r="A985" s="136"/>
      <c r="B985" s="127"/>
      <c r="C985" s="127"/>
      <c r="D985" s="128"/>
      <c r="E985" s="128"/>
      <c r="F985" s="137"/>
      <c r="G985" s="129" t="str">
        <f t="shared" si="114"/>
        <v/>
      </c>
      <c r="H985" s="130">
        <f t="shared" si="115"/>
        <v>0</v>
      </c>
      <c r="I985" s="130">
        <f t="shared" si="116"/>
        <v>0</v>
      </c>
      <c r="J985" s="130">
        <f t="shared" si="117"/>
        <v>0</v>
      </c>
      <c r="K985" s="130">
        <f t="shared" si="113"/>
        <v>0</v>
      </c>
      <c r="L985" s="130">
        <f t="shared" si="118"/>
        <v>0</v>
      </c>
      <c r="M985" s="130">
        <f t="shared" si="119"/>
        <v>0</v>
      </c>
    </row>
    <row r="986" spans="1:13">
      <c r="A986" s="136"/>
      <c r="B986" s="127"/>
      <c r="C986" s="127"/>
      <c r="D986" s="128"/>
      <c r="E986" s="128"/>
      <c r="F986" s="137"/>
      <c r="G986" s="129" t="str">
        <f t="shared" si="114"/>
        <v/>
      </c>
      <c r="H986" s="130">
        <f t="shared" si="115"/>
        <v>0</v>
      </c>
      <c r="I986" s="130">
        <f t="shared" si="116"/>
        <v>0</v>
      </c>
      <c r="J986" s="130">
        <f t="shared" si="117"/>
        <v>0</v>
      </c>
      <c r="K986" s="130">
        <f t="shared" si="113"/>
        <v>0</v>
      </c>
      <c r="L986" s="130">
        <f t="shared" si="118"/>
        <v>0</v>
      </c>
      <c r="M986" s="130">
        <f t="shared" si="119"/>
        <v>0</v>
      </c>
    </row>
    <row r="987" spans="1:13">
      <c r="A987" s="136"/>
      <c r="B987" s="127"/>
      <c r="C987" s="127"/>
      <c r="D987" s="128"/>
      <c r="E987" s="128"/>
      <c r="F987" s="137"/>
      <c r="G987" s="129" t="str">
        <f t="shared" si="114"/>
        <v/>
      </c>
      <c r="H987" s="130">
        <f t="shared" si="115"/>
        <v>0</v>
      </c>
      <c r="I987" s="130">
        <f t="shared" si="116"/>
        <v>0</v>
      </c>
      <c r="J987" s="130">
        <f t="shared" si="117"/>
        <v>0</v>
      </c>
      <c r="K987" s="130">
        <f t="shared" si="113"/>
        <v>0</v>
      </c>
      <c r="L987" s="130">
        <f t="shared" si="118"/>
        <v>0</v>
      </c>
      <c r="M987" s="130">
        <f t="shared" si="119"/>
        <v>0</v>
      </c>
    </row>
    <row r="988" spans="1:13">
      <c r="A988" s="136"/>
      <c r="B988" s="127"/>
      <c r="C988" s="127"/>
      <c r="D988" s="128"/>
      <c r="E988" s="128"/>
      <c r="F988" s="137"/>
      <c r="G988" s="129" t="str">
        <f t="shared" si="114"/>
        <v/>
      </c>
      <c r="H988" s="130">
        <f t="shared" si="115"/>
        <v>0</v>
      </c>
      <c r="I988" s="130">
        <f t="shared" si="116"/>
        <v>0</v>
      </c>
      <c r="J988" s="130">
        <f t="shared" si="117"/>
        <v>0</v>
      </c>
      <c r="K988" s="130">
        <f t="shared" si="113"/>
        <v>0</v>
      </c>
      <c r="L988" s="130">
        <f t="shared" si="118"/>
        <v>0</v>
      </c>
      <c r="M988" s="130">
        <f t="shared" si="119"/>
        <v>0</v>
      </c>
    </row>
    <row r="989" spans="1:13">
      <c r="A989" s="136"/>
      <c r="B989" s="127"/>
      <c r="C989" s="127"/>
      <c r="D989" s="128"/>
      <c r="E989" s="128"/>
      <c r="F989" s="137"/>
      <c r="G989" s="129" t="str">
        <f t="shared" si="114"/>
        <v/>
      </c>
      <c r="H989" s="130">
        <f t="shared" si="115"/>
        <v>0</v>
      </c>
      <c r="I989" s="130">
        <f t="shared" si="116"/>
        <v>0</v>
      </c>
      <c r="J989" s="130">
        <f t="shared" si="117"/>
        <v>0</v>
      </c>
      <c r="K989" s="130">
        <f t="shared" si="113"/>
        <v>0</v>
      </c>
      <c r="L989" s="130">
        <f t="shared" si="118"/>
        <v>0</v>
      </c>
      <c r="M989" s="130">
        <f t="shared" si="119"/>
        <v>0</v>
      </c>
    </row>
    <row r="990" spans="1:13">
      <c r="A990" s="136"/>
      <c r="B990" s="127"/>
      <c r="C990" s="127"/>
      <c r="D990" s="128"/>
      <c r="E990" s="128"/>
      <c r="F990" s="137"/>
      <c r="G990" s="129" t="str">
        <f t="shared" si="114"/>
        <v/>
      </c>
      <c r="H990" s="130">
        <f t="shared" si="115"/>
        <v>0</v>
      </c>
      <c r="I990" s="130">
        <f t="shared" si="116"/>
        <v>0</v>
      </c>
      <c r="J990" s="130">
        <f t="shared" si="117"/>
        <v>0</v>
      </c>
      <c r="K990" s="130">
        <f t="shared" si="113"/>
        <v>0</v>
      </c>
      <c r="L990" s="130">
        <f t="shared" si="118"/>
        <v>0</v>
      </c>
      <c r="M990" s="130">
        <f t="shared" si="119"/>
        <v>0</v>
      </c>
    </row>
    <row r="991" spans="1:13">
      <c r="A991" s="136"/>
      <c r="B991" s="127"/>
      <c r="C991" s="127"/>
      <c r="D991" s="128"/>
      <c r="E991" s="128"/>
      <c r="F991" s="137"/>
      <c r="G991" s="129" t="str">
        <f t="shared" si="114"/>
        <v/>
      </c>
      <c r="H991" s="130">
        <f t="shared" si="115"/>
        <v>0</v>
      </c>
      <c r="I991" s="130">
        <f t="shared" si="116"/>
        <v>0</v>
      </c>
      <c r="J991" s="130">
        <f t="shared" si="117"/>
        <v>0</v>
      </c>
      <c r="K991" s="130">
        <f t="shared" si="113"/>
        <v>0</v>
      </c>
      <c r="L991" s="130">
        <f t="shared" si="118"/>
        <v>0</v>
      </c>
      <c r="M991" s="130">
        <f t="shared" si="119"/>
        <v>0</v>
      </c>
    </row>
    <row r="992" spans="1:13">
      <c r="A992" s="136"/>
      <c r="B992" s="127"/>
      <c r="C992" s="127"/>
      <c r="D992" s="128"/>
      <c r="E992" s="128"/>
      <c r="F992" s="137"/>
      <c r="G992" s="129" t="str">
        <f t="shared" si="114"/>
        <v/>
      </c>
      <c r="H992" s="130">
        <f t="shared" si="115"/>
        <v>0</v>
      </c>
      <c r="I992" s="130">
        <f t="shared" si="116"/>
        <v>0</v>
      </c>
      <c r="J992" s="130">
        <f t="shared" si="117"/>
        <v>0</v>
      </c>
      <c r="K992" s="130">
        <f t="shared" si="113"/>
        <v>0</v>
      </c>
      <c r="L992" s="130">
        <f t="shared" si="118"/>
        <v>0</v>
      </c>
      <c r="M992" s="130">
        <f t="shared" si="119"/>
        <v>0</v>
      </c>
    </row>
    <row r="993" spans="1:13">
      <c r="A993" s="136"/>
      <c r="B993" s="127"/>
      <c r="C993" s="127"/>
      <c r="D993" s="128"/>
      <c r="E993" s="128"/>
      <c r="F993" s="137"/>
      <c r="G993" s="129" t="str">
        <f t="shared" si="114"/>
        <v/>
      </c>
      <c r="H993" s="130">
        <f t="shared" si="115"/>
        <v>0</v>
      </c>
      <c r="I993" s="130">
        <f t="shared" si="116"/>
        <v>0</v>
      </c>
      <c r="J993" s="130">
        <f t="shared" si="117"/>
        <v>0</v>
      </c>
      <c r="K993" s="130">
        <f t="shared" si="113"/>
        <v>0</v>
      </c>
      <c r="L993" s="130">
        <f t="shared" si="118"/>
        <v>0</v>
      </c>
      <c r="M993" s="130">
        <f t="shared" si="119"/>
        <v>0</v>
      </c>
    </row>
    <row r="994" spans="1:13">
      <c r="A994" s="136"/>
      <c r="B994" s="127"/>
      <c r="C994" s="127"/>
      <c r="D994" s="128"/>
      <c r="E994" s="128"/>
      <c r="F994" s="137"/>
      <c r="G994" s="129" t="str">
        <f t="shared" si="114"/>
        <v/>
      </c>
      <c r="H994" s="130">
        <f t="shared" si="115"/>
        <v>0</v>
      </c>
      <c r="I994" s="130">
        <f t="shared" si="116"/>
        <v>0</v>
      </c>
      <c r="J994" s="130">
        <f t="shared" si="117"/>
        <v>0</v>
      </c>
      <c r="K994" s="130">
        <f t="shared" si="113"/>
        <v>0</v>
      </c>
      <c r="L994" s="130">
        <f t="shared" si="118"/>
        <v>0</v>
      </c>
      <c r="M994" s="130">
        <f t="shared" si="119"/>
        <v>0</v>
      </c>
    </row>
    <row r="995" spans="1:13">
      <c r="A995" s="136"/>
      <c r="B995" s="127"/>
      <c r="C995" s="127"/>
      <c r="D995" s="128"/>
      <c r="E995" s="128"/>
      <c r="F995" s="137"/>
      <c r="G995" s="129" t="str">
        <f t="shared" si="114"/>
        <v/>
      </c>
      <c r="H995" s="130">
        <f t="shared" si="115"/>
        <v>0</v>
      </c>
      <c r="I995" s="130">
        <f t="shared" si="116"/>
        <v>0</v>
      </c>
      <c r="J995" s="130">
        <f t="shared" si="117"/>
        <v>0</v>
      </c>
      <c r="K995" s="130">
        <f t="shared" si="113"/>
        <v>0</v>
      </c>
      <c r="L995" s="130">
        <f t="shared" si="118"/>
        <v>0</v>
      </c>
      <c r="M995" s="130">
        <f t="shared" si="119"/>
        <v>0</v>
      </c>
    </row>
    <row r="996" spans="1:13">
      <c r="A996" s="136"/>
      <c r="B996" s="127"/>
      <c r="C996" s="127"/>
      <c r="D996" s="128"/>
      <c r="E996" s="128"/>
      <c r="F996" s="137"/>
      <c r="G996" s="129" t="str">
        <f t="shared" si="114"/>
        <v/>
      </c>
      <c r="H996" s="130">
        <f t="shared" si="115"/>
        <v>0</v>
      </c>
      <c r="I996" s="130">
        <f t="shared" si="116"/>
        <v>0</v>
      </c>
      <c r="J996" s="130">
        <f t="shared" si="117"/>
        <v>0</v>
      </c>
      <c r="K996" s="130">
        <f t="shared" si="113"/>
        <v>0</v>
      </c>
      <c r="L996" s="130">
        <f t="shared" si="118"/>
        <v>0</v>
      </c>
      <c r="M996" s="130">
        <f t="shared" si="119"/>
        <v>0</v>
      </c>
    </row>
    <row r="997" spans="1:13">
      <c r="A997" s="136"/>
      <c r="B997" s="127"/>
      <c r="C997" s="127"/>
      <c r="D997" s="128"/>
      <c r="E997" s="128"/>
      <c r="F997" s="137"/>
      <c r="G997" s="129" t="str">
        <f t="shared" si="114"/>
        <v/>
      </c>
      <c r="H997" s="130">
        <f t="shared" si="115"/>
        <v>0</v>
      </c>
      <c r="I997" s="130">
        <f t="shared" si="116"/>
        <v>0</v>
      </c>
      <c r="J997" s="130">
        <f t="shared" si="117"/>
        <v>0</v>
      </c>
      <c r="K997" s="130">
        <f t="shared" si="113"/>
        <v>0</v>
      </c>
      <c r="L997" s="130">
        <f t="shared" si="118"/>
        <v>0</v>
      </c>
      <c r="M997" s="130">
        <f t="shared" si="119"/>
        <v>0</v>
      </c>
    </row>
    <row r="998" spans="1:13">
      <c r="A998" s="136"/>
      <c r="B998" s="127"/>
      <c r="C998" s="127"/>
      <c r="D998" s="128"/>
      <c r="E998" s="128"/>
      <c r="F998" s="137"/>
      <c r="G998" s="129" t="str">
        <f t="shared" si="114"/>
        <v/>
      </c>
      <c r="H998" s="130">
        <f t="shared" si="115"/>
        <v>0</v>
      </c>
      <c r="I998" s="130">
        <f t="shared" si="116"/>
        <v>0</v>
      </c>
      <c r="J998" s="130">
        <f t="shared" si="117"/>
        <v>0</v>
      </c>
      <c r="K998" s="130">
        <f t="shared" si="113"/>
        <v>0</v>
      </c>
      <c r="L998" s="130">
        <f t="shared" si="118"/>
        <v>0</v>
      </c>
      <c r="M998" s="130">
        <f t="shared" si="119"/>
        <v>0</v>
      </c>
    </row>
    <row r="999" spans="1:13">
      <c r="A999" s="136"/>
      <c r="B999" s="127"/>
      <c r="C999" s="127"/>
      <c r="D999" s="128"/>
      <c r="E999" s="128"/>
      <c r="F999" s="137"/>
      <c r="G999" s="129" t="str">
        <f t="shared" si="114"/>
        <v/>
      </c>
      <c r="H999" s="130">
        <f t="shared" si="115"/>
        <v>0</v>
      </c>
      <c r="I999" s="130">
        <f t="shared" si="116"/>
        <v>0</v>
      </c>
      <c r="J999" s="130">
        <f t="shared" si="117"/>
        <v>0</v>
      </c>
      <c r="K999" s="130">
        <f t="shared" si="113"/>
        <v>0</v>
      </c>
      <c r="L999" s="130">
        <f t="shared" si="118"/>
        <v>0</v>
      </c>
      <c r="M999" s="130">
        <f t="shared" si="119"/>
        <v>0</v>
      </c>
    </row>
    <row r="1000" spans="1:13">
      <c r="A1000" s="136"/>
      <c r="B1000" s="127"/>
      <c r="C1000" s="127"/>
      <c r="D1000" s="128"/>
      <c r="E1000" s="128"/>
      <c r="F1000" s="137"/>
      <c r="G1000" s="129" t="str">
        <f t="shared" si="114"/>
        <v/>
      </c>
      <c r="H1000" s="130">
        <f t="shared" si="115"/>
        <v>0</v>
      </c>
      <c r="I1000" s="130">
        <f t="shared" si="116"/>
        <v>0</v>
      </c>
      <c r="J1000" s="130">
        <f t="shared" si="117"/>
        <v>0</v>
      </c>
      <c r="K1000" s="130">
        <f t="shared" si="113"/>
        <v>0</v>
      </c>
      <c r="L1000" s="130">
        <f t="shared" si="118"/>
        <v>0</v>
      </c>
      <c r="M1000" s="130">
        <f t="shared" si="119"/>
        <v>0</v>
      </c>
    </row>
    <row r="1001" spans="1:13">
      <c r="A1001" s="136"/>
      <c r="B1001" s="127"/>
      <c r="C1001" s="127"/>
      <c r="D1001" s="128"/>
      <c r="E1001" s="128"/>
      <c r="F1001" s="137"/>
      <c r="G1001" s="129" t="str">
        <f t="shared" si="114"/>
        <v/>
      </c>
      <c r="H1001" s="130">
        <f t="shared" si="115"/>
        <v>0</v>
      </c>
      <c r="I1001" s="130">
        <f t="shared" si="116"/>
        <v>0</v>
      </c>
      <c r="J1001" s="130">
        <f t="shared" si="117"/>
        <v>0</v>
      </c>
      <c r="K1001" s="130">
        <f t="shared" si="113"/>
        <v>0</v>
      </c>
      <c r="L1001" s="130">
        <f t="shared" si="118"/>
        <v>0</v>
      </c>
      <c r="M1001" s="130">
        <f t="shared" si="119"/>
        <v>0</v>
      </c>
    </row>
    <row r="1002" spans="1:13">
      <c r="A1002" s="136"/>
      <c r="B1002" s="127"/>
      <c r="C1002" s="127"/>
      <c r="D1002" s="128"/>
      <c r="E1002" s="128"/>
      <c r="F1002" s="137"/>
      <c r="G1002" s="129" t="str">
        <f t="shared" si="114"/>
        <v/>
      </c>
      <c r="H1002" s="130">
        <f t="shared" si="115"/>
        <v>0</v>
      </c>
      <c r="I1002" s="130">
        <f t="shared" si="116"/>
        <v>0</v>
      </c>
      <c r="J1002" s="130">
        <f t="shared" si="117"/>
        <v>0</v>
      </c>
      <c r="K1002" s="130">
        <f t="shared" si="113"/>
        <v>0</v>
      </c>
      <c r="L1002" s="130">
        <f t="shared" si="118"/>
        <v>0</v>
      </c>
      <c r="M1002" s="130">
        <f t="shared" si="119"/>
        <v>0</v>
      </c>
    </row>
    <row r="1003" spans="1:13">
      <c r="A1003" s="136"/>
      <c r="B1003" s="127"/>
      <c r="C1003" s="127"/>
      <c r="D1003" s="128"/>
      <c r="E1003" s="128"/>
      <c r="F1003" s="137"/>
      <c r="G1003" s="129" t="str">
        <f t="shared" si="114"/>
        <v/>
      </c>
      <c r="H1003" s="130">
        <f t="shared" si="115"/>
        <v>0</v>
      </c>
      <c r="I1003" s="130">
        <f t="shared" si="116"/>
        <v>0</v>
      </c>
      <c r="J1003" s="130">
        <f t="shared" si="117"/>
        <v>0</v>
      </c>
      <c r="K1003" s="130">
        <f t="shared" si="113"/>
        <v>0</v>
      </c>
      <c r="L1003" s="130">
        <f t="shared" si="118"/>
        <v>0</v>
      </c>
      <c r="M1003" s="130">
        <f t="shared" si="119"/>
        <v>0</v>
      </c>
    </row>
    <row r="1004" spans="1:13">
      <c r="A1004" s="136"/>
      <c r="B1004" s="127"/>
      <c r="C1004" s="127"/>
      <c r="D1004" s="128"/>
      <c r="E1004" s="128"/>
      <c r="F1004" s="137"/>
      <c r="G1004" s="129" t="str">
        <f t="shared" si="114"/>
        <v/>
      </c>
      <c r="H1004" s="130">
        <f t="shared" si="115"/>
        <v>0</v>
      </c>
      <c r="I1004" s="130">
        <f t="shared" si="116"/>
        <v>0</v>
      </c>
      <c r="J1004" s="130">
        <f t="shared" si="117"/>
        <v>0</v>
      </c>
      <c r="K1004" s="130">
        <f t="shared" si="113"/>
        <v>0</v>
      </c>
      <c r="L1004" s="130">
        <f t="shared" si="118"/>
        <v>0</v>
      </c>
      <c r="M1004" s="130">
        <f t="shared" si="119"/>
        <v>0</v>
      </c>
    </row>
    <row r="1005" spans="1:13">
      <c r="A1005" s="136"/>
      <c r="B1005" s="127"/>
      <c r="C1005" s="127"/>
      <c r="D1005" s="128"/>
      <c r="E1005" s="128"/>
      <c r="F1005" s="137"/>
      <c r="G1005" s="129" t="str">
        <f t="shared" si="114"/>
        <v/>
      </c>
      <c r="H1005" s="130">
        <f t="shared" si="115"/>
        <v>0</v>
      </c>
      <c r="I1005" s="130">
        <f t="shared" si="116"/>
        <v>0</v>
      </c>
      <c r="J1005" s="130">
        <f t="shared" si="117"/>
        <v>0</v>
      </c>
      <c r="K1005" s="130">
        <f t="shared" si="113"/>
        <v>0</v>
      </c>
      <c r="L1005" s="130">
        <f t="shared" si="118"/>
        <v>0</v>
      </c>
      <c r="M1005" s="130">
        <f t="shared" si="119"/>
        <v>0</v>
      </c>
    </row>
    <row r="1006" spans="1:13" ht="18.5" thickBot="1">
      <c r="A1006" s="138"/>
      <c r="B1006" s="139"/>
      <c r="C1006" s="139"/>
      <c r="D1006" s="140"/>
      <c r="E1006" s="140"/>
      <c r="F1006" s="141"/>
      <c r="G1006" s="129" t="str">
        <f t="shared" si="114"/>
        <v/>
      </c>
      <c r="H1006" s="130">
        <f t="shared" si="115"/>
        <v>0</v>
      </c>
      <c r="I1006" s="130">
        <f t="shared" si="116"/>
        <v>0</v>
      </c>
      <c r="J1006" s="130">
        <f t="shared" si="117"/>
        <v>0</v>
      </c>
      <c r="K1006" s="130">
        <f t="shared" si="113"/>
        <v>0</v>
      </c>
      <c r="L1006" s="130">
        <f t="shared" si="118"/>
        <v>0</v>
      </c>
      <c r="M1006" s="130">
        <f t="shared" si="119"/>
        <v>0</v>
      </c>
    </row>
    <row r="1007" spans="1:13" ht="18.5" thickTop="1"/>
  </sheetData>
  <sheetProtection sheet="1" objects="1" scenarios="1"/>
  <phoneticPr fontId="1"/>
  <dataValidations count="1">
    <dataValidation type="list" allowBlank="1" showInputMessage="1" showErrorMessage="1" sqref="F7:F1006" xr:uid="{E3554ACD-09A2-4057-8857-D01143A58498}">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B8E3ABFF-AAFD-4A76-86EA-4FBC22367265}">
          <x14:formula1>
            <xm:f>COUNTIF(set!Z:Z,$A$1&amp;$A$2&amp;A13)=1</xm:f>
          </x14:formula1>
          <xm:sqref>A13:A1006</xm:sqref>
        </x14:dataValidation>
        <x14:dataValidation type="custom" allowBlank="1" showInputMessage="1" showErrorMessage="1" errorTitle="日付エラーです" error="存在しない日付です" xr:uid="{15633B10-DDA2-4ED5-B9A2-6CC3C72B8AD4}">
          <x14:formula1>
            <xm:f>COUNTIF(set!AC:AC,$A$1&amp;$A$2&amp;B13)=0</xm:f>
          </x14:formula1>
          <xm:sqref>B13:B1006</xm:sqref>
        </x14:dataValidation>
        <x14:dataValidation type="custom" imeMode="disabled" allowBlank="1" showInputMessage="1" showErrorMessage="1" errorTitle="日付エラーです" error="存在しない日付です" xr:uid="{C308C09B-4005-4B86-962B-1EBA9EEC99AB}">
          <x14:formula1>
            <xm:f>COUNTIF(set!AD:AD,$A$1&amp;$A$2&amp;C13)=0</xm:f>
          </x14:formula1>
          <xm:sqref>C13:E1006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3</vt:i4>
      </vt:variant>
    </vt:vector>
  </HeadingPairs>
  <TitlesOfParts>
    <vt:vector size="32" baseType="lpstr">
      <vt:lpstr>基本情報</vt:lpstr>
      <vt:lpstr>set</vt:lpstr>
      <vt:lpstr>入力について（説明）</vt:lpstr>
      <vt:lpstr>申告書</vt:lpstr>
      <vt:lpstr>納付書</vt:lpstr>
      <vt:lpstr>入力_3月</vt:lpstr>
      <vt:lpstr>入力_4月</vt:lpstr>
      <vt:lpstr>入力_5月</vt:lpstr>
      <vt:lpstr>入力_6月</vt:lpstr>
      <vt:lpstr>入力_7月</vt:lpstr>
      <vt:lpstr>入力_8月</vt:lpstr>
      <vt:lpstr>入力_9月</vt:lpstr>
      <vt:lpstr>入力_10月</vt:lpstr>
      <vt:lpstr>入力_11月</vt:lpstr>
      <vt:lpstr>入力_12月</vt:lpstr>
      <vt:lpstr>入力_1月</vt:lpstr>
      <vt:lpstr>入力_2月</vt:lpstr>
      <vt:lpstr>月計表_3月</vt:lpstr>
      <vt:lpstr>月計表_4月</vt:lpstr>
      <vt:lpstr>月計表_5月</vt:lpstr>
      <vt:lpstr>月計表_6月</vt:lpstr>
      <vt:lpstr>月計表_7月</vt:lpstr>
      <vt:lpstr>月計表_8月</vt:lpstr>
      <vt:lpstr>月計表_9月</vt:lpstr>
      <vt:lpstr>月計表_10月</vt:lpstr>
      <vt:lpstr>月計表_11月</vt:lpstr>
      <vt:lpstr>月計表_12月</vt:lpstr>
      <vt:lpstr>月計表_1月</vt:lpstr>
      <vt:lpstr>月計表_2月</vt:lpstr>
      <vt:lpstr>基本情報!Print_Area</vt:lpstr>
      <vt:lpstr>申告書!Print_Area</vt:lpstr>
      <vt:lpstr>納付書!Print_Area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2026-06-11T01:18:35Z</dcterms:created>
  <dcterms:modified xsi:type="dcterms:W3CDTF">2026-06-26T03:09:30Z</dcterms:modified>
</cp:coreProperties>
</file>