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202512当番用\1 入札\"/>
    </mc:Choice>
  </mc:AlternateContent>
  <xr:revisionPtr revIDLastSave="0" documentId="13_ncr:1_{BEE1F5F1-4AEE-436B-B430-0C47B3E8832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'!$A$1:$Y$28</definedName>
    <definedName name="_xlnm.Print_Area" localSheetId="1">'入札書 (記入例)'!$A$1:$Y$28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4" l="1"/>
  <c r="B23" i="4" l="1"/>
  <c r="C26" i="2"/>
  <c r="D9" i="4" l="1"/>
  <c r="F7" i="2" l="1"/>
  <c r="F5" i="2"/>
  <c r="A12" i="2" s="1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<sst xmlns="http://schemas.openxmlformats.org/spreadsheetml/2006/main" count="123" uniqueCount="71">
  <si>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</si>
  <si>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</si>
  <si>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</si>
  <si>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</si>
  <si>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</si>
  <si>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</si>
  <si>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</si>
  <si>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</si>
  <si>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</si>
  <si>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</si>
  <si>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</si>
  <si>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沖縄県立埋蔵文化財センター</t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</si>
  <si>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</si>
  <si>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</si>
  <si>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</si>
  <si>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</si>
  <si>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</si>
  <si>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</si>
  <si>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</si>
  <si>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</si>
  <si>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</si>
  <si>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</si>
  <si>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</si>
  <si>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</si>
  <si>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</si>
  <si>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</si>
  <si>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</si>
  <si>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</si>
  <si>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</si>
  <si>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</si>
  <si>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</si>
  <si>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</si>
  <si>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</si>
  <si>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</si>
  <si>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</si>
  <si>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</si>
  <si>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</si>
  <si>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</si>
  <si>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</si>
  <si>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　　 沖縄県立埋蔵文化財センター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</si>
  <si>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</si>
  <si>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</si>
  <si>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</si>
  <si>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</si>
  <si>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</si>
  <si>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</si>
  <si>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</si>
  <si>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</si>
  <si>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</si>
  <si>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</si>
  <si>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</si>
  <si>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</si>
  <si>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</si>
  <si>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件名　　</t>
    <rPh sb="0" eb="2">
      <t>ケンメイ</t>
    </rPh>
    <phoneticPr fontId="2"/>
  </si>
  <si>
    <t>場所</t>
    <rPh sb="0" eb="2">
      <t>バショ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</si>
  <si>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</si>
  <si>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</si>
  <si>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</si>
  <si>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</si>
  <si>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</si>
  <si>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㊞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</si>
  <si>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</si>
  <si>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</si>
  <si>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</si>
  <si>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</si>
  <si>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一式</t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</si>
  <si>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7">
      <t>イケダ</t>
    </rPh>
    <rPh sb="28" eb="29">
      <t>ジュン</t>
    </rPh>
    <phoneticPr fontId="2"/>
  </si>
  <si>
    <t>沖縄県立埋蔵文化財センター
　所長　　　池田　潤</t>
    <rPh sb="20" eb="22">
      <t>イケダ</t>
    </rPh>
    <rPh sb="23" eb="24">
      <t>ジュン</t>
    </rPh>
    <phoneticPr fontId="2"/>
  </si>
  <si>
    <t>沖縄県立埋蔵文化財センター</t>
    <rPh sb="0" eb="2">
      <t>オキナワ</t>
    </rPh>
    <rPh sb="2" eb="4">
      <t>ケンリツ</t>
    </rPh>
    <rPh sb="4" eb="6">
      <t>マイゾウ</t>
    </rPh>
    <rPh sb="6" eb="9">
      <t>ブンカザイ</t>
    </rPh>
    <phoneticPr fontId="2"/>
  </si>
  <si>
    <t>￥□〇×,△□〇,×△□</t>
    <phoneticPr fontId="2"/>
  </si>
  <si>
    <t>『基地内文化財11－確認調査報告書－』印刷製本業務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</si>
</sst>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2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6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top" justifyLastLine="1"/>
    </xf>
    <xf numFmtId="0" fontId="9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justifyLastLine="1"/>
    </xf>
    <xf numFmtId="0" fontId="1" fillId="0" borderId="14" xfId="0" applyFont="1" applyBorder="1" applyAlignment="1">
      <alignment horizontal="left" vertical="center" justifyLastLine="1"/>
    </xf>
    <xf numFmtId="0" fontId="1" fillId="0" borderId="15" xfId="0" applyFont="1" applyBorder="1" applyAlignment="1">
      <alignment horizontal="left" vertical="center" justifyLastLine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76" fontId="1" fillId="0" borderId="14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vertical="center" wrapText="1"/>
    </xf>
    <xf numFmtId="176" fontId="12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/>
    <xf numFmtId="0" fontId="1" fillId="0" borderId="0" xfId="0" applyFont="1" applyBorder="1" applyAlignment="1">
      <alignment horizontal="left" vertical="top" wrapText="1" justifyLastLine="1"/>
    </xf>
    <xf numFmtId="0" fontId="1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justifyLastLine="1"/>
    </xf>
    <xf numFmtId="0" fontId="5" fillId="0" borderId="14" xfId="0" applyFont="1" applyBorder="1" applyAlignment="1">
      <alignment horizontal="left" vertical="center" justifyLastLine="1"/>
    </xf>
    <xf numFmtId="0" fontId="5" fillId="0" borderId="15" xfId="0" applyFont="1" applyBorder="1" applyAlignment="1">
      <alignment horizontal="left" vertical="center" justifyLastLine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left" vertical="center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176" fontId="5" fillId="0" borderId="0" xfId="0" applyNumberFormat="1" applyFont="1" applyBorder="1" applyAlignment="1">
      <alignment horizontal="distributed" justifyLastLine="1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21</xdr:row>
      <xdr:rowOff>57150</xdr:rowOff>
    </xdr:from>
    <xdr:to>
      <xdr:col>22</xdr:col>
      <xdr:colOff>200025</xdr:colOff>
      <xdr:row>22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23</xdr:row>
      <xdr:rowOff>9525</xdr:rowOff>
    </xdr:from>
    <xdr:to>
      <xdr:col>18</xdr:col>
      <xdr:colOff>66675</xdr:colOff>
      <xdr:row>24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7351" y="7352740"/>
          <a:ext cx="209550" cy="226919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89647</xdr:colOff>
      <xdr:row>18</xdr:row>
      <xdr:rowOff>51546</xdr:rowOff>
    </xdr:from>
    <xdr:to>
      <xdr:col>9</xdr:col>
      <xdr:colOff>11206</xdr:colOff>
      <xdr:row>21</xdr:row>
      <xdr:rowOff>292847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C6CE4DC-3035-4AE6-BB2E-4B3389B6E419}"/>
            </a:ext>
          </a:extLst>
        </xdr:cNvPr>
        <xdr:cNvGrpSpPr/>
      </xdr:nvGrpSpPr>
      <xdr:grpSpPr>
        <a:xfrm>
          <a:off x="4467412" y="6812428"/>
          <a:ext cx="1184088" cy="1339478"/>
          <a:chOff x="4751294" y="6775076"/>
          <a:chExt cx="1299882" cy="1350683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 txBox="1"/>
        </xdr:nvSpPr>
        <xdr:spPr>
          <a:xfrm>
            <a:off x="4944784" y="6978277"/>
            <a:ext cx="1083982" cy="114748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>
              <a:lnSpc>
                <a:spcPts val="2400"/>
              </a:lnSpc>
            </a:pPr>
            <a:r>
              <a:rPr kumimoji="1" lang="ja-JP" altLang="en-US" sz="2000"/>
              <a:t>代表取締役印</a:t>
            </a:r>
          </a:p>
        </xdr:txBody>
      </xdr:sp>
      <xdr:sp macro="" textlink="">
        <xdr:nvSpPr>
          <xdr:cNvPr id="4" name="円/楕円 2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4751294" y="6775076"/>
            <a:ext cx="1299882" cy="1118908"/>
          </a:xfrm>
          <a:prstGeom prst="ellipse">
            <a:avLst/>
          </a:prstGeom>
          <a:noFill/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8"/>
  <sheetViews>
    <sheetView tabSelected="1" view="pageBreakPreview" topLeftCell="A15" zoomScale="85" zoomScaleNormal="100" zoomScaleSheetLayoutView="85" workbookViewId="0">
      <selection activeCell="AF8" sqref="AF8"/>
    </sheetView>
  </sheetViews>
  <sheetFormatPr defaultColWidth="9" defaultRowHeight="14"/>
  <cols>
    <col min="1" max="2" width="2.36328125" style="1" customWidth="1"/>
    <col min="3" max="3" width="4.08984375" style="1" customWidth="1"/>
    <col min="4" max="4" width="12.26953125" style="1" customWidth="1"/>
    <col min="5" max="23" width="3.7265625" style="1" customWidth="1"/>
    <col min="24" max="24" width="2.08984375" style="1" customWidth="1"/>
    <col min="25" max="25" width="2" style="1" customWidth="1"/>
    <col min="26" max="26" width="7" style="1" customWidth="1"/>
    <col min="27" max="27" width="31.63281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35">
      <c r="A3" s="34" t="s">
        <v>2</v>
      </c>
      <c r="B3" s="35"/>
      <c r="C3" s="35"/>
      <c r="D3" s="36"/>
      <c r="E3" s="40" t="s">
        <v>3</v>
      </c>
      <c r="F3" s="41"/>
      <c r="G3" s="42" t="s">
        <v>4</v>
      </c>
      <c r="H3" s="42"/>
      <c r="I3" s="42" t="s">
        <v>5</v>
      </c>
      <c r="J3" s="42"/>
      <c r="K3" s="42" t="s">
        <v>6</v>
      </c>
      <c r="L3" s="42"/>
      <c r="M3" s="42" t="s">
        <v>3</v>
      </c>
      <c r="N3" s="42"/>
      <c r="O3" s="42" t="s">
        <v>7</v>
      </c>
      <c r="P3" s="42"/>
      <c r="Q3" s="43" t="s">
        <v>5</v>
      </c>
      <c r="R3" s="44"/>
      <c r="S3" s="42" t="s">
        <v>6</v>
      </c>
      <c r="T3" s="42"/>
      <c r="U3" s="42" t="s">
        <v>3</v>
      </c>
      <c r="V3" s="42"/>
      <c r="W3" s="41" t="s">
        <v>8</v>
      </c>
      <c r="X3" s="41"/>
      <c r="Y3" s="45"/>
    </row>
    <row r="4" spans="1:35" ht="57.25" customHeight="1">
      <c r="A4" s="37"/>
      <c r="B4" s="38"/>
      <c r="C4" s="38"/>
      <c r="D4" s="39"/>
      <c r="E4" s="46"/>
      <c r="F4" s="47"/>
      <c r="G4" s="48"/>
      <c r="H4" s="48"/>
      <c r="I4" s="48"/>
      <c r="J4" s="48"/>
      <c r="K4" s="48"/>
      <c r="L4" s="48"/>
      <c r="M4" s="48"/>
      <c r="N4" s="48"/>
      <c r="O4" s="48"/>
      <c r="P4" s="48"/>
      <c r="Q4" s="58"/>
      <c r="R4" s="59"/>
      <c r="S4" s="48"/>
      <c r="T4" s="48"/>
      <c r="U4" s="48"/>
      <c r="V4" s="48"/>
      <c r="W4" s="47"/>
      <c r="X4" s="47"/>
      <c r="Y4" s="49"/>
    </row>
    <row r="5" spans="1:35" ht="44.5" customHeight="1">
      <c r="A5" s="50" t="s">
        <v>9</v>
      </c>
      <c r="B5" s="51"/>
      <c r="C5" s="51"/>
      <c r="D5" s="52"/>
      <c r="E5" s="3"/>
      <c r="F5" s="53" t="s">
        <v>70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4"/>
    </row>
    <row r="6" spans="1:35" ht="35.15" customHeight="1">
      <c r="A6" s="50" t="s">
        <v>10</v>
      </c>
      <c r="B6" s="51"/>
      <c r="C6" s="51"/>
      <c r="D6" s="52"/>
      <c r="E6" s="55" t="s">
        <v>11</v>
      </c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7"/>
      <c r="AA6" s="4"/>
      <c r="AB6" s="4"/>
      <c r="AC6" s="4"/>
      <c r="AD6" s="4"/>
      <c r="AE6" s="4"/>
      <c r="AF6" s="4"/>
      <c r="AG6" s="4"/>
      <c r="AH6" s="4"/>
      <c r="AI6" s="4"/>
    </row>
    <row r="7" spans="1:35" ht="35.15" customHeight="1">
      <c r="A7" s="50" t="s">
        <v>13</v>
      </c>
      <c r="B7" s="51"/>
      <c r="C7" s="51"/>
      <c r="D7" s="52"/>
      <c r="E7" s="5"/>
      <c r="F7" s="66">
        <v>46106</v>
      </c>
      <c r="G7" s="66"/>
      <c r="H7" s="66"/>
      <c r="I7" s="66"/>
      <c r="J7" s="66"/>
      <c r="K7" s="66"/>
      <c r="L7" s="66"/>
      <c r="M7" s="6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1"/>
    </row>
    <row r="8" spans="1:35" ht="35.15" customHeight="1">
      <c r="A8" s="50" t="s">
        <v>14</v>
      </c>
      <c r="B8" s="51"/>
      <c r="C8" s="51"/>
      <c r="D8" s="52"/>
      <c r="E8" s="60" t="s">
        <v>12</v>
      </c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2"/>
      <c r="AA8" s="21"/>
    </row>
    <row r="9" spans="1:35" ht="54.75" customHeight="1">
      <c r="A9" s="50" t="s">
        <v>15</v>
      </c>
      <c r="B9" s="51"/>
      <c r="C9" s="51"/>
      <c r="D9" s="52"/>
      <c r="E9" s="63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5"/>
      <c r="AA9" s="4"/>
    </row>
    <row r="10" spans="1:35" ht="28.5" customHeight="1">
      <c r="A10" s="67" t="s">
        <v>16</v>
      </c>
      <c r="B10" s="68"/>
      <c r="C10" s="68"/>
      <c r="D10" s="68"/>
      <c r="E10" s="68"/>
      <c r="F10" s="68"/>
      <c r="G10" s="35"/>
      <c r="H10" s="35"/>
      <c r="I10" s="35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9"/>
    </row>
    <row r="11" spans="1:35" ht="30.75" customHeight="1">
      <c r="A11" s="67" t="s">
        <v>17</v>
      </c>
      <c r="B11" s="68"/>
      <c r="C11" s="68"/>
      <c r="D11" s="68"/>
      <c r="E11" s="68"/>
      <c r="F11" s="69"/>
      <c r="G11" s="67" t="s">
        <v>18</v>
      </c>
      <c r="H11" s="68"/>
      <c r="I11" s="69"/>
      <c r="J11" s="67" t="s">
        <v>19</v>
      </c>
      <c r="K11" s="69"/>
      <c r="L11" s="67" t="s">
        <v>20</v>
      </c>
      <c r="M11" s="68"/>
      <c r="N11" s="69"/>
      <c r="O11" s="67" t="s">
        <v>21</v>
      </c>
      <c r="P11" s="68"/>
      <c r="Q11" s="68"/>
      <c r="R11" s="68"/>
      <c r="S11" s="68"/>
      <c r="T11" s="69"/>
      <c r="U11" s="67" t="s">
        <v>22</v>
      </c>
      <c r="V11" s="68"/>
      <c r="W11" s="68"/>
      <c r="X11" s="68"/>
      <c r="Y11" s="69"/>
      <c r="AA11" s="19"/>
      <c r="AC11" s="20"/>
    </row>
    <row r="12" spans="1:35" ht="59.25" customHeight="1">
      <c r="A12" s="73" t="str">
        <f>F5</f>
        <v>『基地内文化財11－確認調査報告書－』印刷製本業務</v>
      </c>
      <c r="B12" s="74"/>
      <c r="C12" s="74"/>
      <c r="D12" s="74"/>
      <c r="E12" s="74"/>
      <c r="F12" s="75"/>
      <c r="G12" s="76"/>
      <c r="H12" s="77"/>
      <c r="I12" s="78"/>
      <c r="J12" s="79" t="s">
        <v>23</v>
      </c>
      <c r="K12" s="80"/>
      <c r="L12" s="81"/>
      <c r="M12" s="82"/>
      <c r="N12" s="83"/>
      <c r="O12" s="81"/>
      <c r="P12" s="82"/>
      <c r="Q12" s="82"/>
      <c r="R12" s="82"/>
      <c r="S12" s="82"/>
      <c r="T12" s="83"/>
      <c r="U12" s="81"/>
      <c r="V12" s="82"/>
      <c r="W12" s="82"/>
      <c r="X12" s="82"/>
      <c r="Y12" s="83"/>
      <c r="AA12" s="9"/>
    </row>
    <row r="13" spans="1:35" ht="35.15" customHeight="1">
      <c r="A13" s="84"/>
      <c r="B13" s="85"/>
      <c r="C13" s="85"/>
      <c r="D13" s="85"/>
      <c r="E13" s="85"/>
      <c r="F13" s="86"/>
      <c r="G13" s="70"/>
      <c r="H13" s="71"/>
      <c r="I13" s="72"/>
      <c r="J13" s="70"/>
      <c r="K13" s="72"/>
      <c r="L13" s="70"/>
      <c r="M13" s="71"/>
      <c r="N13" s="72"/>
      <c r="O13" s="70"/>
      <c r="P13" s="71"/>
      <c r="Q13" s="71"/>
      <c r="R13" s="71"/>
      <c r="S13" s="71"/>
      <c r="T13" s="72"/>
      <c r="U13" s="70"/>
      <c r="V13" s="71"/>
      <c r="W13" s="71"/>
      <c r="X13" s="71"/>
      <c r="Y13" s="72"/>
      <c r="AA13" s="9"/>
    </row>
    <row r="14" spans="1:35" ht="35.15" customHeight="1">
      <c r="A14" s="84"/>
      <c r="B14" s="85"/>
      <c r="C14" s="85"/>
      <c r="D14" s="85"/>
      <c r="E14" s="85"/>
      <c r="F14" s="86"/>
      <c r="G14" s="70"/>
      <c r="H14" s="71"/>
      <c r="I14" s="72"/>
      <c r="J14" s="70"/>
      <c r="K14" s="72"/>
      <c r="L14" s="70"/>
      <c r="M14" s="71"/>
      <c r="N14" s="72"/>
      <c r="O14" s="70"/>
      <c r="P14" s="71"/>
      <c r="Q14" s="71"/>
      <c r="R14" s="71"/>
      <c r="S14" s="71"/>
      <c r="T14" s="72"/>
      <c r="U14" s="70"/>
      <c r="V14" s="71"/>
      <c r="W14" s="71"/>
      <c r="X14" s="71"/>
      <c r="Y14" s="72"/>
    </row>
    <row r="15" spans="1:35" ht="35.15" customHeight="1">
      <c r="A15" s="84"/>
      <c r="B15" s="85"/>
      <c r="C15" s="85"/>
      <c r="D15" s="85"/>
      <c r="E15" s="85"/>
      <c r="F15" s="86"/>
      <c r="G15" s="70"/>
      <c r="H15" s="71"/>
      <c r="I15" s="72"/>
      <c r="J15" s="70"/>
      <c r="K15" s="72"/>
      <c r="L15" s="70"/>
      <c r="M15" s="71"/>
      <c r="N15" s="72"/>
      <c r="O15" s="70"/>
      <c r="P15" s="71"/>
      <c r="Q15" s="71"/>
      <c r="R15" s="71"/>
      <c r="S15" s="71"/>
      <c r="T15" s="72"/>
      <c r="U15" s="70"/>
      <c r="V15" s="71"/>
      <c r="W15" s="71"/>
      <c r="X15" s="71"/>
      <c r="Y15" s="72"/>
      <c r="AA15" s="9"/>
    </row>
    <row r="16" spans="1:35" ht="35.15" customHeight="1">
      <c r="A16" s="84"/>
      <c r="B16" s="85"/>
      <c r="C16" s="85"/>
      <c r="D16" s="85"/>
      <c r="E16" s="85"/>
      <c r="F16" s="86"/>
      <c r="G16" s="70"/>
      <c r="H16" s="71"/>
      <c r="I16" s="72"/>
      <c r="J16" s="70"/>
      <c r="K16" s="72"/>
      <c r="L16" s="70"/>
      <c r="M16" s="71"/>
      <c r="N16" s="72"/>
      <c r="O16" s="70"/>
      <c r="P16" s="71"/>
      <c r="Q16" s="71"/>
      <c r="R16" s="71"/>
      <c r="S16" s="71"/>
      <c r="T16" s="72"/>
      <c r="U16" s="70"/>
      <c r="V16" s="71"/>
      <c r="W16" s="71"/>
      <c r="X16" s="71"/>
      <c r="Y16" s="72"/>
      <c r="AA16" s="9"/>
    </row>
    <row r="17" spans="1:47" ht="35.15" customHeight="1">
      <c r="A17" s="87"/>
      <c r="B17" s="88"/>
      <c r="C17" s="88"/>
      <c r="D17" s="88"/>
      <c r="E17" s="88"/>
      <c r="F17" s="89"/>
      <c r="G17" s="46"/>
      <c r="H17" s="47"/>
      <c r="I17" s="49"/>
      <c r="J17" s="46"/>
      <c r="K17" s="49"/>
      <c r="L17" s="46"/>
      <c r="M17" s="47"/>
      <c r="N17" s="49"/>
      <c r="O17" s="46"/>
      <c r="P17" s="47"/>
      <c r="Q17" s="47"/>
      <c r="R17" s="47"/>
      <c r="S17" s="47"/>
      <c r="T17" s="49"/>
      <c r="U17" s="46"/>
      <c r="V17" s="47"/>
      <c r="W17" s="47"/>
      <c r="X17" s="47"/>
      <c r="Y17" s="49"/>
      <c r="AA17" s="10"/>
    </row>
    <row r="18" spans="1:47" ht="75.75" customHeight="1">
      <c r="A18" s="11"/>
      <c r="B18" s="90" t="s">
        <v>47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91" t="s">
        <v>45</v>
      </c>
      <c r="D20" s="91"/>
      <c r="E20" s="91"/>
      <c r="F20" s="91"/>
      <c r="G20" s="91"/>
      <c r="H20" s="91"/>
      <c r="I20" s="9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92" t="s">
        <v>24</v>
      </c>
      <c r="H22" s="92"/>
      <c r="I22" s="92"/>
      <c r="J22" s="2"/>
      <c r="K22" s="2" t="s">
        <v>25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7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8" customHeight="1">
      <c r="A25" s="14"/>
      <c r="B25" s="2"/>
      <c r="C25" s="93"/>
      <c r="D25" s="93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  <c r="AA25" s="94"/>
      <c r="AB25" s="94"/>
      <c r="AC25" s="94"/>
      <c r="AD25" s="94"/>
      <c r="AE25" s="94"/>
      <c r="AF25" s="94"/>
      <c r="AG25" s="94"/>
      <c r="AH25" s="94"/>
      <c r="AI25" s="95"/>
    </row>
    <row r="26" spans="1:47" ht="17.5" customHeight="1">
      <c r="A26" s="14"/>
      <c r="B26" s="2"/>
      <c r="C26" s="96" t="s">
        <v>67</v>
      </c>
      <c r="D26" s="96"/>
      <c r="E26" s="96"/>
      <c r="F26" s="96"/>
      <c r="G26" s="96"/>
      <c r="H26" s="96"/>
      <c r="I26" s="2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  <c r="AA26" s="94"/>
      <c r="AB26" s="94"/>
      <c r="AC26" s="94"/>
      <c r="AD26" s="94"/>
      <c r="AE26" s="94"/>
      <c r="AF26" s="94"/>
      <c r="AG26" s="94"/>
      <c r="AH26" s="94"/>
      <c r="AI26" s="95"/>
    </row>
    <row r="27" spans="1:47" ht="15" customHeight="1">
      <c r="A27" s="14"/>
      <c r="B27" s="2"/>
      <c r="C27" s="96"/>
      <c r="D27" s="96"/>
      <c r="E27" s="96"/>
      <c r="F27" s="96"/>
      <c r="G27" s="96"/>
      <c r="H27" s="96"/>
      <c r="I27" s="22" t="s">
        <v>48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</row>
    <row r="28" spans="1:47" ht="13.75" customHeight="1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8"/>
    </row>
  </sheetData>
  <mergeCells count="82">
    <mergeCell ref="B18:X18"/>
    <mergeCell ref="C20:I20"/>
    <mergeCell ref="G22:I22"/>
    <mergeCell ref="C25:D25"/>
    <mergeCell ref="AA25:AI26"/>
    <mergeCell ref="C26:H27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F7:M7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90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8"/>
  <sheetViews>
    <sheetView view="pageBreakPreview" zoomScale="60" zoomScaleNormal="100" workbookViewId="0">
      <selection activeCell="K18" sqref="K18"/>
    </sheetView>
  </sheetViews>
  <sheetFormatPr defaultColWidth="9" defaultRowHeight="14"/>
  <cols>
    <col min="1" max="2" width="2.36328125" style="1" customWidth="1"/>
    <col min="3" max="3" width="4.08984375" style="1" customWidth="1"/>
    <col min="4" max="4" width="12.26953125" style="1" customWidth="1"/>
    <col min="5" max="23" width="3.7265625" style="1" customWidth="1"/>
    <col min="24" max="24" width="2.08984375" style="1" customWidth="1"/>
    <col min="25" max="25" width="2" style="1" customWidth="1"/>
    <col min="26" max="26" width="7" style="1" customWidth="1"/>
    <col min="27" max="27" width="31.63281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</row>
    <row r="3" spans="1:35">
      <c r="A3" s="34" t="s">
        <v>2</v>
      </c>
      <c r="B3" s="35"/>
      <c r="C3" s="35"/>
      <c r="D3" s="36"/>
      <c r="E3" s="40" t="s">
        <v>3</v>
      </c>
      <c r="F3" s="41"/>
      <c r="G3" s="42" t="s">
        <v>4</v>
      </c>
      <c r="H3" s="42"/>
      <c r="I3" s="42" t="s">
        <v>5</v>
      </c>
      <c r="J3" s="42"/>
      <c r="K3" s="42" t="s">
        <v>6</v>
      </c>
      <c r="L3" s="42"/>
      <c r="M3" s="42" t="s">
        <v>3</v>
      </c>
      <c r="N3" s="42"/>
      <c r="O3" s="42" t="s">
        <v>7</v>
      </c>
      <c r="P3" s="42"/>
      <c r="Q3" s="43" t="s">
        <v>5</v>
      </c>
      <c r="R3" s="44"/>
      <c r="S3" s="42" t="s">
        <v>6</v>
      </c>
      <c r="T3" s="42"/>
      <c r="U3" s="42" t="s">
        <v>3</v>
      </c>
      <c r="V3" s="42"/>
      <c r="W3" s="41" t="s">
        <v>8</v>
      </c>
      <c r="X3" s="41"/>
      <c r="Y3" s="45"/>
    </row>
    <row r="4" spans="1:35" ht="57.25" customHeight="1">
      <c r="A4" s="37"/>
      <c r="B4" s="38"/>
      <c r="C4" s="38"/>
      <c r="D4" s="39"/>
      <c r="E4" s="37" t="s">
        <v>30</v>
      </c>
      <c r="F4" s="38"/>
      <c r="G4" s="97" t="s">
        <v>31</v>
      </c>
      <c r="H4" s="97"/>
      <c r="I4" s="97" t="s">
        <v>32</v>
      </c>
      <c r="J4" s="97"/>
      <c r="K4" s="97" t="s">
        <v>33</v>
      </c>
      <c r="L4" s="97"/>
      <c r="M4" s="97" t="s">
        <v>34</v>
      </c>
      <c r="N4" s="97"/>
      <c r="O4" s="97" t="s">
        <v>35</v>
      </c>
      <c r="P4" s="97"/>
      <c r="Q4" s="103" t="s">
        <v>36</v>
      </c>
      <c r="R4" s="104"/>
      <c r="S4" s="97" t="s">
        <v>37</v>
      </c>
      <c r="T4" s="97"/>
      <c r="U4" s="97" t="s">
        <v>34</v>
      </c>
      <c r="V4" s="97"/>
      <c r="W4" s="38" t="s">
        <v>38</v>
      </c>
      <c r="X4" s="38"/>
      <c r="Y4" s="39"/>
    </row>
    <row r="5" spans="1:35" ht="48.75" customHeight="1">
      <c r="A5" s="50" t="s">
        <v>9</v>
      </c>
      <c r="B5" s="51"/>
      <c r="C5" s="51"/>
      <c r="D5" s="52"/>
      <c r="E5" s="3"/>
      <c r="F5" s="98" t="str">
        <f>'入札書 '!F5:Y5</f>
        <v>『基地内文化財11－確認調査報告書－』印刷製本業務</v>
      </c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9"/>
    </row>
    <row r="6" spans="1:35" ht="35.15" customHeight="1">
      <c r="A6" s="50" t="s">
        <v>10</v>
      </c>
      <c r="B6" s="51"/>
      <c r="C6" s="51"/>
      <c r="D6" s="52"/>
      <c r="E6" s="100" t="s">
        <v>39</v>
      </c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2"/>
      <c r="AA6" s="4"/>
      <c r="AB6" s="4"/>
      <c r="AC6" s="4"/>
      <c r="AD6" s="4"/>
      <c r="AE6" s="4"/>
      <c r="AF6" s="4"/>
      <c r="AG6" s="4"/>
      <c r="AH6" s="4"/>
      <c r="AI6" s="4"/>
    </row>
    <row r="7" spans="1:35" ht="35.15" customHeight="1">
      <c r="A7" s="50" t="s">
        <v>13</v>
      </c>
      <c r="B7" s="51"/>
      <c r="C7" s="51"/>
      <c r="D7" s="52"/>
      <c r="E7" s="5"/>
      <c r="F7" s="107">
        <f>'入札書 '!F7</f>
        <v>46106</v>
      </c>
      <c r="G7" s="107"/>
      <c r="H7" s="107"/>
      <c r="I7" s="107"/>
      <c r="J7" s="107"/>
      <c r="K7" s="107"/>
      <c r="L7" s="107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1"/>
    </row>
    <row r="8" spans="1:35" ht="35.15" customHeight="1">
      <c r="A8" s="50" t="s">
        <v>14</v>
      </c>
      <c r="B8" s="51"/>
      <c r="C8" s="51"/>
      <c r="D8" s="52"/>
      <c r="E8" s="105" t="s">
        <v>12</v>
      </c>
      <c r="F8" s="106"/>
      <c r="G8" s="106"/>
      <c r="H8" s="106"/>
      <c r="I8" s="106"/>
      <c r="J8" s="106"/>
      <c r="K8" s="106"/>
      <c r="L8" s="106"/>
      <c r="M8" s="106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2"/>
      <c r="AA8" s="21"/>
    </row>
    <row r="9" spans="1:35" ht="99.75" customHeight="1">
      <c r="A9" s="50" t="s">
        <v>15</v>
      </c>
      <c r="B9" s="51"/>
      <c r="C9" s="51"/>
      <c r="D9" s="52"/>
      <c r="E9" s="63" t="s">
        <v>46</v>
      </c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5"/>
      <c r="AA9" s="4"/>
    </row>
    <row r="10" spans="1:35" ht="28.5" customHeight="1">
      <c r="A10" s="67" t="s">
        <v>16</v>
      </c>
      <c r="B10" s="68"/>
      <c r="C10" s="68"/>
      <c r="D10" s="68"/>
      <c r="E10" s="68"/>
      <c r="F10" s="68"/>
      <c r="G10" s="35"/>
      <c r="H10" s="35"/>
      <c r="I10" s="35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9"/>
    </row>
    <row r="11" spans="1:35" ht="30.75" customHeight="1">
      <c r="A11" s="67" t="s">
        <v>17</v>
      </c>
      <c r="B11" s="68"/>
      <c r="C11" s="68"/>
      <c r="D11" s="68"/>
      <c r="E11" s="68"/>
      <c r="F11" s="69"/>
      <c r="G11" s="67" t="s">
        <v>18</v>
      </c>
      <c r="H11" s="68"/>
      <c r="I11" s="69"/>
      <c r="J11" s="67" t="s">
        <v>19</v>
      </c>
      <c r="K11" s="69"/>
      <c r="L11" s="67" t="s">
        <v>20</v>
      </c>
      <c r="M11" s="68"/>
      <c r="N11" s="69"/>
      <c r="O11" s="67" t="s">
        <v>21</v>
      </c>
      <c r="P11" s="68"/>
      <c r="Q11" s="68"/>
      <c r="R11" s="68"/>
      <c r="S11" s="68"/>
      <c r="T11" s="69"/>
      <c r="U11" s="67" t="s">
        <v>22</v>
      </c>
      <c r="V11" s="68"/>
      <c r="W11" s="68"/>
      <c r="X11" s="68"/>
      <c r="Y11" s="69"/>
      <c r="AA11" s="19"/>
      <c r="AC11" s="20"/>
    </row>
    <row r="12" spans="1:35" ht="72.75" customHeight="1">
      <c r="A12" s="108" t="str">
        <f>F5</f>
        <v>『基地内文化財11－確認調査報告書－』印刷製本業務</v>
      </c>
      <c r="B12" s="109"/>
      <c r="C12" s="109"/>
      <c r="D12" s="109"/>
      <c r="E12" s="109"/>
      <c r="F12" s="110"/>
      <c r="G12" s="76"/>
      <c r="H12" s="77"/>
      <c r="I12" s="78"/>
      <c r="J12" s="79" t="s">
        <v>65</v>
      </c>
      <c r="K12" s="80"/>
      <c r="L12" s="81"/>
      <c r="M12" s="82"/>
      <c r="N12" s="83"/>
      <c r="O12" s="34" t="s">
        <v>69</v>
      </c>
      <c r="P12" s="35"/>
      <c r="Q12" s="35"/>
      <c r="R12" s="35"/>
      <c r="S12" s="35"/>
      <c r="T12" s="36"/>
      <c r="U12" s="81"/>
      <c r="V12" s="82"/>
      <c r="W12" s="82"/>
      <c r="X12" s="82"/>
      <c r="Y12" s="83"/>
      <c r="AA12" s="9"/>
    </row>
    <row r="13" spans="1:35" ht="29.25" customHeight="1">
      <c r="A13" s="84"/>
      <c r="B13" s="85"/>
      <c r="C13" s="85"/>
      <c r="D13" s="85"/>
      <c r="E13" s="85"/>
      <c r="F13" s="86"/>
      <c r="G13" s="70"/>
      <c r="H13" s="71"/>
      <c r="I13" s="72"/>
      <c r="J13" s="70"/>
      <c r="K13" s="72"/>
      <c r="L13" s="70"/>
      <c r="M13" s="71"/>
      <c r="N13" s="72"/>
      <c r="O13" s="70"/>
      <c r="P13" s="71"/>
      <c r="Q13" s="71"/>
      <c r="R13" s="71"/>
      <c r="S13" s="71"/>
      <c r="T13" s="72"/>
      <c r="U13" s="70"/>
      <c r="V13" s="71"/>
      <c r="W13" s="71"/>
      <c r="X13" s="71"/>
      <c r="Y13" s="72"/>
      <c r="AA13" s="9"/>
    </row>
    <row r="14" spans="1:35" ht="29.25" customHeight="1">
      <c r="A14" s="84"/>
      <c r="B14" s="85"/>
      <c r="C14" s="85"/>
      <c r="D14" s="85"/>
      <c r="E14" s="85"/>
      <c r="F14" s="86"/>
      <c r="G14" s="70"/>
      <c r="H14" s="71"/>
      <c r="I14" s="72"/>
      <c r="J14" s="70"/>
      <c r="K14" s="72"/>
      <c r="L14" s="70"/>
      <c r="M14" s="71"/>
      <c r="N14" s="72"/>
      <c r="O14" s="70"/>
      <c r="P14" s="71"/>
      <c r="Q14" s="71"/>
      <c r="R14" s="71"/>
      <c r="S14" s="71"/>
      <c r="T14" s="72"/>
      <c r="U14" s="70"/>
      <c r="V14" s="71"/>
      <c r="W14" s="71"/>
      <c r="X14" s="71"/>
      <c r="Y14" s="72"/>
    </row>
    <row r="15" spans="1:35" ht="29.25" customHeight="1">
      <c r="A15" s="84"/>
      <c r="B15" s="85"/>
      <c r="C15" s="85"/>
      <c r="D15" s="85"/>
      <c r="E15" s="85"/>
      <c r="F15" s="86"/>
      <c r="G15" s="70"/>
      <c r="H15" s="71"/>
      <c r="I15" s="72"/>
      <c r="J15" s="70"/>
      <c r="K15" s="72"/>
      <c r="L15" s="70"/>
      <c r="M15" s="71"/>
      <c r="N15" s="72"/>
      <c r="O15" s="70"/>
      <c r="P15" s="71"/>
      <c r="Q15" s="71"/>
      <c r="R15" s="71"/>
      <c r="S15" s="71"/>
      <c r="T15" s="72"/>
      <c r="U15" s="70"/>
      <c r="V15" s="71"/>
      <c r="W15" s="71"/>
      <c r="X15" s="71"/>
      <c r="Y15" s="72"/>
      <c r="AA15" s="9"/>
    </row>
    <row r="16" spans="1:35" ht="29.25" customHeight="1">
      <c r="A16" s="87"/>
      <c r="B16" s="88"/>
      <c r="C16" s="88"/>
      <c r="D16" s="88"/>
      <c r="E16" s="88"/>
      <c r="F16" s="89"/>
      <c r="G16" s="46"/>
      <c r="H16" s="47"/>
      <c r="I16" s="49"/>
      <c r="J16" s="46"/>
      <c r="K16" s="49"/>
      <c r="L16" s="46"/>
      <c r="M16" s="47"/>
      <c r="N16" s="49"/>
      <c r="O16" s="46"/>
      <c r="P16" s="47"/>
      <c r="Q16" s="47"/>
      <c r="R16" s="47"/>
      <c r="S16" s="47"/>
      <c r="T16" s="49"/>
      <c r="U16" s="46"/>
      <c r="V16" s="47"/>
      <c r="W16" s="47"/>
      <c r="X16" s="47"/>
      <c r="Y16" s="49"/>
      <c r="AA16" s="10"/>
    </row>
    <row r="17" spans="1:47" ht="75.75" customHeight="1">
      <c r="A17" s="11"/>
      <c r="B17" s="90" t="s">
        <v>47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12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</row>
    <row r="18" spans="1:47" ht="15.75" customHeight="1">
      <c r="A18" s="14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15"/>
    </row>
    <row r="19" spans="1:47" ht="20.25" customHeight="1">
      <c r="A19" s="14"/>
      <c r="B19" s="2"/>
      <c r="C19" s="111" t="s">
        <v>44</v>
      </c>
      <c r="D19" s="111"/>
      <c r="E19" s="111"/>
      <c r="F19" s="111"/>
      <c r="G19" s="111"/>
      <c r="H19" s="111"/>
      <c r="I19" s="111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92" t="s">
        <v>24</v>
      </c>
      <c r="H21" s="92"/>
      <c r="I21" s="92"/>
      <c r="J21" s="2"/>
      <c r="K21" s="2" t="s">
        <v>25</v>
      </c>
      <c r="L21" s="2"/>
      <c r="M21" s="2" t="s">
        <v>40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2"/>
      <c r="H22" s="2"/>
      <c r="I22" s="2"/>
      <c r="J22" s="2"/>
      <c r="K22" s="2" t="s">
        <v>26</v>
      </c>
      <c r="L22" s="2"/>
      <c r="M22" s="2" t="s">
        <v>41</v>
      </c>
      <c r="N22" s="2"/>
      <c r="O22" s="2"/>
      <c r="P22" s="2"/>
      <c r="Q22" s="2"/>
      <c r="R22" s="2"/>
      <c r="S22" s="2"/>
      <c r="T22" s="2"/>
      <c r="U22" s="2"/>
      <c r="V22" s="2"/>
      <c r="W22" s="2" t="s">
        <v>27</v>
      </c>
      <c r="X22" s="2"/>
      <c r="Y22" s="15"/>
    </row>
    <row r="23" spans="1:47" ht="13.7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 t="s">
        <v>42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15"/>
    </row>
    <row r="24" spans="1:47" ht="15.7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43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8" customHeight="1">
      <c r="A25" s="14"/>
      <c r="B25" s="2"/>
      <c r="C25" s="93"/>
      <c r="D25" s="93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7.5" customHeight="1">
      <c r="A26" s="14"/>
      <c r="B26" s="2"/>
      <c r="C26" s="96" t="str">
        <f>'入札書 '!C26:H27</f>
        <v>沖縄県立埋蔵文化財センター
　所長　　　池田　潤</v>
      </c>
      <c r="D26" s="96"/>
      <c r="E26" s="96"/>
      <c r="F26" s="96"/>
      <c r="G26" s="96"/>
      <c r="H26" s="96"/>
      <c r="I26" s="31"/>
      <c r="J26" s="31"/>
      <c r="K26" s="31"/>
      <c r="L26" s="31"/>
      <c r="M26" s="31"/>
      <c r="N26" s="23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</row>
    <row r="27" spans="1:47" ht="15" customHeight="1">
      <c r="A27" s="14"/>
      <c r="B27" s="2"/>
      <c r="C27" s="96"/>
      <c r="D27" s="96"/>
      <c r="E27" s="96"/>
      <c r="F27" s="96"/>
      <c r="G27" s="96"/>
      <c r="H27" s="96"/>
      <c r="I27" s="2" t="s">
        <v>28</v>
      </c>
      <c r="J27" s="31"/>
      <c r="K27" s="31"/>
      <c r="L27" s="31"/>
      <c r="M27" s="31"/>
      <c r="N27" s="23"/>
      <c r="P27" s="2"/>
      <c r="Q27" s="2"/>
      <c r="R27" s="2"/>
      <c r="S27" s="2"/>
      <c r="T27" s="2"/>
      <c r="U27" s="2"/>
      <c r="V27" s="2"/>
      <c r="W27" s="2"/>
      <c r="X27" s="2"/>
      <c r="Y27" s="15"/>
    </row>
    <row r="28" spans="1:47" ht="13.75" customHeight="1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8"/>
    </row>
  </sheetData>
  <mergeCells count="75">
    <mergeCell ref="C25:D25"/>
    <mergeCell ref="C26:H27"/>
    <mergeCell ref="G14:I14"/>
    <mergeCell ref="J14:K14"/>
    <mergeCell ref="B17:X17"/>
    <mergeCell ref="C19:I19"/>
    <mergeCell ref="G21:I21"/>
    <mergeCell ref="U16:Y16"/>
    <mergeCell ref="A15:F15"/>
    <mergeCell ref="G15:I15"/>
    <mergeCell ref="J15:K15"/>
    <mergeCell ref="L15:N15"/>
    <mergeCell ref="O15:T15"/>
    <mergeCell ref="U15:Y15"/>
    <mergeCell ref="A16:F16"/>
    <mergeCell ref="G16:I16"/>
    <mergeCell ref="J16:K16"/>
    <mergeCell ref="L16:N16"/>
    <mergeCell ref="O16:T16"/>
    <mergeCell ref="L14:N14"/>
    <mergeCell ref="O14:T14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U14:Y14"/>
    <mergeCell ref="A14:F14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F7:L7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9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view="pageBreakPreview" topLeftCell="A10" zoomScaleNormal="75" zoomScaleSheetLayoutView="100" workbookViewId="0">
      <selection activeCell="G38" sqref="G38"/>
    </sheetView>
  </sheetViews>
  <sheetFormatPr defaultColWidth="9" defaultRowHeight="14"/>
  <cols>
    <col min="1" max="1" width="7.6328125" style="1" customWidth="1"/>
    <col min="2" max="2" width="11.6328125" style="1" customWidth="1"/>
    <col min="3" max="3" width="2.6328125" style="1" customWidth="1"/>
    <col min="4" max="4" width="10.453125" style="1" customWidth="1"/>
    <col min="5" max="5" width="4.08984375" style="1" customWidth="1"/>
    <col min="6" max="6" width="8.36328125" style="1" customWidth="1"/>
    <col min="7" max="7" width="17.90625" style="1" customWidth="1"/>
    <col min="8" max="16384" width="9" style="1"/>
  </cols>
  <sheetData>
    <row r="1" spans="1:9" ht="19.5" customHeight="1">
      <c r="A1" s="118" t="s">
        <v>49</v>
      </c>
      <c r="B1" s="118"/>
      <c r="C1" s="118"/>
      <c r="D1" s="118"/>
      <c r="E1" s="118"/>
      <c r="F1" s="118"/>
      <c r="G1" s="118"/>
      <c r="H1" s="118"/>
      <c r="I1" s="118"/>
    </row>
    <row r="2" spans="1:9" ht="30.25" customHeight="1"/>
    <row r="3" spans="1:9" ht="28.5" customHeight="1">
      <c r="A3" s="119" t="s">
        <v>50</v>
      </c>
      <c r="B3" s="119"/>
      <c r="C3" s="119"/>
      <c r="D3" s="119"/>
      <c r="E3" s="119"/>
      <c r="F3" s="119"/>
      <c r="G3" s="119"/>
      <c r="H3" s="119"/>
      <c r="I3" s="119"/>
    </row>
    <row r="4" spans="1:9" ht="28.5" customHeight="1">
      <c r="A4" s="119" t="s">
        <v>51</v>
      </c>
      <c r="B4" s="119"/>
      <c r="C4" s="119"/>
      <c r="D4" s="119"/>
      <c r="E4" s="119"/>
      <c r="F4" s="119"/>
      <c r="G4" s="119"/>
      <c r="H4" s="119"/>
      <c r="I4" s="119"/>
    </row>
    <row r="6" spans="1:9" ht="24.75" customHeight="1">
      <c r="A6" s="120" t="s">
        <v>52</v>
      </c>
      <c r="B6" s="120"/>
      <c r="C6" s="120"/>
      <c r="D6" s="120"/>
      <c r="E6" s="120"/>
      <c r="F6" s="120"/>
      <c r="G6" s="120"/>
      <c r="H6" s="120"/>
      <c r="I6" s="120"/>
    </row>
    <row r="7" spans="1:9" ht="22.75" customHeight="1"/>
    <row r="8" spans="1:9" ht="51" customHeight="1">
      <c r="A8" s="32">
        <v>1</v>
      </c>
      <c r="B8" s="25" t="s">
        <v>53</v>
      </c>
      <c r="D8" s="121" t="s">
        <v>70</v>
      </c>
      <c r="E8" s="121"/>
      <c r="F8" s="121"/>
      <c r="G8" s="121"/>
      <c r="H8" s="121"/>
      <c r="I8" s="121"/>
    </row>
    <row r="9" spans="1:9" ht="51.75" customHeight="1">
      <c r="A9" s="32">
        <v>2</v>
      </c>
      <c r="B9" s="25" t="s">
        <v>54</v>
      </c>
      <c r="D9" s="121" t="s">
        <v>68</v>
      </c>
      <c r="E9" s="121"/>
      <c r="F9" s="121"/>
      <c r="G9" s="121"/>
      <c r="H9" s="121"/>
      <c r="I9" s="121"/>
    </row>
    <row r="10" spans="1:9" ht="22.75" customHeight="1">
      <c r="A10" s="32"/>
      <c r="B10" s="26"/>
      <c r="E10" s="112"/>
      <c r="F10" s="113"/>
    </row>
    <row r="11" spans="1:9" ht="38.25" customHeight="1">
      <c r="A11" s="32">
        <v>3</v>
      </c>
      <c r="B11" s="26" t="s">
        <v>55</v>
      </c>
      <c r="E11" s="114"/>
      <c r="F11" s="115"/>
    </row>
    <row r="12" spans="1:9" ht="29.25" customHeight="1"/>
    <row r="13" spans="1:9" ht="29.25" customHeight="1"/>
    <row r="14" spans="1:9" ht="29.25" customHeight="1">
      <c r="B14" s="116" t="s">
        <v>44</v>
      </c>
      <c r="C14" s="116"/>
      <c r="D14" s="116"/>
    </row>
    <row r="15" spans="1:9" ht="29.25" customHeight="1"/>
    <row r="16" spans="1:9" ht="29.25" customHeight="1"/>
    <row r="17" spans="2:9" ht="29.25" customHeight="1"/>
    <row r="18" spans="2:9" ht="29.25" customHeight="1">
      <c r="D18" s="27" t="s">
        <v>56</v>
      </c>
      <c r="F18" s="28" t="s">
        <v>25</v>
      </c>
    </row>
    <row r="19" spans="2:9" ht="29.25" customHeight="1">
      <c r="F19" s="28" t="s">
        <v>57</v>
      </c>
    </row>
    <row r="20" spans="2:9" ht="29.25" customHeight="1">
      <c r="F20" s="28" t="s">
        <v>26</v>
      </c>
      <c r="I20" s="27" t="s">
        <v>27</v>
      </c>
    </row>
    <row r="21" spans="2:9" ht="29.25" customHeight="1"/>
    <row r="22" spans="2:9" ht="29.25" customHeight="1"/>
    <row r="23" spans="2:9" ht="29.25" customHeight="1">
      <c r="B23" s="117" t="s">
        <v>66</v>
      </c>
      <c r="C23" s="117"/>
      <c r="D23" s="117"/>
      <c r="E23" s="117"/>
      <c r="F23" s="117"/>
    </row>
    <row r="24" spans="2:9" ht="29.25" customHeight="1">
      <c r="B24" s="117"/>
      <c r="C24" s="117"/>
      <c r="D24" s="117"/>
      <c r="E24" s="117"/>
      <c r="F24" s="117"/>
      <c r="G24" s="29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scale="9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Zeros="0" view="pageBreakPreview" zoomScale="85" zoomScaleNormal="75" zoomScaleSheetLayoutView="85" workbookViewId="0">
      <selection activeCell="N25" sqref="N25"/>
    </sheetView>
  </sheetViews>
  <sheetFormatPr defaultColWidth="9" defaultRowHeight="14"/>
  <cols>
    <col min="1" max="1" width="7.6328125" style="1" customWidth="1"/>
    <col min="2" max="2" width="11.6328125" style="1" customWidth="1"/>
    <col min="3" max="3" width="2.6328125" style="1" customWidth="1"/>
    <col min="4" max="4" width="10.453125" style="1" customWidth="1"/>
    <col min="5" max="5" width="4.08984375" style="1" customWidth="1"/>
    <col min="6" max="6" width="8.36328125" style="1" customWidth="1"/>
    <col min="7" max="7" width="17.90625" style="1" customWidth="1"/>
    <col min="8" max="8" width="9.08984375" style="1" customWidth="1"/>
    <col min="9" max="16384" width="9" style="1"/>
  </cols>
  <sheetData>
    <row r="1" spans="1:9" ht="19.5" customHeight="1">
      <c r="A1" s="118" t="s">
        <v>58</v>
      </c>
      <c r="B1" s="118"/>
      <c r="C1" s="118"/>
      <c r="D1" s="118"/>
      <c r="E1" s="118"/>
      <c r="F1" s="118"/>
      <c r="G1" s="118"/>
      <c r="H1" s="118"/>
      <c r="I1" s="118"/>
    </row>
    <row r="2" spans="1:9" ht="30.25" customHeight="1"/>
    <row r="3" spans="1:9" ht="28.5" customHeight="1">
      <c r="A3" s="119" t="s">
        <v>59</v>
      </c>
      <c r="B3" s="119"/>
      <c r="C3" s="119"/>
      <c r="D3" s="119"/>
      <c r="E3" s="119"/>
      <c r="F3" s="119"/>
      <c r="G3" s="119"/>
      <c r="H3" s="119"/>
      <c r="I3" s="119"/>
    </row>
    <row r="4" spans="1:9" ht="28.5" customHeight="1">
      <c r="A4" s="119" t="s">
        <v>51</v>
      </c>
      <c r="B4" s="119"/>
      <c r="C4" s="119"/>
      <c r="D4" s="119"/>
      <c r="E4" s="119"/>
      <c r="F4" s="119"/>
      <c r="G4" s="119"/>
      <c r="H4" s="119"/>
      <c r="I4" s="119"/>
    </row>
    <row r="6" spans="1:9" ht="24.75" customHeight="1">
      <c r="A6" s="120" t="s">
        <v>52</v>
      </c>
      <c r="B6" s="120"/>
      <c r="C6" s="120"/>
      <c r="D6" s="120"/>
      <c r="E6" s="120"/>
      <c r="F6" s="120"/>
      <c r="G6" s="120"/>
      <c r="H6" s="120"/>
      <c r="I6" s="120"/>
    </row>
    <row r="7" spans="1:9" ht="22.75" customHeight="1"/>
    <row r="8" spans="1:9" ht="51" customHeight="1">
      <c r="A8" s="32">
        <v>1</v>
      </c>
      <c r="B8" s="25" t="s">
        <v>53</v>
      </c>
      <c r="D8" s="121" t="str">
        <f>委任状!D8</f>
        <v>『基地内文化財11－確認調査報告書－』印刷製本業務</v>
      </c>
      <c r="E8" s="121"/>
      <c r="F8" s="121"/>
      <c r="G8" s="121"/>
      <c r="H8" s="121"/>
      <c r="I8" s="121"/>
    </row>
    <row r="9" spans="1:9" ht="51.75" customHeight="1">
      <c r="A9" s="32">
        <v>2</v>
      </c>
      <c r="B9" s="25" t="s">
        <v>54</v>
      </c>
      <c r="D9" s="121" t="str">
        <f>委任状!D9</f>
        <v>沖縄県立埋蔵文化財センター</v>
      </c>
      <c r="E9" s="121"/>
      <c r="F9" s="121"/>
      <c r="G9" s="121"/>
      <c r="H9" s="121"/>
      <c r="I9" s="121"/>
    </row>
    <row r="10" spans="1:9" ht="22.75" customHeight="1">
      <c r="A10" s="24"/>
      <c r="B10" s="26"/>
      <c r="E10" s="122" t="s">
        <v>60</v>
      </c>
      <c r="F10" s="123"/>
    </row>
    <row r="11" spans="1:9" ht="38.25" customHeight="1">
      <c r="A11" s="32">
        <v>3</v>
      </c>
      <c r="B11" s="26" t="s">
        <v>55</v>
      </c>
      <c r="E11" s="124"/>
      <c r="F11" s="125"/>
    </row>
    <row r="12" spans="1:9" ht="29.25" customHeight="1"/>
    <row r="13" spans="1:9" ht="29.25" customHeight="1"/>
    <row r="14" spans="1:9" ht="29.25" customHeight="1">
      <c r="B14" s="126" t="s">
        <v>64</v>
      </c>
      <c r="C14" s="126"/>
      <c r="D14" s="126"/>
      <c r="E14" s="30"/>
      <c r="F14" s="30"/>
    </row>
    <row r="15" spans="1:9" ht="29.25" customHeight="1"/>
    <row r="16" spans="1:9" ht="29.25" customHeight="1"/>
    <row r="17" spans="2:9" ht="29.25" customHeight="1"/>
    <row r="18" spans="2:9" ht="29.25" customHeight="1">
      <c r="D18" s="27" t="s">
        <v>56</v>
      </c>
      <c r="F18" s="28" t="s">
        <v>25</v>
      </c>
      <c r="G18" s="1" t="s">
        <v>61</v>
      </c>
    </row>
    <row r="19" spans="2:9" ht="29.25" customHeight="1">
      <c r="F19" s="28" t="s">
        <v>57</v>
      </c>
      <c r="G19" s="1" t="s">
        <v>62</v>
      </c>
    </row>
    <row r="20" spans="2:9" ht="29.25" customHeight="1">
      <c r="F20" s="28" t="s">
        <v>26</v>
      </c>
      <c r="G20" s="1" t="s">
        <v>63</v>
      </c>
      <c r="I20" s="27" t="s">
        <v>27</v>
      </c>
    </row>
    <row r="21" spans="2:9" ht="29.25" customHeight="1"/>
    <row r="22" spans="2:9" ht="29.25" customHeight="1"/>
    <row r="23" spans="2:9" ht="29.25" customHeight="1">
      <c r="B23" s="117" t="str">
        <f>委任状!B23</f>
        <v>　　　沖縄県立埋蔵文化財センター
　　　所長　　　池田　潤</v>
      </c>
      <c r="C23" s="117"/>
      <c r="D23" s="117"/>
      <c r="E23" s="117"/>
      <c r="F23" s="117"/>
    </row>
    <row r="24" spans="2:9" ht="29.25" customHeight="1">
      <c r="B24" s="117"/>
      <c r="C24" s="117"/>
      <c r="D24" s="117"/>
      <c r="E24" s="117"/>
      <c r="F24" s="117"/>
      <c r="G24" s="29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scale="9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0005755</cp:lastModifiedBy>
  <cp:lastPrinted>2025-12-12T06:11:29Z</cp:lastPrinted>
  <dcterms:created xsi:type="dcterms:W3CDTF">2019-04-16T00:02:58Z</dcterms:created>
  <dcterms:modified xsi:type="dcterms:W3CDTF">2025-12-20T07:01:58Z</dcterms:modified>
</cp:coreProperties>
</file>