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kashimac\Desktop\06_コザ\🔶事業者提出様式\"/>
    </mc:Choice>
  </mc:AlternateContent>
  <xr:revisionPtr revIDLastSave="0" documentId="13_ncr:1_{1F19C14B-B12C-4EBC-957D-1C5041AB35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l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<sst xmlns="http://schemas.openxmlformats.org/spreadsheetml/2006/main" count="176" uniqueCount="114">
  <si>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</si>
  <si>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</si>
  <si>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</si>
  <si>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</si>
  <si>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</si>
  <si>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</si>
  <si>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</si>
  <si>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</si>
  <si>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</si>
  <si>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</si>
  <si>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</si>
  <si>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</si>
  <si>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</si>
  <si>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</si>
  <si>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</si>
  <si>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</si>
  <si>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</si>
  <si>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</si>
  <si>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</si>
  <si>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</si>
  <si>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</si>
  <si>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</si>
  <si>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</si>
  <si>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</si>
  <si>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</si>
  <si>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</si>
  <si>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</si>
  <si>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</si>
  <si>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</si>
  <si>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</si>
  <si>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</si>
  <si>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</si>
  <si>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</si>
  <si>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</si>
  <si>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</si>
  <si>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</si>
  <si>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</si>
  <si>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</si>
  <si>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</si>
  <si>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</si>
  <si>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</si>
  <si>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</si>
  <si>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</si>
  <si>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</si>
  <si>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</si>
  <si>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</si>
  <si>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</si>
  <si>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</si>
  <si>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</si>
  <si>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</si>
  <si>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</si>
  <si>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</si>
  <si>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</si>
  <si>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</si>
  <si>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</si>
  <si>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</si>
  <si>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</si>
  <si>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</si>
  <si>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</si>
  <si>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</si>
  <si>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</si>
  <si>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</si>
  <si>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</si>
  <si>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</si>
  <si>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</si>
  <si>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</si>
  <si>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</si>
  <si>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</si>
  <si>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</si>
  <si>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</si>
  <si>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</si>
  <si>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</si>
  <si>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</si>
  <si>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</si>
  <si>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</si>
  <si>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</si>
  <si>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</si>
  <si>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</si>
  <si>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</si>
  <si>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</si>
  <si>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</si>
  <si>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</si>
  <si>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</si>
  <si>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</si>
  <si>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</si>
  <si>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</si>
  <si>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</si>
  <si>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</si>
  <si>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</si>
  <si>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</si>
  <si>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沖縄県立コザ高等学校校舎電力供給</t>
    <rPh sb="0" eb="2">
      <t>オキナワ</t>
    </rPh>
    <rPh sb="2" eb="4">
      <t>ケンリツ</t>
    </rPh>
    <rPh sb="6" eb="8">
      <t>コウトウ</t>
    </rPh>
    <rPh sb="8" eb="10">
      <t>ガッコウ</t>
    </rPh>
    <rPh sb="10" eb="12">
      <t>コウシャ</t>
    </rPh>
    <rPh sb="12" eb="14">
      <t>デンリョク</t>
    </rPh>
    <rPh sb="14" eb="16">
      <t>キョウキュウ</t>
    </rPh>
    <phoneticPr fontId="4"/>
  </si>
  <si>
    <t>沖縄県立コザ高等学校</t>
    <rPh sb="0" eb="2">
      <t>オキナワ</t>
    </rPh>
    <rPh sb="2" eb="4">
      <t>ケンリツ</t>
    </rPh>
    <rPh sb="6" eb="8">
      <t>コウトウ</t>
    </rPh>
    <rPh sb="8" eb="10">
      <t>ガッコウ</t>
    </rPh>
    <phoneticPr fontId="4"/>
  </si>
  <si>
    <t>校長　大嶺　哲司　殿</t>
    <rPh sb="0" eb="2">
      <t>コウチョウ</t>
    </rPh>
    <rPh sb="3" eb="5">
      <t>オオミネ</t>
    </rPh>
    <rPh sb="6" eb="8">
      <t>テツジ</t>
    </rPh>
    <rPh sb="9" eb="10">
      <t>トノ</t>
    </rPh>
    <phoneticPr fontId="1"/>
  </si>
  <si>
    <t>沖縄県立コザ高等学校校舎　電力供給</t>
    <rPh sb="0" eb="2">
      <t>オキナワ</t>
    </rPh>
    <rPh sb="2" eb="4">
      <t>ケンリツ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</si>
  <si>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沖縄県立コザ高等学校長　殿</t>
    <rPh sb="0" eb="2">
      <t>オキナワ</t>
    </rPh>
    <rPh sb="2" eb="3">
      <t>ケン</t>
    </rPh>
    <rPh sb="3" eb="4">
      <t>リツ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</si>
  <si>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令和８年３月
～令和９年２月（常時用）</t>
    <phoneticPr fontId="1"/>
  </si>
  <si>
    <t>(件名：沖縄県立コザ高等学校校舎　電力供給 )</t>
    <rPh sb="10" eb="12">
      <t>コウトウ</t>
    </rPh>
    <phoneticPr fontId="1"/>
  </si>
  <si>
    <t>沖縄県立コザ高等学校</t>
    <rPh sb="0" eb="4">
      <t>オキナワケンリツ</t>
    </rPh>
    <rPh sb="6" eb="8">
      <t>コウトウ</t>
    </rPh>
    <rPh sb="8" eb="10">
      <t>ガッコウ</t>
    </rPh>
    <phoneticPr fontId="1"/>
  </si>
  <si>
    <t>　校長　大嶺　哲司　殿</t>
    <rPh sb="1" eb="3">
      <t>コウチョウ</t>
    </rPh>
    <rPh sb="4" eb="6">
      <t>オオミネ</t>
    </rPh>
    <rPh sb="7" eb="9">
      <t>テツジ</t>
    </rPh>
    <rPh sb="10" eb="11">
      <t>ドノ</t>
    </rPh>
    <phoneticPr fontId="1"/>
  </si>
  <si>
    <t>　　　件　　名　：　沖縄県立コザ高等学校校舎　電力供給　　　　　　</t>
    <rPh sb="16" eb="18">
      <t>コウトウ</t>
    </rPh>
    <phoneticPr fontId="1"/>
  </si>
  <si>
    <t>（提出先）沖縄県立コザ高等学校</t>
    <rPh sb="1" eb="4">
      <t>テイシュツサキ</t>
    </rPh>
    <rPh sb="5" eb="7">
      <t>オキナワ</t>
    </rPh>
    <rPh sb="7" eb="8">
      <t>ケン</t>
    </rPh>
    <rPh sb="8" eb="9">
      <t>リツ</t>
    </rPh>
    <rPh sb="11" eb="13">
      <t>コウトウ</t>
    </rPh>
    <rPh sb="13" eb="15">
      <t>ガッコウ</t>
    </rPh>
    <phoneticPr fontId="1"/>
  </si>
  <si>
    <t>沖縄県立コザ高等学校校舎　電力供給契約　仕様等に係る質問書</t>
    <rPh sb="0" eb="2">
      <t>オキナワ</t>
    </rPh>
    <rPh sb="2" eb="4">
      <t>ケンリツ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</si>
  <si>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</si>
  <si>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</si>
  <si>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</si>
  <si>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</si>
  <si>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</si>
  <si>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</si>
  <si>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</si>
  <si>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１０月</t>
  </si>
  <si>
    <t>令和　８年　１１月</t>
  </si>
  <si>
    <t>令和　８年　１２月</t>
  </si>
  <si>
    <t>令和　９年　１月</t>
    <phoneticPr fontId="1"/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</si>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</sst>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38" fontId="12" fillId="0" borderId="0" xfId="0" applyNumberFormat="1" applyFont="1">
      <alignment vertical="center"/>
    </xf>
    <xf numFmtId="0" fontId="15" fillId="0" borderId="13" xfId="0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7" fillId="0" borderId="1" xfId="1" applyFont="1" applyBorder="1" applyAlignment="1">
      <alignment vertical="center" wrapText="1" shrinkToFit="1"/>
    </xf>
    <xf numFmtId="0" fontId="6" fillId="0" borderId="5" xfId="1" applyFont="1" applyBorder="1" applyAlignment="1">
      <alignment horizontal="right" vertical="center"/>
    </xf>
    <xf numFmtId="0" fontId="6" fillId="0" borderId="12" xfId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177" fontId="15" fillId="0" borderId="12" xfId="0" applyNumberFormat="1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19" xfId="0" applyFont="1" applyBorder="1">
      <alignment vertical="center"/>
    </xf>
    <xf numFmtId="177" fontId="15" fillId="0" borderId="9" xfId="0" applyNumberFormat="1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177" fontId="15" fillId="0" borderId="10" xfId="0" applyNumberFormat="1" applyFont="1" applyBorder="1">
      <alignment vertical="center"/>
    </xf>
    <xf numFmtId="0" fontId="6" fillId="0" borderId="0" xfId="1" applyFont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2" fontId="15" fillId="0" borderId="23" xfId="0" applyNumberFormat="1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177" fontId="15" fillId="0" borderId="23" xfId="0" applyNumberFormat="1" applyFont="1" applyBorder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0" borderId="0" xfId="0" applyFont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Normal="100" zoomScaleSheetLayoutView="100" workbookViewId="0">
      <selection activeCell="U8" sqref="U8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 ht="77.25" customHeight="1"/>
    <row r="2" spans="1:11">
      <c r="A2" s="1" t="s">
        <v>3</v>
      </c>
    </row>
    <row r="3" spans="1:11" ht="18.75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5" customHeight="1">
      <c r="A8" s="53" t="s">
        <v>12</v>
      </c>
      <c r="B8" s="16"/>
      <c r="C8" s="17" t="s">
        <v>93</v>
      </c>
      <c r="D8" s="17"/>
      <c r="E8" s="17"/>
      <c r="F8" s="17"/>
      <c r="G8" s="17"/>
      <c r="H8" s="17"/>
      <c r="I8" s="17"/>
      <c r="J8" s="17"/>
      <c r="K8" s="18"/>
    </row>
    <row r="9" spans="1:11" ht="30.95" customHeight="1">
      <c r="A9" s="53" t="s">
        <v>13</v>
      </c>
      <c r="B9" s="16"/>
      <c r="C9" s="17" t="s">
        <v>91</v>
      </c>
      <c r="D9" s="17"/>
      <c r="E9" s="17"/>
      <c r="F9" s="17"/>
      <c r="G9" s="17"/>
      <c r="H9" s="17"/>
      <c r="I9" s="17"/>
      <c r="J9" s="17"/>
      <c r="K9" s="18"/>
    </row>
    <row r="10" spans="1:11" ht="30.95" customHeight="1">
      <c r="A10" s="53" t="s">
        <v>14</v>
      </c>
      <c r="B10" s="16"/>
      <c r="C10" s="17"/>
      <c r="D10" s="17"/>
      <c r="E10" s="17"/>
      <c r="F10" s="17"/>
      <c r="G10" s="17"/>
      <c r="H10" s="17"/>
      <c r="I10" s="17"/>
      <c r="J10" s="17"/>
      <c r="K10" s="18"/>
    </row>
    <row r="11" spans="1:11" ht="30.95" customHeight="1">
      <c r="A11" s="53" t="s">
        <v>15</v>
      </c>
      <c r="B11" s="16"/>
      <c r="C11" s="17"/>
      <c r="D11" s="17"/>
      <c r="E11" s="17"/>
      <c r="F11" s="17"/>
      <c r="G11" s="17"/>
      <c r="H11" s="17"/>
      <c r="I11" s="17"/>
      <c r="J11" s="17"/>
      <c r="K11" s="18"/>
    </row>
    <row r="12" spans="1:11" ht="30.95" customHeight="1">
      <c r="A12" s="54" t="s">
        <v>16</v>
      </c>
      <c r="B12" s="19"/>
      <c r="C12" s="19"/>
      <c r="D12" s="19"/>
      <c r="E12" s="19"/>
      <c r="F12" s="19"/>
      <c r="G12" s="19"/>
      <c r="H12" s="19"/>
      <c r="I12" s="19"/>
      <c r="J12" s="19"/>
      <c r="K12" s="20"/>
    </row>
    <row r="13" spans="1:11" ht="30.95" customHeight="1">
      <c r="A13" s="55" t="s">
        <v>17</v>
      </c>
      <c r="B13" s="92" t="s">
        <v>18</v>
      </c>
      <c r="C13" s="93"/>
      <c r="D13" s="56" t="s">
        <v>19</v>
      </c>
      <c r="E13" s="57"/>
      <c r="F13" s="92" t="s">
        <v>20</v>
      </c>
      <c r="G13" s="93"/>
      <c r="H13" s="92" t="s">
        <v>21</v>
      </c>
      <c r="I13" s="93"/>
      <c r="J13" s="92" t="s">
        <v>22</v>
      </c>
      <c r="K13" s="93"/>
    </row>
    <row r="14" spans="1:11" ht="30.95" customHeight="1">
      <c r="A14" s="58" t="s">
        <v>90</v>
      </c>
      <c r="B14" s="81" t="s">
        <v>23</v>
      </c>
      <c r="C14" s="82"/>
      <c r="D14" s="59">
        <v>12</v>
      </c>
      <c r="E14" s="60" t="s">
        <v>24</v>
      </c>
      <c r="F14" s="16"/>
      <c r="G14" s="18"/>
      <c r="H14" s="16"/>
      <c r="I14" s="18"/>
      <c r="J14" s="81" t="s">
        <v>34</v>
      </c>
      <c r="K14" s="82"/>
    </row>
    <row r="15" spans="1:11" ht="30.95" customHeight="1">
      <c r="A15" s="21"/>
      <c r="B15" s="81"/>
      <c r="C15" s="82"/>
      <c r="D15" s="22"/>
      <c r="E15" s="18"/>
      <c r="F15" s="16"/>
      <c r="G15" s="18"/>
      <c r="H15" s="16"/>
      <c r="I15" s="18"/>
      <c r="J15" s="16"/>
      <c r="K15" s="18"/>
    </row>
    <row r="16" spans="1:11" ht="30.95" customHeight="1">
      <c r="A16" s="21"/>
      <c r="B16" s="16"/>
      <c r="C16" s="18"/>
      <c r="D16" s="16"/>
      <c r="E16" s="18"/>
      <c r="F16" s="16"/>
      <c r="G16" s="18"/>
      <c r="H16" s="16"/>
      <c r="I16" s="18"/>
      <c r="J16" s="16"/>
      <c r="K16" s="18"/>
    </row>
    <row r="17" spans="1:11" ht="30.95" customHeight="1">
      <c r="A17" s="23"/>
      <c r="B17" s="16"/>
      <c r="C17" s="18"/>
      <c r="D17" s="16"/>
      <c r="E17" s="18"/>
      <c r="F17" s="16"/>
      <c r="G17" s="18"/>
      <c r="H17" s="16"/>
      <c r="I17" s="18"/>
      <c r="J17" s="16"/>
      <c r="K17" s="18"/>
    </row>
    <row r="18" spans="1:11" ht="30.95" customHeight="1">
      <c r="A18" s="23"/>
      <c r="B18" s="16"/>
      <c r="C18" s="18"/>
      <c r="D18" s="16"/>
      <c r="E18" s="18"/>
      <c r="F18" s="16"/>
      <c r="G18" s="18"/>
      <c r="H18" s="16"/>
      <c r="I18" s="18"/>
      <c r="J18" s="16"/>
      <c r="K18" s="18"/>
    </row>
    <row r="19" spans="1:11" ht="30.95" customHeight="1">
      <c r="A19" s="23"/>
      <c r="B19" s="16"/>
      <c r="C19" s="18"/>
      <c r="D19" s="16"/>
      <c r="E19" s="45"/>
      <c r="F19" s="16"/>
      <c r="G19" s="18"/>
      <c r="H19" s="16"/>
      <c r="I19" s="18"/>
      <c r="J19" s="16"/>
      <c r="K19" s="18"/>
    </row>
    <row r="20" spans="1:11" ht="30.95" customHeight="1">
      <c r="A20" s="23"/>
      <c r="B20" s="16"/>
      <c r="C20" s="18"/>
      <c r="D20" s="16"/>
      <c r="E20" s="18"/>
      <c r="F20" s="16"/>
      <c r="G20" s="18"/>
      <c r="H20" s="16"/>
      <c r="I20" s="18"/>
      <c r="J20" s="16"/>
      <c r="K20" s="18"/>
    </row>
    <row r="21" spans="1:11" ht="30.95" customHeight="1">
      <c r="A21" s="23"/>
      <c r="B21" s="16"/>
      <c r="C21" s="18"/>
      <c r="D21" s="16"/>
      <c r="E21" s="18"/>
      <c r="F21" s="16"/>
      <c r="G21" s="18"/>
      <c r="H21" s="16"/>
      <c r="I21" s="18"/>
      <c r="J21" s="16"/>
      <c r="K21" s="18"/>
    </row>
    <row r="22" spans="1:11" ht="15" customHeight="1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6"/>
    </row>
    <row r="23" spans="1:11">
      <c r="A23" s="83" t="s">
        <v>25</v>
      </c>
      <c r="B23" s="84"/>
      <c r="C23" s="85"/>
      <c r="D23" s="85"/>
      <c r="E23" s="85"/>
      <c r="F23" s="85"/>
      <c r="G23" s="85"/>
      <c r="H23" s="85"/>
      <c r="I23" s="85"/>
      <c r="J23" s="85"/>
      <c r="K23" s="86"/>
    </row>
    <row r="24" spans="1:11">
      <c r="A24" s="87"/>
      <c r="B24" s="85"/>
      <c r="C24" s="85"/>
      <c r="D24" s="85"/>
      <c r="E24" s="85"/>
      <c r="F24" s="85"/>
      <c r="G24" s="85"/>
      <c r="H24" s="85"/>
      <c r="I24" s="85"/>
      <c r="J24" s="85"/>
      <c r="K24" s="86"/>
    </row>
    <row r="25" spans="1:11">
      <c r="A25" s="87"/>
      <c r="B25" s="85"/>
      <c r="C25" s="85"/>
      <c r="D25" s="85"/>
      <c r="E25" s="85"/>
      <c r="F25" s="85"/>
      <c r="G25" s="85"/>
      <c r="H25" s="85"/>
      <c r="I25" s="85"/>
      <c r="J25" s="85"/>
      <c r="K25" s="86"/>
    </row>
    <row r="26" spans="1:11">
      <c r="A26" s="87"/>
      <c r="B26" s="85"/>
      <c r="C26" s="85"/>
      <c r="D26" s="85"/>
      <c r="E26" s="85"/>
      <c r="F26" s="85"/>
      <c r="G26" s="85"/>
      <c r="H26" s="85"/>
      <c r="I26" s="85"/>
      <c r="J26" s="85"/>
      <c r="K26" s="86"/>
    </row>
    <row r="27" spans="1:11">
      <c r="A27" s="87"/>
      <c r="B27" s="85"/>
      <c r="C27" s="85"/>
      <c r="D27" s="85"/>
      <c r="E27" s="85"/>
      <c r="F27" s="85"/>
      <c r="G27" s="85"/>
      <c r="H27" s="85"/>
      <c r="I27" s="85"/>
      <c r="J27" s="85"/>
      <c r="K27" s="86"/>
    </row>
    <row r="28" spans="1:11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1:11" ht="14.25">
      <c r="A29" s="30" t="s">
        <v>26</v>
      </c>
      <c r="B29" s="31"/>
      <c r="C29" s="31"/>
      <c r="D29" s="31"/>
      <c r="E29" s="31"/>
      <c r="F29" s="31"/>
      <c r="G29" s="31"/>
      <c r="H29" s="31"/>
      <c r="I29" s="31"/>
      <c r="J29" s="31"/>
      <c r="K29" s="32"/>
    </row>
    <row r="30" spans="1:11" ht="14.25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2"/>
    </row>
    <row r="31" spans="1:11" ht="14.25">
      <c r="A31" s="30"/>
      <c r="B31" s="31"/>
      <c r="C31" s="31"/>
      <c r="D31" s="31"/>
      <c r="E31" s="31" t="s">
        <v>27</v>
      </c>
      <c r="F31" s="31"/>
      <c r="G31" s="31" t="s">
        <v>28</v>
      </c>
      <c r="H31" s="31"/>
      <c r="I31" s="31"/>
      <c r="J31" s="31"/>
      <c r="K31" s="32"/>
    </row>
    <row r="32" spans="1:11" ht="14.25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2"/>
    </row>
    <row r="33" spans="1:11" ht="14.25">
      <c r="A33" s="30"/>
      <c r="B33" s="31"/>
      <c r="C33" s="31"/>
      <c r="D33" s="31"/>
      <c r="E33" s="31"/>
      <c r="F33" s="31"/>
      <c r="G33" s="31" t="s">
        <v>29</v>
      </c>
      <c r="H33" s="31"/>
      <c r="I33" s="31"/>
      <c r="J33" s="31"/>
      <c r="K33" s="32"/>
    </row>
    <row r="34" spans="1:11" ht="14.25" customHeight="1">
      <c r="A34" s="30"/>
      <c r="B34" s="31"/>
      <c r="C34" s="31"/>
      <c r="D34" s="31"/>
      <c r="E34" s="31"/>
      <c r="F34" s="31"/>
      <c r="G34" s="31" t="s">
        <v>30</v>
      </c>
      <c r="H34" s="31"/>
      <c r="I34" s="31"/>
      <c r="J34" s="31"/>
      <c r="K34" s="32" t="s">
        <v>31</v>
      </c>
    </row>
    <row r="35" spans="1:11" ht="14.25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2"/>
    </row>
    <row r="36" spans="1:11" ht="14.25">
      <c r="A36" s="30" t="s">
        <v>32</v>
      </c>
      <c r="B36" s="31"/>
      <c r="C36" s="88" t="s">
        <v>91</v>
      </c>
      <c r="D36" s="88"/>
      <c r="E36" s="88"/>
      <c r="F36" s="88"/>
      <c r="G36" s="88"/>
      <c r="H36" s="88"/>
      <c r="I36" s="88"/>
      <c r="J36" s="88"/>
      <c r="K36" s="89"/>
    </row>
    <row r="37" spans="1:11" ht="14.25">
      <c r="A37" s="30" t="s">
        <v>33</v>
      </c>
      <c r="B37" s="31"/>
      <c r="C37" s="90" t="s">
        <v>92</v>
      </c>
      <c r="D37" s="90"/>
      <c r="E37" s="90"/>
      <c r="F37" s="90"/>
      <c r="G37" s="90"/>
      <c r="H37" s="90"/>
      <c r="I37" s="90"/>
      <c r="J37" s="90"/>
      <c r="K37" s="91"/>
    </row>
    <row r="38" spans="1:11" ht="14.25">
      <c r="A38" s="33"/>
      <c r="B38" s="34"/>
      <c r="C38" s="34"/>
      <c r="D38" s="34"/>
      <c r="E38" s="34"/>
      <c r="F38" s="34"/>
      <c r="G38" s="34"/>
      <c r="H38" s="34"/>
      <c r="I38" s="34"/>
      <c r="J38" s="34"/>
      <c r="K38" s="35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topLeftCell="A27" zoomScaleNormal="100" zoomScaleSheetLayoutView="100" workbookViewId="0">
      <selection activeCell="M35" sqref="M35"/>
    </sheetView>
  </sheetViews>
  <sheetFormatPr defaultColWidth="9" defaultRowHeight="14.25"/>
  <cols>
    <col min="1" max="1" width="4.75" style="37" customWidth="1"/>
    <col min="2" max="4" width="9" style="37"/>
    <col min="5" max="5" width="2.625" style="37" customWidth="1"/>
    <col min="6" max="6" width="9" style="37"/>
    <col min="7" max="7" width="2.625" style="37" customWidth="1"/>
    <col min="8" max="8" width="9" style="37"/>
    <col min="9" max="9" width="2.625" style="37" customWidth="1"/>
    <col min="10" max="10" width="9" style="37"/>
    <col min="11" max="11" width="2.625" style="37" customWidth="1"/>
    <col min="12" max="12" width="19" style="37" customWidth="1"/>
    <col min="13" max="16384" width="9" style="37"/>
  </cols>
  <sheetData>
    <row r="2" spans="2:12" ht="18.75">
      <c r="B2" s="94" t="s">
        <v>49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2:12" ht="18.75">
      <c r="B3" s="95" t="s">
        <v>96</v>
      </c>
      <c r="C3" s="95"/>
      <c r="D3" s="95"/>
      <c r="E3" s="95"/>
      <c r="F3" s="95"/>
      <c r="G3" s="95"/>
      <c r="H3" s="95"/>
      <c r="I3" s="95"/>
      <c r="J3" s="95"/>
      <c r="K3" s="95"/>
      <c r="L3" s="95"/>
    </row>
    <row r="5" spans="2:12">
      <c r="B5" s="37" t="s">
        <v>94</v>
      </c>
    </row>
    <row r="7" spans="2:12">
      <c r="F7" s="31" t="s">
        <v>27</v>
      </c>
      <c r="G7" s="31" t="s">
        <v>28</v>
      </c>
      <c r="H7" s="31"/>
      <c r="J7" s="31"/>
      <c r="L7" s="31"/>
    </row>
    <row r="8" spans="2:12">
      <c r="F8" s="31"/>
      <c r="G8" s="31"/>
      <c r="H8" s="31"/>
      <c r="J8" s="31"/>
      <c r="L8" s="31"/>
    </row>
    <row r="9" spans="2:12">
      <c r="F9" s="31"/>
      <c r="G9" s="31" t="s">
        <v>29</v>
      </c>
      <c r="H9" s="31"/>
      <c r="J9" s="31"/>
      <c r="L9" s="31"/>
    </row>
    <row r="10" spans="2:12">
      <c r="F10" s="31"/>
      <c r="G10" s="31" t="s">
        <v>30</v>
      </c>
      <c r="H10" s="31"/>
      <c r="J10" s="31"/>
      <c r="L10" s="72" t="s">
        <v>31</v>
      </c>
    </row>
    <row r="12" spans="2:12">
      <c r="B12" s="37" t="s">
        <v>35</v>
      </c>
    </row>
    <row r="13" spans="2:12">
      <c r="B13" s="96" t="s">
        <v>47</v>
      </c>
      <c r="C13" s="97"/>
      <c r="D13" s="97"/>
      <c r="E13" s="97"/>
      <c r="F13" s="97"/>
      <c r="G13" s="97"/>
      <c r="H13" s="97"/>
      <c r="I13" s="97"/>
      <c r="J13" s="97"/>
      <c r="K13" s="97"/>
      <c r="L13" s="98"/>
    </row>
    <row r="14" spans="2:12" ht="18.75" customHeight="1">
      <c r="B14" s="61"/>
      <c r="C14" s="62"/>
      <c r="D14" s="73" t="s">
        <v>37</v>
      </c>
      <c r="E14" s="99" t="s">
        <v>2</v>
      </c>
      <c r="F14" s="74" t="s">
        <v>39</v>
      </c>
      <c r="G14" s="99" t="s">
        <v>2</v>
      </c>
      <c r="H14" s="63" t="s">
        <v>1</v>
      </c>
      <c r="I14" s="99" t="s">
        <v>2</v>
      </c>
      <c r="J14" s="63" t="s">
        <v>45</v>
      </c>
      <c r="K14" s="99" t="s">
        <v>42</v>
      </c>
      <c r="L14" s="102" t="s">
        <v>44</v>
      </c>
    </row>
    <row r="15" spans="2:12">
      <c r="B15" s="104" t="s">
        <v>36</v>
      </c>
      <c r="C15" s="105"/>
      <c r="D15" s="75" t="s">
        <v>38</v>
      </c>
      <c r="E15" s="100"/>
      <c r="F15" s="76" t="s">
        <v>40</v>
      </c>
      <c r="G15" s="100"/>
      <c r="H15" s="76" t="s">
        <v>41</v>
      </c>
      <c r="I15" s="100"/>
      <c r="J15" s="76" t="s">
        <v>46</v>
      </c>
      <c r="K15" s="100"/>
      <c r="L15" s="103"/>
    </row>
    <row r="16" spans="2:12" ht="36" customHeight="1">
      <c r="B16" s="106" t="s">
        <v>95</v>
      </c>
      <c r="C16" s="107"/>
      <c r="D16" s="77"/>
      <c r="E16" s="101"/>
      <c r="F16" s="70">
        <v>544</v>
      </c>
      <c r="G16" s="101"/>
      <c r="H16" s="70">
        <v>0.85</v>
      </c>
      <c r="I16" s="101"/>
      <c r="J16" s="78">
        <v>12</v>
      </c>
      <c r="K16" s="101"/>
      <c r="L16" s="79">
        <f>ROUNDDOWN(D16*F16*H16*J16,0)</f>
        <v>0</v>
      </c>
    </row>
    <row r="17" spans="2:12">
      <c r="B17" s="108"/>
      <c r="C17" s="108"/>
      <c r="D17" s="109" t="s">
        <v>43</v>
      </c>
    </row>
    <row r="18" spans="2:12">
      <c r="D18" s="110"/>
    </row>
    <row r="19" spans="2:12">
      <c r="B19" s="37" t="s">
        <v>51</v>
      </c>
    </row>
    <row r="20" spans="2:12">
      <c r="B20" s="96" t="s">
        <v>48</v>
      </c>
      <c r="C20" s="97"/>
      <c r="D20" s="97"/>
      <c r="E20" s="97"/>
      <c r="F20" s="97"/>
      <c r="G20" s="97"/>
      <c r="H20" s="97"/>
      <c r="I20" s="97"/>
      <c r="J20" s="97"/>
      <c r="K20" s="97"/>
      <c r="L20" s="98"/>
    </row>
    <row r="21" spans="2:12">
      <c r="B21" s="61"/>
      <c r="C21" s="62"/>
      <c r="D21" s="111" t="s">
        <v>55</v>
      </c>
      <c r="E21" s="112"/>
      <c r="F21" s="113"/>
      <c r="G21" s="99"/>
      <c r="H21" s="111" t="s">
        <v>50</v>
      </c>
      <c r="I21" s="112"/>
      <c r="J21" s="113"/>
      <c r="K21" s="99"/>
      <c r="L21" s="102" t="s">
        <v>44</v>
      </c>
    </row>
    <row r="22" spans="2:12">
      <c r="B22" s="104" t="s">
        <v>36</v>
      </c>
      <c r="C22" s="105"/>
      <c r="D22" s="115" t="s">
        <v>54</v>
      </c>
      <c r="E22" s="116"/>
      <c r="F22" s="117"/>
      <c r="G22" s="100"/>
      <c r="H22" s="118" t="s">
        <v>56</v>
      </c>
      <c r="I22" s="119"/>
      <c r="J22" s="120"/>
      <c r="K22" s="100"/>
      <c r="L22" s="114"/>
    </row>
    <row r="23" spans="2:12" ht="24.95" customHeight="1">
      <c r="B23" s="121" t="s">
        <v>102</v>
      </c>
      <c r="C23" s="122"/>
      <c r="D23" s="123"/>
      <c r="E23" s="123"/>
      <c r="F23" s="52" t="s">
        <v>0</v>
      </c>
      <c r="G23" s="64" t="s">
        <v>2</v>
      </c>
      <c r="H23" s="124">
        <v>31864</v>
      </c>
      <c r="I23" s="125"/>
      <c r="J23" s="52" t="s">
        <v>52</v>
      </c>
      <c r="K23" s="64" t="s">
        <v>42</v>
      </c>
      <c r="L23" s="65">
        <f>ROUNDDOWN(D23*H23,0)</f>
        <v>0</v>
      </c>
    </row>
    <row r="24" spans="2:12" ht="24.95" customHeight="1">
      <c r="B24" s="121" t="s">
        <v>103</v>
      </c>
      <c r="C24" s="122"/>
      <c r="D24" s="126"/>
      <c r="E24" s="126"/>
      <c r="F24" s="66" t="s">
        <v>0</v>
      </c>
      <c r="G24" s="67" t="s">
        <v>2</v>
      </c>
      <c r="H24" s="127">
        <v>44859</v>
      </c>
      <c r="I24" s="125"/>
      <c r="J24" s="66" t="s">
        <v>52</v>
      </c>
      <c r="K24" s="67" t="s">
        <v>42</v>
      </c>
      <c r="L24" s="68">
        <f t="shared" ref="L24:L34" si="0">ROUNDDOWN(D24*H24,0)</f>
        <v>0</v>
      </c>
    </row>
    <row r="25" spans="2:12" ht="24.95" customHeight="1">
      <c r="B25" s="121" t="s">
        <v>104</v>
      </c>
      <c r="C25" s="122"/>
      <c r="D25" s="123"/>
      <c r="E25" s="123"/>
      <c r="F25" s="52" t="s">
        <v>0</v>
      </c>
      <c r="G25" s="64" t="s">
        <v>2</v>
      </c>
      <c r="H25" s="127">
        <v>78882</v>
      </c>
      <c r="I25" s="125"/>
      <c r="J25" s="52" t="s">
        <v>52</v>
      </c>
      <c r="K25" s="64" t="s">
        <v>42</v>
      </c>
      <c r="L25" s="65">
        <f t="shared" si="0"/>
        <v>0</v>
      </c>
    </row>
    <row r="26" spans="2:12" ht="24.95" customHeight="1">
      <c r="B26" s="121" t="s">
        <v>105</v>
      </c>
      <c r="C26" s="122"/>
      <c r="D26" s="128"/>
      <c r="E26" s="128"/>
      <c r="F26" s="69" t="s">
        <v>0</v>
      </c>
      <c r="G26" s="70" t="s">
        <v>2</v>
      </c>
      <c r="H26" s="129">
        <v>115087</v>
      </c>
      <c r="I26" s="130"/>
      <c r="J26" s="69" t="s">
        <v>52</v>
      </c>
      <c r="K26" s="70" t="s">
        <v>42</v>
      </c>
      <c r="L26" s="71">
        <f t="shared" si="0"/>
        <v>0</v>
      </c>
    </row>
    <row r="27" spans="2:12" ht="24.95" customHeight="1">
      <c r="B27" s="121" t="s">
        <v>106</v>
      </c>
      <c r="C27" s="122"/>
      <c r="D27" s="131"/>
      <c r="E27" s="123"/>
      <c r="F27" s="52" t="s">
        <v>0</v>
      </c>
      <c r="G27" s="64" t="s">
        <v>2</v>
      </c>
      <c r="H27" s="127">
        <v>121948</v>
      </c>
      <c r="I27" s="125"/>
      <c r="J27" s="52" t="s">
        <v>52</v>
      </c>
      <c r="K27" s="64" t="s">
        <v>42</v>
      </c>
      <c r="L27" s="65">
        <f t="shared" si="0"/>
        <v>0</v>
      </c>
    </row>
    <row r="28" spans="2:12" ht="24.95" customHeight="1">
      <c r="B28" s="121" t="s">
        <v>107</v>
      </c>
      <c r="C28" s="122"/>
      <c r="D28" s="131"/>
      <c r="E28" s="123"/>
      <c r="F28" s="52" t="s">
        <v>0</v>
      </c>
      <c r="G28" s="64" t="s">
        <v>2</v>
      </c>
      <c r="H28" s="127">
        <v>80199</v>
      </c>
      <c r="I28" s="125"/>
      <c r="J28" s="52" t="s">
        <v>52</v>
      </c>
      <c r="K28" s="64" t="s">
        <v>42</v>
      </c>
      <c r="L28" s="65">
        <f t="shared" si="0"/>
        <v>0</v>
      </c>
    </row>
    <row r="29" spans="2:12" ht="24.95" customHeight="1">
      <c r="B29" s="121" t="s">
        <v>108</v>
      </c>
      <c r="C29" s="122"/>
      <c r="D29" s="131"/>
      <c r="E29" s="123"/>
      <c r="F29" s="52" t="s">
        <v>0</v>
      </c>
      <c r="G29" s="64" t="s">
        <v>2</v>
      </c>
      <c r="H29" s="127">
        <v>129885</v>
      </c>
      <c r="I29" s="125"/>
      <c r="J29" s="52" t="s">
        <v>52</v>
      </c>
      <c r="K29" s="64" t="s">
        <v>42</v>
      </c>
      <c r="L29" s="65">
        <f t="shared" si="0"/>
        <v>0</v>
      </c>
    </row>
    <row r="30" spans="2:12" ht="24.95" customHeight="1">
      <c r="B30" s="121" t="s">
        <v>109</v>
      </c>
      <c r="C30" s="122"/>
      <c r="D30" s="131"/>
      <c r="E30" s="123"/>
      <c r="F30" s="52" t="s">
        <v>0</v>
      </c>
      <c r="G30" s="64" t="s">
        <v>2</v>
      </c>
      <c r="H30" s="127">
        <v>117496</v>
      </c>
      <c r="I30" s="125"/>
      <c r="J30" s="52" t="s">
        <v>52</v>
      </c>
      <c r="K30" s="64" t="s">
        <v>42</v>
      </c>
      <c r="L30" s="65">
        <f t="shared" si="0"/>
        <v>0</v>
      </c>
    </row>
    <row r="31" spans="2:12" ht="24.95" customHeight="1">
      <c r="B31" s="121" t="s">
        <v>110</v>
      </c>
      <c r="C31" s="122"/>
      <c r="D31" s="131"/>
      <c r="E31" s="123"/>
      <c r="F31" s="52" t="s">
        <v>0</v>
      </c>
      <c r="G31" s="64" t="s">
        <v>2</v>
      </c>
      <c r="H31" s="127">
        <v>56925</v>
      </c>
      <c r="I31" s="125"/>
      <c r="J31" s="52" t="s">
        <v>52</v>
      </c>
      <c r="K31" s="64" t="s">
        <v>42</v>
      </c>
      <c r="L31" s="65">
        <f t="shared" si="0"/>
        <v>0</v>
      </c>
    </row>
    <row r="32" spans="2:12" ht="24.95" customHeight="1">
      <c r="B32" s="121" t="s">
        <v>111</v>
      </c>
      <c r="C32" s="122"/>
      <c r="D32" s="131"/>
      <c r="E32" s="123"/>
      <c r="F32" s="52" t="s">
        <v>0</v>
      </c>
      <c r="G32" s="64" t="s">
        <v>2</v>
      </c>
      <c r="H32" s="127">
        <v>36034</v>
      </c>
      <c r="I32" s="125"/>
      <c r="J32" s="52" t="s">
        <v>52</v>
      </c>
      <c r="K32" s="64" t="s">
        <v>42</v>
      </c>
      <c r="L32" s="65">
        <f t="shared" si="0"/>
        <v>0</v>
      </c>
    </row>
    <row r="33" spans="1:13" ht="24.95" customHeight="1">
      <c r="B33" s="121" t="s">
        <v>112</v>
      </c>
      <c r="C33" s="122"/>
      <c r="D33" s="131"/>
      <c r="E33" s="123"/>
      <c r="F33" s="52" t="s">
        <v>0</v>
      </c>
      <c r="G33" s="64" t="s">
        <v>2</v>
      </c>
      <c r="H33" s="127">
        <v>37188</v>
      </c>
      <c r="I33" s="125"/>
      <c r="J33" s="52" t="s">
        <v>52</v>
      </c>
      <c r="K33" s="64" t="s">
        <v>42</v>
      </c>
      <c r="L33" s="65">
        <f t="shared" si="0"/>
        <v>0</v>
      </c>
    </row>
    <row r="34" spans="1:13" ht="24.95" customHeight="1">
      <c r="B34" s="121" t="s">
        <v>113</v>
      </c>
      <c r="C34" s="122"/>
      <c r="D34" s="128"/>
      <c r="E34" s="128"/>
      <c r="F34" s="69" t="s">
        <v>0</v>
      </c>
      <c r="G34" s="70" t="s">
        <v>2</v>
      </c>
      <c r="H34" s="129">
        <v>33440</v>
      </c>
      <c r="I34" s="130"/>
      <c r="J34" s="69" t="s">
        <v>52</v>
      </c>
      <c r="K34" s="70" t="s">
        <v>42</v>
      </c>
      <c r="L34" s="71">
        <f t="shared" si="0"/>
        <v>0</v>
      </c>
      <c r="M34" s="51"/>
    </row>
    <row r="35" spans="1:13" ht="24.95" customHeight="1">
      <c r="B35" s="96" t="s">
        <v>44</v>
      </c>
      <c r="C35" s="97"/>
      <c r="D35" s="136">
        <f>SUM(L23:L34)</f>
        <v>0</v>
      </c>
      <c r="E35" s="136"/>
      <c r="F35" s="136"/>
      <c r="G35" s="136"/>
      <c r="H35" s="136"/>
      <c r="I35" s="136"/>
      <c r="J35" s="136"/>
      <c r="K35" s="136"/>
      <c r="L35" s="137"/>
    </row>
    <row r="36" spans="1:13">
      <c r="B36" s="37" t="s">
        <v>53</v>
      </c>
    </row>
    <row r="37" spans="1:13" ht="15" thickBot="1">
      <c r="J37" s="46"/>
    </row>
    <row r="38" spans="1:13" ht="15" thickBot="1">
      <c r="B38" s="46"/>
      <c r="D38" s="37" t="s">
        <v>72</v>
      </c>
      <c r="H38" s="133">
        <f>L16+D35</f>
        <v>0</v>
      </c>
      <c r="I38" s="134"/>
      <c r="J38" s="135"/>
      <c r="K38" s="37" t="s">
        <v>75</v>
      </c>
    </row>
    <row r="39" spans="1:13" ht="15" thickBot="1">
      <c r="D39" s="37" t="s">
        <v>73</v>
      </c>
      <c r="H39" s="132"/>
      <c r="I39" s="132"/>
      <c r="J39" s="132"/>
      <c r="K39" s="37" t="s">
        <v>74</v>
      </c>
    </row>
    <row r="40" spans="1:13" ht="24.75" customHeight="1" thickBot="1">
      <c r="D40" s="133">
        <f>ROUNDUP(H38*100/110,0)</f>
        <v>0</v>
      </c>
      <c r="E40" s="134"/>
      <c r="F40" s="134"/>
      <c r="G40" s="134"/>
      <c r="H40" s="134"/>
      <c r="I40" s="134"/>
      <c r="J40" s="134"/>
      <c r="K40" s="135"/>
      <c r="L40" s="38" t="s">
        <v>61</v>
      </c>
      <c r="M40" s="38"/>
    </row>
    <row r="41" spans="1:13">
      <c r="H41" s="39" t="s">
        <v>57</v>
      </c>
      <c r="J41" s="39"/>
    </row>
    <row r="42" spans="1:13">
      <c r="B42" s="36" t="s">
        <v>58</v>
      </c>
    </row>
    <row r="43" spans="1:13">
      <c r="B43" s="36" t="s">
        <v>60</v>
      </c>
    </row>
    <row r="44" spans="1:13">
      <c r="B44" s="36" t="s">
        <v>59</v>
      </c>
    </row>
    <row r="45" spans="1:13">
      <c r="A45" s="43"/>
      <c r="B45" s="44" t="s">
        <v>76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3">
      <c r="A46" s="43"/>
      <c r="B46" s="44" t="s">
        <v>77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3">
      <c r="B47" s="44"/>
    </row>
    <row r="48" spans="1:13">
      <c r="B48" s="44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26" zoomScale="115" zoomScaleNormal="100" zoomScaleSheetLayoutView="115" workbookViewId="0">
      <selection activeCell="AJ13" sqref="AJ13"/>
    </sheetView>
  </sheetViews>
  <sheetFormatPr defaultColWidth="1.625" defaultRowHeight="18" customHeight="1"/>
  <cols>
    <col min="1" max="16384" width="1.625" style="40"/>
  </cols>
  <sheetData>
    <row r="1" spans="1:54" ht="18" customHeight="1">
      <c r="AU1" s="41"/>
    </row>
    <row r="2" spans="1:54" ht="18" customHeight="1">
      <c r="A2" s="139" t="s">
        <v>62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42"/>
      <c r="AW2" s="42"/>
      <c r="AX2" s="42"/>
      <c r="AY2" s="42"/>
      <c r="AZ2" s="42"/>
      <c r="BA2" s="42"/>
      <c r="BB2" s="42"/>
    </row>
    <row r="3" spans="1:54" ht="18" customHeight="1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42"/>
      <c r="AW3" s="42"/>
      <c r="AX3" s="42"/>
      <c r="AY3" s="42"/>
      <c r="AZ3" s="42"/>
      <c r="BA3" s="42"/>
      <c r="BB3" s="42"/>
    </row>
    <row r="6" spans="1:54" ht="18" customHeight="1">
      <c r="AE6" s="40" t="s">
        <v>63</v>
      </c>
    </row>
    <row r="8" spans="1:54" ht="18" customHeight="1">
      <c r="A8" s="40" t="s">
        <v>97</v>
      </c>
    </row>
    <row r="9" spans="1:54" ht="18" customHeight="1">
      <c r="A9" s="40" t="s">
        <v>98</v>
      </c>
    </row>
    <row r="11" spans="1:54" ht="18" customHeight="1">
      <c r="U11" s="140" t="s">
        <v>64</v>
      </c>
      <c r="V11" s="140"/>
      <c r="W11" s="140"/>
      <c r="X11" s="140"/>
      <c r="Y11" s="140"/>
      <c r="Z11" s="140"/>
      <c r="AA11" s="140"/>
      <c r="AB11" s="140"/>
    </row>
    <row r="12" spans="1:54" ht="18" customHeight="1">
      <c r="U12" s="80"/>
      <c r="V12" s="80"/>
      <c r="W12" s="80"/>
      <c r="X12" s="80"/>
      <c r="Y12" s="80"/>
      <c r="Z12" s="80"/>
      <c r="AA12" s="80"/>
      <c r="AB12" s="80"/>
    </row>
    <row r="13" spans="1:54" ht="18" customHeight="1">
      <c r="U13" s="140" t="s">
        <v>65</v>
      </c>
      <c r="V13" s="140"/>
      <c r="W13" s="140"/>
      <c r="X13" s="140"/>
      <c r="Y13" s="140"/>
      <c r="Z13" s="140"/>
      <c r="AA13" s="140"/>
      <c r="AB13" s="140"/>
    </row>
    <row r="14" spans="1:54" ht="18" customHeight="1">
      <c r="A14" s="40" t="s">
        <v>90</v>
      </c>
      <c r="U14" s="80"/>
      <c r="V14" s="80"/>
      <c r="W14" s="80"/>
      <c r="X14" s="80"/>
      <c r="Y14" s="80"/>
      <c r="Z14" s="80"/>
      <c r="AA14" s="80"/>
      <c r="AB14" s="80"/>
    </row>
    <row r="15" spans="1:54" ht="18" customHeight="1">
      <c r="Q15" s="40" t="s">
        <v>66</v>
      </c>
      <c r="U15" s="140" t="s">
        <v>67</v>
      </c>
      <c r="V15" s="140"/>
      <c r="W15" s="140"/>
      <c r="X15" s="140"/>
      <c r="Y15" s="140"/>
      <c r="Z15" s="140"/>
      <c r="AA15" s="140"/>
      <c r="AB15" s="140"/>
      <c r="AT15" s="138" t="s">
        <v>68</v>
      </c>
      <c r="AU15" s="138"/>
    </row>
    <row r="18" spans="1:47" ht="18" customHeight="1">
      <c r="A18" s="141" t="s">
        <v>99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</row>
    <row r="21" spans="1:47" ht="18" customHeight="1">
      <c r="H21" s="40" t="s">
        <v>69</v>
      </c>
    </row>
    <row r="24" spans="1:47" ht="18" customHeight="1">
      <c r="A24" s="138" t="s">
        <v>70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</row>
    <row r="26" spans="1:47" ht="18" customHeight="1">
      <c r="H26" s="40" t="s">
        <v>71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A16" sqref="A16"/>
    </sheetView>
  </sheetViews>
  <sheetFormatPr defaultColWidth="9" defaultRowHeight="13.5"/>
  <cols>
    <col min="1" max="1" width="5.25" style="47" customWidth="1"/>
    <col min="2" max="2" width="3.375" style="47" customWidth="1"/>
    <col min="3" max="16384" width="9" style="47"/>
  </cols>
  <sheetData>
    <row r="3" spans="1:9" ht="18.75" customHeight="1">
      <c r="A3" s="152" t="s">
        <v>101</v>
      </c>
      <c r="B3" s="152"/>
      <c r="C3" s="152"/>
      <c r="D3" s="152"/>
      <c r="E3" s="152"/>
      <c r="F3" s="152"/>
      <c r="G3" s="152"/>
      <c r="H3" s="152"/>
      <c r="I3" s="152"/>
    </row>
    <row r="5" spans="1:9">
      <c r="B5" s="47" t="s">
        <v>100</v>
      </c>
    </row>
    <row r="7" spans="1:9">
      <c r="F7" s="47" t="s">
        <v>78</v>
      </c>
    </row>
    <row r="8" spans="1:9">
      <c r="F8" s="47" t="s">
        <v>79</v>
      </c>
    </row>
    <row r="9" spans="1:9">
      <c r="F9" s="47" t="s">
        <v>80</v>
      </c>
    </row>
    <row r="10" spans="1:9">
      <c r="F10" s="47" t="s">
        <v>81</v>
      </c>
    </row>
    <row r="12" spans="1:9">
      <c r="B12" s="47" t="s">
        <v>82</v>
      </c>
    </row>
    <row r="13" spans="1:9">
      <c r="B13" s="48"/>
      <c r="C13" s="49" t="s">
        <v>83</v>
      </c>
      <c r="D13" s="153" t="s">
        <v>84</v>
      </c>
      <c r="E13" s="154"/>
      <c r="F13" s="154"/>
      <c r="G13" s="154"/>
      <c r="H13" s="154"/>
      <c r="I13" s="155"/>
    </row>
    <row r="14" spans="1:9">
      <c r="B14" s="142">
        <v>1</v>
      </c>
      <c r="C14" s="143"/>
      <c r="D14" s="146"/>
      <c r="E14" s="146"/>
      <c r="F14" s="146"/>
      <c r="G14" s="146"/>
      <c r="H14" s="146"/>
      <c r="I14" s="147"/>
    </row>
    <row r="15" spans="1:9">
      <c r="B15" s="142"/>
      <c r="C15" s="144"/>
      <c r="D15" s="148"/>
      <c r="E15" s="148"/>
      <c r="F15" s="148"/>
      <c r="G15" s="148"/>
      <c r="H15" s="148"/>
      <c r="I15" s="149"/>
    </row>
    <row r="16" spans="1:9">
      <c r="B16" s="142"/>
      <c r="C16" s="144"/>
      <c r="D16" s="148"/>
      <c r="E16" s="148"/>
      <c r="F16" s="148"/>
      <c r="G16" s="148"/>
      <c r="H16" s="148"/>
      <c r="I16" s="149"/>
    </row>
    <row r="17" spans="2:9">
      <c r="B17" s="142"/>
      <c r="C17" s="144"/>
      <c r="D17" s="148"/>
      <c r="E17" s="148"/>
      <c r="F17" s="148"/>
      <c r="G17" s="148"/>
      <c r="H17" s="148"/>
      <c r="I17" s="149"/>
    </row>
    <row r="18" spans="2:9">
      <c r="B18" s="142"/>
      <c r="C18" s="144"/>
      <c r="D18" s="148"/>
      <c r="E18" s="148"/>
      <c r="F18" s="148"/>
      <c r="G18" s="148"/>
      <c r="H18" s="148"/>
      <c r="I18" s="149"/>
    </row>
    <row r="19" spans="2:9">
      <c r="B19" s="142"/>
      <c r="C19" s="144"/>
      <c r="D19" s="148"/>
      <c r="E19" s="148"/>
      <c r="F19" s="148"/>
      <c r="G19" s="148"/>
      <c r="H19" s="148"/>
      <c r="I19" s="149"/>
    </row>
    <row r="20" spans="2:9">
      <c r="B20" s="142"/>
      <c r="C20" s="144"/>
      <c r="D20" s="148"/>
      <c r="E20" s="148"/>
      <c r="F20" s="148"/>
      <c r="G20" s="148"/>
      <c r="H20" s="148"/>
      <c r="I20" s="149"/>
    </row>
    <row r="21" spans="2:9">
      <c r="B21" s="142"/>
      <c r="C21" s="145"/>
      <c r="D21" s="150"/>
      <c r="E21" s="150"/>
      <c r="F21" s="150"/>
      <c r="G21" s="150"/>
      <c r="H21" s="150"/>
      <c r="I21" s="151"/>
    </row>
    <row r="22" spans="2:9">
      <c r="B22" s="142">
        <v>2</v>
      </c>
      <c r="C22" s="143"/>
      <c r="D22" s="146"/>
      <c r="E22" s="146"/>
      <c r="F22" s="146"/>
      <c r="G22" s="146"/>
      <c r="H22" s="146"/>
      <c r="I22" s="147"/>
    </row>
    <row r="23" spans="2:9">
      <c r="B23" s="142"/>
      <c r="C23" s="144"/>
      <c r="D23" s="148"/>
      <c r="E23" s="148"/>
      <c r="F23" s="148"/>
      <c r="G23" s="148"/>
      <c r="H23" s="148"/>
      <c r="I23" s="149"/>
    </row>
    <row r="24" spans="2:9">
      <c r="B24" s="142"/>
      <c r="C24" s="144"/>
      <c r="D24" s="148"/>
      <c r="E24" s="148"/>
      <c r="F24" s="148"/>
      <c r="G24" s="148"/>
      <c r="H24" s="148"/>
      <c r="I24" s="149"/>
    </row>
    <row r="25" spans="2:9">
      <c r="B25" s="142"/>
      <c r="C25" s="144"/>
      <c r="D25" s="148"/>
      <c r="E25" s="148"/>
      <c r="F25" s="148"/>
      <c r="G25" s="148"/>
      <c r="H25" s="148"/>
      <c r="I25" s="149"/>
    </row>
    <row r="26" spans="2:9">
      <c r="B26" s="142"/>
      <c r="C26" s="144"/>
      <c r="D26" s="148"/>
      <c r="E26" s="148"/>
      <c r="F26" s="148"/>
      <c r="G26" s="148"/>
      <c r="H26" s="148"/>
      <c r="I26" s="149"/>
    </row>
    <row r="27" spans="2:9">
      <c r="B27" s="142"/>
      <c r="C27" s="144"/>
      <c r="D27" s="148"/>
      <c r="E27" s="148"/>
      <c r="F27" s="148"/>
      <c r="G27" s="148"/>
      <c r="H27" s="148"/>
      <c r="I27" s="149"/>
    </row>
    <row r="28" spans="2:9">
      <c r="B28" s="142"/>
      <c r="C28" s="144"/>
      <c r="D28" s="148"/>
      <c r="E28" s="148"/>
      <c r="F28" s="148"/>
      <c r="G28" s="148"/>
      <c r="H28" s="148"/>
      <c r="I28" s="149"/>
    </row>
    <row r="29" spans="2:9">
      <c r="B29" s="142"/>
      <c r="C29" s="145"/>
      <c r="D29" s="150"/>
      <c r="E29" s="150"/>
      <c r="F29" s="150"/>
      <c r="G29" s="150"/>
      <c r="H29" s="150"/>
      <c r="I29" s="151"/>
    </row>
    <row r="30" spans="2:9">
      <c r="B30" s="142">
        <v>3</v>
      </c>
      <c r="C30" s="143"/>
      <c r="D30" s="146"/>
      <c r="E30" s="146"/>
      <c r="F30" s="146"/>
      <c r="G30" s="146"/>
      <c r="H30" s="146"/>
      <c r="I30" s="147"/>
    </row>
    <row r="31" spans="2:9">
      <c r="B31" s="142"/>
      <c r="C31" s="144"/>
      <c r="D31" s="148"/>
      <c r="E31" s="148"/>
      <c r="F31" s="148"/>
      <c r="G31" s="148"/>
      <c r="H31" s="148"/>
      <c r="I31" s="149"/>
    </row>
    <row r="32" spans="2:9">
      <c r="B32" s="142"/>
      <c r="C32" s="144"/>
      <c r="D32" s="148"/>
      <c r="E32" s="148"/>
      <c r="F32" s="148"/>
      <c r="G32" s="148"/>
      <c r="H32" s="148"/>
      <c r="I32" s="149"/>
    </row>
    <row r="33" spans="2:9">
      <c r="B33" s="142"/>
      <c r="C33" s="144"/>
      <c r="D33" s="148"/>
      <c r="E33" s="148"/>
      <c r="F33" s="148"/>
      <c r="G33" s="148"/>
      <c r="H33" s="148"/>
      <c r="I33" s="149"/>
    </row>
    <row r="34" spans="2:9">
      <c r="B34" s="142"/>
      <c r="C34" s="144"/>
      <c r="D34" s="148"/>
      <c r="E34" s="148"/>
      <c r="F34" s="148"/>
      <c r="G34" s="148"/>
      <c r="H34" s="148"/>
      <c r="I34" s="149"/>
    </row>
    <row r="35" spans="2:9">
      <c r="B35" s="142"/>
      <c r="C35" s="144"/>
      <c r="D35" s="148"/>
      <c r="E35" s="148"/>
      <c r="F35" s="148"/>
      <c r="G35" s="148"/>
      <c r="H35" s="148"/>
      <c r="I35" s="149"/>
    </row>
    <row r="36" spans="2:9">
      <c r="B36" s="142"/>
      <c r="C36" s="144"/>
      <c r="D36" s="148"/>
      <c r="E36" s="148"/>
      <c r="F36" s="148"/>
      <c r="G36" s="148"/>
      <c r="H36" s="148"/>
      <c r="I36" s="149"/>
    </row>
    <row r="37" spans="2:9">
      <c r="B37" s="142"/>
      <c r="C37" s="145"/>
      <c r="D37" s="150"/>
      <c r="E37" s="150"/>
      <c r="F37" s="150"/>
      <c r="G37" s="150"/>
      <c r="H37" s="150"/>
      <c r="I37" s="151"/>
    </row>
    <row r="38" spans="2:9">
      <c r="B38" s="47" t="s">
        <v>85</v>
      </c>
      <c r="C38" s="50" t="s">
        <v>86</v>
      </c>
    </row>
    <row r="39" spans="2:9">
      <c r="C39" s="50" t="s">
        <v>87</v>
      </c>
    </row>
    <row r="40" spans="2:9">
      <c r="C40" s="50"/>
    </row>
    <row r="41" spans="2:9">
      <c r="B41" s="47" t="s">
        <v>88</v>
      </c>
      <c r="C41" s="47" t="s">
        <v>89</v>
      </c>
    </row>
    <row r="42" spans="2:9">
      <c r="C42" s="50"/>
    </row>
    <row r="43" spans="2:9">
      <c r="C43" s="50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0007982</cp:lastModifiedBy>
  <cp:lastPrinted>2025-10-31T07:21:13Z</cp:lastPrinted>
  <dcterms:created xsi:type="dcterms:W3CDTF">2021-07-29T09:14:20Z</dcterms:created>
  <dcterms:modified xsi:type="dcterms:W3CDTF">2025-11-07T00:53:35Z</dcterms:modified>
</cp:coreProperties>
</file>