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defaultThemeVersion="124226"/>
  <mc:AlternateContent xmlns:mc="http://schemas.openxmlformats.org/markup-compatibility/2006">
    <mc:Choice Requires="x15">
      <x15ac:absPath xmlns:x15ac="http://schemas.microsoft.com/office/spreadsheetml/2010/11/ac" url="\\Nfsvnas01\share\教育庁\教育DX推進課\04_教育ICT整備班\03_県立中学校ICT機器整備事業\02__入札・契約・需用費執行関係\R7\02_教育用PC等調達\02_HP公告\基資料\"/>
    </mc:Choice>
  </mc:AlternateContent>
  <xr:revisionPtr revIDLastSave="0" documentId="13_ncr:1_{A9B2C550-22CB-42D7-BD20-E98A5E27E6D9}" xr6:coauthVersionLast="47" xr6:coauthVersionMax="47" xr10:uidLastSave="{00000000-0000-0000-0000-000000000000}"/>
  <bookViews>
    <workbookView xWindow="28680" yWindow="-120" windowWidth="29040" windowHeight="15720" activeTab="5" xr2:uid="{BFAE2AA1-E149-40B6-ABE0-FBD1A2F91AAA}"/>
  </bookViews>
  <sheets>
    <sheet name="表紙" sheetId="11" r:id="rId1"/>
    <sheet name="①プロジェクタ関連" sheetId="2" r:id="rId2"/>
    <sheet name="②タブレット関連 （県立中）" sheetId="17" r:id="rId3"/>
    <sheet name="③その他" sheetId="14" r:id="rId4"/>
    <sheet name="別紙1ネットワーク" sheetId="9" r:id="rId5"/>
    <sheet name="学校別一覧（県立中）" sheetId="12" r:id="rId6"/>
  </sheets>
  <definedNames>
    <definedName name="_xlnm.Print_Area" localSheetId="1">①プロジェクタ関連!$A$1:$G$15</definedName>
    <definedName name="_xlnm.Print_Area" localSheetId="2">'②タブレット関連 （県立中）'!$A$1:$G$13</definedName>
    <definedName name="_xlnm.Print_Area" localSheetId="3">③その他!$A$1:$H$13</definedName>
    <definedName name="_xlnm.Print_Area" localSheetId="5">'学校別一覧（県立中）'!$A$1:$I$22</definedName>
    <definedName name="注文_見積依頼" localSheetId="2">#REF!</definedName>
    <definedName name="注文_見積依頼" localSheetId="3">#REF!</definedName>
    <definedName name="注文_見積依頼" localSheetId="0">#REF!</definedName>
    <definedName name="注文_見積依頼" localSheetId="4">#REF!</definedName>
    <definedName name="注文_見積依頼">#REF!</definedName>
    <definedName name="注文・見積依頼" localSheetId="2">#REF!</definedName>
    <definedName name="注文・見積依頼" localSheetId="3">#REF!</definedName>
    <definedName name="注文・見積依頼" localSheetId="0">#REF!</definedName>
    <definedName name="注文・見積依頼" localSheetId="4">#REF!</definedName>
    <definedName name="注文・見積依頼">#REF!</definedName>
    <definedName name="名前" localSheetId="2">#REF!</definedName>
    <definedName name="名前" localSheetId="3">#REF!</definedName>
    <definedName name="名前" localSheetId="0">#REF!</definedName>
    <definedName name="名前" localSheetId="4">#REF!</definedName>
    <definedName name="名前">#REF!</definedName>
    <definedName name="名前_1" localSheetId="2">#REF!</definedName>
    <definedName name="名前_1" localSheetId="3">#REF!</definedName>
    <definedName name="名前_1" localSheetId="0">#REF!</definedName>
    <definedName name="名前_1" localSheetId="4">#REF!</definedName>
    <definedName name="名前_1">#REF!</definedName>
    <definedName name="名前_3" localSheetId="2">#REF!</definedName>
    <definedName name="名前_3" localSheetId="3">#REF!</definedName>
    <definedName name="名前_3" localSheetId="0">#REF!</definedName>
    <definedName name="名前_3" localSheetId="4">#REF!</definedName>
    <definedName name="名前_3">#REF!</definedName>
    <definedName name="名前_5" localSheetId="2">#REF!</definedName>
    <definedName name="名前_5" localSheetId="3">#REF!</definedName>
    <definedName name="名前_5" localSheetId="0">#REF!</definedName>
    <definedName name="名前_5" localSheetId="4">#REF!</definedName>
    <definedName name="名前_5">#REF!</definedName>
    <definedName name="名前_7" localSheetId="2">#REF!</definedName>
    <definedName name="名前_7" localSheetId="3">#REF!</definedName>
    <definedName name="名前_7" localSheetId="0">#REF!</definedName>
    <definedName name="名前_7" localSheetId="4">#REF!</definedName>
    <definedName name="名前_7">#REF!</definedName>
    <definedName name="名前_9" localSheetId="2">#REF!</definedName>
    <definedName name="名前_9" localSheetId="3">#REF!</definedName>
    <definedName name="名前_9" localSheetId="0">#REF!</definedName>
    <definedName name="名前_9" localSheetId="4">#REF!</definedName>
    <definedName name="名前_9">#REF!</definedName>
    <definedName name="明細書" localSheetId="2">#REF!</definedName>
    <definedName name="明細書" localSheetId="3">#REF!</definedName>
    <definedName name="明細書" localSheetId="0">#REF!</definedName>
    <definedName name="明細書" localSheetId="4">#REF!</definedName>
    <definedName name="明細書">#REF!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12" l="1"/>
  <c r="F8" i="2" s="1"/>
  <c r="E14" i="12"/>
  <c r="F7" i="2" s="1"/>
  <c r="C18" i="12"/>
  <c r="C19" i="12" s="1"/>
  <c r="E22" i="12"/>
  <c r="F7" i="14" s="1"/>
  <c r="C21" i="12"/>
  <c r="C22" i="12" s="1"/>
  <c r="E20" i="12"/>
  <c r="F5" i="14" s="1"/>
  <c r="E19" i="12"/>
  <c r="E18" i="12"/>
  <c r="E17" i="12"/>
  <c r="F5" i="17" s="1"/>
  <c r="E16" i="12"/>
  <c r="F9" i="2" s="1"/>
  <c r="E13" i="12"/>
  <c r="F6" i="2" s="1"/>
  <c r="C13" i="12"/>
  <c r="C16" i="12" s="1"/>
  <c r="E12" i="12"/>
  <c r="F5" i="2" s="1"/>
  <c r="C6" i="14"/>
  <c r="C7" i="14" s="1"/>
  <c r="C6" i="17"/>
  <c r="C6" i="2"/>
  <c r="C7" i="2" s="1"/>
  <c r="C8" i="2" s="1"/>
  <c r="C9" i="2" s="1"/>
  <c r="C14" i="12" l="1"/>
  <c r="C15" i="12" s="1"/>
</calcChain>
</file>

<file path=xl/sharedStrings.xml><?xml version="1.0" encoding="utf-8"?>
<sst xmlns="http://schemas.openxmlformats.org/spreadsheetml/2006/main" count="131" uniqueCount="106">
  <si>
    <t>分類</t>
    <rPh sb="0" eb="2">
      <t>ブンルイ</t>
    </rPh>
    <phoneticPr fontId="1"/>
  </si>
  <si>
    <t>機器</t>
  </si>
  <si>
    <t>台数</t>
    <rPh sb="0" eb="2">
      <t>ダイスウ</t>
    </rPh>
    <phoneticPr fontId="1"/>
  </si>
  <si>
    <t>①</t>
    <phoneticPr fontId="1"/>
  </si>
  <si>
    <t>②</t>
    <phoneticPr fontId="1"/>
  </si>
  <si>
    <t>③</t>
    <phoneticPr fontId="1"/>
  </si>
  <si>
    <t>＜仕様書一覧＞</t>
    <rPh sb="1" eb="4">
      <t>シヨウショ</t>
    </rPh>
    <rPh sb="4" eb="6">
      <t>イチラン</t>
    </rPh>
    <phoneticPr fontId="1"/>
  </si>
  <si>
    <t>・</t>
    <phoneticPr fontId="1"/>
  </si>
  <si>
    <t>・</t>
    <phoneticPr fontId="1"/>
  </si>
  <si>
    <t>No.</t>
    <phoneticPr fontId="2"/>
  </si>
  <si>
    <t>　　アカデミックライセンス等がある場合は利用すること</t>
    <phoneticPr fontId="2"/>
  </si>
  <si>
    <t>仕様</t>
    <phoneticPr fontId="1"/>
  </si>
  <si>
    <t>No.</t>
    <phoneticPr fontId="2"/>
  </si>
  <si>
    <t>与勝
緑が丘</t>
    <rPh sb="0" eb="2">
      <t>ヨカツ</t>
    </rPh>
    <rPh sb="3" eb="4">
      <t>ミドリ</t>
    </rPh>
    <rPh sb="5" eb="6">
      <t>オカ</t>
    </rPh>
    <phoneticPr fontId="1"/>
  </si>
  <si>
    <t>数量
合計</t>
    <rPh sb="0" eb="2">
      <t>スウリョウ</t>
    </rPh>
    <rPh sb="3" eb="5">
      <t>ゴウケイ</t>
    </rPh>
    <phoneticPr fontId="2"/>
  </si>
  <si>
    <t>電子黒板機能付きプロジェクタ</t>
    <rPh sb="0" eb="7">
      <t>デンシコクバンキノウツ</t>
    </rPh>
    <phoneticPr fontId="1"/>
  </si>
  <si>
    <t>プロジェクタ用ボードスタンド</t>
    <rPh sb="6" eb="7">
      <t>ヨウ</t>
    </rPh>
    <phoneticPr fontId="1"/>
  </si>
  <si>
    <t>無線LANアクセスポイント</t>
    <rPh sb="0" eb="2">
      <t>ムセン</t>
    </rPh>
    <phoneticPr fontId="1"/>
  </si>
  <si>
    <t>給電アダプタ</t>
    <rPh sb="0" eb="2">
      <t>キュウデン</t>
    </rPh>
    <phoneticPr fontId="1"/>
  </si>
  <si>
    <t>タブレット端末充電用カート</t>
    <rPh sb="5" eb="7">
      <t>タンマツ</t>
    </rPh>
    <rPh sb="7" eb="9">
      <t>ジュウデン</t>
    </rPh>
    <rPh sb="9" eb="10">
      <t>ヨウ</t>
    </rPh>
    <phoneticPr fontId="1"/>
  </si>
  <si>
    <t>設置・保守費等</t>
    <rPh sb="0" eb="2">
      <t>セッチ</t>
    </rPh>
    <rPh sb="3" eb="5">
      <t>ホシュ</t>
    </rPh>
    <rPh sb="5" eb="6">
      <t>ヒ</t>
    </rPh>
    <rPh sb="6" eb="7">
      <t>トウ</t>
    </rPh>
    <phoneticPr fontId="1"/>
  </si>
  <si>
    <t>HDMIケーブル</t>
  </si>
  <si>
    <t>プロジェクタ関連</t>
    <rPh sb="6" eb="8">
      <t>カンレン</t>
    </rPh>
    <phoneticPr fontId="1"/>
  </si>
  <si>
    <t>タブレット端末
充電用カート</t>
    <rPh sb="5" eb="7">
      <t>タンマツ</t>
    </rPh>
    <rPh sb="8" eb="10">
      <t>ジュウデン</t>
    </rPh>
    <rPh sb="10" eb="11">
      <t>ヨウ</t>
    </rPh>
    <phoneticPr fontId="1"/>
  </si>
  <si>
    <t>無線LAN
アクセスポイント</t>
    <rPh sb="0" eb="2">
      <t>ムセン</t>
    </rPh>
    <phoneticPr fontId="1"/>
  </si>
  <si>
    <t>○上記の無線LANアクセスポイントに対応していること</t>
    <rPh sb="4" eb="6">
      <t>ムセン</t>
    </rPh>
    <phoneticPr fontId="1"/>
  </si>
  <si>
    <t>その他関連機器</t>
    <rPh sb="2" eb="3">
      <t>タ</t>
    </rPh>
    <rPh sb="3" eb="5">
      <t>カンレン</t>
    </rPh>
    <rPh sb="5" eb="7">
      <t>キキ</t>
    </rPh>
    <phoneticPr fontId="1"/>
  </si>
  <si>
    <t>○搬入・設置・設定・調整・導入研修・保守(60か月)・廃材処理費及びその他の経費</t>
    <phoneticPr fontId="1"/>
  </si>
  <si>
    <t xml:space="preserve">球陽
</t>
    <rPh sb="0" eb="2">
      <t>キュウヨウ</t>
    </rPh>
    <phoneticPr fontId="1"/>
  </si>
  <si>
    <t xml:space="preserve">開邦
</t>
    <rPh sb="0" eb="2">
      <t>カイホウ</t>
    </rPh>
    <phoneticPr fontId="1"/>
  </si>
  <si>
    <t>品名</t>
    <phoneticPr fontId="1"/>
  </si>
  <si>
    <t>No.</t>
    <phoneticPr fontId="1"/>
  </si>
  <si>
    <t>機器</t>
    <phoneticPr fontId="1"/>
  </si>
  <si>
    <t>① 県立中学校（プロジェクタ関連機器）</t>
    <rPh sb="2" eb="4">
      <t>ケンリツ</t>
    </rPh>
    <rPh sb="4" eb="7">
      <t>チュウガッコウ</t>
    </rPh>
    <rPh sb="14" eb="16">
      <t>カンレン</t>
    </rPh>
    <rPh sb="16" eb="18">
      <t>キキ</t>
    </rPh>
    <phoneticPr fontId="2"/>
  </si>
  <si>
    <t>② 県立中学校（タブレット関連機器）</t>
    <rPh sb="2" eb="4">
      <t>ケンリツ</t>
    </rPh>
    <rPh sb="4" eb="7">
      <t>チュウガッコウ</t>
    </rPh>
    <rPh sb="13" eb="15">
      <t>カンレン</t>
    </rPh>
    <rPh sb="15" eb="17">
      <t>キキ</t>
    </rPh>
    <phoneticPr fontId="2"/>
  </si>
  <si>
    <t>プロジェクタ
関連機器</t>
    <rPh sb="7" eb="9">
      <t>カンレン</t>
    </rPh>
    <rPh sb="9" eb="11">
      <t>キキ</t>
    </rPh>
    <phoneticPr fontId="1"/>
  </si>
  <si>
    <t>与勝緑が丘中学校</t>
    <rPh sb="0" eb="2">
      <t>ヨカツ</t>
    </rPh>
    <rPh sb="2" eb="3">
      <t>ミドリ</t>
    </rPh>
    <rPh sb="4" eb="8">
      <t>オカチュウガッコウ</t>
    </rPh>
    <phoneticPr fontId="1"/>
  </si>
  <si>
    <t>沖縄県うるま市勝連平安名3248</t>
    <rPh sb="0" eb="3">
      <t>オキナワケン</t>
    </rPh>
    <rPh sb="6" eb="7">
      <t>シ</t>
    </rPh>
    <rPh sb="7" eb="9">
      <t>カツレン</t>
    </rPh>
    <rPh sb="9" eb="12">
      <t>ヘイアンナ</t>
    </rPh>
    <phoneticPr fontId="1"/>
  </si>
  <si>
    <t>球陽中学校</t>
    <rPh sb="0" eb="5">
      <t>キュウヨウチュウガッコウ</t>
    </rPh>
    <phoneticPr fontId="1"/>
  </si>
  <si>
    <t>沖縄県沖縄市南桃原1-10-1</t>
    <rPh sb="0" eb="3">
      <t>オキナワケン</t>
    </rPh>
    <rPh sb="3" eb="6">
      <t>オキナワシ</t>
    </rPh>
    <rPh sb="6" eb="7">
      <t>ミナミ</t>
    </rPh>
    <rPh sb="7" eb="9">
      <t>トウバル</t>
    </rPh>
    <phoneticPr fontId="1"/>
  </si>
  <si>
    <t>開邦中学校</t>
    <rPh sb="0" eb="5">
      <t>カイホウチュウガッコウ</t>
    </rPh>
    <phoneticPr fontId="1"/>
  </si>
  <si>
    <t>沖縄県島尻郡南風原町新川646</t>
    <rPh sb="0" eb="3">
      <t>オキナワケン</t>
    </rPh>
    <rPh sb="3" eb="6">
      <t>シマジリグン</t>
    </rPh>
    <rPh sb="6" eb="10">
      <t>ハエバルチョウ</t>
    </rPh>
    <rPh sb="10" eb="12">
      <t>アラカワ</t>
    </rPh>
    <phoneticPr fontId="1"/>
  </si>
  <si>
    <t>県立中学校</t>
    <rPh sb="0" eb="2">
      <t>ケンリツ</t>
    </rPh>
    <rPh sb="2" eb="5">
      <t>チュウガッコウ</t>
    </rPh>
    <phoneticPr fontId="1"/>
  </si>
  <si>
    <t>【注意事項】</t>
    <phoneticPr fontId="1"/>
  </si>
  <si>
    <t>県立中学校　プロジェクタ関連機器</t>
    <rPh sb="0" eb="2">
      <t>ケンリツ</t>
    </rPh>
    <rPh sb="2" eb="5">
      <t>チュウガッコウ</t>
    </rPh>
    <rPh sb="12" eb="14">
      <t>カンレン</t>
    </rPh>
    <rPh sb="14" eb="16">
      <t>キキ</t>
    </rPh>
    <phoneticPr fontId="1"/>
  </si>
  <si>
    <t>県立中学校　タブレット関連機器</t>
    <rPh sb="0" eb="2">
      <t>ケンリツ</t>
    </rPh>
    <rPh sb="2" eb="5">
      <t>チュウガッコウ</t>
    </rPh>
    <rPh sb="11" eb="13">
      <t>カンレン</t>
    </rPh>
    <rPh sb="13" eb="15">
      <t>キキ</t>
    </rPh>
    <phoneticPr fontId="1"/>
  </si>
  <si>
    <t>県立中学校　その他関連機器</t>
    <rPh sb="0" eb="2">
      <t>ケンリツ</t>
    </rPh>
    <rPh sb="2" eb="5">
      <t>チュウガッコウ</t>
    </rPh>
    <rPh sb="8" eb="9">
      <t>タ</t>
    </rPh>
    <rPh sb="9" eb="11">
      <t>カンレン</t>
    </rPh>
    <rPh sb="11" eb="13">
      <t>キキ</t>
    </rPh>
    <phoneticPr fontId="1"/>
  </si>
  <si>
    <t>（１）</t>
    <phoneticPr fontId="2"/>
  </si>
  <si>
    <t>ネットワーク環境については、学校側の要望を満たした上、将来の拡充においても効率的運用ができるようにすること</t>
    <rPh sb="25" eb="26">
      <t>ウエ</t>
    </rPh>
    <phoneticPr fontId="1"/>
  </si>
  <si>
    <t>（２）</t>
    <phoneticPr fontId="2"/>
  </si>
  <si>
    <t>校内LAN（他教室・職員室等）の接続に配慮すること。また、その他、外部とのネットワーク接続にも十分対応できるようにすること</t>
    <phoneticPr fontId="1"/>
  </si>
  <si>
    <t>（３）</t>
    <phoneticPr fontId="2"/>
  </si>
  <si>
    <t>LANの環境設定については、各設定情報を整理・文書化し学校側に引き渡すこと</t>
    <phoneticPr fontId="1"/>
  </si>
  <si>
    <t>（４）</t>
    <phoneticPr fontId="2"/>
  </si>
  <si>
    <t>（５）</t>
    <phoneticPr fontId="2"/>
  </si>
  <si>
    <t>ネットワークが有する機能を最大限に活用できるよう、学校における利用形態の実情や特性等も考慮すること</t>
    <rPh sb="41" eb="42">
      <t>トウ</t>
    </rPh>
    <phoneticPr fontId="1"/>
  </si>
  <si>
    <t>（６）</t>
    <phoneticPr fontId="2"/>
  </si>
  <si>
    <t>各パソコンのメニュー画面から、導入したソフトウェアを容易に選択実行できるように設定すること</t>
    <phoneticPr fontId="1"/>
  </si>
  <si>
    <t>（７）</t>
    <phoneticPr fontId="2"/>
  </si>
  <si>
    <t>ソフトウェアについて、アカデミックパック等、廉価な購入方法がある場合は利用すること</t>
    <phoneticPr fontId="1"/>
  </si>
  <si>
    <t>（８）</t>
    <phoneticPr fontId="2"/>
  </si>
  <si>
    <t>校内LAN整備（別事業）との接続作業は、学校担当者を通じて情報提供を行うものとする</t>
    <phoneticPr fontId="1"/>
  </si>
  <si>
    <t>その情報に基づき円滑な接続が実現できるよう協力すること</t>
    <rPh sb="2" eb="4">
      <t>ジョウホウ</t>
    </rPh>
    <rPh sb="5" eb="6">
      <t>モト</t>
    </rPh>
    <rPh sb="14" eb="16">
      <t>ジツゲン</t>
    </rPh>
    <rPh sb="21" eb="23">
      <t>キョウリョク</t>
    </rPh>
    <phoneticPr fontId="2"/>
  </si>
  <si>
    <t>（９）</t>
    <phoneticPr fontId="2"/>
  </si>
  <si>
    <t>ウィルス対策ソフトインストールについて、教育庁、校内LAN整備事業社及び学校現場との調整を行い、トラブル回避に努めること</t>
    <phoneticPr fontId="1"/>
  </si>
  <si>
    <t>別途、指示するウィルスSv情報をもとに、パソコン設定を行うものとする</t>
    <phoneticPr fontId="1"/>
  </si>
  <si>
    <t>無線LANのアクセスポイントの設置については設置場所を各学校と協議すること</t>
    <phoneticPr fontId="1"/>
  </si>
  <si>
    <t>また、必要に応じてケーブル保護を行うこと（詳細については、落札業者が学校と調整すること）</t>
    <rPh sb="3" eb="5">
      <t>ヒツヨウ</t>
    </rPh>
    <rPh sb="6" eb="7">
      <t>オウ</t>
    </rPh>
    <rPh sb="13" eb="15">
      <t>ホゴ</t>
    </rPh>
    <rPh sb="16" eb="17">
      <t>オコナ</t>
    </rPh>
    <rPh sb="21" eb="23">
      <t>ショウサイ</t>
    </rPh>
    <rPh sb="29" eb="31">
      <t>ラクサツ</t>
    </rPh>
    <rPh sb="31" eb="33">
      <t>ギョウシャ</t>
    </rPh>
    <rPh sb="34" eb="36">
      <t>ガッコウ</t>
    </rPh>
    <rPh sb="37" eb="39">
      <t>チョウセイ</t>
    </rPh>
    <phoneticPr fontId="2"/>
  </si>
  <si>
    <t>設定設置については落札業者が費用も含めて責任をもって行うこと</t>
    <rPh sb="0" eb="2">
      <t>セッテイ</t>
    </rPh>
    <rPh sb="2" eb="4">
      <t>セッチ</t>
    </rPh>
    <rPh sb="9" eb="11">
      <t>ラクサツ</t>
    </rPh>
    <rPh sb="11" eb="13">
      <t>ギョウシャ</t>
    </rPh>
    <rPh sb="14" eb="16">
      <t>ヒヨウ</t>
    </rPh>
    <rPh sb="17" eb="18">
      <t>フク</t>
    </rPh>
    <rPh sb="20" eb="22">
      <t>セキニン</t>
    </rPh>
    <rPh sb="26" eb="27">
      <t>オコナ</t>
    </rPh>
    <phoneticPr fontId="2"/>
  </si>
  <si>
    <t>今回導入するUPSには、件名及び導入年度を表記した標識（タグ、シール等）を貼付し、当該標識には、他機器のコンセントプラグが差し込まれることを防止する記載を併せて表記すること</t>
    <phoneticPr fontId="1"/>
  </si>
  <si>
    <t>教室のレイアウト等、各学校の環境に見合ったものになるよう配慮すること</t>
    <phoneticPr fontId="1"/>
  </si>
  <si>
    <t>運用開始後における導入機器設定変更を考慮し、パソコン本体自体のネットワーク設定変更方法等の簡易操作マニュアルを配備し、導入引渡時において研修等を行うものとする</t>
    <rPh sb="0" eb="2">
      <t>ウンヨウ</t>
    </rPh>
    <rPh sb="2" eb="5">
      <t>カイシゴ</t>
    </rPh>
    <rPh sb="9" eb="11">
      <t>ドウニュウ</t>
    </rPh>
    <rPh sb="11" eb="13">
      <t>キキ</t>
    </rPh>
    <rPh sb="13" eb="15">
      <t>セッテイ</t>
    </rPh>
    <rPh sb="15" eb="17">
      <t>ヘンコウ</t>
    </rPh>
    <rPh sb="18" eb="20">
      <t>コウリョ</t>
    </rPh>
    <rPh sb="26" eb="28">
      <t>ホンタイ</t>
    </rPh>
    <rPh sb="28" eb="30">
      <t>ジタイ</t>
    </rPh>
    <rPh sb="37" eb="39">
      <t>セッテイ</t>
    </rPh>
    <rPh sb="39" eb="41">
      <t>ヘンコウ</t>
    </rPh>
    <rPh sb="41" eb="43">
      <t>ホウホウ</t>
    </rPh>
    <rPh sb="43" eb="44">
      <t>ナド</t>
    </rPh>
    <phoneticPr fontId="2"/>
  </si>
  <si>
    <t>（なお、詳細においては、落札業者との調整を行うものとします）</t>
    <rPh sb="4" eb="6">
      <t>ショウサイ</t>
    </rPh>
    <rPh sb="12" eb="14">
      <t>ラクサツ</t>
    </rPh>
    <rPh sb="14" eb="16">
      <t>ギョウシャ</t>
    </rPh>
    <rPh sb="18" eb="20">
      <t>チョウセイ</t>
    </rPh>
    <rPh sb="21" eb="22">
      <t>オコナ</t>
    </rPh>
    <phoneticPr fontId="2"/>
  </si>
  <si>
    <t>（10）</t>
    <phoneticPr fontId="2"/>
  </si>
  <si>
    <t>（11）</t>
    <phoneticPr fontId="2"/>
  </si>
  <si>
    <t>（12）</t>
    <phoneticPr fontId="2"/>
  </si>
  <si>
    <t>③ 県立中学校（その他の機器）</t>
    <rPh sb="2" eb="4">
      <t>ケンリツ</t>
    </rPh>
    <rPh sb="4" eb="7">
      <t>チュウガッコウ</t>
    </rPh>
    <rPh sb="10" eb="11">
      <t>タ</t>
    </rPh>
    <rPh sb="12" eb="14">
      <t>キキ</t>
    </rPh>
    <phoneticPr fontId="2"/>
  </si>
  <si>
    <t>その他の
機器</t>
    <rPh sb="2" eb="3">
      <t>タ</t>
    </rPh>
    <rPh sb="5" eb="7">
      <t>キキ</t>
    </rPh>
    <phoneticPr fontId="1"/>
  </si>
  <si>
    <t>協働学習支援システム
（タブレット用）</t>
    <rPh sb="0" eb="2">
      <t>キョウドウ</t>
    </rPh>
    <rPh sb="2" eb="4">
      <t>ガクシュウ</t>
    </rPh>
    <rPh sb="4" eb="6">
      <t>シエン</t>
    </rPh>
    <rPh sb="17" eb="18">
      <t>ヨウ</t>
    </rPh>
    <phoneticPr fontId="1"/>
  </si>
  <si>
    <t>協働学習支援システム</t>
    <rPh sb="0" eb="4">
      <t>キョウドウガクシュウ</t>
    </rPh>
    <rPh sb="4" eb="6">
      <t>シエン</t>
    </rPh>
    <phoneticPr fontId="1"/>
  </si>
  <si>
    <t>別紙１「機器仕様書」</t>
    <rPh sb="0" eb="2">
      <t>ベッシ</t>
    </rPh>
    <rPh sb="4" eb="6">
      <t>キキ</t>
    </rPh>
    <rPh sb="6" eb="9">
      <t>シヨウショ</t>
    </rPh>
    <phoneticPr fontId="1"/>
  </si>
  <si>
    <t>別紙２「設置箇所一覧」</t>
    <rPh sb="0" eb="2">
      <t>ベッシ</t>
    </rPh>
    <rPh sb="4" eb="6">
      <t>セッチ</t>
    </rPh>
    <rPh sb="6" eb="8">
      <t>カショ</t>
    </rPh>
    <rPh sb="8" eb="10">
      <t>イチラン</t>
    </rPh>
    <phoneticPr fontId="1"/>
  </si>
  <si>
    <t>75型電子黒板</t>
    <rPh sb="2" eb="3">
      <t>ガタ</t>
    </rPh>
    <rPh sb="3" eb="7">
      <t>デンシコクバン</t>
    </rPh>
    <phoneticPr fontId="1"/>
  </si>
  <si>
    <t>電子黒板スタンド</t>
    <rPh sb="0" eb="4">
      <t>デンシコクバン</t>
    </rPh>
    <phoneticPr fontId="1"/>
  </si>
  <si>
    <t>電子黒板メーカー推奨スタンドである事、昇降式である事、キャスター付きである事、
棚板1枚込み</t>
    <rPh sb="0" eb="4">
      <t>デンシコクバン</t>
    </rPh>
    <rPh sb="8" eb="10">
      <t>スイショウ</t>
    </rPh>
    <rPh sb="17" eb="18">
      <t>コト</t>
    </rPh>
    <rPh sb="19" eb="22">
      <t>ショウコウシキ</t>
    </rPh>
    <rPh sb="25" eb="26">
      <t>コト</t>
    </rPh>
    <rPh sb="32" eb="33">
      <t>ツ</t>
    </rPh>
    <rPh sb="37" eb="38">
      <t>コト</t>
    </rPh>
    <rPh sb="40" eb="42">
      <t>タナイタ</t>
    </rPh>
    <rPh sb="42" eb="44">
      <t>イチマイ</t>
    </rPh>
    <rPh sb="44" eb="45">
      <t>コ</t>
    </rPh>
    <phoneticPr fontId="1"/>
  </si>
  <si>
    <t>OAタップ</t>
    <phoneticPr fontId="1"/>
  </si>
  <si>
    <t>２個口以上、雷サージ機能付き、マグネット付き、ケーブル長５m以上</t>
    <rPh sb="0" eb="2">
      <t>ニコ</t>
    </rPh>
    <rPh sb="2" eb="3">
      <t>クチ</t>
    </rPh>
    <rPh sb="3" eb="5">
      <t>イジョウ</t>
    </rPh>
    <rPh sb="6" eb="7">
      <t>カミナリ</t>
    </rPh>
    <rPh sb="10" eb="12">
      <t>キノウ</t>
    </rPh>
    <rPh sb="12" eb="13">
      <t>ツ</t>
    </rPh>
    <rPh sb="20" eb="21">
      <t>ツ</t>
    </rPh>
    <rPh sb="27" eb="28">
      <t>チョウ</t>
    </rPh>
    <rPh sb="30" eb="32">
      <t>イジョウ</t>
    </rPh>
    <phoneticPr fontId="1"/>
  </si>
  <si>
    <t>プロジェクタとPCをつなぐHDMIケーブル（５ｍ程度）</t>
    <rPh sb="24" eb="26">
      <t>テイド</t>
    </rPh>
    <phoneticPr fontId="1"/>
  </si>
  <si>
    <t>タブレット関連機器</t>
    <rPh sb="5" eb="9">
      <t>カンレンキキ</t>
    </rPh>
    <phoneticPr fontId="1"/>
  </si>
  <si>
    <t xml:space="preserve">桜
</t>
    <rPh sb="0" eb="1">
      <t>サクラ</t>
    </rPh>
    <phoneticPr fontId="1"/>
  </si>
  <si>
    <t>桜中学校</t>
    <rPh sb="0" eb="1">
      <t>サクラ</t>
    </rPh>
    <rPh sb="1" eb="4">
      <t>チュウガッコウ</t>
    </rPh>
    <phoneticPr fontId="1"/>
  </si>
  <si>
    <t>沖縄県名護市大西５丁目17番１号</t>
    <rPh sb="0" eb="3">
      <t>オキナワケン</t>
    </rPh>
    <rPh sb="3" eb="6">
      <t>ナゴシ</t>
    </rPh>
    <rPh sb="6" eb="8">
      <t>オオニシ</t>
    </rPh>
    <rPh sb="9" eb="11">
      <t>チョウメ</t>
    </rPh>
    <rPh sb="13" eb="14">
      <t>バン</t>
    </rPh>
    <rPh sb="15" eb="16">
      <t>ゴウ</t>
    </rPh>
    <phoneticPr fontId="1"/>
  </si>
  <si>
    <t>仕様書別紙1　その他（ネットワーク構築条件等）</t>
    <rPh sb="0" eb="3">
      <t>シヨウショ</t>
    </rPh>
    <rPh sb="3" eb="5">
      <t>ベッシ</t>
    </rPh>
    <rPh sb="9" eb="10">
      <t>タ</t>
    </rPh>
    <rPh sb="17" eb="19">
      <t>コウチク</t>
    </rPh>
    <rPh sb="19" eb="21">
      <t>ジョウケン</t>
    </rPh>
    <rPh sb="21" eb="22">
      <t>トウ</t>
    </rPh>
    <phoneticPr fontId="2"/>
  </si>
  <si>
    <t>仕様書別紙1　その他（ネットワーク構築条件等）</t>
    <rPh sb="0" eb="3">
      <t>シヨウショ</t>
    </rPh>
    <rPh sb="3" eb="5">
      <t>ベッシ</t>
    </rPh>
    <rPh sb="9" eb="10">
      <t>タ</t>
    </rPh>
    <rPh sb="17" eb="19">
      <t>コウチク</t>
    </rPh>
    <rPh sb="19" eb="21">
      <t>ジョウケン</t>
    </rPh>
    <rPh sb="21" eb="22">
      <t>トウ</t>
    </rPh>
    <phoneticPr fontId="1"/>
  </si>
  <si>
    <t>学校別一覧</t>
    <rPh sb="0" eb="3">
      <t>ガッコウベツ</t>
    </rPh>
    <rPh sb="3" eb="5">
      <t>イチラン</t>
    </rPh>
    <phoneticPr fontId="1"/>
  </si>
  <si>
    <t>①　応札書類提出時点において、製品カタログ等で性能を証明できる製品とすること</t>
    <phoneticPr fontId="1"/>
  </si>
  <si>
    <t>②　ソフトについて、インストール用メディアは学校ごとに各１枚を配置し、ライセンス保有は教育庁一括で行うこと</t>
    <phoneticPr fontId="2"/>
  </si>
  <si>
    <t>その他、「保守基準」に基づき作業を行うこと</t>
    <phoneticPr fontId="1"/>
  </si>
  <si>
    <t>③　受注者(各ユーザー)が電源を投入すれば、すぐに目的に沿った使用を開始できるよう、一切の作業(疎通確認を含む)を完了させること</t>
    <rPh sb="2" eb="5">
      <t>ジュチュウシャ</t>
    </rPh>
    <rPh sb="6" eb="7">
      <t>カク</t>
    </rPh>
    <rPh sb="13" eb="15">
      <t>デンゲン</t>
    </rPh>
    <rPh sb="16" eb="18">
      <t>トウニュウ</t>
    </rPh>
    <rPh sb="25" eb="27">
      <t>モクテキ</t>
    </rPh>
    <rPh sb="28" eb="29">
      <t>ソ</t>
    </rPh>
    <rPh sb="31" eb="33">
      <t>シヨウ</t>
    </rPh>
    <rPh sb="34" eb="36">
      <t>カイシ</t>
    </rPh>
    <rPh sb="42" eb="44">
      <t>イッサイ</t>
    </rPh>
    <rPh sb="45" eb="47">
      <t>サギョウ</t>
    </rPh>
    <rPh sb="48" eb="50">
      <t>ソツウ</t>
    </rPh>
    <rPh sb="50" eb="52">
      <t>カクニン</t>
    </rPh>
    <rPh sb="53" eb="54">
      <t>フク</t>
    </rPh>
    <rPh sb="57" eb="59">
      <t>カンリョウ</t>
    </rPh>
    <phoneticPr fontId="1"/>
  </si>
  <si>
    <t>②　ネットワーク設定等について、教育DX推進課及び各学校と事前に調整すること</t>
    <rPh sb="8" eb="10">
      <t>セッテイ</t>
    </rPh>
    <rPh sb="10" eb="11">
      <t>トウ</t>
    </rPh>
    <rPh sb="23" eb="24">
      <t>オヨ</t>
    </rPh>
    <rPh sb="25" eb="28">
      <t>カクガッコウ</t>
    </rPh>
    <rPh sb="29" eb="31">
      <t>ジゼン</t>
    </rPh>
    <rPh sb="32" eb="34">
      <t>チョウセイ</t>
    </rPh>
    <phoneticPr fontId="1"/>
  </si>
  <si>
    <t>④　保守期間内でコンピュータの移設が必要な場合は、協議の上、対応すること</t>
    <rPh sb="2" eb="4">
      <t>ホシュ</t>
    </rPh>
    <rPh sb="4" eb="6">
      <t>キカン</t>
    </rPh>
    <rPh sb="6" eb="7">
      <t>ナイ</t>
    </rPh>
    <rPh sb="15" eb="17">
      <t>イセツ</t>
    </rPh>
    <rPh sb="18" eb="20">
      <t>ヒツヨウ</t>
    </rPh>
    <rPh sb="21" eb="23">
      <t>バアイ</t>
    </rPh>
    <rPh sb="25" eb="27">
      <t>キョウギ</t>
    </rPh>
    <rPh sb="28" eb="29">
      <t>ウエ</t>
    </rPh>
    <rPh sb="30" eb="32">
      <t>タイオウ</t>
    </rPh>
    <phoneticPr fontId="1"/>
  </si>
  <si>
    <t>無線通信規格：IEEE 802.11ax/ac/n/a (5GHz)およびIEEE 802.11ax/n/g/b(2.4GHz)を同時使用可
伝送速度：IEEE802.11ax(2.4GHz):最大573.5Mbps、(5GHz):最大1201Mbps、
IEEE802.11ac:最大866.7Mbps、IEEE802.11n(2.4GHz):最大300Mbps、(5GHz):最大300Mbps
IEEE802.11a/g:最大54Mbps、IEEE802.11b:最大11Mbps
バンド選択：5GHz:802.11ax/ac/n/a、2.4GHz:802.11ax/n/g/b、5GHz/2.4GHz 同時使用可
アンテナ（内蔵）：内蔵アンテナ×4
セキュリティ規格 （認証方式・暗号化方式）：WPA3-Enterprise 192bit Security (GCMP-256)、
WPA2/WPA3(Mixed)-Personal(AES)、WPA3-Personal(AES)、
WPA/WPA2(Mixed)-Enterprise(AES/AUTO)、WPA2-Enterprise(AES/AUTO)、
WPA/WPA2(Mixed)-Personal(AES/AUTO)、WPA2-Personal(AES/AUTO)、
IEEE802.1X(WEP)
セキュリティ機能：MACフィルタ、無線セパレータ
同時接続端末台数：5GHz:最大512台、2.4GHz:最大512台
ルータ関連機能：IPマスカレード、DHCPサーバ
環境条件：動作温湿度範囲－10℃～＋55℃ / 10～90％RH（結露なきこと）
カラーユニバーサルデザイン認証
※無線AP統括監視ソフト及び給電アダプターを含む、ケーブルはモール等で保護を行うこと
　各無線APは統括監視ソフトで統括監視・設定が可能なモードにすること
接続するLANケーブルについてはCat6Aのケーブルを新規で導入する事</t>
    <phoneticPr fontId="1"/>
  </si>
  <si>
    <t>③　無線機器について、教育DX推進課が所有する無線ネットワーク管理システムと接続できるよう設定を行うこと</t>
    <rPh sb="2" eb="4">
      <t>ムセン</t>
    </rPh>
    <rPh sb="4" eb="6">
      <t>キキ</t>
    </rPh>
    <rPh sb="11" eb="13">
      <t>キョウイク</t>
    </rPh>
    <rPh sb="15" eb="18">
      <t>スイシンカ</t>
    </rPh>
    <rPh sb="19" eb="21">
      <t>ショユウ</t>
    </rPh>
    <rPh sb="23" eb="25">
      <t>ムセン</t>
    </rPh>
    <rPh sb="31" eb="33">
      <t>カンリ</t>
    </rPh>
    <rPh sb="38" eb="40">
      <t>セツゾク</t>
    </rPh>
    <rPh sb="45" eb="47">
      <t>セッテイ</t>
    </rPh>
    <rPh sb="48" eb="49">
      <t>オコナ</t>
    </rPh>
    <phoneticPr fontId="1"/>
  </si>
  <si>
    <t>教育機関向けである事
画面サイズ　75V型ワイド以上
最大解像度　3,840 x 2,160ピクセル以上
最大表示色　約10.7億以上
輝度　400 cd/㎡以上
視野角　左右178°/上下178°以上
タッチパネル　検出方式(赤外線遮断検出方式)、マルチタッチ(最大20点)、
     タッチ操作可能デバイス(指、専用ペンなど)、保護ガラス(厚さ3mm以上・反射防止コーティング)
入力端子　HDMI×3以上
ネットワーク　Wi-Fi×1, RJ45 IN×1以上
スピーカー　15W x 15W以上
機能　・マルチOS対応(Windows、Andoroid、iOs、ChromeOS)
　　　・手書き機能あり
　　　・操作がしやすいようにメニューバーを表示可能であること
　　　・専用ソフト付属
保守　沖縄県内にメーカー営業所もしくはサポート修理代理店がある事</t>
    <rPh sb="0" eb="2">
      <t>キョウイク</t>
    </rPh>
    <rPh sb="2" eb="4">
      <t>キカン</t>
    </rPh>
    <rPh sb="4" eb="5">
      <t>ム</t>
    </rPh>
    <rPh sb="11" eb="13">
      <t>ガメン</t>
    </rPh>
    <rPh sb="20" eb="21">
      <t>カタ</t>
    </rPh>
    <rPh sb="24" eb="26">
      <t>イジョウ</t>
    </rPh>
    <rPh sb="27" eb="29">
      <t>サイダイ</t>
    </rPh>
    <rPh sb="29" eb="32">
      <t>カイゾウド</t>
    </rPh>
    <rPh sb="50" eb="52">
      <t>イジョウ</t>
    </rPh>
    <rPh sb="53" eb="55">
      <t>サイダイ</t>
    </rPh>
    <rPh sb="55" eb="57">
      <t>ヒョウジ</t>
    </rPh>
    <rPh sb="57" eb="58">
      <t>ショク</t>
    </rPh>
    <rPh sb="59" eb="60">
      <t>ヤク</t>
    </rPh>
    <rPh sb="64" eb="65">
      <t>オク</t>
    </rPh>
    <rPh sb="65" eb="67">
      <t>イジョウ</t>
    </rPh>
    <rPh sb="68" eb="70">
      <t>キド</t>
    </rPh>
    <rPh sb="79" eb="81">
      <t>イジョウ</t>
    </rPh>
    <rPh sb="82" eb="85">
      <t>シヤカク</t>
    </rPh>
    <rPh sb="86" eb="88">
      <t>サユウ</t>
    </rPh>
    <rPh sb="93" eb="95">
      <t>ジョウゲ</t>
    </rPh>
    <rPh sb="99" eb="101">
      <t>イジョウ</t>
    </rPh>
    <rPh sb="109" eb="111">
      <t>ケンシュツ</t>
    </rPh>
    <rPh sb="111" eb="113">
      <t>ホウシキ</t>
    </rPh>
    <rPh sb="114" eb="117">
      <t>セキガイセン</t>
    </rPh>
    <rPh sb="117" eb="119">
      <t>シャダン</t>
    </rPh>
    <rPh sb="119" eb="121">
      <t>ケンシュツ</t>
    </rPh>
    <rPh sb="121" eb="123">
      <t>ホウシキ</t>
    </rPh>
    <rPh sb="132" eb="134">
      <t>サイダイ</t>
    </rPh>
    <rPh sb="136" eb="137">
      <t>テン</t>
    </rPh>
    <rPh sb="148" eb="150">
      <t>ソウサ</t>
    </rPh>
    <rPh sb="150" eb="152">
      <t>カノウ</t>
    </rPh>
    <rPh sb="157" eb="158">
      <t>ユビ</t>
    </rPh>
    <rPh sb="159" eb="161">
      <t>センヨウ</t>
    </rPh>
    <rPh sb="167" eb="169">
      <t>ホゴ</t>
    </rPh>
    <rPh sb="173" eb="174">
      <t>アツ</t>
    </rPh>
    <rPh sb="178" eb="180">
      <t>イジョウ</t>
    </rPh>
    <rPh sb="181" eb="183">
      <t>ハンシャ</t>
    </rPh>
    <rPh sb="183" eb="185">
      <t>ボウシ</t>
    </rPh>
    <rPh sb="193" eb="195">
      <t>ニュウリョク</t>
    </rPh>
    <rPh sb="195" eb="197">
      <t>タンシ</t>
    </rPh>
    <rPh sb="204" eb="206">
      <t>イジョウ</t>
    </rPh>
    <rPh sb="232" eb="234">
      <t>イジョウ</t>
    </rPh>
    <rPh sb="250" eb="252">
      <t>イジョウ</t>
    </rPh>
    <rPh sb="253" eb="255">
      <t>キノウ</t>
    </rPh>
    <rPh sb="262" eb="264">
      <t>タイオウ</t>
    </rPh>
    <rPh sb="300" eb="302">
      <t>テガ</t>
    </rPh>
    <rPh sb="303" eb="305">
      <t>キノウ</t>
    </rPh>
    <rPh sb="312" eb="314">
      <t>ソウサ</t>
    </rPh>
    <rPh sb="329" eb="331">
      <t>ヒョウジ</t>
    </rPh>
    <rPh sb="331" eb="333">
      <t>カノウ</t>
    </rPh>
    <rPh sb="343" eb="345">
      <t>センヨウ</t>
    </rPh>
    <rPh sb="348" eb="350">
      <t>フゾク</t>
    </rPh>
    <rPh sb="351" eb="353">
      <t>ホシュ</t>
    </rPh>
    <phoneticPr fontId="1"/>
  </si>
  <si>
    <t>○20台収納タイプ（40台収納タイプ×12台でも可）
○「W293㎜×D202㎜×W21㎜」サイズの端末を収納・同時に充電できること。
〇キャスター付
○鍵付き扉あり
○指定した時間に電源を入切できるタイマー(外付け可)付き</t>
    <rPh sb="3" eb="4">
      <t>ダイ</t>
    </rPh>
    <rPh sb="4" eb="6">
      <t>シュウノウ</t>
    </rPh>
    <rPh sb="12" eb="13">
      <t>ダイ</t>
    </rPh>
    <rPh sb="13" eb="15">
      <t>シュウノウ</t>
    </rPh>
    <rPh sb="21" eb="22">
      <t>ダイ</t>
    </rPh>
    <rPh sb="24" eb="25">
      <t>カ</t>
    </rPh>
    <rPh sb="50" eb="52">
      <t>タンマツ</t>
    </rPh>
    <rPh sb="53" eb="55">
      <t>シュウノウ</t>
    </rPh>
    <rPh sb="56" eb="58">
      <t>ドウジ</t>
    </rPh>
    <rPh sb="59" eb="61">
      <t>ジュウデン</t>
    </rPh>
    <rPh sb="74" eb="75">
      <t>ツキ</t>
    </rPh>
    <rPh sb="77" eb="78">
      <t>カギ</t>
    </rPh>
    <rPh sb="78" eb="79">
      <t>ツ</t>
    </rPh>
    <rPh sb="80" eb="81">
      <t>トビラ</t>
    </rPh>
    <rPh sb="85" eb="87">
      <t>シテイ</t>
    </rPh>
    <rPh sb="89" eb="91">
      <t>ジカン</t>
    </rPh>
    <rPh sb="92" eb="94">
      <t>デンゲン</t>
    </rPh>
    <rPh sb="95" eb="96">
      <t>イ</t>
    </rPh>
    <rPh sb="96" eb="97">
      <t>キ</t>
    </rPh>
    <rPh sb="105" eb="107">
      <t>ソトヅ</t>
    </rPh>
    <rPh sb="108" eb="109">
      <t>カ</t>
    </rPh>
    <rPh sb="110" eb="111">
      <t>ツ</t>
    </rPh>
    <phoneticPr fontId="1"/>
  </si>
  <si>
    <t>○ロイロノートスクールを想定　5年間分</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</si>
</sst>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Red]&quot;¥&quot;\-#,##0"/>
    <numFmt numFmtId="176" formatCode="_(&quot;$&quot;* #,##0_);_(&quot;$&quot;* \(#,##0\);_(&quot;$&quot;* &quot;-&quot;_);_(@_)"/>
    <numFmt numFmtId="177" formatCode="_(&quot;$&quot;* #,##0.00_);_(&quot;$&quot;* \(#,##0.00\);_(&quot;$&quot;* &quot;-&quot;??_);_(@_)"/>
    <numFmt numFmtId="178" formatCode="#,##0;\-#,##0;\-"/>
    <numFmt numFmtId="179" formatCode="#,##0;\-#,##0;&quot;-&quot;"/>
    <numFmt numFmtId="180" formatCode="0_);\(0\)"/>
    <numFmt numFmtId="181" formatCode="#,##0.00&quot;￡&quot;_);\(#,##0.00&quot;￡&quot;\)"/>
    <numFmt numFmtId="182" formatCode="_-* #,##0.0_-;\-* #,##0.0_-;_-* &quot;-&quot;??_-;_-@_-"/>
    <numFmt numFmtId="183" formatCode="&quot;R$&quot;#,##0.00_);[Red]&quot;(R$&quot;#,##0.00\)"/>
    <numFmt numFmtId="184" formatCode="&quot;R$&quot;#,##0.00_);[Red]\(&quot;R$&quot;#,##0.00\)"/>
    <numFmt numFmtId="185" formatCode="#,##0.000;[Red]\-#,##0.000"/>
    <numFmt numFmtId="186" formatCode="&quot;¥&quot;#,##0;[Red]&quot;¥-&quot;#,##0"/>
  </numFmts>
  <fonts count="32">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name val="明朝"/>
      <family val="1"/>
      <charset val="128"/>
    </font>
    <font>
      <sz val="11"/>
      <name val="ＭＳ Ｐ明朝"/>
      <family val="1"/>
      <charset val="128"/>
    </font>
    <font>
      <sz val="10"/>
      <name val="Arial"/>
      <family val="2"/>
    </font>
    <font>
      <sz val="10"/>
      <color indexed="8"/>
      <name val="Arial"/>
      <family val="2"/>
    </font>
    <font>
      <sz val="9"/>
      <name val="Helv"/>
      <family val="2"/>
    </font>
    <font>
      <sz val="9"/>
      <name val="Times New Roman"/>
      <family val="1"/>
    </font>
    <font>
      <sz val="10"/>
      <name val="ＭＳ Ｐゴシック"/>
      <family val="3"/>
      <charset val="128"/>
    </font>
    <font>
      <sz val="8"/>
      <name val="Arial"/>
      <family val="2"/>
    </font>
    <font>
      <b/>
      <sz val="12"/>
      <name val="Arial"/>
      <family val="2"/>
    </font>
    <font>
      <sz val="8"/>
      <color indexed="16"/>
      <name val="Century Schoolbook"/>
      <family val="1"/>
    </font>
    <font>
      <b/>
      <i/>
      <sz val="10"/>
      <name val="Times New Roman"/>
      <family val="1"/>
    </font>
    <font>
      <b/>
      <sz val="9"/>
      <name val="Times New Roman"/>
      <family val="1"/>
    </font>
    <font>
      <sz val="11"/>
      <color theme="1"/>
      <name val="ＭＳ Ｐゴシック"/>
      <family val="2"/>
      <charset val="128"/>
    </font>
    <font>
      <sz val="11"/>
      <color indexed="8"/>
      <name val="ＭＳ Ｐゴシック"/>
      <family val="3"/>
      <charset val="128"/>
    </font>
    <font>
      <sz val="11"/>
      <color rgb="FF000000"/>
      <name val="ＭＳ Ｐゴシック"/>
      <family val="2"/>
      <charset val="128"/>
    </font>
    <font>
      <sz val="11"/>
      <color theme="1"/>
      <name val="ＭＳ Ｐゴシック"/>
      <family val="3"/>
      <charset val="128"/>
      <scheme val="minor"/>
    </font>
    <font>
      <sz val="12"/>
      <color theme="1"/>
      <name val="ＭＳ Ｐゴシック"/>
      <family val="2"/>
      <charset val="128"/>
      <scheme val="minor"/>
    </font>
    <font>
      <sz val="9"/>
      <color indexed="8"/>
      <name val="ＭＳ ゴシック"/>
      <family val="3"/>
      <charset val="128"/>
    </font>
    <font>
      <sz val="14"/>
      <name val="ＭＳ 明朝"/>
      <family val="1"/>
      <charset val="128"/>
    </font>
    <font>
      <sz val="11"/>
      <name val="游ゴシック"/>
      <family val="3"/>
      <charset val="128"/>
    </font>
    <font>
      <sz val="12"/>
      <name val="游ゴシック"/>
      <family val="3"/>
      <charset val="128"/>
    </font>
    <font>
      <b/>
      <sz val="16"/>
      <name val="游ゴシック"/>
      <family val="3"/>
      <charset val="128"/>
    </font>
    <font>
      <sz val="9"/>
      <name val="游ゴシック"/>
      <family val="3"/>
      <charset val="128"/>
    </font>
    <font>
      <sz val="10"/>
      <name val="游ゴシック"/>
      <family val="3"/>
      <charset val="128"/>
    </font>
    <font>
      <b/>
      <sz val="18"/>
      <name val="游ゴシック"/>
      <family val="3"/>
      <charset val="128"/>
    </font>
    <font>
      <sz val="9"/>
      <color theme="1"/>
      <name val="游ゴシック"/>
      <family val="3"/>
      <charset val="128"/>
    </font>
    <font>
      <sz val="11"/>
      <color theme="1"/>
      <name val="游ゴシック"/>
      <family val="3"/>
      <charset val="128"/>
    </font>
    <font>
      <sz val="10"/>
      <color theme="1"/>
      <name val="游ゴシック"/>
      <family val="3"/>
      <charset val="128"/>
    </font>
  </fonts>
  <fills count="6">
    <fill>
      <patternFill patternType="none"/>
    </fill>
    <fill>
      <patternFill patternType="gray125"/>
    </fill>
    <fill>
      <patternFill patternType="solid">
        <fgColor indexed="22"/>
        <bgColor indexed="31"/>
      </patternFill>
    </fill>
    <fill>
      <patternFill patternType="solid">
        <fgColor indexed="22"/>
        <bgColor indexed="64"/>
      </patternFill>
    </fill>
    <fill>
      <patternFill patternType="solid">
        <fgColor indexed="26"/>
        <bgColor indexed="9"/>
      </patternFill>
    </fill>
    <fill>
      <patternFill patternType="solid">
        <fgColor indexed="26"/>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medium">
        <color indexed="8"/>
      </top>
      <bottom style="medium">
        <color indexed="8"/>
      </bottom>
      <diagonal/>
    </border>
    <border>
      <left/>
      <right/>
      <top style="medium">
        <color indexed="64"/>
      </top>
      <bottom style="medium">
        <color indexed="64"/>
      </bottom>
      <diagonal/>
    </border>
    <border>
      <left/>
      <right/>
      <top style="thin">
        <color indexed="8"/>
      </top>
      <bottom style="thin">
        <color indexed="8"/>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s>
  <cellStyleXfs count="115">
    <xf numFmtId="0" fontId="0" fillId="0" borderId="0">
      <alignment vertical="center"/>
    </xf>
    <xf numFmtId="0" fontId="3" fillId="0" borderId="0"/>
    <xf numFmtId="0" fontId="3" fillId="0" borderId="0"/>
    <xf numFmtId="176" fontId="6" fillId="0" borderId="0" applyFont="0" applyFill="0" applyBorder="0" applyAlignment="0" applyProtection="0"/>
    <xf numFmtId="177"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xf numFmtId="0" fontId="3" fillId="0" borderId="0"/>
    <xf numFmtId="178" fontId="7" fillId="0" borderId="0" applyFill="0" applyBorder="0" applyAlignment="0"/>
    <xf numFmtId="179" fontId="7" fillId="0" borderId="0" applyFill="0" applyBorder="0" applyAlignment="0"/>
    <xf numFmtId="180" fontId="8" fillId="0" borderId="0" applyFill="0" applyBorder="0" applyAlignment="0"/>
    <xf numFmtId="181" fontId="3" fillId="0" borderId="0" applyFill="0" applyBorder="0" applyAlignment="0"/>
    <xf numFmtId="0" fontId="6" fillId="0" borderId="0" applyFill="0" applyBorder="0" applyAlignment="0"/>
    <xf numFmtId="0" fontId="6" fillId="0" borderId="0" applyFill="0" applyBorder="0" applyAlignment="0"/>
    <xf numFmtId="181" fontId="3" fillId="0" borderId="0" applyFill="0" applyBorder="0" applyAlignment="0"/>
    <xf numFmtId="0" fontId="6" fillId="0" borderId="0" applyFill="0" applyBorder="0" applyAlignment="0"/>
    <xf numFmtId="180" fontId="8" fillId="0" borderId="0" applyFill="0" applyBorder="0" applyAlignment="0"/>
    <xf numFmtId="0" fontId="6" fillId="0" borderId="0" applyFont="0" applyFill="0" applyBorder="0" applyAlignment="0" applyProtection="0"/>
    <xf numFmtId="181" fontId="3" fillId="0" borderId="0" applyFont="0" applyFill="0" applyBorder="0" applyAlignment="0" applyProtection="0"/>
    <xf numFmtId="182" fontId="6" fillId="0" borderId="0" applyFont="0" applyFill="0" applyBorder="0" applyAlignment="0" applyProtection="0"/>
    <xf numFmtId="0" fontId="6" fillId="0" borderId="0" applyFont="0" applyFill="0" applyBorder="0" applyAlignment="0" applyProtection="0"/>
    <xf numFmtId="180" fontId="8" fillId="0" borderId="0" applyFont="0" applyFill="0" applyBorder="0" applyAlignment="0" applyProtection="0"/>
    <xf numFmtId="0" fontId="6" fillId="0" borderId="0" applyFont="0" applyFill="0" applyBorder="0" applyAlignment="0" applyProtection="0"/>
    <xf numFmtId="14" fontId="7" fillId="0" borderId="0" applyFill="0" applyBorder="0" applyAlignment="0"/>
    <xf numFmtId="181" fontId="3" fillId="0" borderId="0" applyFill="0" applyBorder="0" applyAlignment="0"/>
    <xf numFmtId="180" fontId="8" fillId="0" borderId="0" applyFill="0" applyBorder="0" applyAlignment="0"/>
    <xf numFmtId="181" fontId="3" fillId="0" borderId="0" applyFill="0" applyBorder="0" applyAlignment="0"/>
    <xf numFmtId="0" fontId="6" fillId="0" borderId="0" applyFill="0" applyBorder="0" applyAlignment="0"/>
    <xf numFmtId="180" fontId="8" fillId="0" borderId="0" applyFill="0" applyBorder="0" applyAlignment="0"/>
    <xf numFmtId="0" fontId="9" fillId="0" borderId="0">
      <alignment horizontal="left"/>
    </xf>
    <xf numFmtId="38" fontId="10" fillId="0" borderId="0" applyFill="0" applyBorder="0" applyAlignment="0" applyProtection="0"/>
    <xf numFmtId="0" fontId="11" fillId="2" borderId="0" applyNumberFormat="0" applyBorder="0" applyAlignment="0" applyProtection="0"/>
    <xf numFmtId="38" fontId="11" fillId="3" borderId="0" applyNumberFormat="0" applyBorder="0" applyAlignment="0" applyProtection="0"/>
    <xf numFmtId="0" fontId="12" fillId="0" borderId="2" applyNumberFormat="0" applyAlignment="0" applyProtection="0"/>
    <xf numFmtId="0" fontId="12" fillId="0" borderId="3" applyNumberFormat="0" applyAlignment="0" applyProtection="0">
      <alignment horizontal="left" vertical="center"/>
    </xf>
    <xf numFmtId="0" fontId="12" fillId="0" borderId="4">
      <alignment horizontal="left" vertical="center"/>
    </xf>
    <xf numFmtId="0" fontId="12" fillId="0" borderId="4">
      <alignment horizontal="left" vertical="center"/>
    </xf>
    <xf numFmtId="0" fontId="12" fillId="0" borderId="4">
      <alignment horizontal="left" vertical="center"/>
    </xf>
    <xf numFmtId="0" fontId="12" fillId="0" borderId="4">
      <alignment horizontal="left" vertical="center"/>
    </xf>
    <xf numFmtId="0" fontId="12" fillId="0" borderId="5">
      <alignment horizontal="left" vertical="center"/>
    </xf>
    <xf numFmtId="0" fontId="12" fillId="0" borderId="4">
      <alignment horizontal="left" vertical="center"/>
    </xf>
    <xf numFmtId="0" fontId="12" fillId="0" borderId="4">
      <alignment horizontal="left" vertical="center"/>
    </xf>
    <xf numFmtId="0" fontId="12" fillId="0" borderId="4">
      <alignment horizontal="left" vertical="center"/>
    </xf>
    <xf numFmtId="0" fontId="12" fillId="0" borderId="4">
      <alignment horizontal="left" vertical="center"/>
    </xf>
    <xf numFmtId="0" fontId="12" fillId="0" borderId="4">
      <alignment horizontal="left" vertical="center"/>
    </xf>
    <xf numFmtId="0" fontId="12" fillId="0" borderId="4">
      <alignment horizontal="left" vertical="center"/>
    </xf>
    <xf numFmtId="0" fontId="12" fillId="0" borderId="4">
      <alignment horizontal="left" vertical="center"/>
    </xf>
    <xf numFmtId="0" fontId="11" fillId="4" borderId="0" applyNumberFormat="0" applyBorder="0" applyAlignment="0" applyProtection="0"/>
    <xf numFmtId="10" fontId="11" fillId="5" borderId="1" applyNumberFormat="0" applyBorder="0" applyAlignment="0" applyProtection="0"/>
    <xf numFmtId="181" fontId="3" fillId="0" borderId="0" applyFill="0" applyBorder="0" applyAlignment="0"/>
    <xf numFmtId="180" fontId="8" fillId="0" borderId="0" applyFill="0" applyBorder="0" applyAlignment="0"/>
    <xf numFmtId="181" fontId="3" fillId="0" borderId="0" applyFill="0" applyBorder="0" applyAlignment="0"/>
    <xf numFmtId="0" fontId="6" fillId="0" borderId="0" applyFill="0" applyBorder="0" applyAlignment="0"/>
    <xf numFmtId="180" fontId="8" fillId="0" borderId="0" applyFill="0" applyBorder="0" applyAlignment="0"/>
    <xf numFmtId="183" fontId="4" fillId="0" borderId="0"/>
    <xf numFmtId="184" fontId="4" fillId="0" borderId="0"/>
    <xf numFmtId="0" fontId="6" fillId="0" borderId="0"/>
    <xf numFmtId="0" fontId="6" fillId="0" borderId="0" applyFont="0" applyFill="0" applyBorder="0" applyAlignment="0" applyProtection="0"/>
    <xf numFmtId="182" fontId="6" fillId="0" borderId="0" applyFont="0" applyFill="0" applyBorder="0" applyAlignment="0" applyProtection="0"/>
    <xf numFmtId="10" fontId="3" fillId="0" borderId="0" applyFill="0" applyBorder="0" applyAlignment="0" applyProtection="0"/>
    <xf numFmtId="10" fontId="6" fillId="0" borderId="0" applyFont="0" applyFill="0" applyBorder="0" applyAlignment="0" applyProtection="0"/>
    <xf numFmtId="0" fontId="6" fillId="0" borderId="0" applyFont="0" applyFill="0" applyBorder="0" applyAlignment="0" applyProtection="0"/>
    <xf numFmtId="181" fontId="3" fillId="0" borderId="0" applyFill="0" applyBorder="0" applyAlignment="0"/>
    <xf numFmtId="180" fontId="8" fillId="0" borderId="0" applyFill="0" applyBorder="0" applyAlignment="0"/>
    <xf numFmtId="181" fontId="3" fillId="0" borderId="0" applyFill="0" applyBorder="0" applyAlignment="0"/>
    <xf numFmtId="0" fontId="6" fillId="0" borderId="0" applyFill="0" applyBorder="0" applyAlignment="0"/>
    <xf numFmtId="180" fontId="8" fillId="0" borderId="0" applyFill="0" applyBorder="0" applyAlignment="0"/>
    <xf numFmtId="4" fontId="9" fillId="0" borderId="0">
      <alignment horizontal="right"/>
    </xf>
    <xf numFmtId="4" fontId="13" fillId="0" borderId="0">
      <alignment horizontal="right"/>
    </xf>
    <xf numFmtId="0" fontId="14" fillId="0" borderId="0">
      <alignment horizontal="left"/>
    </xf>
    <xf numFmtId="49" fontId="7" fillId="0" borderId="0" applyFill="0" applyBorder="0" applyAlignment="0"/>
    <xf numFmtId="0" fontId="6" fillId="0" borderId="0" applyFill="0" applyBorder="0" applyAlignment="0"/>
    <xf numFmtId="0" fontId="6" fillId="0" borderId="0" applyFill="0" applyBorder="0" applyAlignment="0"/>
    <xf numFmtId="0" fontId="15" fillId="0" borderId="0">
      <alignment horizontal="center"/>
    </xf>
    <xf numFmtId="0" fontId="6" fillId="0" borderId="0"/>
    <xf numFmtId="9" fontId="3" fillId="0" borderId="0" applyFont="0" applyFill="0" applyBorder="0" applyAlignment="0" applyProtection="0">
      <alignment vertical="center"/>
    </xf>
    <xf numFmtId="9" fontId="16" fillId="0" borderId="0" applyFont="0" applyFill="0" applyBorder="0" applyAlignment="0" applyProtection="0">
      <alignment vertical="center"/>
    </xf>
    <xf numFmtId="9" fontId="10" fillId="0" borderId="0" applyFill="0" applyBorder="0" applyAlignment="0" applyProtection="0"/>
    <xf numFmtId="9" fontId="10" fillId="0" borderId="0" applyFill="0" applyBorder="0" applyAlignment="0" applyProtection="0"/>
    <xf numFmtId="9" fontId="17" fillId="0" borderId="0" applyFont="0" applyFill="0" applyBorder="0" applyAlignment="0" applyProtection="0">
      <alignment vertical="center"/>
    </xf>
    <xf numFmtId="185" fontId="4" fillId="0" borderId="0">
      <protection locked="0"/>
    </xf>
    <xf numFmtId="38" fontId="3" fillId="0" borderId="0" applyFont="0" applyFill="0" applyBorder="0" applyAlignment="0" applyProtection="0"/>
    <xf numFmtId="38" fontId="3" fillId="0" borderId="0" applyFont="0" applyFill="0" applyBorder="0" applyAlignment="0" applyProtection="0"/>
    <xf numFmtId="38" fontId="4" fillId="0" borderId="0" applyFont="0" applyFill="0" applyBorder="0" applyAlignment="0" applyProtection="0"/>
    <xf numFmtId="38" fontId="3" fillId="0" borderId="0" applyFill="0" applyBorder="0" applyAlignment="0" applyProtection="0"/>
    <xf numFmtId="38" fontId="3" fillId="0" borderId="0" applyFont="0" applyFill="0" applyBorder="0" applyAlignment="0" applyProtection="0">
      <alignment vertical="center"/>
    </xf>
    <xf numFmtId="38" fontId="3" fillId="0" borderId="0" applyFill="0" applyBorder="0" applyAlignment="0" applyProtection="0"/>
    <xf numFmtId="38" fontId="3" fillId="0" borderId="0" applyFont="0" applyFill="0" applyBorder="0" applyAlignment="0" applyProtection="0"/>
    <xf numFmtId="38" fontId="16" fillId="0" borderId="0" applyFont="0" applyFill="0" applyBorder="0" applyAlignment="0" applyProtection="0">
      <alignment vertical="center"/>
    </xf>
    <xf numFmtId="38" fontId="10" fillId="0" borderId="0" applyFill="0" applyBorder="0" applyAlignment="0" applyProtection="0"/>
    <xf numFmtId="38" fontId="10" fillId="0" borderId="0" applyFill="0" applyBorder="0" applyAlignment="0" applyProtection="0"/>
    <xf numFmtId="38" fontId="3" fillId="0" borderId="0" applyFont="0" applyFill="0" applyBorder="0" applyAlignment="0" applyProtection="0"/>
    <xf numFmtId="38" fontId="17" fillId="0" borderId="0" applyFont="0" applyFill="0" applyBorder="0" applyAlignment="0" applyProtection="0">
      <alignment vertical="center"/>
    </xf>
    <xf numFmtId="0" fontId="18" fillId="0" borderId="0">
      <alignment vertical="center"/>
    </xf>
    <xf numFmtId="186" fontId="10" fillId="0" borderId="0" applyFill="0" applyBorder="0" applyAlignment="0" applyProtection="0"/>
    <xf numFmtId="186" fontId="10" fillId="0" borderId="0" applyFill="0" applyBorder="0" applyAlignment="0" applyProtection="0"/>
    <xf numFmtId="6" fontId="3" fillId="0" borderId="0" applyFont="0" applyFill="0" applyBorder="0" applyAlignment="0" applyProtection="0"/>
    <xf numFmtId="0" fontId="19" fillId="0" borderId="0">
      <alignment vertical="center"/>
    </xf>
    <xf numFmtId="0" fontId="3" fillId="0" borderId="0">
      <alignment vertical="center"/>
    </xf>
    <xf numFmtId="0" fontId="3" fillId="0" borderId="0"/>
    <xf numFmtId="0" fontId="4" fillId="0" borderId="0"/>
    <xf numFmtId="0" fontId="3" fillId="0" borderId="0"/>
    <xf numFmtId="0" fontId="5" fillId="0" borderId="0">
      <alignment vertical="center"/>
    </xf>
    <xf numFmtId="0" fontId="5" fillId="0" borderId="0">
      <alignment vertical="center"/>
    </xf>
    <xf numFmtId="0" fontId="3" fillId="0" borderId="0"/>
    <xf numFmtId="0" fontId="3" fillId="0" borderId="0">
      <alignment vertical="center"/>
    </xf>
    <xf numFmtId="0" fontId="20" fillId="0" borderId="0"/>
    <xf numFmtId="0" fontId="16" fillId="0" borderId="0">
      <alignment vertical="center"/>
    </xf>
    <xf numFmtId="0" fontId="18" fillId="0" borderId="0">
      <alignment vertical="center"/>
    </xf>
    <xf numFmtId="0" fontId="21" fillId="0" borderId="0">
      <alignment vertical="center"/>
    </xf>
    <xf numFmtId="0" fontId="10" fillId="0" borderId="0"/>
    <xf numFmtId="0" fontId="3" fillId="0" borderId="0"/>
    <xf numFmtId="0" fontId="19" fillId="0" borderId="0">
      <alignment vertical="center"/>
    </xf>
    <xf numFmtId="0" fontId="22" fillId="0" borderId="0"/>
  </cellStyleXfs>
  <cellXfs count="52">
    <xf numFmtId="0" fontId="0" fillId="0" borderId="0" xfId="0">
      <alignment vertical="center"/>
    </xf>
    <xf numFmtId="0" fontId="23" fillId="0" borderId="0" xfId="1" applyFont="1" applyAlignment="1">
      <alignment vertical="center"/>
    </xf>
    <xf numFmtId="0" fontId="24" fillId="0" borderId="0" xfId="1" applyFont="1" applyAlignment="1">
      <alignment vertical="center"/>
    </xf>
    <xf numFmtId="0" fontId="24" fillId="0" borderId="0" xfId="1" applyFont="1" applyAlignment="1">
      <alignment horizontal="center" vertical="center"/>
    </xf>
    <xf numFmtId="0" fontId="23" fillId="0" borderId="0" xfId="1" applyFont="1" applyAlignment="1">
      <alignment horizontal="center" vertical="center"/>
    </xf>
    <xf numFmtId="0" fontId="26" fillId="0" borderId="0" xfId="1" applyFont="1" applyAlignment="1">
      <alignment vertical="center"/>
    </xf>
    <xf numFmtId="0" fontId="25" fillId="0" borderId="0" xfId="0" applyFont="1" applyProtection="1">
      <alignment vertical="center"/>
      <protection locked="0"/>
    </xf>
    <xf numFmtId="0" fontId="26" fillId="0" borderId="0" xfId="1" applyFont="1" applyAlignment="1">
      <alignment horizontal="center" vertical="center"/>
    </xf>
    <xf numFmtId="0" fontId="27" fillId="0" borderId="0" xfId="1" applyFont="1" applyAlignment="1">
      <alignment horizontal="center" vertical="center"/>
    </xf>
    <xf numFmtId="0" fontId="26" fillId="0" borderId="0" xfId="1" applyFont="1" applyAlignment="1">
      <alignment vertical="center" wrapText="1"/>
    </xf>
    <xf numFmtId="38" fontId="27" fillId="0" borderId="0" xfId="1" applyNumberFormat="1" applyFont="1" applyAlignment="1">
      <alignment vertical="center" wrapText="1"/>
    </xf>
    <xf numFmtId="0" fontId="27" fillId="0" borderId="0" xfId="1" applyFont="1" applyAlignment="1">
      <alignment vertical="center"/>
    </xf>
    <xf numFmtId="0" fontId="27" fillId="0" borderId="0" xfId="1" applyFont="1" applyAlignment="1">
      <alignment vertical="center" wrapText="1"/>
    </xf>
    <xf numFmtId="0" fontId="23" fillId="0" borderId="0" xfId="0" applyFont="1">
      <alignment vertical="center"/>
    </xf>
    <xf numFmtId="0" fontId="23" fillId="0" borderId="0" xfId="0" applyFont="1" applyAlignment="1">
      <alignment horizontal="center" vertical="center"/>
    </xf>
    <xf numFmtId="0" fontId="26" fillId="0" borderId="7" xfId="1" applyFont="1" applyBorder="1" applyAlignment="1">
      <alignment horizontal="center" vertical="center"/>
    </xf>
    <xf numFmtId="0" fontId="26" fillId="0" borderId="7" xfId="1" applyFont="1" applyBorder="1" applyAlignment="1">
      <alignment horizontal="center" vertical="center" wrapText="1"/>
    </xf>
    <xf numFmtId="0" fontId="26" fillId="0" borderId="7" xfId="1" applyFont="1" applyBorder="1" applyAlignment="1">
      <alignment vertical="center" wrapText="1"/>
    </xf>
    <xf numFmtId="38" fontId="26" fillId="0" borderId="7" xfId="1" applyNumberFormat="1" applyFont="1" applyBorder="1" applyAlignment="1">
      <alignment vertical="center" wrapText="1"/>
    </xf>
    <xf numFmtId="0" fontId="25" fillId="0" borderId="0" xfId="1" applyFont="1" applyAlignment="1">
      <alignment vertical="center"/>
    </xf>
    <xf numFmtId="0" fontId="27" fillId="0" borderId="0" xfId="1" quotePrefix="1" applyFont="1" applyAlignment="1">
      <alignment horizontal="left" vertical="top"/>
    </xf>
    <xf numFmtId="0" fontId="23" fillId="0" borderId="0" xfId="0" applyFont="1" applyAlignment="1">
      <alignment horizontal="left" vertical="center" indent="1"/>
    </xf>
    <xf numFmtId="0" fontId="25" fillId="0" borderId="0" xfId="1" applyFont="1" applyAlignment="1">
      <alignment horizontal="left" vertical="center" shrinkToFit="1"/>
    </xf>
    <xf numFmtId="0" fontId="28" fillId="0" borderId="0" xfId="1" applyFont="1" applyAlignment="1">
      <alignment vertical="center"/>
    </xf>
    <xf numFmtId="0" fontId="25" fillId="0" borderId="0" xfId="1" applyFont="1" applyAlignment="1">
      <alignment horizontal="left" vertical="center" shrinkToFit="1"/>
    </xf>
    <xf numFmtId="49" fontId="26" fillId="0" borderId="10" xfId="1" applyNumberFormat="1" applyFont="1" applyBorder="1" applyAlignment="1">
      <alignment horizontal="center" vertical="center" textRotation="255" wrapText="1"/>
    </xf>
    <xf numFmtId="49" fontId="26" fillId="0" borderId="9" xfId="1" applyNumberFormat="1" applyFont="1" applyBorder="1" applyAlignment="1">
      <alignment horizontal="center" vertical="center" textRotation="255" wrapText="1"/>
    </xf>
    <xf numFmtId="49" fontId="26" fillId="0" borderId="6" xfId="1" applyNumberFormat="1" applyFont="1" applyBorder="1" applyAlignment="1">
      <alignment horizontal="center" vertical="center" textRotation="255" wrapText="1"/>
    </xf>
    <xf numFmtId="0" fontId="27" fillId="0" borderId="0" xfId="1" applyFont="1" applyAlignment="1">
      <alignment horizontal="left" vertical="center" wrapText="1"/>
    </xf>
    <xf numFmtId="0" fontId="27" fillId="0" borderId="0" xfId="1" applyFont="1" applyAlignment="1">
      <alignment horizontal="left" vertical="top" wrapText="1"/>
    </xf>
    <xf numFmtId="0" fontId="27" fillId="0" borderId="0" xfId="1" applyFont="1" applyAlignment="1">
      <alignment horizontal="left" vertical="top"/>
    </xf>
    <xf numFmtId="0" fontId="23" fillId="0" borderId="8" xfId="0" applyFont="1" applyBorder="1" applyAlignment="1">
      <alignment horizontal="left" vertical="center" indent="1"/>
    </xf>
    <xf numFmtId="0" fontId="29" fillId="0" borderId="7" xfId="1" applyFont="1" applyBorder="1" applyAlignment="1">
      <alignment vertical="center" wrapText="1"/>
    </xf>
    <xf numFmtId="38" fontId="29" fillId="0" borderId="7" xfId="1" applyNumberFormat="1" applyFont="1" applyBorder="1" applyAlignment="1">
      <alignment vertical="center" wrapText="1"/>
    </xf>
    <xf numFmtId="38" fontId="29" fillId="0" borderId="7" xfId="1" applyNumberFormat="1" applyFont="1" applyBorder="1" applyAlignment="1">
      <alignment horizontal="right" vertical="center" wrapText="1"/>
    </xf>
    <xf numFmtId="0" fontId="30" fillId="0" borderId="8" xfId="0" applyFont="1" applyBorder="1" applyAlignment="1">
      <alignment horizontal="left" vertical="center" indent="1"/>
    </xf>
    <xf numFmtId="0" fontId="30" fillId="0" borderId="0" xfId="0" applyFont="1" applyAlignment="1">
      <alignment horizontal="left" vertical="center" indent="1"/>
    </xf>
    <xf numFmtId="0" fontId="30" fillId="0" borderId="0" xfId="0" applyFont="1">
      <alignment vertical="center"/>
    </xf>
    <xf numFmtId="0" fontId="30" fillId="0" borderId="0" xfId="0" applyFont="1" applyAlignment="1">
      <alignment horizontal="center" vertical="center"/>
    </xf>
    <xf numFmtId="49" fontId="31" fillId="0" borderId="8" xfId="1" applyNumberFormat="1" applyFont="1" applyBorder="1" applyAlignment="1">
      <alignment horizontal="center" vertical="center" wrapText="1"/>
    </xf>
    <xf numFmtId="0" fontId="31" fillId="0" borderId="8" xfId="1" applyFont="1" applyBorder="1" applyAlignment="1">
      <alignment horizontal="center" vertical="center" wrapText="1"/>
    </xf>
    <xf numFmtId="38" fontId="31" fillId="0" borderId="8" xfId="85" applyFont="1" applyFill="1" applyBorder="1" applyAlignment="1" applyProtection="1">
      <alignment horizontal="center" vertical="center" wrapText="1" shrinkToFit="1"/>
    </xf>
    <xf numFmtId="0" fontId="31" fillId="0" borderId="8" xfId="0" applyFont="1" applyBorder="1" applyAlignment="1">
      <alignment horizontal="center" vertical="center" wrapText="1" shrinkToFit="1"/>
    </xf>
    <xf numFmtId="49" fontId="31" fillId="0" borderId="10" xfId="1" applyNumberFormat="1" applyFont="1" applyBorder="1" applyAlignment="1">
      <alignment horizontal="center" vertical="center" wrapText="1"/>
    </xf>
    <xf numFmtId="0" fontId="31" fillId="0" borderId="8" xfId="1" applyFont="1" applyBorder="1" applyAlignment="1">
      <alignment horizontal="center" vertical="center"/>
    </xf>
    <xf numFmtId="0" fontId="31" fillId="0" borderId="8" xfId="1" applyFont="1" applyBorder="1" applyAlignment="1">
      <alignment vertical="center" wrapText="1"/>
    </xf>
    <xf numFmtId="38" fontId="31" fillId="0" borderId="8" xfId="1" applyNumberFormat="1" applyFont="1" applyBorder="1" applyAlignment="1">
      <alignment horizontal="center" vertical="center"/>
    </xf>
    <xf numFmtId="0" fontId="31" fillId="0" borderId="8" xfId="0" applyFont="1" applyBorder="1" applyAlignment="1">
      <alignment horizontal="center" vertical="center"/>
    </xf>
    <xf numFmtId="49" fontId="31" fillId="0" borderId="9" xfId="1" applyNumberFormat="1" applyFont="1" applyBorder="1" applyAlignment="1">
      <alignment horizontal="center" vertical="center" wrapText="1"/>
    </xf>
    <xf numFmtId="0" fontId="29" fillId="0" borderId="7" xfId="1" applyFont="1" applyBorder="1" applyAlignment="1">
      <alignment horizontal="center" vertical="center" wrapText="1"/>
    </xf>
    <xf numFmtId="0" fontId="29" fillId="0" borderId="7" xfId="1" applyFont="1" applyBorder="1" applyAlignment="1">
      <alignment horizontal="left" vertical="center" wrapText="1"/>
    </xf>
    <xf numFmtId="49" fontId="31" fillId="0" borderId="6" xfId="1" applyNumberFormat="1" applyFont="1" applyBorder="1" applyAlignment="1">
      <alignment horizontal="center" vertical="center" wrapText="1"/>
    </xf>
  </cellXfs>
  <cellStyles count="115">
    <cellStyle name="??" xfId="3" xr:uid="{00000000-0005-0000-0000-000000000000}"/>
    <cellStyle name="?? [0.00]_PERSONAL" xfId="4" xr:uid="{00000000-0005-0000-0000-000001000000}"/>
    <cellStyle name="???? [0.00]_PERSONAL" xfId="5" xr:uid="{00000000-0005-0000-0000-000002000000}"/>
    <cellStyle name="????_PERSONAL" xfId="6" xr:uid="{00000000-0005-0000-0000-000003000000}"/>
    <cellStyle name="??_PERSONAL" xfId="7" xr:uid="{00000000-0005-0000-0000-000004000000}"/>
    <cellStyle name="0,0_x000d__x000a_NA_x000d__x000a_" xfId="8" xr:uid="{00000000-0005-0000-0000-000005000000}"/>
    <cellStyle name="Calc Currency (0)" xfId="9" xr:uid="{00000000-0005-0000-0000-000006000000}"/>
    <cellStyle name="Calc Currency (0) 2" xfId="10" xr:uid="{00000000-0005-0000-0000-000007000000}"/>
    <cellStyle name="Calc Currency (2)" xfId="11" xr:uid="{00000000-0005-0000-0000-000008000000}"/>
    <cellStyle name="Calc Percent (0)" xfId="12" xr:uid="{00000000-0005-0000-0000-000009000000}"/>
    <cellStyle name="Calc Percent (1)" xfId="13" xr:uid="{00000000-0005-0000-0000-00000A000000}"/>
    <cellStyle name="Calc Percent (2)" xfId="14" xr:uid="{00000000-0005-0000-0000-00000B000000}"/>
    <cellStyle name="Calc Units (0)" xfId="15" xr:uid="{00000000-0005-0000-0000-00000C000000}"/>
    <cellStyle name="Calc Units (1)" xfId="16" xr:uid="{00000000-0005-0000-0000-00000D000000}"/>
    <cellStyle name="Calc Units (2)" xfId="17" xr:uid="{00000000-0005-0000-0000-00000E000000}"/>
    <cellStyle name="Comma [0]_#6 Temps &amp; Contractors" xfId="18" xr:uid="{00000000-0005-0000-0000-00000F000000}"/>
    <cellStyle name="Comma [00]" xfId="19" xr:uid="{00000000-0005-0000-0000-000010000000}"/>
    <cellStyle name="Comma_#6 Temps &amp; Contractors" xfId="20" xr:uid="{00000000-0005-0000-0000-000011000000}"/>
    <cellStyle name="Currency [0]_#6 Temps &amp; Contractors" xfId="21" xr:uid="{00000000-0005-0000-0000-000012000000}"/>
    <cellStyle name="Currency [00]" xfId="22" xr:uid="{00000000-0005-0000-0000-000013000000}"/>
    <cellStyle name="Currency_#6 Temps &amp; Contractors" xfId="23" xr:uid="{00000000-0005-0000-0000-000014000000}"/>
    <cellStyle name="Date Short" xfId="24" xr:uid="{00000000-0005-0000-0000-000015000000}"/>
    <cellStyle name="Enter Currency (0)" xfId="25" xr:uid="{00000000-0005-0000-0000-000016000000}"/>
    <cellStyle name="Enter Currency (2)" xfId="26" xr:uid="{00000000-0005-0000-0000-000017000000}"/>
    <cellStyle name="Enter Units (0)" xfId="27" xr:uid="{00000000-0005-0000-0000-000018000000}"/>
    <cellStyle name="Enter Units (1)" xfId="28" xr:uid="{00000000-0005-0000-0000-000019000000}"/>
    <cellStyle name="Enter Units (2)" xfId="29" xr:uid="{00000000-0005-0000-0000-00001A000000}"/>
    <cellStyle name="entry" xfId="30" xr:uid="{00000000-0005-0000-0000-00001B000000}"/>
    <cellStyle name="Excel Built-in Comma [0]" xfId="31" xr:uid="{00000000-0005-0000-0000-00001C000000}"/>
    <cellStyle name="Grey" xfId="32" xr:uid="{00000000-0005-0000-0000-00001D000000}"/>
    <cellStyle name="Grey 2" xfId="33" xr:uid="{00000000-0005-0000-0000-00001E000000}"/>
    <cellStyle name="Header1" xfId="34" xr:uid="{00000000-0005-0000-0000-00001F000000}"/>
    <cellStyle name="Header1 2" xfId="35" xr:uid="{00000000-0005-0000-0000-000020000000}"/>
    <cellStyle name="Header2" xfId="36" xr:uid="{00000000-0005-0000-0000-000021000000}"/>
    <cellStyle name="Header2 10" xfId="37" xr:uid="{00000000-0005-0000-0000-000022000000}"/>
    <cellStyle name="Header2 11" xfId="38" xr:uid="{00000000-0005-0000-0000-000023000000}"/>
    <cellStyle name="Header2 2" xfId="39" xr:uid="{00000000-0005-0000-0000-000024000000}"/>
    <cellStyle name="Header2 3" xfId="40" xr:uid="{00000000-0005-0000-0000-000025000000}"/>
    <cellStyle name="Header2 3 2" xfId="41" xr:uid="{00000000-0005-0000-0000-000026000000}"/>
    <cellStyle name="Header2 4" xfId="42" xr:uid="{00000000-0005-0000-0000-000027000000}"/>
    <cellStyle name="Header2 5" xfId="43" xr:uid="{00000000-0005-0000-0000-000028000000}"/>
    <cellStyle name="Header2 6" xfId="44" xr:uid="{00000000-0005-0000-0000-000029000000}"/>
    <cellStyle name="Header2 7" xfId="45" xr:uid="{00000000-0005-0000-0000-00002A000000}"/>
    <cellStyle name="Header2 8" xfId="46" xr:uid="{00000000-0005-0000-0000-00002B000000}"/>
    <cellStyle name="Header2 9" xfId="47" xr:uid="{00000000-0005-0000-0000-00002C000000}"/>
    <cellStyle name="Input [yellow]" xfId="48" xr:uid="{00000000-0005-0000-0000-00002D000000}"/>
    <cellStyle name="Input [yellow] 2" xfId="49" xr:uid="{00000000-0005-0000-0000-00002E000000}"/>
    <cellStyle name="Link Currency (0)" xfId="50" xr:uid="{00000000-0005-0000-0000-00002F000000}"/>
    <cellStyle name="Link Currency (2)" xfId="51" xr:uid="{00000000-0005-0000-0000-000030000000}"/>
    <cellStyle name="Link Units (0)" xfId="52" xr:uid="{00000000-0005-0000-0000-000031000000}"/>
    <cellStyle name="Link Units (1)" xfId="53" xr:uid="{00000000-0005-0000-0000-000032000000}"/>
    <cellStyle name="Link Units (2)" xfId="54" xr:uid="{00000000-0005-0000-0000-000033000000}"/>
    <cellStyle name="Normal - Style1" xfId="55" xr:uid="{00000000-0005-0000-0000-000034000000}"/>
    <cellStyle name="Normal - Style1 2" xfId="56" xr:uid="{00000000-0005-0000-0000-000035000000}"/>
    <cellStyle name="Normal_# 41-Market &amp;Trends" xfId="57" xr:uid="{00000000-0005-0000-0000-000036000000}"/>
    <cellStyle name="Percent [0]" xfId="58" xr:uid="{00000000-0005-0000-0000-000037000000}"/>
    <cellStyle name="Percent [00]" xfId="59" xr:uid="{00000000-0005-0000-0000-000038000000}"/>
    <cellStyle name="Percent [2]" xfId="60" xr:uid="{00000000-0005-0000-0000-000039000000}"/>
    <cellStyle name="Percent [2] 2" xfId="61" xr:uid="{00000000-0005-0000-0000-00003A000000}"/>
    <cellStyle name="Percent_#6 Temps &amp; Contractors" xfId="62" xr:uid="{00000000-0005-0000-0000-00003B000000}"/>
    <cellStyle name="PrePop Currency (0)" xfId="63" xr:uid="{00000000-0005-0000-0000-00003C000000}"/>
    <cellStyle name="PrePop Currency (2)" xfId="64" xr:uid="{00000000-0005-0000-0000-00003D000000}"/>
    <cellStyle name="PrePop Units (0)" xfId="65" xr:uid="{00000000-0005-0000-0000-00003E000000}"/>
    <cellStyle name="PrePop Units (1)" xfId="66" xr:uid="{00000000-0005-0000-0000-00003F000000}"/>
    <cellStyle name="PrePop Units (2)" xfId="67" xr:uid="{00000000-0005-0000-0000-000040000000}"/>
    <cellStyle name="price" xfId="68" xr:uid="{00000000-0005-0000-0000-000041000000}"/>
    <cellStyle name="revised" xfId="69" xr:uid="{00000000-0005-0000-0000-000042000000}"/>
    <cellStyle name="section" xfId="70" xr:uid="{00000000-0005-0000-0000-000043000000}"/>
    <cellStyle name="Text Indent A" xfId="71" xr:uid="{00000000-0005-0000-0000-000044000000}"/>
    <cellStyle name="Text Indent B" xfId="72" xr:uid="{00000000-0005-0000-0000-000045000000}"/>
    <cellStyle name="Text Indent C" xfId="73" xr:uid="{00000000-0005-0000-0000-000046000000}"/>
    <cellStyle name="title" xfId="74" xr:uid="{00000000-0005-0000-0000-000047000000}"/>
    <cellStyle name="スタイル 1" xfId="75" xr:uid="{00000000-0005-0000-0000-000048000000}"/>
    <cellStyle name="パーセント 2" xfId="76" xr:uid="{00000000-0005-0000-0000-000049000000}"/>
    <cellStyle name="パーセント 3" xfId="77" xr:uid="{00000000-0005-0000-0000-00004A000000}"/>
    <cellStyle name="パーセント 4" xfId="78" xr:uid="{00000000-0005-0000-0000-00004B000000}"/>
    <cellStyle name="パーセント 5" xfId="79" xr:uid="{00000000-0005-0000-0000-00004C000000}"/>
    <cellStyle name="パーセント 6" xfId="80" xr:uid="{00000000-0005-0000-0000-00004D000000}"/>
    <cellStyle name="桁区切り [0.00" xfId="81" xr:uid="{00000000-0005-0000-0000-00004E000000}"/>
    <cellStyle name="桁区切り 2" xfId="82" xr:uid="{00000000-0005-0000-0000-00004F000000}"/>
    <cellStyle name="桁区切り 2 2" xfId="83" xr:uid="{00000000-0005-0000-0000-000050000000}"/>
    <cellStyle name="桁区切り 2 2 2" xfId="84" xr:uid="{00000000-0005-0000-0000-000051000000}"/>
    <cellStyle name="桁区切り 2 3" xfId="85" xr:uid="{00000000-0005-0000-0000-000052000000}"/>
    <cellStyle name="桁区切り 2 4" xfId="86" xr:uid="{00000000-0005-0000-0000-000053000000}"/>
    <cellStyle name="桁区切り 3" xfId="87" xr:uid="{00000000-0005-0000-0000-000054000000}"/>
    <cellStyle name="桁区切り 3 2" xfId="88" xr:uid="{00000000-0005-0000-0000-000055000000}"/>
    <cellStyle name="桁区切り 4" xfId="89" xr:uid="{00000000-0005-0000-0000-000056000000}"/>
    <cellStyle name="桁区切り 5" xfId="90" xr:uid="{00000000-0005-0000-0000-000057000000}"/>
    <cellStyle name="桁区切り 6" xfId="91" xr:uid="{00000000-0005-0000-0000-000058000000}"/>
    <cellStyle name="桁区切り 7" xfId="92" xr:uid="{00000000-0005-0000-0000-000059000000}"/>
    <cellStyle name="桁区切り 8" xfId="93" xr:uid="{00000000-0005-0000-0000-00005A000000}"/>
    <cellStyle name="説明文 2" xfId="94" xr:uid="{00000000-0005-0000-0000-00005B000000}"/>
    <cellStyle name="通貨 2" xfId="95" xr:uid="{00000000-0005-0000-0000-00005C000000}"/>
    <cellStyle name="通貨 3" xfId="96" xr:uid="{00000000-0005-0000-0000-00005D000000}"/>
    <cellStyle name="通貨 4" xfId="97" xr:uid="{00000000-0005-0000-0000-00005E000000}"/>
    <cellStyle name="標準" xfId="0" builtinId="0"/>
    <cellStyle name="標準 10" xfId="98" xr:uid="{00000000-0005-0000-0000-000060000000}"/>
    <cellStyle name="標準 116" xfId="2" xr:uid="{00000000-0005-0000-0000-000061000000}"/>
    <cellStyle name="標準 2" xfId="1" xr:uid="{00000000-0005-0000-0000-000062000000}"/>
    <cellStyle name="標準 2 2" xfId="99" xr:uid="{00000000-0005-0000-0000-000063000000}"/>
    <cellStyle name="標準 2 2 2" xfId="100" xr:uid="{00000000-0005-0000-0000-000064000000}"/>
    <cellStyle name="標準 2 2 3" xfId="101" xr:uid="{00000000-0005-0000-0000-000065000000}"/>
    <cellStyle name="標準 2 3" xfId="102" xr:uid="{00000000-0005-0000-0000-000066000000}"/>
    <cellStyle name="標準 3" xfId="103" xr:uid="{00000000-0005-0000-0000-000067000000}"/>
    <cellStyle name="標準 3 2" xfId="104" xr:uid="{00000000-0005-0000-0000-000068000000}"/>
    <cellStyle name="標準 3 3" xfId="105" xr:uid="{00000000-0005-0000-0000-000069000000}"/>
    <cellStyle name="標準 3 4" xfId="106" xr:uid="{00000000-0005-0000-0000-00006A000000}"/>
    <cellStyle name="標準 3 5" xfId="107" xr:uid="{00000000-0005-0000-0000-00006B000000}"/>
    <cellStyle name="標準 4" xfId="108" xr:uid="{00000000-0005-0000-0000-00006C000000}"/>
    <cellStyle name="標準 5" xfId="109" xr:uid="{00000000-0005-0000-0000-00006D000000}"/>
    <cellStyle name="標準 6" xfId="110" xr:uid="{00000000-0005-0000-0000-00006E000000}"/>
    <cellStyle name="標準 7" xfId="111" xr:uid="{00000000-0005-0000-0000-00006F000000}"/>
    <cellStyle name="標準 8" xfId="112" xr:uid="{00000000-0005-0000-0000-000070000000}"/>
    <cellStyle name="標準 9" xfId="113" xr:uid="{00000000-0005-0000-0000-000071000000}"/>
    <cellStyle name="未定義" xfId="114" xr:uid="{00000000-0005-0000-0000-00007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92D050"/>
  </sheetPr>
  <dimension ref="B1:O34"/>
  <sheetViews>
    <sheetView view="pageBreakPreview" zoomScale="60" zoomScaleNormal="100" workbookViewId="0">
      <selection activeCell="J8" sqref="J8"/>
    </sheetView>
  </sheetViews>
  <sheetFormatPr defaultColWidth="9" defaultRowHeight="18"/>
  <cols>
    <col min="1" max="1" width="1.26953125" style="1" customWidth="1"/>
    <col min="2" max="2" width="5" style="1" customWidth="1"/>
    <col min="3" max="13" width="7.453125" style="1" customWidth="1"/>
    <col min="14" max="14" width="1.26953125" style="1" customWidth="1"/>
    <col min="15" max="16384" width="9" style="1"/>
  </cols>
  <sheetData>
    <row r="1" spans="2:15" ht="7.5" customHeight="1"/>
    <row r="2" spans="2:15" ht="26.25" customHeight="1">
      <c r="B2" s="23" t="s">
        <v>80</v>
      </c>
    </row>
    <row r="3" spans="2:15" ht="26.25" customHeight="1"/>
    <row r="4" spans="2:15" ht="26.25" customHeight="1">
      <c r="B4" s="2" t="s">
        <v>6</v>
      </c>
      <c r="D4" s="2"/>
      <c r="E4" s="2"/>
      <c r="F4" s="2"/>
    </row>
    <row r="5" spans="2:15" ht="26.25" customHeight="1">
      <c r="B5" s="3" t="s">
        <v>3</v>
      </c>
      <c r="C5" s="2" t="s">
        <v>44</v>
      </c>
      <c r="D5" s="2"/>
      <c r="E5" s="2"/>
      <c r="F5" s="2"/>
      <c r="G5" s="2"/>
      <c r="H5" s="2"/>
      <c r="O5" s="2"/>
    </row>
    <row r="6" spans="2:15" ht="26.25" customHeight="1">
      <c r="B6" s="3" t="s">
        <v>4</v>
      </c>
      <c r="C6" s="2" t="s">
        <v>45</v>
      </c>
      <c r="D6" s="2"/>
      <c r="E6" s="2"/>
      <c r="F6" s="2"/>
      <c r="O6" s="2"/>
    </row>
    <row r="7" spans="2:15" ht="26.25" customHeight="1">
      <c r="B7" s="3" t="s">
        <v>5</v>
      </c>
      <c r="C7" s="2" t="s">
        <v>46</v>
      </c>
      <c r="D7" s="2"/>
      <c r="E7" s="2"/>
      <c r="F7" s="2"/>
      <c r="O7" s="2"/>
    </row>
    <row r="8" spans="2:15" ht="26.25" customHeight="1">
      <c r="B8" s="4" t="s">
        <v>8</v>
      </c>
      <c r="C8" s="2" t="s">
        <v>93</v>
      </c>
      <c r="D8" s="2"/>
      <c r="E8" s="2"/>
      <c r="F8" s="2"/>
    </row>
    <row r="9" spans="2:15" ht="26.25" customHeight="1">
      <c r="B9" s="4" t="s">
        <v>7</v>
      </c>
      <c r="C9" s="1" t="s">
        <v>94</v>
      </c>
      <c r="D9" s="2"/>
      <c r="E9" s="2"/>
      <c r="F9" s="2"/>
    </row>
    <row r="10" spans="2:15" ht="26.25" customHeight="1"/>
    <row r="11" spans="2:15" ht="26.25" customHeight="1"/>
    <row r="12" spans="2:15" ht="26.25" customHeight="1"/>
    <row r="13" spans="2:15" ht="26.25" customHeight="1"/>
    <row r="14" spans="2:15" ht="26.25" customHeight="1"/>
    <row r="15" spans="2:15" ht="26.25" customHeight="1"/>
    <row r="16" spans="2:15" ht="26.25" customHeight="1"/>
    <row r="17" ht="26.25" customHeight="1"/>
    <row r="18" ht="26.25" customHeight="1"/>
    <row r="19" ht="26.25" customHeight="1"/>
    <row r="20" ht="26.25" customHeight="1"/>
    <row r="21" ht="26.25" customHeight="1"/>
    <row r="22" ht="7.5" customHeight="1"/>
    <row r="23" ht="18" customHeight="1"/>
    <row r="24" ht="18" customHeight="1"/>
    <row r="25" ht="18" customHeight="1"/>
    <row r="26" ht="18" customHeight="1"/>
    <row r="27" ht="18" customHeight="1"/>
    <row r="28" ht="18" customHeight="1"/>
    <row r="29" ht="18" customHeight="1"/>
    <row r="30" ht="18" customHeight="1"/>
    <row r="31" ht="18" customHeight="1"/>
    <row r="32" ht="18" customHeight="1"/>
    <row r="33" ht="18" customHeight="1"/>
    <row r="34" ht="18" customHeight="1"/>
  </sheetData>
  <phoneticPr fontId="1"/>
  <printOptions horizontalCentered="1"/>
  <pageMargins left="0.78740157480314965" right="0.19685039370078741" top="0.59055118110236227" bottom="0.19685039370078741"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9"/>
  </sheetPr>
  <dimension ref="B1:G22"/>
  <sheetViews>
    <sheetView view="pageBreakPreview" topLeftCell="A5" zoomScale="115" zoomScaleNormal="100" zoomScaleSheetLayoutView="115" workbookViewId="0">
      <selection activeCell="E13" sqref="E13"/>
    </sheetView>
  </sheetViews>
  <sheetFormatPr defaultRowHeight="15"/>
  <cols>
    <col min="1" max="1" width="1.08984375" style="5" customWidth="1"/>
    <col min="2" max="2" width="5.6328125" style="5" customWidth="1"/>
    <col min="3" max="3" width="5.6328125" style="7" customWidth="1"/>
    <col min="4" max="4" width="18.90625" style="5" customWidth="1"/>
    <col min="5" max="5" width="78.7265625" style="5" customWidth="1"/>
    <col min="6" max="6" width="5.6328125" style="5" customWidth="1"/>
    <col min="7" max="7" width="1.08984375" style="5" customWidth="1"/>
    <col min="8" max="250" width="9" style="5"/>
    <col min="251" max="251" width="5.6328125" style="5" customWidth="1"/>
    <col min="252" max="252" width="22" style="5" customWidth="1"/>
    <col min="253" max="253" width="65.6328125" style="5" customWidth="1"/>
    <col min="254" max="506" width="9" style="5"/>
    <col min="507" max="507" width="5.6328125" style="5" customWidth="1"/>
    <col min="508" max="508" width="22" style="5" customWidth="1"/>
    <col min="509" max="509" width="65.6328125" style="5" customWidth="1"/>
    <col min="510" max="762" width="9" style="5"/>
    <col min="763" max="763" width="5.6328125" style="5" customWidth="1"/>
    <col min="764" max="764" width="22" style="5" customWidth="1"/>
    <col min="765" max="765" width="65.6328125" style="5" customWidth="1"/>
    <col min="766" max="1018" width="9" style="5"/>
    <col min="1019" max="1019" width="5.6328125" style="5" customWidth="1"/>
    <col min="1020" max="1020" width="22" style="5" customWidth="1"/>
    <col min="1021" max="1021" width="65.6328125" style="5" customWidth="1"/>
    <col min="1022" max="1274" width="9" style="5"/>
    <col min="1275" max="1275" width="5.6328125" style="5" customWidth="1"/>
    <col min="1276" max="1276" width="22" style="5" customWidth="1"/>
    <col min="1277" max="1277" width="65.6328125" style="5" customWidth="1"/>
    <col min="1278" max="1530" width="9" style="5"/>
    <col min="1531" max="1531" width="5.6328125" style="5" customWidth="1"/>
    <col min="1532" max="1532" width="22" style="5" customWidth="1"/>
    <col min="1533" max="1533" width="65.6328125" style="5" customWidth="1"/>
    <col min="1534" max="1786" width="9" style="5"/>
    <col min="1787" max="1787" width="5.6328125" style="5" customWidth="1"/>
    <col min="1788" max="1788" width="22" style="5" customWidth="1"/>
    <col min="1789" max="1789" width="65.6328125" style="5" customWidth="1"/>
    <col min="1790" max="2042" width="9" style="5"/>
    <col min="2043" max="2043" width="5.6328125" style="5" customWidth="1"/>
    <col min="2044" max="2044" width="22" style="5" customWidth="1"/>
    <col min="2045" max="2045" width="65.6328125" style="5" customWidth="1"/>
    <col min="2046" max="2298" width="9" style="5"/>
    <col min="2299" max="2299" width="5.6328125" style="5" customWidth="1"/>
    <col min="2300" max="2300" width="22" style="5" customWidth="1"/>
    <col min="2301" max="2301" width="65.6328125" style="5" customWidth="1"/>
    <col min="2302" max="2554" width="9" style="5"/>
    <col min="2555" max="2555" width="5.6328125" style="5" customWidth="1"/>
    <col min="2556" max="2556" width="22" style="5" customWidth="1"/>
    <col min="2557" max="2557" width="65.6328125" style="5" customWidth="1"/>
    <col min="2558" max="2810" width="9" style="5"/>
    <col min="2811" max="2811" width="5.6328125" style="5" customWidth="1"/>
    <col min="2812" max="2812" width="22" style="5" customWidth="1"/>
    <col min="2813" max="2813" width="65.6328125" style="5" customWidth="1"/>
    <col min="2814" max="3066" width="9" style="5"/>
    <col min="3067" max="3067" width="5.6328125" style="5" customWidth="1"/>
    <col min="3068" max="3068" width="22" style="5" customWidth="1"/>
    <col min="3069" max="3069" width="65.6328125" style="5" customWidth="1"/>
    <col min="3070" max="3322" width="9" style="5"/>
    <col min="3323" max="3323" width="5.6328125" style="5" customWidth="1"/>
    <col min="3324" max="3324" width="22" style="5" customWidth="1"/>
    <col min="3325" max="3325" width="65.6328125" style="5" customWidth="1"/>
    <col min="3326" max="3578" width="9" style="5"/>
    <col min="3579" max="3579" width="5.6328125" style="5" customWidth="1"/>
    <col min="3580" max="3580" width="22" style="5" customWidth="1"/>
    <col min="3581" max="3581" width="65.6328125" style="5" customWidth="1"/>
    <col min="3582" max="3834" width="9" style="5"/>
    <col min="3835" max="3835" width="5.6328125" style="5" customWidth="1"/>
    <col min="3836" max="3836" width="22" style="5" customWidth="1"/>
    <col min="3837" max="3837" width="65.6328125" style="5" customWidth="1"/>
    <col min="3838" max="4090" width="9" style="5"/>
    <col min="4091" max="4091" width="5.6328125" style="5" customWidth="1"/>
    <col min="4092" max="4092" width="22" style="5" customWidth="1"/>
    <col min="4093" max="4093" width="65.6328125" style="5" customWidth="1"/>
    <col min="4094" max="4346" width="9" style="5"/>
    <col min="4347" max="4347" width="5.6328125" style="5" customWidth="1"/>
    <col min="4348" max="4348" width="22" style="5" customWidth="1"/>
    <col min="4349" max="4349" width="65.6328125" style="5" customWidth="1"/>
    <col min="4350" max="4602" width="9" style="5"/>
    <col min="4603" max="4603" width="5.6328125" style="5" customWidth="1"/>
    <col min="4604" max="4604" width="22" style="5" customWidth="1"/>
    <col min="4605" max="4605" width="65.6328125" style="5" customWidth="1"/>
    <col min="4606" max="4858" width="9" style="5"/>
    <col min="4859" max="4859" width="5.6328125" style="5" customWidth="1"/>
    <col min="4860" max="4860" width="22" style="5" customWidth="1"/>
    <col min="4861" max="4861" width="65.6328125" style="5" customWidth="1"/>
    <col min="4862" max="5114" width="9" style="5"/>
    <col min="5115" max="5115" width="5.6328125" style="5" customWidth="1"/>
    <col min="5116" max="5116" width="22" style="5" customWidth="1"/>
    <col min="5117" max="5117" width="65.6328125" style="5" customWidth="1"/>
    <col min="5118" max="5370" width="9" style="5"/>
    <col min="5371" max="5371" width="5.6328125" style="5" customWidth="1"/>
    <col min="5372" max="5372" width="22" style="5" customWidth="1"/>
    <col min="5373" max="5373" width="65.6328125" style="5" customWidth="1"/>
    <col min="5374" max="5626" width="9" style="5"/>
    <col min="5627" max="5627" width="5.6328125" style="5" customWidth="1"/>
    <col min="5628" max="5628" width="22" style="5" customWidth="1"/>
    <col min="5629" max="5629" width="65.6328125" style="5" customWidth="1"/>
    <col min="5630" max="5882" width="9" style="5"/>
    <col min="5883" max="5883" width="5.6328125" style="5" customWidth="1"/>
    <col min="5884" max="5884" width="22" style="5" customWidth="1"/>
    <col min="5885" max="5885" width="65.6328125" style="5" customWidth="1"/>
    <col min="5886" max="6138" width="9" style="5"/>
    <col min="6139" max="6139" width="5.6328125" style="5" customWidth="1"/>
    <col min="6140" max="6140" width="22" style="5" customWidth="1"/>
    <col min="6141" max="6141" width="65.6328125" style="5" customWidth="1"/>
    <col min="6142" max="6394" width="9" style="5"/>
    <col min="6395" max="6395" width="5.6328125" style="5" customWidth="1"/>
    <col min="6396" max="6396" width="22" style="5" customWidth="1"/>
    <col min="6397" max="6397" width="65.6328125" style="5" customWidth="1"/>
    <col min="6398" max="6650" width="9" style="5"/>
    <col min="6651" max="6651" width="5.6328125" style="5" customWidth="1"/>
    <col min="6652" max="6652" width="22" style="5" customWidth="1"/>
    <col min="6653" max="6653" width="65.6328125" style="5" customWidth="1"/>
    <col min="6654" max="6906" width="9" style="5"/>
    <col min="6907" max="6907" width="5.6328125" style="5" customWidth="1"/>
    <col min="6908" max="6908" width="22" style="5" customWidth="1"/>
    <col min="6909" max="6909" width="65.6328125" style="5" customWidth="1"/>
    <col min="6910" max="7162" width="9" style="5"/>
    <col min="7163" max="7163" width="5.6328125" style="5" customWidth="1"/>
    <col min="7164" max="7164" width="22" style="5" customWidth="1"/>
    <col min="7165" max="7165" width="65.6328125" style="5" customWidth="1"/>
    <col min="7166" max="7418" width="9" style="5"/>
    <col min="7419" max="7419" width="5.6328125" style="5" customWidth="1"/>
    <col min="7420" max="7420" width="22" style="5" customWidth="1"/>
    <col min="7421" max="7421" width="65.6328125" style="5" customWidth="1"/>
    <col min="7422" max="7674" width="9" style="5"/>
    <col min="7675" max="7675" width="5.6328125" style="5" customWidth="1"/>
    <col min="7676" max="7676" width="22" style="5" customWidth="1"/>
    <col min="7677" max="7677" width="65.6328125" style="5" customWidth="1"/>
    <col min="7678" max="7930" width="9" style="5"/>
    <col min="7931" max="7931" width="5.6328125" style="5" customWidth="1"/>
    <col min="7932" max="7932" width="22" style="5" customWidth="1"/>
    <col min="7933" max="7933" width="65.6328125" style="5" customWidth="1"/>
    <col min="7934" max="8186" width="9" style="5"/>
    <col min="8187" max="8187" width="5.6328125" style="5" customWidth="1"/>
    <col min="8188" max="8188" width="22" style="5" customWidth="1"/>
    <col min="8189" max="8189" width="65.6328125" style="5" customWidth="1"/>
    <col min="8190" max="8442" width="9" style="5"/>
    <col min="8443" max="8443" width="5.6328125" style="5" customWidth="1"/>
    <col min="8444" max="8444" width="22" style="5" customWidth="1"/>
    <col min="8445" max="8445" width="65.6328125" style="5" customWidth="1"/>
    <col min="8446" max="8698" width="9" style="5"/>
    <col min="8699" max="8699" width="5.6328125" style="5" customWidth="1"/>
    <col min="8700" max="8700" width="22" style="5" customWidth="1"/>
    <col min="8701" max="8701" width="65.6328125" style="5" customWidth="1"/>
    <col min="8702" max="8954" width="9" style="5"/>
    <col min="8955" max="8955" width="5.6328125" style="5" customWidth="1"/>
    <col min="8956" max="8956" width="22" style="5" customWidth="1"/>
    <col min="8957" max="8957" width="65.6328125" style="5" customWidth="1"/>
    <col min="8958" max="9210" width="9" style="5"/>
    <col min="9211" max="9211" width="5.6328125" style="5" customWidth="1"/>
    <col min="9212" max="9212" width="22" style="5" customWidth="1"/>
    <col min="9213" max="9213" width="65.6328125" style="5" customWidth="1"/>
    <col min="9214" max="9466" width="9" style="5"/>
    <col min="9467" max="9467" width="5.6328125" style="5" customWidth="1"/>
    <col min="9468" max="9468" width="22" style="5" customWidth="1"/>
    <col min="9469" max="9469" width="65.6328125" style="5" customWidth="1"/>
    <col min="9470" max="9722" width="9" style="5"/>
    <col min="9723" max="9723" width="5.6328125" style="5" customWidth="1"/>
    <col min="9724" max="9724" width="22" style="5" customWidth="1"/>
    <col min="9725" max="9725" width="65.6328125" style="5" customWidth="1"/>
    <col min="9726" max="9978" width="9" style="5"/>
    <col min="9979" max="9979" width="5.6328125" style="5" customWidth="1"/>
    <col min="9980" max="9980" width="22" style="5" customWidth="1"/>
    <col min="9981" max="9981" width="65.6328125" style="5" customWidth="1"/>
    <col min="9982" max="10234" width="9" style="5"/>
    <col min="10235" max="10235" width="5.6328125" style="5" customWidth="1"/>
    <col min="10236" max="10236" width="22" style="5" customWidth="1"/>
    <col min="10237" max="10237" width="65.6328125" style="5" customWidth="1"/>
    <col min="10238" max="10490" width="9" style="5"/>
    <col min="10491" max="10491" width="5.6328125" style="5" customWidth="1"/>
    <col min="10492" max="10492" width="22" style="5" customWidth="1"/>
    <col min="10493" max="10493" width="65.6328125" style="5" customWidth="1"/>
    <col min="10494" max="10746" width="9" style="5"/>
    <col min="10747" max="10747" width="5.6328125" style="5" customWidth="1"/>
    <col min="10748" max="10748" width="22" style="5" customWidth="1"/>
    <col min="10749" max="10749" width="65.6328125" style="5" customWidth="1"/>
    <col min="10750" max="11002" width="9" style="5"/>
    <col min="11003" max="11003" width="5.6328125" style="5" customWidth="1"/>
    <col min="11004" max="11004" width="22" style="5" customWidth="1"/>
    <col min="11005" max="11005" width="65.6328125" style="5" customWidth="1"/>
    <col min="11006" max="11258" width="9" style="5"/>
    <col min="11259" max="11259" width="5.6328125" style="5" customWidth="1"/>
    <col min="11260" max="11260" width="22" style="5" customWidth="1"/>
    <col min="11261" max="11261" width="65.6328125" style="5" customWidth="1"/>
    <col min="11262" max="11514" width="9" style="5"/>
    <col min="11515" max="11515" width="5.6328125" style="5" customWidth="1"/>
    <col min="11516" max="11516" width="22" style="5" customWidth="1"/>
    <col min="11517" max="11517" width="65.6328125" style="5" customWidth="1"/>
    <col min="11518" max="11770" width="9" style="5"/>
    <col min="11771" max="11771" width="5.6328125" style="5" customWidth="1"/>
    <col min="11772" max="11772" width="22" style="5" customWidth="1"/>
    <col min="11773" max="11773" width="65.6328125" style="5" customWidth="1"/>
    <col min="11774" max="12026" width="9" style="5"/>
    <col min="12027" max="12027" width="5.6328125" style="5" customWidth="1"/>
    <col min="12028" max="12028" width="22" style="5" customWidth="1"/>
    <col min="12029" max="12029" width="65.6328125" style="5" customWidth="1"/>
    <col min="12030" max="12282" width="9" style="5"/>
    <col min="12283" max="12283" width="5.6328125" style="5" customWidth="1"/>
    <col min="12284" max="12284" width="22" style="5" customWidth="1"/>
    <col min="12285" max="12285" width="65.6328125" style="5" customWidth="1"/>
    <col min="12286" max="12538" width="9" style="5"/>
    <col min="12539" max="12539" width="5.6328125" style="5" customWidth="1"/>
    <col min="12540" max="12540" width="22" style="5" customWidth="1"/>
    <col min="12541" max="12541" width="65.6328125" style="5" customWidth="1"/>
    <col min="12542" max="12794" width="9" style="5"/>
    <col min="12795" max="12795" width="5.6328125" style="5" customWidth="1"/>
    <col min="12796" max="12796" width="22" style="5" customWidth="1"/>
    <col min="12797" max="12797" width="65.6328125" style="5" customWidth="1"/>
    <col min="12798" max="13050" width="9" style="5"/>
    <col min="13051" max="13051" width="5.6328125" style="5" customWidth="1"/>
    <col min="13052" max="13052" width="22" style="5" customWidth="1"/>
    <col min="13053" max="13053" width="65.6328125" style="5" customWidth="1"/>
    <col min="13054" max="13306" width="9" style="5"/>
    <col min="13307" max="13307" width="5.6328125" style="5" customWidth="1"/>
    <col min="13308" max="13308" width="22" style="5" customWidth="1"/>
    <col min="13309" max="13309" width="65.6328125" style="5" customWidth="1"/>
    <col min="13310" max="13562" width="9" style="5"/>
    <col min="13563" max="13563" width="5.6328125" style="5" customWidth="1"/>
    <col min="13564" max="13564" width="22" style="5" customWidth="1"/>
    <col min="13565" max="13565" width="65.6328125" style="5" customWidth="1"/>
    <col min="13566" max="13818" width="9" style="5"/>
    <col min="13819" max="13819" width="5.6328125" style="5" customWidth="1"/>
    <col min="13820" max="13820" width="22" style="5" customWidth="1"/>
    <col min="13821" max="13821" width="65.6328125" style="5" customWidth="1"/>
    <col min="13822" max="14074" width="9" style="5"/>
    <col min="14075" max="14075" width="5.6328125" style="5" customWidth="1"/>
    <col min="14076" max="14076" width="22" style="5" customWidth="1"/>
    <col min="14077" max="14077" width="65.6328125" style="5" customWidth="1"/>
    <col min="14078" max="14330" width="9" style="5"/>
    <col min="14331" max="14331" width="5.6328125" style="5" customWidth="1"/>
    <col min="14332" max="14332" width="22" style="5" customWidth="1"/>
    <col min="14333" max="14333" width="65.6328125" style="5" customWidth="1"/>
    <col min="14334" max="14586" width="9" style="5"/>
    <col min="14587" max="14587" width="5.6328125" style="5" customWidth="1"/>
    <col min="14588" max="14588" width="22" style="5" customWidth="1"/>
    <col min="14589" max="14589" width="65.6328125" style="5" customWidth="1"/>
    <col min="14590" max="14842" width="9" style="5"/>
    <col min="14843" max="14843" width="5.6328125" style="5" customWidth="1"/>
    <col min="14844" max="14844" width="22" style="5" customWidth="1"/>
    <col min="14845" max="14845" width="65.6328125" style="5" customWidth="1"/>
    <col min="14846" max="15098" width="9" style="5"/>
    <col min="15099" max="15099" width="5.6328125" style="5" customWidth="1"/>
    <col min="15100" max="15100" width="22" style="5" customWidth="1"/>
    <col min="15101" max="15101" width="65.6328125" style="5" customWidth="1"/>
    <col min="15102" max="15354" width="9" style="5"/>
    <col min="15355" max="15355" width="5.6328125" style="5" customWidth="1"/>
    <col min="15356" max="15356" width="22" style="5" customWidth="1"/>
    <col min="15357" max="15357" width="65.6328125" style="5" customWidth="1"/>
    <col min="15358" max="15610" width="9" style="5"/>
    <col min="15611" max="15611" width="5.6328125" style="5" customWidth="1"/>
    <col min="15612" max="15612" width="22" style="5" customWidth="1"/>
    <col min="15613" max="15613" width="65.6328125" style="5" customWidth="1"/>
    <col min="15614" max="15866" width="9" style="5"/>
    <col min="15867" max="15867" width="5.6328125" style="5" customWidth="1"/>
    <col min="15868" max="15868" width="22" style="5" customWidth="1"/>
    <col min="15869" max="15869" width="65.6328125" style="5" customWidth="1"/>
    <col min="15870" max="16122" width="9" style="5"/>
    <col min="16123" max="16123" width="5.6328125" style="5" customWidth="1"/>
    <col min="16124" max="16124" width="22" style="5" customWidth="1"/>
    <col min="16125" max="16125" width="65.6328125" style="5" customWidth="1"/>
    <col min="16126" max="16377" width="9" style="5"/>
    <col min="16378" max="16384" width="9" style="5" customWidth="1"/>
  </cols>
  <sheetData>
    <row r="1" spans="2:7" ht="7.5" customHeight="1">
      <c r="B1" s="6"/>
    </row>
    <row r="2" spans="2:7" ht="30" customHeight="1">
      <c r="B2" s="24" t="s">
        <v>33</v>
      </c>
      <c r="C2" s="24"/>
      <c r="D2" s="24"/>
      <c r="E2" s="24"/>
      <c r="F2" s="24"/>
      <c r="G2" s="22"/>
    </row>
    <row r="3" spans="2:7" ht="7.5" customHeight="1"/>
    <row r="4" spans="2:7" ht="15.75" customHeight="1">
      <c r="B4" s="15" t="s">
        <v>0</v>
      </c>
      <c r="C4" s="15" t="s">
        <v>12</v>
      </c>
      <c r="D4" s="15" t="s">
        <v>1</v>
      </c>
      <c r="E4" s="15" t="s">
        <v>11</v>
      </c>
      <c r="F4" s="15" t="s">
        <v>2</v>
      </c>
      <c r="G4" s="8"/>
    </row>
    <row r="5" spans="2:7" s="9" customFormat="1" ht="286.5" customHeight="1">
      <c r="B5" s="25" t="s">
        <v>22</v>
      </c>
      <c r="C5" s="16">
        <v>1</v>
      </c>
      <c r="D5" s="16" t="s">
        <v>82</v>
      </c>
      <c r="E5" s="32" t="s">
        <v>103</v>
      </c>
      <c r="F5" s="18">
        <f>'学校別一覧（県立中）'!E12</f>
        <v>16</v>
      </c>
      <c r="G5" s="10"/>
    </row>
    <row r="6" spans="2:7" s="9" customFormat="1" ht="30">
      <c r="B6" s="26"/>
      <c r="C6" s="16">
        <f>C5+1</f>
        <v>2</v>
      </c>
      <c r="D6" s="16" t="s">
        <v>83</v>
      </c>
      <c r="E6" s="17" t="s">
        <v>84</v>
      </c>
      <c r="F6" s="18">
        <f>'学校別一覧（県立中）'!E13</f>
        <v>16</v>
      </c>
      <c r="G6" s="10"/>
    </row>
    <row r="7" spans="2:7" s="9" customFormat="1" ht="37.5" customHeight="1">
      <c r="B7" s="26"/>
      <c r="C7" s="16">
        <f>C6+1</f>
        <v>3</v>
      </c>
      <c r="D7" s="16" t="s">
        <v>21</v>
      </c>
      <c r="E7" s="17" t="s">
        <v>87</v>
      </c>
      <c r="F7" s="18">
        <f>'学校別一覧（県立中）'!E14</f>
        <v>16</v>
      </c>
      <c r="G7" s="10"/>
    </row>
    <row r="8" spans="2:7" s="9" customFormat="1" ht="37.5" customHeight="1">
      <c r="B8" s="26"/>
      <c r="C8" s="16">
        <f>C7+1</f>
        <v>4</v>
      </c>
      <c r="D8" s="16" t="s">
        <v>85</v>
      </c>
      <c r="E8" s="17" t="s">
        <v>86</v>
      </c>
      <c r="F8" s="18">
        <f>'学校別一覧（県立中）'!E15</f>
        <v>16</v>
      </c>
      <c r="G8" s="10"/>
    </row>
    <row r="9" spans="2:7" ht="37.5" customHeight="1">
      <c r="B9" s="27"/>
      <c r="C9" s="16">
        <f>C8+1</f>
        <v>5</v>
      </c>
      <c r="D9" s="16" t="s">
        <v>20</v>
      </c>
      <c r="E9" s="17" t="s">
        <v>27</v>
      </c>
      <c r="F9" s="18">
        <f>'学校別一覧（県立中）'!E16</f>
        <v>3</v>
      </c>
      <c r="G9" s="10"/>
    </row>
    <row r="10" spans="2:7" ht="7.5" customHeight="1">
      <c r="B10" s="11"/>
      <c r="C10" s="8"/>
      <c r="D10" s="11"/>
      <c r="E10" s="11"/>
      <c r="F10" s="11"/>
      <c r="G10" s="11"/>
    </row>
    <row r="11" spans="2:7" ht="22.5" customHeight="1">
      <c r="B11" s="11" t="s">
        <v>43</v>
      </c>
      <c r="C11" s="5"/>
      <c r="D11" s="11"/>
      <c r="E11" s="11"/>
      <c r="F11" s="11"/>
      <c r="G11" s="11"/>
    </row>
    <row r="12" spans="2:7" ht="22.5" customHeight="1">
      <c r="B12" s="11" t="s">
        <v>95</v>
      </c>
      <c r="C12" s="5"/>
      <c r="D12" s="11"/>
      <c r="E12" s="11"/>
      <c r="F12" s="11"/>
      <c r="G12" s="11"/>
    </row>
    <row r="13" spans="2:7" ht="22.5" customHeight="1">
      <c r="B13" s="11" t="s">
        <v>99</v>
      </c>
      <c r="C13" s="5"/>
      <c r="D13" s="11"/>
      <c r="E13" s="11"/>
      <c r="F13" s="11"/>
      <c r="G13" s="11"/>
    </row>
    <row r="14" spans="2:7" ht="22.5" customHeight="1">
      <c r="B14" s="11" t="s">
        <v>98</v>
      </c>
      <c r="C14" s="5"/>
      <c r="D14" s="11"/>
      <c r="E14" s="11"/>
      <c r="F14" s="11"/>
      <c r="G14" s="11"/>
    </row>
    <row r="15" spans="2:7" ht="22.5" customHeight="1">
      <c r="B15" s="11" t="s">
        <v>100</v>
      </c>
      <c r="C15" s="11"/>
      <c r="D15" s="11"/>
      <c r="E15" s="11"/>
      <c r="F15" s="11"/>
      <c r="G15" s="11"/>
    </row>
    <row r="18" spans="3:3">
      <c r="C18" s="5"/>
    </row>
    <row r="19" spans="3:3">
      <c r="C19" s="5"/>
    </row>
    <row r="20" spans="3:3">
      <c r="C20" s="5"/>
    </row>
    <row r="21" spans="3:3">
      <c r="C21" s="5"/>
    </row>
    <row r="22" spans="3:3">
      <c r="C22" s="5"/>
    </row>
  </sheetData>
  <mergeCells count="2">
    <mergeCell ref="B2:F2"/>
    <mergeCell ref="B5:B9"/>
  </mergeCells>
  <phoneticPr fontId="1"/>
  <printOptions horizontalCentered="1"/>
  <pageMargins left="0.78740157480314965" right="0.19685039370078741" top="0.59055118110236227" bottom="7.874015748031496E-2" header="0.31496062992125984" footer="0.31496062992125984"/>
  <pageSetup paperSize="9"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tabColor theme="9"/>
    <pageSetUpPr fitToPage="1"/>
  </sheetPr>
  <dimension ref="B1:G14"/>
  <sheetViews>
    <sheetView view="pageBreakPreview" topLeftCell="E5" zoomScale="160" zoomScaleNormal="100" zoomScaleSheetLayoutView="160" workbookViewId="0">
      <selection activeCell="E5" sqref="E5:F7"/>
    </sheetView>
  </sheetViews>
  <sheetFormatPr defaultRowHeight="15"/>
  <cols>
    <col min="1" max="1" width="1.26953125" style="5" customWidth="1"/>
    <col min="2" max="2" width="5.6328125" style="5" customWidth="1"/>
    <col min="3" max="3" width="5.6328125" style="7" customWidth="1"/>
    <col min="4" max="4" width="18.90625" style="5" customWidth="1"/>
    <col min="5" max="5" width="78.90625" style="5" customWidth="1"/>
    <col min="6" max="6" width="5.6328125" style="5" customWidth="1"/>
    <col min="7" max="7" width="1.26953125" style="5" customWidth="1"/>
    <col min="8" max="251" width="9" style="5"/>
    <col min="252" max="252" width="5.6328125" style="5" customWidth="1"/>
    <col min="253" max="253" width="22" style="5" customWidth="1"/>
    <col min="254" max="254" width="65.6328125" style="5" customWidth="1"/>
    <col min="255" max="507" width="9" style="5"/>
    <col min="508" max="508" width="5.6328125" style="5" customWidth="1"/>
    <col min="509" max="509" width="22" style="5" customWidth="1"/>
    <col min="510" max="510" width="65.6328125" style="5" customWidth="1"/>
    <col min="511" max="763" width="9" style="5"/>
    <col min="764" max="764" width="5.6328125" style="5" customWidth="1"/>
    <col min="765" max="765" width="22" style="5" customWidth="1"/>
    <col min="766" max="766" width="65.6328125" style="5" customWidth="1"/>
    <col min="767" max="1019" width="9" style="5"/>
    <col min="1020" max="1020" width="5.6328125" style="5" customWidth="1"/>
    <col min="1021" max="1021" width="22" style="5" customWidth="1"/>
    <col min="1022" max="1022" width="65.6328125" style="5" customWidth="1"/>
    <col min="1023" max="1275" width="9" style="5"/>
    <col min="1276" max="1276" width="5.6328125" style="5" customWidth="1"/>
    <col min="1277" max="1277" width="22" style="5" customWidth="1"/>
    <col min="1278" max="1278" width="65.6328125" style="5" customWidth="1"/>
    <col min="1279" max="1531" width="9" style="5"/>
    <col min="1532" max="1532" width="5.6328125" style="5" customWidth="1"/>
    <col min="1533" max="1533" width="22" style="5" customWidth="1"/>
    <col min="1534" max="1534" width="65.6328125" style="5" customWidth="1"/>
    <col min="1535" max="1787" width="9" style="5"/>
    <col min="1788" max="1788" width="5.6328125" style="5" customWidth="1"/>
    <col min="1789" max="1789" width="22" style="5" customWidth="1"/>
    <col min="1790" max="1790" width="65.6328125" style="5" customWidth="1"/>
    <col min="1791" max="2043" width="9" style="5"/>
    <col min="2044" max="2044" width="5.6328125" style="5" customWidth="1"/>
    <col min="2045" max="2045" width="22" style="5" customWidth="1"/>
    <col min="2046" max="2046" width="65.6328125" style="5" customWidth="1"/>
    <col min="2047" max="2299" width="9" style="5"/>
    <col min="2300" max="2300" width="5.6328125" style="5" customWidth="1"/>
    <col min="2301" max="2301" width="22" style="5" customWidth="1"/>
    <col min="2302" max="2302" width="65.6328125" style="5" customWidth="1"/>
    <col min="2303" max="2555" width="9" style="5"/>
    <col min="2556" max="2556" width="5.6328125" style="5" customWidth="1"/>
    <col min="2557" max="2557" width="22" style="5" customWidth="1"/>
    <col min="2558" max="2558" width="65.6328125" style="5" customWidth="1"/>
    <col min="2559" max="2811" width="9" style="5"/>
    <col min="2812" max="2812" width="5.6328125" style="5" customWidth="1"/>
    <col min="2813" max="2813" width="22" style="5" customWidth="1"/>
    <col min="2814" max="2814" width="65.6328125" style="5" customWidth="1"/>
    <col min="2815" max="3067" width="9" style="5"/>
    <col min="3068" max="3068" width="5.6328125" style="5" customWidth="1"/>
    <col min="3069" max="3069" width="22" style="5" customWidth="1"/>
    <col min="3070" max="3070" width="65.6328125" style="5" customWidth="1"/>
    <col min="3071" max="3323" width="9" style="5"/>
    <col min="3324" max="3324" width="5.6328125" style="5" customWidth="1"/>
    <col min="3325" max="3325" width="22" style="5" customWidth="1"/>
    <col min="3326" max="3326" width="65.6328125" style="5" customWidth="1"/>
    <col min="3327" max="3579" width="9" style="5"/>
    <col min="3580" max="3580" width="5.6328125" style="5" customWidth="1"/>
    <col min="3581" max="3581" width="22" style="5" customWidth="1"/>
    <col min="3582" max="3582" width="65.6328125" style="5" customWidth="1"/>
    <col min="3583" max="3835" width="9" style="5"/>
    <col min="3836" max="3836" width="5.6328125" style="5" customWidth="1"/>
    <col min="3837" max="3837" width="22" style="5" customWidth="1"/>
    <col min="3838" max="3838" width="65.6328125" style="5" customWidth="1"/>
    <col min="3839" max="4091" width="9" style="5"/>
    <col min="4092" max="4092" width="5.6328125" style="5" customWidth="1"/>
    <col min="4093" max="4093" width="22" style="5" customWidth="1"/>
    <col min="4094" max="4094" width="65.6328125" style="5" customWidth="1"/>
    <col min="4095" max="4347" width="9" style="5"/>
    <col min="4348" max="4348" width="5.6328125" style="5" customWidth="1"/>
    <col min="4349" max="4349" width="22" style="5" customWidth="1"/>
    <col min="4350" max="4350" width="65.6328125" style="5" customWidth="1"/>
    <col min="4351" max="4603" width="9" style="5"/>
    <col min="4604" max="4604" width="5.6328125" style="5" customWidth="1"/>
    <col min="4605" max="4605" width="22" style="5" customWidth="1"/>
    <col min="4606" max="4606" width="65.6328125" style="5" customWidth="1"/>
    <col min="4607" max="4859" width="9" style="5"/>
    <col min="4860" max="4860" width="5.6328125" style="5" customWidth="1"/>
    <col min="4861" max="4861" width="22" style="5" customWidth="1"/>
    <col min="4862" max="4862" width="65.6328125" style="5" customWidth="1"/>
    <col min="4863" max="5115" width="9" style="5"/>
    <col min="5116" max="5116" width="5.6328125" style="5" customWidth="1"/>
    <col min="5117" max="5117" width="22" style="5" customWidth="1"/>
    <col min="5118" max="5118" width="65.6328125" style="5" customWidth="1"/>
    <col min="5119" max="5371" width="9" style="5"/>
    <col min="5372" max="5372" width="5.6328125" style="5" customWidth="1"/>
    <col min="5373" max="5373" width="22" style="5" customWidth="1"/>
    <col min="5374" max="5374" width="65.6328125" style="5" customWidth="1"/>
    <col min="5375" max="5627" width="9" style="5"/>
    <col min="5628" max="5628" width="5.6328125" style="5" customWidth="1"/>
    <col min="5629" max="5629" width="22" style="5" customWidth="1"/>
    <col min="5630" max="5630" width="65.6328125" style="5" customWidth="1"/>
    <col min="5631" max="5883" width="9" style="5"/>
    <col min="5884" max="5884" width="5.6328125" style="5" customWidth="1"/>
    <col min="5885" max="5885" width="22" style="5" customWidth="1"/>
    <col min="5886" max="5886" width="65.6328125" style="5" customWidth="1"/>
    <col min="5887" max="6139" width="9" style="5"/>
    <col min="6140" max="6140" width="5.6328125" style="5" customWidth="1"/>
    <col min="6141" max="6141" width="22" style="5" customWidth="1"/>
    <col min="6142" max="6142" width="65.6328125" style="5" customWidth="1"/>
    <col min="6143" max="6395" width="9" style="5"/>
    <col min="6396" max="6396" width="5.6328125" style="5" customWidth="1"/>
    <col min="6397" max="6397" width="22" style="5" customWidth="1"/>
    <col min="6398" max="6398" width="65.6328125" style="5" customWidth="1"/>
    <col min="6399" max="6651" width="9" style="5"/>
    <col min="6652" max="6652" width="5.6328125" style="5" customWidth="1"/>
    <col min="6653" max="6653" width="22" style="5" customWidth="1"/>
    <col min="6654" max="6654" width="65.6328125" style="5" customWidth="1"/>
    <col min="6655" max="6907" width="9" style="5"/>
    <col min="6908" max="6908" width="5.6328125" style="5" customWidth="1"/>
    <col min="6909" max="6909" width="22" style="5" customWidth="1"/>
    <col min="6910" max="6910" width="65.6328125" style="5" customWidth="1"/>
    <col min="6911" max="7163" width="9" style="5"/>
    <col min="7164" max="7164" width="5.6328125" style="5" customWidth="1"/>
    <col min="7165" max="7165" width="22" style="5" customWidth="1"/>
    <col min="7166" max="7166" width="65.6328125" style="5" customWidth="1"/>
    <col min="7167" max="7419" width="9" style="5"/>
    <col min="7420" max="7420" width="5.6328125" style="5" customWidth="1"/>
    <col min="7421" max="7421" width="22" style="5" customWidth="1"/>
    <col min="7422" max="7422" width="65.6328125" style="5" customWidth="1"/>
    <col min="7423" max="7675" width="9" style="5"/>
    <col min="7676" max="7676" width="5.6328125" style="5" customWidth="1"/>
    <col min="7677" max="7677" width="22" style="5" customWidth="1"/>
    <col min="7678" max="7678" width="65.6328125" style="5" customWidth="1"/>
    <col min="7679" max="7931" width="9" style="5"/>
    <col min="7932" max="7932" width="5.6328125" style="5" customWidth="1"/>
    <col min="7933" max="7933" width="22" style="5" customWidth="1"/>
    <col min="7934" max="7934" width="65.6328125" style="5" customWidth="1"/>
    <col min="7935" max="8187" width="9" style="5"/>
    <col min="8188" max="8188" width="5.6328125" style="5" customWidth="1"/>
    <col min="8189" max="8189" width="22" style="5" customWidth="1"/>
    <col min="8190" max="8190" width="65.6328125" style="5" customWidth="1"/>
    <col min="8191" max="8443" width="9" style="5"/>
    <col min="8444" max="8444" width="5.6328125" style="5" customWidth="1"/>
    <col min="8445" max="8445" width="22" style="5" customWidth="1"/>
    <col min="8446" max="8446" width="65.6328125" style="5" customWidth="1"/>
    <col min="8447" max="8699" width="9" style="5"/>
    <col min="8700" max="8700" width="5.6328125" style="5" customWidth="1"/>
    <col min="8701" max="8701" width="22" style="5" customWidth="1"/>
    <col min="8702" max="8702" width="65.6328125" style="5" customWidth="1"/>
    <col min="8703" max="8955" width="9" style="5"/>
    <col min="8956" max="8956" width="5.6328125" style="5" customWidth="1"/>
    <col min="8957" max="8957" width="22" style="5" customWidth="1"/>
    <col min="8958" max="8958" width="65.6328125" style="5" customWidth="1"/>
    <col min="8959" max="9211" width="9" style="5"/>
    <col min="9212" max="9212" width="5.6328125" style="5" customWidth="1"/>
    <col min="9213" max="9213" width="22" style="5" customWidth="1"/>
    <col min="9214" max="9214" width="65.6328125" style="5" customWidth="1"/>
    <col min="9215" max="9467" width="9" style="5"/>
    <col min="9468" max="9468" width="5.6328125" style="5" customWidth="1"/>
    <col min="9469" max="9469" width="22" style="5" customWidth="1"/>
    <col min="9470" max="9470" width="65.6328125" style="5" customWidth="1"/>
    <col min="9471" max="9723" width="9" style="5"/>
    <col min="9724" max="9724" width="5.6328125" style="5" customWidth="1"/>
    <col min="9725" max="9725" width="22" style="5" customWidth="1"/>
    <col min="9726" max="9726" width="65.6328125" style="5" customWidth="1"/>
    <col min="9727" max="9979" width="9" style="5"/>
    <col min="9980" max="9980" width="5.6328125" style="5" customWidth="1"/>
    <col min="9981" max="9981" width="22" style="5" customWidth="1"/>
    <col min="9982" max="9982" width="65.6328125" style="5" customWidth="1"/>
    <col min="9983" max="10235" width="9" style="5"/>
    <col min="10236" max="10236" width="5.6328125" style="5" customWidth="1"/>
    <col min="10237" max="10237" width="22" style="5" customWidth="1"/>
    <col min="10238" max="10238" width="65.6328125" style="5" customWidth="1"/>
    <col min="10239" max="10491" width="9" style="5"/>
    <col min="10492" max="10492" width="5.6328125" style="5" customWidth="1"/>
    <col min="10493" max="10493" width="22" style="5" customWidth="1"/>
    <col min="10494" max="10494" width="65.6328125" style="5" customWidth="1"/>
    <col min="10495" max="10747" width="9" style="5"/>
    <col min="10748" max="10748" width="5.6328125" style="5" customWidth="1"/>
    <col min="10749" max="10749" width="22" style="5" customWidth="1"/>
    <col min="10750" max="10750" width="65.6328125" style="5" customWidth="1"/>
    <col min="10751" max="11003" width="9" style="5"/>
    <col min="11004" max="11004" width="5.6328125" style="5" customWidth="1"/>
    <col min="11005" max="11005" width="22" style="5" customWidth="1"/>
    <col min="11006" max="11006" width="65.6328125" style="5" customWidth="1"/>
    <col min="11007" max="11259" width="9" style="5"/>
    <col min="11260" max="11260" width="5.6328125" style="5" customWidth="1"/>
    <col min="11261" max="11261" width="22" style="5" customWidth="1"/>
    <col min="11262" max="11262" width="65.6328125" style="5" customWidth="1"/>
    <col min="11263" max="11515" width="9" style="5"/>
    <col min="11516" max="11516" width="5.6328125" style="5" customWidth="1"/>
    <col min="11517" max="11517" width="22" style="5" customWidth="1"/>
    <col min="11518" max="11518" width="65.6328125" style="5" customWidth="1"/>
    <col min="11519" max="11771" width="9" style="5"/>
    <col min="11772" max="11772" width="5.6328125" style="5" customWidth="1"/>
    <col min="11773" max="11773" width="22" style="5" customWidth="1"/>
    <col min="11774" max="11774" width="65.6328125" style="5" customWidth="1"/>
    <col min="11775" max="12027" width="9" style="5"/>
    <col min="12028" max="12028" width="5.6328125" style="5" customWidth="1"/>
    <col min="12029" max="12029" width="22" style="5" customWidth="1"/>
    <col min="12030" max="12030" width="65.6328125" style="5" customWidth="1"/>
    <col min="12031" max="12283" width="9" style="5"/>
    <col min="12284" max="12284" width="5.6328125" style="5" customWidth="1"/>
    <col min="12285" max="12285" width="22" style="5" customWidth="1"/>
    <col min="12286" max="12286" width="65.6328125" style="5" customWidth="1"/>
    <col min="12287" max="12539" width="9" style="5"/>
    <col min="12540" max="12540" width="5.6328125" style="5" customWidth="1"/>
    <col min="12541" max="12541" width="22" style="5" customWidth="1"/>
    <col min="12542" max="12542" width="65.6328125" style="5" customWidth="1"/>
    <col min="12543" max="12795" width="9" style="5"/>
    <col min="12796" max="12796" width="5.6328125" style="5" customWidth="1"/>
    <col min="12797" max="12797" width="22" style="5" customWidth="1"/>
    <col min="12798" max="12798" width="65.6328125" style="5" customWidth="1"/>
    <col min="12799" max="13051" width="9" style="5"/>
    <col min="13052" max="13052" width="5.6328125" style="5" customWidth="1"/>
    <col min="13053" max="13053" width="22" style="5" customWidth="1"/>
    <col min="13054" max="13054" width="65.6328125" style="5" customWidth="1"/>
    <col min="13055" max="13307" width="9" style="5"/>
    <col min="13308" max="13308" width="5.6328125" style="5" customWidth="1"/>
    <col min="13309" max="13309" width="22" style="5" customWidth="1"/>
    <col min="13310" max="13310" width="65.6328125" style="5" customWidth="1"/>
    <col min="13311" max="13563" width="9" style="5"/>
    <col min="13564" max="13564" width="5.6328125" style="5" customWidth="1"/>
    <col min="13565" max="13565" width="22" style="5" customWidth="1"/>
    <col min="13566" max="13566" width="65.6328125" style="5" customWidth="1"/>
    <col min="13567" max="13819" width="9" style="5"/>
    <col min="13820" max="13820" width="5.6328125" style="5" customWidth="1"/>
    <col min="13821" max="13821" width="22" style="5" customWidth="1"/>
    <col min="13822" max="13822" width="65.6328125" style="5" customWidth="1"/>
    <col min="13823" max="14075" width="9" style="5"/>
    <col min="14076" max="14076" width="5.6328125" style="5" customWidth="1"/>
    <col min="14077" max="14077" width="22" style="5" customWidth="1"/>
    <col min="14078" max="14078" width="65.6328125" style="5" customWidth="1"/>
    <col min="14079" max="14331" width="9" style="5"/>
    <col min="14332" max="14332" width="5.6328125" style="5" customWidth="1"/>
    <col min="14333" max="14333" width="22" style="5" customWidth="1"/>
    <col min="14334" max="14334" width="65.6328125" style="5" customWidth="1"/>
    <col min="14335" max="14587" width="9" style="5"/>
    <col min="14588" max="14588" width="5.6328125" style="5" customWidth="1"/>
    <col min="14589" max="14589" width="22" style="5" customWidth="1"/>
    <col min="14590" max="14590" width="65.6328125" style="5" customWidth="1"/>
    <col min="14591" max="14843" width="9" style="5"/>
    <col min="14844" max="14844" width="5.6328125" style="5" customWidth="1"/>
    <col min="14845" max="14845" width="22" style="5" customWidth="1"/>
    <col min="14846" max="14846" width="65.6328125" style="5" customWidth="1"/>
    <col min="14847" max="15099" width="9" style="5"/>
    <col min="15100" max="15100" width="5.6328125" style="5" customWidth="1"/>
    <col min="15101" max="15101" width="22" style="5" customWidth="1"/>
    <col min="15102" max="15102" width="65.6328125" style="5" customWidth="1"/>
    <col min="15103" max="15355" width="9" style="5"/>
    <col min="15356" max="15356" width="5.6328125" style="5" customWidth="1"/>
    <col min="15357" max="15357" width="22" style="5" customWidth="1"/>
    <col min="15358" max="15358" width="65.6328125" style="5" customWidth="1"/>
    <col min="15359" max="15611" width="9" style="5"/>
    <col min="15612" max="15612" width="5.6328125" style="5" customWidth="1"/>
    <col min="15613" max="15613" width="22" style="5" customWidth="1"/>
    <col min="15614" max="15614" width="65.6328125" style="5" customWidth="1"/>
    <col min="15615" max="15867" width="9" style="5"/>
    <col min="15868" max="15868" width="5.6328125" style="5" customWidth="1"/>
    <col min="15869" max="15869" width="22" style="5" customWidth="1"/>
    <col min="15870" max="15870" width="65.6328125" style="5" customWidth="1"/>
    <col min="15871" max="16123" width="9" style="5"/>
    <col min="16124" max="16124" width="5.6328125" style="5" customWidth="1"/>
    <col min="16125" max="16125" width="22" style="5" customWidth="1"/>
    <col min="16126" max="16126" width="65.6328125" style="5" customWidth="1"/>
    <col min="16127" max="16378" width="9" style="5"/>
    <col min="16379" max="16384" width="9" style="5" customWidth="1"/>
  </cols>
  <sheetData>
    <row r="1" spans="2:7" ht="7.5" customHeight="1">
      <c r="B1" s="6"/>
    </row>
    <row r="2" spans="2:7" ht="30" customHeight="1">
      <c r="B2" s="24" t="s">
        <v>34</v>
      </c>
      <c r="C2" s="24"/>
      <c r="D2" s="24"/>
      <c r="E2" s="24"/>
      <c r="F2" s="24"/>
      <c r="G2" s="22"/>
    </row>
    <row r="3" spans="2:7" ht="7.5" customHeight="1"/>
    <row r="4" spans="2:7" ht="22.5" customHeight="1">
      <c r="B4" s="15" t="s">
        <v>0</v>
      </c>
      <c r="C4" s="15" t="s">
        <v>9</v>
      </c>
      <c r="D4" s="15" t="s">
        <v>1</v>
      </c>
      <c r="E4" s="15" t="s">
        <v>11</v>
      </c>
      <c r="F4" s="15" t="s">
        <v>2</v>
      </c>
      <c r="G4" s="8"/>
    </row>
    <row r="5" spans="2:7" s="9" customFormat="1" ht="82.5" customHeight="1">
      <c r="B5" s="26"/>
      <c r="C5" s="16">
        <v>1</v>
      </c>
      <c r="D5" s="16" t="s">
        <v>23</v>
      </c>
      <c r="E5" s="32" t="s">
        <v>104</v>
      </c>
      <c r="F5" s="33">
        <f>'学校別一覧（県立中）'!E17</f>
        <v>24</v>
      </c>
      <c r="G5" s="10"/>
    </row>
    <row r="6" spans="2:7" s="9" customFormat="1" ht="49.5" customHeight="1">
      <c r="B6" s="26"/>
      <c r="C6" s="16">
        <f>C5+1</f>
        <v>2</v>
      </c>
      <c r="D6" s="16" t="s">
        <v>78</v>
      </c>
      <c r="E6" s="32" t="s">
        <v>105</v>
      </c>
      <c r="F6" s="34">
        <v>252</v>
      </c>
      <c r="G6" s="10"/>
    </row>
    <row r="7" spans="2:7" ht="25.5" customHeight="1">
      <c r="B7" s="27"/>
      <c r="C7" s="16">
        <v>3</v>
      </c>
      <c r="D7" s="16" t="s">
        <v>20</v>
      </c>
      <c r="E7" s="32" t="s">
        <v>27</v>
      </c>
      <c r="F7" s="33">
        <v>4</v>
      </c>
      <c r="G7" s="10"/>
    </row>
    <row r="8" spans="2:7" ht="7.5" customHeight="1">
      <c r="B8" s="11"/>
      <c r="C8" s="8"/>
      <c r="D8" s="11"/>
      <c r="E8" s="11"/>
      <c r="F8" s="11"/>
      <c r="G8" s="11"/>
    </row>
    <row r="9" spans="2:7" ht="22.5" customHeight="1">
      <c r="B9" s="11" t="s">
        <v>43</v>
      </c>
      <c r="C9" s="5"/>
      <c r="D9" s="11"/>
      <c r="E9" s="11"/>
      <c r="F9" s="11"/>
      <c r="G9" s="11"/>
    </row>
    <row r="10" spans="2:7" ht="21" customHeight="1">
      <c r="B10" s="11" t="s">
        <v>95</v>
      </c>
      <c r="C10" s="5"/>
      <c r="D10" s="11"/>
      <c r="E10" s="11"/>
      <c r="F10" s="11"/>
      <c r="G10" s="11"/>
    </row>
    <row r="11" spans="2:7" ht="21" customHeight="1">
      <c r="B11" s="11" t="s">
        <v>96</v>
      </c>
      <c r="C11" s="5"/>
      <c r="D11" s="11"/>
      <c r="E11" s="12"/>
      <c r="F11" s="12"/>
      <c r="G11" s="12"/>
    </row>
    <row r="12" spans="2:7" ht="21" customHeight="1">
      <c r="B12" s="11" t="s">
        <v>10</v>
      </c>
      <c r="C12" s="5"/>
      <c r="D12" s="11"/>
      <c r="E12" s="12"/>
      <c r="F12" s="12"/>
      <c r="G12" s="12"/>
    </row>
    <row r="13" spans="2:7" ht="18.5" customHeight="1">
      <c r="B13" s="28"/>
      <c r="C13" s="28"/>
      <c r="D13" s="28"/>
      <c r="E13" s="28"/>
      <c r="F13" s="28"/>
      <c r="G13" s="11"/>
    </row>
    <row r="14" spans="2:7">
      <c r="C14" s="5"/>
    </row>
  </sheetData>
  <mergeCells count="3">
    <mergeCell ref="B2:F2"/>
    <mergeCell ref="B5:B7"/>
    <mergeCell ref="B13:F13"/>
  </mergeCells>
  <phoneticPr fontId="1"/>
  <printOptions horizontalCentered="1"/>
  <pageMargins left="0.78740157480314965" right="0.19685039370078741" top="0.59055118110236227" bottom="0.19685039370078741" header="0.31496062992125984" footer="0.31496062992125984"/>
  <pageSetup paperSize="9" scale="8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tabColor theme="9"/>
  </sheetPr>
  <dimension ref="B1:G19"/>
  <sheetViews>
    <sheetView view="pageBreakPreview" topLeftCell="A5" zoomScale="115" zoomScaleNormal="115" zoomScaleSheetLayoutView="115" workbookViewId="0">
      <selection activeCell="I1" sqref="I1:M1048576"/>
    </sheetView>
  </sheetViews>
  <sheetFormatPr defaultRowHeight="15"/>
  <cols>
    <col min="1" max="1" width="1.26953125" style="5" customWidth="1"/>
    <col min="2" max="2" width="5.6328125" style="5" customWidth="1"/>
    <col min="3" max="3" width="5.6328125" style="7" customWidth="1"/>
    <col min="4" max="4" width="18.7265625" style="5" customWidth="1"/>
    <col min="5" max="5" width="78.6328125" style="5" customWidth="1"/>
    <col min="6" max="6" width="5.6328125" style="5" customWidth="1"/>
    <col min="7" max="7" width="1.26953125" style="5" customWidth="1"/>
    <col min="8" max="8" width="5" style="5" customWidth="1"/>
    <col min="9" max="252" width="9" style="5"/>
    <col min="253" max="253" width="5.6328125" style="5" customWidth="1"/>
    <col min="254" max="254" width="22" style="5" customWidth="1"/>
    <col min="255" max="255" width="65.6328125" style="5" customWidth="1"/>
    <col min="256" max="508" width="9" style="5"/>
    <col min="509" max="509" width="5.6328125" style="5" customWidth="1"/>
    <col min="510" max="510" width="22" style="5" customWidth="1"/>
    <col min="511" max="511" width="65.6328125" style="5" customWidth="1"/>
    <col min="512" max="764" width="9" style="5"/>
    <col min="765" max="765" width="5.6328125" style="5" customWidth="1"/>
    <col min="766" max="766" width="22" style="5" customWidth="1"/>
    <col min="767" max="767" width="65.6328125" style="5" customWidth="1"/>
    <col min="768" max="1020" width="9" style="5"/>
    <col min="1021" max="1021" width="5.6328125" style="5" customWidth="1"/>
    <col min="1022" max="1022" width="22" style="5" customWidth="1"/>
    <col min="1023" max="1023" width="65.6328125" style="5" customWidth="1"/>
    <col min="1024" max="1276" width="9" style="5"/>
    <col min="1277" max="1277" width="5.6328125" style="5" customWidth="1"/>
    <col min="1278" max="1278" width="22" style="5" customWidth="1"/>
    <col min="1279" max="1279" width="65.6328125" style="5" customWidth="1"/>
    <col min="1280" max="1532" width="9" style="5"/>
    <col min="1533" max="1533" width="5.6328125" style="5" customWidth="1"/>
    <col min="1534" max="1534" width="22" style="5" customWidth="1"/>
    <col min="1535" max="1535" width="65.6328125" style="5" customWidth="1"/>
    <col min="1536" max="1788" width="9" style="5"/>
    <col min="1789" max="1789" width="5.6328125" style="5" customWidth="1"/>
    <col min="1790" max="1790" width="22" style="5" customWidth="1"/>
    <col min="1791" max="1791" width="65.6328125" style="5" customWidth="1"/>
    <col min="1792" max="2044" width="9" style="5"/>
    <col min="2045" max="2045" width="5.6328125" style="5" customWidth="1"/>
    <col min="2046" max="2046" width="22" style="5" customWidth="1"/>
    <col min="2047" max="2047" width="65.6328125" style="5" customWidth="1"/>
    <col min="2048" max="2300" width="9" style="5"/>
    <col min="2301" max="2301" width="5.6328125" style="5" customWidth="1"/>
    <col min="2302" max="2302" width="22" style="5" customWidth="1"/>
    <col min="2303" max="2303" width="65.6328125" style="5" customWidth="1"/>
    <col min="2304" max="2556" width="9" style="5"/>
    <col min="2557" max="2557" width="5.6328125" style="5" customWidth="1"/>
    <col min="2558" max="2558" width="22" style="5" customWidth="1"/>
    <col min="2559" max="2559" width="65.6328125" style="5" customWidth="1"/>
    <col min="2560" max="2812" width="9" style="5"/>
    <col min="2813" max="2813" width="5.6328125" style="5" customWidth="1"/>
    <col min="2814" max="2814" width="22" style="5" customWidth="1"/>
    <col min="2815" max="2815" width="65.6328125" style="5" customWidth="1"/>
    <col min="2816" max="3068" width="9" style="5"/>
    <col min="3069" max="3069" width="5.6328125" style="5" customWidth="1"/>
    <col min="3070" max="3070" width="22" style="5" customWidth="1"/>
    <col min="3071" max="3071" width="65.6328125" style="5" customWidth="1"/>
    <col min="3072" max="3324" width="9" style="5"/>
    <col min="3325" max="3325" width="5.6328125" style="5" customWidth="1"/>
    <col min="3326" max="3326" width="22" style="5" customWidth="1"/>
    <col min="3327" max="3327" width="65.6328125" style="5" customWidth="1"/>
    <col min="3328" max="3580" width="9" style="5"/>
    <col min="3581" max="3581" width="5.6328125" style="5" customWidth="1"/>
    <col min="3582" max="3582" width="22" style="5" customWidth="1"/>
    <col min="3583" max="3583" width="65.6328125" style="5" customWidth="1"/>
    <col min="3584" max="3836" width="9" style="5"/>
    <col min="3837" max="3837" width="5.6328125" style="5" customWidth="1"/>
    <col min="3838" max="3838" width="22" style="5" customWidth="1"/>
    <col min="3839" max="3839" width="65.6328125" style="5" customWidth="1"/>
    <col min="3840" max="4092" width="9" style="5"/>
    <col min="4093" max="4093" width="5.6328125" style="5" customWidth="1"/>
    <col min="4094" max="4094" width="22" style="5" customWidth="1"/>
    <col min="4095" max="4095" width="65.6328125" style="5" customWidth="1"/>
    <col min="4096" max="4348" width="9" style="5"/>
    <col min="4349" max="4349" width="5.6328125" style="5" customWidth="1"/>
    <col min="4350" max="4350" width="22" style="5" customWidth="1"/>
    <col min="4351" max="4351" width="65.6328125" style="5" customWidth="1"/>
    <col min="4352" max="4604" width="9" style="5"/>
    <col min="4605" max="4605" width="5.6328125" style="5" customWidth="1"/>
    <col min="4606" max="4606" width="22" style="5" customWidth="1"/>
    <col min="4607" max="4607" width="65.6328125" style="5" customWidth="1"/>
    <col min="4608" max="4860" width="9" style="5"/>
    <col min="4861" max="4861" width="5.6328125" style="5" customWidth="1"/>
    <col min="4862" max="4862" width="22" style="5" customWidth="1"/>
    <col min="4863" max="4863" width="65.6328125" style="5" customWidth="1"/>
    <col min="4864" max="5116" width="9" style="5"/>
    <col min="5117" max="5117" width="5.6328125" style="5" customWidth="1"/>
    <col min="5118" max="5118" width="22" style="5" customWidth="1"/>
    <col min="5119" max="5119" width="65.6328125" style="5" customWidth="1"/>
    <col min="5120" max="5372" width="9" style="5"/>
    <col min="5373" max="5373" width="5.6328125" style="5" customWidth="1"/>
    <col min="5374" max="5374" width="22" style="5" customWidth="1"/>
    <col min="5375" max="5375" width="65.6328125" style="5" customWidth="1"/>
    <col min="5376" max="5628" width="9" style="5"/>
    <col min="5629" max="5629" width="5.6328125" style="5" customWidth="1"/>
    <col min="5630" max="5630" width="22" style="5" customWidth="1"/>
    <col min="5631" max="5631" width="65.6328125" style="5" customWidth="1"/>
    <col min="5632" max="5884" width="9" style="5"/>
    <col min="5885" max="5885" width="5.6328125" style="5" customWidth="1"/>
    <col min="5886" max="5886" width="22" style="5" customWidth="1"/>
    <col min="5887" max="5887" width="65.6328125" style="5" customWidth="1"/>
    <col min="5888" max="6140" width="9" style="5"/>
    <col min="6141" max="6141" width="5.6328125" style="5" customWidth="1"/>
    <col min="6142" max="6142" width="22" style="5" customWidth="1"/>
    <col min="6143" max="6143" width="65.6328125" style="5" customWidth="1"/>
    <col min="6144" max="6396" width="9" style="5"/>
    <col min="6397" max="6397" width="5.6328125" style="5" customWidth="1"/>
    <col min="6398" max="6398" width="22" style="5" customWidth="1"/>
    <col min="6399" max="6399" width="65.6328125" style="5" customWidth="1"/>
    <col min="6400" max="6652" width="9" style="5"/>
    <col min="6653" max="6653" width="5.6328125" style="5" customWidth="1"/>
    <col min="6654" max="6654" width="22" style="5" customWidth="1"/>
    <col min="6655" max="6655" width="65.6328125" style="5" customWidth="1"/>
    <col min="6656" max="6908" width="9" style="5"/>
    <col min="6909" max="6909" width="5.6328125" style="5" customWidth="1"/>
    <col min="6910" max="6910" width="22" style="5" customWidth="1"/>
    <col min="6911" max="6911" width="65.6328125" style="5" customWidth="1"/>
    <col min="6912" max="7164" width="9" style="5"/>
    <col min="7165" max="7165" width="5.6328125" style="5" customWidth="1"/>
    <col min="7166" max="7166" width="22" style="5" customWidth="1"/>
    <col min="7167" max="7167" width="65.6328125" style="5" customWidth="1"/>
    <col min="7168" max="7420" width="9" style="5"/>
    <col min="7421" max="7421" width="5.6328125" style="5" customWidth="1"/>
    <col min="7422" max="7422" width="22" style="5" customWidth="1"/>
    <col min="7423" max="7423" width="65.6328125" style="5" customWidth="1"/>
    <col min="7424" max="7676" width="9" style="5"/>
    <col min="7677" max="7677" width="5.6328125" style="5" customWidth="1"/>
    <col min="7678" max="7678" width="22" style="5" customWidth="1"/>
    <col min="7679" max="7679" width="65.6328125" style="5" customWidth="1"/>
    <col min="7680" max="7932" width="9" style="5"/>
    <col min="7933" max="7933" width="5.6328125" style="5" customWidth="1"/>
    <col min="7934" max="7934" width="22" style="5" customWidth="1"/>
    <col min="7935" max="7935" width="65.6328125" style="5" customWidth="1"/>
    <col min="7936" max="8188" width="9" style="5"/>
    <col min="8189" max="8189" width="5.6328125" style="5" customWidth="1"/>
    <col min="8190" max="8190" width="22" style="5" customWidth="1"/>
    <col min="8191" max="8191" width="65.6328125" style="5" customWidth="1"/>
    <col min="8192" max="8444" width="9" style="5"/>
    <col min="8445" max="8445" width="5.6328125" style="5" customWidth="1"/>
    <col min="8446" max="8446" width="22" style="5" customWidth="1"/>
    <col min="8447" max="8447" width="65.6328125" style="5" customWidth="1"/>
    <col min="8448" max="8700" width="9" style="5"/>
    <col min="8701" max="8701" width="5.6328125" style="5" customWidth="1"/>
    <col min="8702" max="8702" width="22" style="5" customWidth="1"/>
    <col min="8703" max="8703" width="65.6328125" style="5" customWidth="1"/>
    <col min="8704" max="8956" width="9" style="5"/>
    <col min="8957" max="8957" width="5.6328125" style="5" customWidth="1"/>
    <col min="8958" max="8958" width="22" style="5" customWidth="1"/>
    <col min="8959" max="8959" width="65.6328125" style="5" customWidth="1"/>
    <col min="8960" max="9212" width="9" style="5"/>
    <col min="9213" max="9213" width="5.6328125" style="5" customWidth="1"/>
    <col min="9214" max="9214" width="22" style="5" customWidth="1"/>
    <col min="9215" max="9215" width="65.6328125" style="5" customWidth="1"/>
    <col min="9216" max="9468" width="9" style="5"/>
    <col min="9469" max="9469" width="5.6328125" style="5" customWidth="1"/>
    <col min="9470" max="9470" width="22" style="5" customWidth="1"/>
    <col min="9471" max="9471" width="65.6328125" style="5" customWidth="1"/>
    <col min="9472" max="9724" width="9" style="5"/>
    <col min="9725" max="9725" width="5.6328125" style="5" customWidth="1"/>
    <col min="9726" max="9726" width="22" style="5" customWidth="1"/>
    <col min="9727" max="9727" width="65.6328125" style="5" customWidth="1"/>
    <col min="9728" max="9980" width="9" style="5"/>
    <col min="9981" max="9981" width="5.6328125" style="5" customWidth="1"/>
    <col min="9982" max="9982" width="22" style="5" customWidth="1"/>
    <col min="9983" max="9983" width="65.6328125" style="5" customWidth="1"/>
    <col min="9984" max="10236" width="9" style="5"/>
    <col min="10237" max="10237" width="5.6328125" style="5" customWidth="1"/>
    <col min="10238" max="10238" width="22" style="5" customWidth="1"/>
    <col min="10239" max="10239" width="65.6328125" style="5" customWidth="1"/>
    <col min="10240" max="10492" width="9" style="5"/>
    <col min="10493" max="10493" width="5.6328125" style="5" customWidth="1"/>
    <col min="10494" max="10494" width="22" style="5" customWidth="1"/>
    <col min="10495" max="10495" width="65.6328125" style="5" customWidth="1"/>
    <col min="10496" max="10748" width="9" style="5"/>
    <col min="10749" max="10749" width="5.6328125" style="5" customWidth="1"/>
    <col min="10750" max="10750" width="22" style="5" customWidth="1"/>
    <col min="10751" max="10751" width="65.6328125" style="5" customWidth="1"/>
    <col min="10752" max="11004" width="9" style="5"/>
    <col min="11005" max="11005" width="5.6328125" style="5" customWidth="1"/>
    <col min="11006" max="11006" width="22" style="5" customWidth="1"/>
    <col min="11007" max="11007" width="65.6328125" style="5" customWidth="1"/>
    <col min="11008" max="11260" width="9" style="5"/>
    <col min="11261" max="11261" width="5.6328125" style="5" customWidth="1"/>
    <col min="11262" max="11262" width="22" style="5" customWidth="1"/>
    <col min="11263" max="11263" width="65.6328125" style="5" customWidth="1"/>
    <col min="11264" max="11516" width="9" style="5"/>
    <col min="11517" max="11517" width="5.6328125" style="5" customWidth="1"/>
    <col min="11518" max="11518" width="22" style="5" customWidth="1"/>
    <col min="11519" max="11519" width="65.6328125" style="5" customWidth="1"/>
    <col min="11520" max="11772" width="9" style="5"/>
    <col min="11773" max="11773" width="5.6328125" style="5" customWidth="1"/>
    <col min="11774" max="11774" width="22" style="5" customWidth="1"/>
    <col min="11775" max="11775" width="65.6328125" style="5" customWidth="1"/>
    <col min="11776" max="12028" width="9" style="5"/>
    <col min="12029" max="12029" width="5.6328125" style="5" customWidth="1"/>
    <col min="12030" max="12030" width="22" style="5" customWidth="1"/>
    <col min="12031" max="12031" width="65.6328125" style="5" customWidth="1"/>
    <col min="12032" max="12284" width="9" style="5"/>
    <col min="12285" max="12285" width="5.6328125" style="5" customWidth="1"/>
    <col min="12286" max="12286" width="22" style="5" customWidth="1"/>
    <col min="12287" max="12287" width="65.6328125" style="5" customWidth="1"/>
    <col min="12288" max="12540" width="9" style="5"/>
    <col min="12541" max="12541" width="5.6328125" style="5" customWidth="1"/>
    <col min="12542" max="12542" width="22" style="5" customWidth="1"/>
    <col min="12543" max="12543" width="65.6328125" style="5" customWidth="1"/>
    <col min="12544" max="12796" width="9" style="5"/>
    <col min="12797" max="12797" width="5.6328125" style="5" customWidth="1"/>
    <col min="12798" max="12798" width="22" style="5" customWidth="1"/>
    <col min="12799" max="12799" width="65.6328125" style="5" customWidth="1"/>
    <col min="12800" max="13052" width="9" style="5"/>
    <col min="13053" max="13053" width="5.6328125" style="5" customWidth="1"/>
    <col min="13054" max="13054" width="22" style="5" customWidth="1"/>
    <col min="13055" max="13055" width="65.6328125" style="5" customWidth="1"/>
    <col min="13056" max="13308" width="9" style="5"/>
    <col min="13309" max="13309" width="5.6328125" style="5" customWidth="1"/>
    <col min="13310" max="13310" width="22" style="5" customWidth="1"/>
    <col min="13311" max="13311" width="65.6328125" style="5" customWidth="1"/>
    <col min="13312" max="13564" width="9" style="5"/>
    <col min="13565" max="13565" width="5.6328125" style="5" customWidth="1"/>
    <col min="13566" max="13566" width="22" style="5" customWidth="1"/>
    <col min="13567" max="13567" width="65.6328125" style="5" customWidth="1"/>
    <col min="13568" max="13820" width="9" style="5"/>
    <col min="13821" max="13821" width="5.6328125" style="5" customWidth="1"/>
    <col min="13822" max="13822" width="22" style="5" customWidth="1"/>
    <col min="13823" max="13823" width="65.6328125" style="5" customWidth="1"/>
    <col min="13824" max="14076" width="9" style="5"/>
    <col min="14077" max="14077" width="5.6328125" style="5" customWidth="1"/>
    <col min="14078" max="14078" width="22" style="5" customWidth="1"/>
    <col min="14079" max="14079" width="65.6328125" style="5" customWidth="1"/>
    <col min="14080" max="14332" width="9" style="5"/>
    <col min="14333" max="14333" width="5.6328125" style="5" customWidth="1"/>
    <col min="14334" max="14334" width="22" style="5" customWidth="1"/>
    <col min="14335" max="14335" width="65.6328125" style="5" customWidth="1"/>
    <col min="14336" max="14588" width="9" style="5"/>
    <col min="14589" max="14589" width="5.6328125" style="5" customWidth="1"/>
    <col min="14590" max="14590" width="22" style="5" customWidth="1"/>
    <col min="14591" max="14591" width="65.6328125" style="5" customWidth="1"/>
    <col min="14592" max="14844" width="9" style="5"/>
    <col min="14845" max="14845" width="5.6328125" style="5" customWidth="1"/>
    <col min="14846" max="14846" width="22" style="5" customWidth="1"/>
    <col min="14847" max="14847" width="65.6328125" style="5" customWidth="1"/>
    <col min="14848" max="15100" width="9" style="5"/>
    <col min="15101" max="15101" width="5.6328125" style="5" customWidth="1"/>
    <col min="15102" max="15102" width="22" style="5" customWidth="1"/>
    <col min="15103" max="15103" width="65.6328125" style="5" customWidth="1"/>
    <col min="15104" max="15356" width="9" style="5"/>
    <col min="15357" max="15357" width="5.6328125" style="5" customWidth="1"/>
    <col min="15358" max="15358" width="22" style="5" customWidth="1"/>
    <col min="15359" max="15359" width="65.6328125" style="5" customWidth="1"/>
    <col min="15360" max="15612" width="9" style="5"/>
    <col min="15613" max="15613" width="5.6328125" style="5" customWidth="1"/>
    <col min="15614" max="15614" width="22" style="5" customWidth="1"/>
    <col min="15615" max="15615" width="65.6328125" style="5" customWidth="1"/>
    <col min="15616" max="15868" width="9" style="5"/>
    <col min="15869" max="15869" width="5.6328125" style="5" customWidth="1"/>
    <col min="15870" max="15870" width="22" style="5" customWidth="1"/>
    <col min="15871" max="15871" width="65.6328125" style="5" customWidth="1"/>
    <col min="15872" max="16124" width="9" style="5"/>
    <col min="16125" max="16125" width="5.6328125" style="5" customWidth="1"/>
    <col min="16126" max="16126" width="22" style="5" customWidth="1"/>
    <col min="16127" max="16127" width="65.6328125" style="5" customWidth="1"/>
    <col min="16128" max="16379" width="9" style="5"/>
    <col min="16380" max="16384" width="9" style="5" customWidth="1"/>
  </cols>
  <sheetData>
    <row r="1" spans="2:7" ht="7.5" customHeight="1">
      <c r="B1" s="6"/>
    </row>
    <row r="2" spans="2:7" ht="30" customHeight="1">
      <c r="B2" s="24" t="s">
        <v>76</v>
      </c>
      <c r="C2" s="24"/>
      <c r="D2" s="24"/>
      <c r="E2" s="24"/>
      <c r="F2" s="24"/>
      <c r="G2" s="22"/>
    </row>
    <row r="3" spans="2:7" ht="7.5" customHeight="1"/>
    <row r="4" spans="2:7" ht="22.5" customHeight="1">
      <c r="B4" s="15" t="s">
        <v>0</v>
      </c>
      <c r="C4" s="15" t="s">
        <v>9</v>
      </c>
      <c r="D4" s="15" t="s">
        <v>1</v>
      </c>
      <c r="E4" s="15" t="s">
        <v>11</v>
      </c>
      <c r="F4" s="15" t="s">
        <v>2</v>
      </c>
      <c r="G4" s="8"/>
    </row>
    <row r="5" spans="2:7" s="9" customFormat="1" ht="345" customHeight="1">
      <c r="B5" s="25" t="s">
        <v>26</v>
      </c>
      <c r="C5" s="16">
        <v>1</v>
      </c>
      <c r="D5" s="16" t="s">
        <v>24</v>
      </c>
      <c r="E5" s="17" t="s">
        <v>101</v>
      </c>
      <c r="F5" s="18">
        <f>'学校別一覧（県立中）'!E20</f>
        <v>12</v>
      </c>
      <c r="G5" s="10"/>
    </row>
    <row r="6" spans="2:7" s="9" customFormat="1" ht="30" customHeight="1">
      <c r="B6" s="26"/>
      <c r="C6" s="16">
        <f>C5+1</f>
        <v>2</v>
      </c>
      <c r="D6" s="16" t="s">
        <v>18</v>
      </c>
      <c r="E6" s="17" t="s">
        <v>25</v>
      </c>
      <c r="F6" s="18">
        <v>12</v>
      </c>
      <c r="G6" s="10"/>
    </row>
    <row r="7" spans="2:7" ht="30" customHeight="1">
      <c r="B7" s="27"/>
      <c r="C7" s="16">
        <f>C6+1</f>
        <v>3</v>
      </c>
      <c r="D7" s="16" t="s">
        <v>20</v>
      </c>
      <c r="E7" s="17" t="s">
        <v>27</v>
      </c>
      <c r="F7" s="18">
        <f>'学校別一覧（県立中）'!E22</f>
        <v>4</v>
      </c>
      <c r="G7" s="10"/>
    </row>
    <row r="8" spans="2:7" ht="7.5" customHeight="1">
      <c r="B8" s="11"/>
      <c r="C8" s="8"/>
      <c r="D8" s="11"/>
      <c r="E8" s="11"/>
      <c r="F8" s="11"/>
      <c r="G8" s="11"/>
    </row>
    <row r="9" spans="2:7" ht="18" customHeight="1">
      <c r="B9" s="11" t="s">
        <v>43</v>
      </c>
      <c r="C9" s="5"/>
      <c r="D9" s="11"/>
      <c r="E9" s="11"/>
      <c r="F9" s="11"/>
      <c r="G9" s="11"/>
    </row>
    <row r="10" spans="2:7" ht="18" customHeight="1">
      <c r="B10" s="11" t="s">
        <v>95</v>
      </c>
      <c r="C10" s="5"/>
      <c r="D10" s="11"/>
      <c r="E10" s="11"/>
      <c r="F10" s="11"/>
      <c r="G10" s="11"/>
    </row>
    <row r="11" spans="2:7" ht="18" customHeight="1">
      <c r="B11" s="11" t="s">
        <v>99</v>
      </c>
      <c r="C11" s="5"/>
      <c r="D11" s="11"/>
      <c r="E11" s="11"/>
      <c r="F11" s="11"/>
      <c r="G11" s="11"/>
    </row>
    <row r="12" spans="2:7" ht="18" customHeight="1">
      <c r="B12" s="11" t="s">
        <v>102</v>
      </c>
      <c r="C12" s="5"/>
    </row>
    <row r="13" spans="2:7" ht="15.5" customHeight="1">
      <c r="B13" s="11" t="s">
        <v>100</v>
      </c>
      <c r="C13" s="11"/>
      <c r="D13" s="11"/>
      <c r="E13" s="11"/>
      <c r="F13" s="11"/>
      <c r="G13" s="11"/>
    </row>
    <row r="16" spans="2:7">
      <c r="C16" s="5"/>
    </row>
    <row r="17" spans="3:3">
      <c r="C17" s="5"/>
    </row>
    <row r="18" spans="3:3">
      <c r="C18" s="5"/>
    </row>
    <row r="19" spans="3:3">
      <c r="C19" s="5"/>
    </row>
  </sheetData>
  <mergeCells count="2">
    <mergeCell ref="B2:F2"/>
    <mergeCell ref="B5:B7"/>
  </mergeCells>
  <phoneticPr fontId="1"/>
  <printOptions horizontalCentered="1"/>
  <pageMargins left="0.78740157480314965" right="0.19685039370078741" top="0.59055118110236227" bottom="0.19685039370078741" header="0.31496062992125984" footer="0.31496062992125984"/>
  <pageSetup paperSize="9" scale="7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tabColor theme="3" tint="0.59999389629810485"/>
  </sheetPr>
  <dimension ref="B1:K56"/>
  <sheetViews>
    <sheetView view="pageBreakPreview" zoomScale="60" zoomScaleNormal="100" workbookViewId="0">
      <selection activeCell="C35" sqref="C35:K36"/>
    </sheetView>
  </sheetViews>
  <sheetFormatPr defaultRowHeight="16.5"/>
  <cols>
    <col min="1" max="1" width="1.26953125" style="11" customWidth="1"/>
    <col min="2" max="2" width="6.26953125" style="11" customWidth="1"/>
    <col min="3" max="11" width="9.36328125" style="11" customWidth="1"/>
    <col min="12" max="12" width="1.26953125" style="11" customWidth="1"/>
    <col min="13" max="258" width="9" style="11"/>
    <col min="259" max="259" width="11.6328125" style="11" customWidth="1"/>
    <col min="260" max="266" width="9" style="11"/>
    <col min="267" max="267" width="12.7265625" style="11" customWidth="1"/>
    <col min="268" max="514" width="9" style="11"/>
    <col min="515" max="515" width="11.6328125" style="11" customWidth="1"/>
    <col min="516" max="522" width="9" style="11"/>
    <col min="523" max="523" width="12.7265625" style="11" customWidth="1"/>
    <col min="524" max="770" width="9" style="11"/>
    <col min="771" max="771" width="11.6328125" style="11" customWidth="1"/>
    <col min="772" max="778" width="9" style="11"/>
    <col min="779" max="779" width="12.7265625" style="11" customWidth="1"/>
    <col min="780" max="1026" width="9" style="11"/>
    <col min="1027" max="1027" width="11.6328125" style="11" customWidth="1"/>
    <col min="1028" max="1034" width="9" style="11"/>
    <col min="1035" max="1035" width="12.7265625" style="11" customWidth="1"/>
    <col min="1036" max="1282" width="9" style="11"/>
    <col min="1283" max="1283" width="11.6328125" style="11" customWidth="1"/>
    <col min="1284" max="1290" width="9" style="11"/>
    <col min="1291" max="1291" width="12.7265625" style="11" customWidth="1"/>
    <col min="1292" max="1538" width="9" style="11"/>
    <col min="1539" max="1539" width="11.6328125" style="11" customWidth="1"/>
    <col min="1540" max="1546" width="9" style="11"/>
    <col min="1547" max="1547" width="12.7265625" style="11" customWidth="1"/>
    <col min="1548" max="1794" width="9" style="11"/>
    <col min="1795" max="1795" width="11.6328125" style="11" customWidth="1"/>
    <col min="1796" max="1802" width="9" style="11"/>
    <col min="1803" max="1803" width="12.7265625" style="11" customWidth="1"/>
    <col min="1804" max="2050" width="9" style="11"/>
    <col min="2051" max="2051" width="11.6328125" style="11" customWidth="1"/>
    <col min="2052" max="2058" width="9" style="11"/>
    <col min="2059" max="2059" width="12.7265625" style="11" customWidth="1"/>
    <col min="2060" max="2306" width="9" style="11"/>
    <col min="2307" max="2307" width="11.6328125" style="11" customWidth="1"/>
    <col min="2308" max="2314" width="9" style="11"/>
    <col min="2315" max="2315" width="12.7265625" style="11" customWidth="1"/>
    <col min="2316" max="2562" width="9" style="11"/>
    <col min="2563" max="2563" width="11.6328125" style="11" customWidth="1"/>
    <col min="2564" max="2570" width="9" style="11"/>
    <col min="2571" max="2571" width="12.7265625" style="11" customWidth="1"/>
    <col min="2572" max="2818" width="9" style="11"/>
    <col min="2819" max="2819" width="11.6328125" style="11" customWidth="1"/>
    <col min="2820" max="2826" width="9" style="11"/>
    <col min="2827" max="2827" width="12.7265625" style="11" customWidth="1"/>
    <col min="2828" max="3074" width="9" style="11"/>
    <col min="3075" max="3075" width="11.6328125" style="11" customWidth="1"/>
    <col min="3076" max="3082" width="9" style="11"/>
    <col min="3083" max="3083" width="12.7265625" style="11" customWidth="1"/>
    <col min="3084" max="3330" width="9" style="11"/>
    <col min="3331" max="3331" width="11.6328125" style="11" customWidth="1"/>
    <col min="3332" max="3338" width="9" style="11"/>
    <col min="3339" max="3339" width="12.7265625" style="11" customWidth="1"/>
    <col min="3340" max="3586" width="9" style="11"/>
    <col min="3587" max="3587" width="11.6328125" style="11" customWidth="1"/>
    <col min="3588" max="3594" width="9" style="11"/>
    <col min="3595" max="3595" width="12.7265625" style="11" customWidth="1"/>
    <col min="3596" max="3842" width="9" style="11"/>
    <col min="3843" max="3843" width="11.6328125" style="11" customWidth="1"/>
    <col min="3844" max="3850" width="9" style="11"/>
    <col min="3851" max="3851" width="12.7265625" style="11" customWidth="1"/>
    <col min="3852" max="4098" width="9" style="11"/>
    <col min="4099" max="4099" width="11.6328125" style="11" customWidth="1"/>
    <col min="4100" max="4106" width="9" style="11"/>
    <col min="4107" max="4107" width="12.7265625" style="11" customWidth="1"/>
    <col min="4108" max="4354" width="9" style="11"/>
    <col min="4355" max="4355" width="11.6328125" style="11" customWidth="1"/>
    <col min="4356" max="4362" width="9" style="11"/>
    <col min="4363" max="4363" width="12.7265625" style="11" customWidth="1"/>
    <col min="4364" max="4610" width="9" style="11"/>
    <col min="4611" max="4611" width="11.6328125" style="11" customWidth="1"/>
    <col min="4612" max="4618" width="9" style="11"/>
    <col min="4619" max="4619" width="12.7265625" style="11" customWidth="1"/>
    <col min="4620" max="4866" width="9" style="11"/>
    <col min="4867" max="4867" width="11.6328125" style="11" customWidth="1"/>
    <col min="4868" max="4874" width="9" style="11"/>
    <col min="4875" max="4875" width="12.7265625" style="11" customWidth="1"/>
    <col min="4876" max="5122" width="9" style="11"/>
    <col min="5123" max="5123" width="11.6328125" style="11" customWidth="1"/>
    <col min="5124" max="5130" width="9" style="11"/>
    <col min="5131" max="5131" width="12.7265625" style="11" customWidth="1"/>
    <col min="5132" max="5378" width="9" style="11"/>
    <col min="5379" max="5379" width="11.6328125" style="11" customWidth="1"/>
    <col min="5380" max="5386" width="9" style="11"/>
    <col min="5387" max="5387" width="12.7265625" style="11" customWidth="1"/>
    <col min="5388" max="5634" width="9" style="11"/>
    <col min="5635" max="5635" width="11.6328125" style="11" customWidth="1"/>
    <col min="5636" max="5642" width="9" style="11"/>
    <col min="5643" max="5643" width="12.7265625" style="11" customWidth="1"/>
    <col min="5644" max="5890" width="9" style="11"/>
    <col min="5891" max="5891" width="11.6328125" style="11" customWidth="1"/>
    <col min="5892" max="5898" width="9" style="11"/>
    <col min="5899" max="5899" width="12.7265625" style="11" customWidth="1"/>
    <col min="5900" max="6146" width="9" style="11"/>
    <col min="6147" max="6147" width="11.6328125" style="11" customWidth="1"/>
    <col min="6148" max="6154" width="9" style="11"/>
    <col min="6155" max="6155" width="12.7265625" style="11" customWidth="1"/>
    <col min="6156" max="6402" width="9" style="11"/>
    <col min="6403" max="6403" width="11.6328125" style="11" customWidth="1"/>
    <col min="6404" max="6410" width="9" style="11"/>
    <col min="6411" max="6411" width="12.7265625" style="11" customWidth="1"/>
    <col min="6412" max="6658" width="9" style="11"/>
    <col min="6659" max="6659" width="11.6328125" style="11" customWidth="1"/>
    <col min="6660" max="6666" width="9" style="11"/>
    <col min="6667" max="6667" width="12.7265625" style="11" customWidth="1"/>
    <col min="6668" max="6914" width="9" style="11"/>
    <col min="6915" max="6915" width="11.6328125" style="11" customWidth="1"/>
    <col min="6916" max="6922" width="9" style="11"/>
    <col min="6923" max="6923" width="12.7265625" style="11" customWidth="1"/>
    <col min="6924" max="7170" width="9" style="11"/>
    <col min="7171" max="7171" width="11.6328125" style="11" customWidth="1"/>
    <col min="7172" max="7178" width="9" style="11"/>
    <col min="7179" max="7179" width="12.7265625" style="11" customWidth="1"/>
    <col min="7180" max="7426" width="9" style="11"/>
    <col min="7427" max="7427" width="11.6328125" style="11" customWidth="1"/>
    <col min="7428" max="7434" width="9" style="11"/>
    <col min="7435" max="7435" width="12.7265625" style="11" customWidth="1"/>
    <col min="7436" max="7682" width="9" style="11"/>
    <col min="7683" max="7683" width="11.6328125" style="11" customWidth="1"/>
    <col min="7684" max="7690" width="9" style="11"/>
    <col min="7691" max="7691" width="12.7265625" style="11" customWidth="1"/>
    <col min="7692" max="7938" width="9" style="11"/>
    <col min="7939" max="7939" width="11.6328125" style="11" customWidth="1"/>
    <col min="7940" max="7946" width="9" style="11"/>
    <col min="7947" max="7947" width="12.7265625" style="11" customWidth="1"/>
    <col min="7948" max="8194" width="9" style="11"/>
    <col min="8195" max="8195" width="11.6328125" style="11" customWidth="1"/>
    <col min="8196" max="8202" width="9" style="11"/>
    <col min="8203" max="8203" width="12.7265625" style="11" customWidth="1"/>
    <col min="8204" max="8450" width="9" style="11"/>
    <col min="8451" max="8451" width="11.6328125" style="11" customWidth="1"/>
    <col min="8452" max="8458" width="9" style="11"/>
    <col min="8459" max="8459" width="12.7265625" style="11" customWidth="1"/>
    <col min="8460" max="8706" width="9" style="11"/>
    <col min="8707" max="8707" width="11.6328125" style="11" customWidth="1"/>
    <col min="8708" max="8714" width="9" style="11"/>
    <col min="8715" max="8715" width="12.7265625" style="11" customWidth="1"/>
    <col min="8716" max="8962" width="9" style="11"/>
    <col min="8963" max="8963" width="11.6328125" style="11" customWidth="1"/>
    <col min="8964" max="8970" width="9" style="11"/>
    <col min="8971" max="8971" width="12.7265625" style="11" customWidth="1"/>
    <col min="8972" max="9218" width="9" style="11"/>
    <col min="9219" max="9219" width="11.6328125" style="11" customWidth="1"/>
    <col min="9220" max="9226" width="9" style="11"/>
    <col min="9227" max="9227" width="12.7265625" style="11" customWidth="1"/>
    <col min="9228" max="9474" width="9" style="11"/>
    <col min="9475" max="9475" width="11.6328125" style="11" customWidth="1"/>
    <col min="9476" max="9482" width="9" style="11"/>
    <col min="9483" max="9483" width="12.7265625" style="11" customWidth="1"/>
    <col min="9484" max="9730" width="9" style="11"/>
    <col min="9731" max="9731" width="11.6328125" style="11" customWidth="1"/>
    <col min="9732" max="9738" width="9" style="11"/>
    <col min="9739" max="9739" width="12.7265625" style="11" customWidth="1"/>
    <col min="9740" max="9986" width="9" style="11"/>
    <col min="9987" max="9987" width="11.6328125" style="11" customWidth="1"/>
    <col min="9988" max="9994" width="9" style="11"/>
    <col min="9995" max="9995" width="12.7265625" style="11" customWidth="1"/>
    <col min="9996" max="10242" width="9" style="11"/>
    <col min="10243" max="10243" width="11.6328125" style="11" customWidth="1"/>
    <col min="10244" max="10250" width="9" style="11"/>
    <col min="10251" max="10251" width="12.7265625" style="11" customWidth="1"/>
    <col min="10252" max="10498" width="9" style="11"/>
    <col min="10499" max="10499" width="11.6328125" style="11" customWidth="1"/>
    <col min="10500" max="10506" width="9" style="11"/>
    <col min="10507" max="10507" width="12.7265625" style="11" customWidth="1"/>
    <col min="10508" max="10754" width="9" style="11"/>
    <col min="10755" max="10755" width="11.6328125" style="11" customWidth="1"/>
    <col min="10756" max="10762" width="9" style="11"/>
    <col min="10763" max="10763" width="12.7265625" style="11" customWidth="1"/>
    <col min="10764" max="11010" width="9" style="11"/>
    <col min="11011" max="11011" width="11.6328125" style="11" customWidth="1"/>
    <col min="11012" max="11018" width="9" style="11"/>
    <col min="11019" max="11019" width="12.7265625" style="11" customWidth="1"/>
    <col min="11020" max="11266" width="9" style="11"/>
    <col min="11267" max="11267" width="11.6328125" style="11" customWidth="1"/>
    <col min="11268" max="11274" width="9" style="11"/>
    <col min="11275" max="11275" width="12.7265625" style="11" customWidth="1"/>
    <col min="11276" max="11522" width="9" style="11"/>
    <col min="11523" max="11523" width="11.6328125" style="11" customWidth="1"/>
    <col min="11524" max="11530" width="9" style="11"/>
    <col min="11531" max="11531" width="12.7265625" style="11" customWidth="1"/>
    <col min="11532" max="11778" width="9" style="11"/>
    <col min="11779" max="11779" width="11.6328125" style="11" customWidth="1"/>
    <col min="11780" max="11786" width="9" style="11"/>
    <col min="11787" max="11787" width="12.7265625" style="11" customWidth="1"/>
    <col min="11788" max="12034" width="9" style="11"/>
    <col min="12035" max="12035" width="11.6328125" style="11" customWidth="1"/>
    <col min="12036" max="12042" width="9" style="11"/>
    <col min="12043" max="12043" width="12.7265625" style="11" customWidth="1"/>
    <col min="12044" max="12290" width="9" style="11"/>
    <col min="12291" max="12291" width="11.6328125" style="11" customWidth="1"/>
    <col min="12292" max="12298" width="9" style="11"/>
    <col min="12299" max="12299" width="12.7265625" style="11" customWidth="1"/>
    <col min="12300" max="12546" width="9" style="11"/>
    <col min="12547" max="12547" width="11.6328125" style="11" customWidth="1"/>
    <col min="12548" max="12554" width="9" style="11"/>
    <col min="12555" max="12555" width="12.7265625" style="11" customWidth="1"/>
    <col min="12556" max="12802" width="9" style="11"/>
    <col min="12803" max="12803" width="11.6328125" style="11" customWidth="1"/>
    <col min="12804" max="12810" width="9" style="11"/>
    <col min="12811" max="12811" width="12.7265625" style="11" customWidth="1"/>
    <col min="12812" max="13058" width="9" style="11"/>
    <col min="13059" max="13059" width="11.6328125" style="11" customWidth="1"/>
    <col min="13060" max="13066" width="9" style="11"/>
    <col min="13067" max="13067" width="12.7265625" style="11" customWidth="1"/>
    <col min="13068" max="13314" width="9" style="11"/>
    <col min="13315" max="13315" width="11.6328125" style="11" customWidth="1"/>
    <col min="13316" max="13322" width="9" style="11"/>
    <col min="13323" max="13323" width="12.7265625" style="11" customWidth="1"/>
    <col min="13324" max="13570" width="9" style="11"/>
    <col min="13571" max="13571" width="11.6328125" style="11" customWidth="1"/>
    <col min="13572" max="13578" width="9" style="11"/>
    <col min="13579" max="13579" width="12.7265625" style="11" customWidth="1"/>
    <col min="13580" max="13826" width="9" style="11"/>
    <col min="13827" max="13827" width="11.6328125" style="11" customWidth="1"/>
    <col min="13828" max="13834" width="9" style="11"/>
    <col min="13835" max="13835" width="12.7265625" style="11" customWidth="1"/>
    <col min="13836" max="14082" width="9" style="11"/>
    <col min="14083" max="14083" width="11.6328125" style="11" customWidth="1"/>
    <col min="14084" max="14090" width="9" style="11"/>
    <col min="14091" max="14091" width="12.7265625" style="11" customWidth="1"/>
    <col min="14092" max="14338" width="9" style="11"/>
    <col min="14339" max="14339" width="11.6328125" style="11" customWidth="1"/>
    <col min="14340" max="14346" width="9" style="11"/>
    <col min="14347" max="14347" width="12.7265625" style="11" customWidth="1"/>
    <col min="14348" max="14594" width="9" style="11"/>
    <col min="14595" max="14595" width="11.6328125" style="11" customWidth="1"/>
    <col min="14596" max="14602" width="9" style="11"/>
    <col min="14603" max="14603" width="12.7265625" style="11" customWidth="1"/>
    <col min="14604" max="14850" width="9" style="11"/>
    <col min="14851" max="14851" width="11.6328125" style="11" customWidth="1"/>
    <col min="14852" max="14858" width="9" style="11"/>
    <col min="14859" max="14859" width="12.7265625" style="11" customWidth="1"/>
    <col min="14860" max="15106" width="9" style="11"/>
    <col min="15107" max="15107" width="11.6328125" style="11" customWidth="1"/>
    <col min="15108" max="15114" width="9" style="11"/>
    <col min="15115" max="15115" width="12.7265625" style="11" customWidth="1"/>
    <col min="15116" max="15362" width="9" style="11"/>
    <col min="15363" max="15363" width="11.6328125" style="11" customWidth="1"/>
    <col min="15364" max="15370" width="9" style="11"/>
    <col min="15371" max="15371" width="12.7265625" style="11" customWidth="1"/>
    <col min="15372" max="15618" width="9" style="11"/>
    <col min="15619" max="15619" width="11.6328125" style="11" customWidth="1"/>
    <col min="15620" max="15626" width="9" style="11"/>
    <col min="15627" max="15627" width="12.7265625" style="11" customWidth="1"/>
    <col min="15628" max="15874" width="9" style="11"/>
    <col min="15875" max="15875" width="11.6328125" style="11" customWidth="1"/>
    <col min="15876" max="15882" width="9" style="11"/>
    <col min="15883" max="15883" width="12.7265625" style="11" customWidth="1"/>
    <col min="15884" max="16130" width="9" style="11"/>
    <col min="16131" max="16131" width="11.6328125" style="11" customWidth="1"/>
    <col min="16132" max="16138" width="9" style="11"/>
    <col min="16139" max="16139" width="12.7265625" style="11" customWidth="1"/>
    <col min="16140" max="16384" width="9" style="11"/>
  </cols>
  <sheetData>
    <row r="1" spans="2:11" ht="7.5" customHeight="1"/>
    <row r="2" spans="2:11" ht="26.25" customHeight="1">
      <c r="B2" s="19" t="s">
        <v>92</v>
      </c>
    </row>
    <row r="3" spans="2:11" ht="7.5" customHeight="1"/>
    <row r="4" spans="2:11" ht="22.5" customHeight="1">
      <c r="B4" s="20" t="s">
        <v>47</v>
      </c>
      <c r="C4" s="29" t="s">
        <v>48</v>
      </c>
      <c r="D4" s="29"/>
      <c r="E4" s="29"/>
      <c r="F4" s="29"/>
      <c r="G4" s="29"/>
      <c r="H4" s="29"/>
      <c r="I4" s="29"/>
      <c r="J4" s="29"/>
      <c r="K4" s="29"/>
    </row>
    <row r="5" spans="2:11" ht="22.5" customHeight="1">
      <c r="C5" s="29"/>
      <c r="D5" s="29"/>
      <c r="E5" s="29"/>
      <c r="F5" s="29"/>
      <c r="G5" s="29"/>
      <c r="H5" s="29"/>
      <c r="I5" s="29"/>
      <c r="J5" s="29"/>
      <c r="K5" s="29"/>
    </row>
    <row r="6" spans="2:11" ht="7.5" customHeight="1"/>
    <row r="7" spans="2:11" ht="22.5" customHeight="1">
      <c r="B7" s="20" t="s">
        <v>49</v>
      </c>
      <c r="C7" s="29" t="s">
        <v>50</v>
      </c>
      <c r="D7" s="29"/>
      <c r="E7" s="29"/>
      <c r="F7" s="29"/>
      <c r="G7" s="29"/>
      <c r="H7" s="29"/>
      <c r="I7" s="29"/>
      <c r="J7" s="29"/>
      <c r="K7" s="29"/>
    </row>
    <row r="8" spans="2:11" ht="22.5" customHeight="1">
      <c r="C8" s="29"/>
      <c r="D8" s="29"/>
      <c r="E8" s="29"/>
      <c r="F8" s="29"/>
      <c r="G8" s="29"/>
      <c r="H8" s="29"/>
      <c r="I8" s="29"/>
      <c r="J8" s="29"/>
      <c r="K8" s="29"/>
    </row>
    <row r="9" spans="2:11" ht="7.5" customHeight="1"/>
    <row r="10" spans="2:11" ht="22.5" customHeight="1">
      <c r="B10" s="20" t="s">
        <v>51</v>
      </c>
      <c r="C10" s="30" t="s">
        <v>52</v>
      </c>
      <c r="D10" s="30"/>
      <c r="E10" s="30"/>
      <c r="F10" s="30"/>
      <c r="G10" s="30"/>
      <c r="H10" s="30"/>
      <c r="I10" s="30"/>
      <c r="J10" s="30"/>
      <c r="K10" s="30"/>
    </row>
    <row r="11" spans="2:11" ht="7.5" customHeight="1"/>
    <row r="12" spans="2:11" ht="22.5" customHeight="1">
      <c r="B12" s="20" t="s">
        <v>53</v>
      </c>
      <c r="C12" s="30" t="s">
        <v>70</v>
      </c>
      <c r="D12" s="30"/>
      <c r="E12" s="30"/>
      <c r="F12" s="30"/>
      <c r="G12" s="30"/>
      <c r="H12" s="30"/>
      <c r="I12" s="30"/>
      <c r="J12" s="30"/>
      <c r="K12" s="30"/>
    </row>
    <row r="13" spans="2:11" ht="7.5" customHeight="1"/>
    <row r="14" spans="2:11" ht="22.5" customHeight="1">
      <c r="B14" s="20" t="s">
        <v>54</v>
      </c>
      <c r="C14" s="29" t="s">
        <v>55</v>
      </c>
      <c r="D14" s="29"/>
      <c r="E14" s="29"/>
      <c r="F14" s="29"/>
      <c r="G14" s="29"/>
      <c r="H14" s="29"/>
      <c r="I14" s="29"/>
      <c r="J14" s="29"/>
      <c r="K14" s="29"/>
    </row>
    <row r="15" spans="2:11" ht="22.5" customHeight="1">
      <c r="C15" s="29"/>
      <c r="D15" s="29"/>
      <c r="E15" s="29"/>
      <c r="F15" s="29"/>
      <c r="G15" s="29"/>
      <c r="H15" s="29"/>
      <c r="I15" s="29"/>
      <c r="J15" s="29"/>
      <c r="K15" s="29"/>
    </row>
    <row r="16" spans="2:11" ht="7.5" customHeight="1"/>
    <row r="17" spans="2:11" ht="22.5" customHeight="1">
      <c r="B17" s="20" t="s">
        <v>56</v>
      </c>
      <c r="C17" s="30" t="s">
        <v>57</v>
      </c>
      <c r="D17" s="30"/>
      <c r="E17" s="30"/>
      <c r="F17" s="30"/>
      <c r="G17" s="30"/>
      <c r="H17" s="30"/>
      <c r="I17" s="30"/>
      <c r="J17" s="30"/>
      <c r="K17" s="30"/>
    </row>
    <row r="18" spans="2:11" ht="7.5" customHeight="1"/>
    <row r="19" spans="2:11" ht="22.5" customHeight="1">
      <c r="B19" s="20" t="s">
        <v>58</v>
      </c>
      <c r="C19" s="30" t="s">
        <v>59</v>
      </c>
      <c r="D19" s="30"/>
      <c r="E19" s="30"/>
      <c r="F19" s="30"/>
      <c r="G19" s="30"/>
      <c r="H19" s="30"/>
      <c r="I19" s="30"/>
      <c r="J19" s="30"/>
      <c r="K19" s="30"/>
    </row>
    <row r="20" spans="2:11" ht="7.5" customHeight="1"/>
    <row r="21" spans="2:11" ht="22.5" customHeight="1">
      <c r="B21" s="20" t="s">
        <v>60</v>
      </c>
      <c r="C21" s="30" t="s">
        <v>61</v>
      </c>
      <c r="D21" s="30"/>
      <c r="E21" s="30"/>
      <c r="F21" s="30"/>
      <c r="G21" s="30"/>
      <c r="H21" s="30"/>
      <c r="I21" s="30"/>
      <c r="J21" s="30"/>
      <c r="K21" s="30"/>
    </row>
    <row r="22" spans="2:11" ht="22.5" customHeight="1">
      <c r="C22" s="30" t="s">
        <v>62</v>
      </c>
      <c r="D22" s="30"/>
      <c r="E22" s="30"/>
      <c r="F22" s="30"/>
      <c r="G22" s="30"/>
      <c r="H22" s="30"/>
      <c r="I22" s="30"/>
      <c r="J22" s="30"/>
      <c r="K22" s="30"/>
    </row>
    <row r="23" spans="2:11" ht="22.5" customHeight="1">
      <c r="C23" s="29" t="s">
        <v>71</v>
      </c>
      <c r="D23" s="29"/>
      <c r="E23" s="29"/>
      <c r="F23" s="29"/>
      <c r="G23" s="29"/>
      <c r="H23" s="29"/>
      <c r="I23" s="29"/>
      <c r="J23" s="29"/>
      <c r="K23" s="29"/>
    </row>
    <row r="24" spans="2:11" ht="22.5" customHeight="1">
      <c r="C24" s="29"/>
      <c r="D24" s="29"/>
      <c r="E24" s="29"/>
      <c r="F24" s="29"/>
      <c r="G24" s="29"/>
      <c r="H24" s="29"/>
      <c r="I24" s="29"/>
      <c r="J24" s="29"/>
      <c r="K24" s="29"/>
    </row>
    <row r="25" spans="2:11" ht="7.5" customHeight="1"/>
    <row r="26" spans="2:11" ht="22.5" customHeight="1">
      <c r="B26" s="20" t="s">
        <v>63</v>
      </c>
      <c r="C26" s="29" t="s">
        <v>64</v>
      </c>
      <c r="D26" s="29"/>
      <c r="E26" s="29"/>
      <c r="F26" s="29"/>
      <c r="G26" s="29"/>
      <c r="H26" s="29"/>
      <c r="I26" s="29"/>
      <c r="J26" s="29"/>
      <c r="K26" s="29"/>
    </row>
    <row r="27" spans="2:11" ht="22.5" customHeight="1">
      <c r="C27" s="29"/>
      <c r="D27" s="29"/>
      <c r="E27" s="29"/>
      <c r="F27" s="29"/>
      <c r="G27" s="29"/>
      <c r="H27" s="29"/>
      <c r="I27" s="29"/>
      <c r="J27" s="29"/>
      <c r="K27" s="29"/>
    </row>
    <row r="28" spans="2:11" ht="22.5" customHeight="1">
      <c r="C28" s="30" t="s">
        <v>65</v>
      </c>
      <c r="D28" s="30"/>
      <c r="E28" s="30"/>
      <c r="F28" s="30"/>
      <c r="G28" s="30"/>
      <c r="H28" s="30"/>
      <c r="I28" s="30"/>
      <c r="J28" s="30"/>
      <c r="K28" s="30"/>
    </row>
    <row r="29" spans="2:11" ht="22.5" customHeight="1">
      <c r="C29" s="30" t="s">
        <v>72</v>
      </c>
      <c r="D29" s="30"/>
      <c r="E29" s="30"/>
      <c r="F29" s="30"/>
      <c r="G29" s="30"/>
      <c r="H29" s="30"/>
      <c r="I29" s="30"/>
      <c r="J29" s="30"/>
      <c r="K29" s="30"/>
    </row>
    <row r="30" spans="2:11" ht="7.5" customHeight="1"/>
    <row r="31" spans="2:11" ht="22.5" customHeight="1">
      <c r="B31" s="20" t="s">
        <v>73</v>
      </c>
      <c r="C31" s="30" t="s">
        <v>66</v>
      </c>
      <c r="D31" s="30"/>
      <c r="E31" s="30"/>
      <c r="F31" s="30"/>
      <c r="G31" s="30"/>
      <c r="H31" s="30"/>
      <c r="I31" s="30"/>
      <c r="J31" s="30"/>
      <c r="K31" s="30"/>
    </row>
    <row r="32" spans="2:11" ht="22.5" customHeight="1">
      <c r="C32" s="30" t="s">
        <v>67</v>
      </c>
      <c r="D32" s="30"/>
      <c r="E32" s="30"/>
      <c r="F32" s="30"/>
      <c r="G32" s="30"/>
      <c r="H32" s="30"/>
      <c r="I32" s="30"/>
      <c r="J32" s="30"/>
      <c r="K32" s="30"/>
    </row>
    <row r="33" spans="2:11" ht="22.5" customHeight="1">
      <c r="C33" s="30" t="s">
        <v>68</v>
      </c>
      <c r="D33" s="30"/>
      <c r="E33" s="30"/>
      <c r="F33" s="30"/>
      <c r="G33" s="30"/>
      <c r="H33" s="30"/>
      <c r="I33" s="30"/>
      <c r="J33" s="30"/>
      <c r="K33" s="30"/>
    </row>
    <row r="34" spans="2:11" ht="7.5" customHeight="1"/>
    <row r="35" spans="2:11" ht="22.5" customHeight="1">
      <c r="B35" s="20" t="s">
        <v>74</v>
      </c>
      <c r="C35" s="29" t="s">
        <v>69</v>
      </c>
      <c r="D35" s="29"/>
      <c r="E35" s="29"/>
      <c r="F35" s="29"/>
      <c r="G35" s="29"/>
      <c r="H35" s="29"/>
      <c r="I35" s="29"/>
      <c r="J35" s="29"/>
      <c r="K35" s="29"/>
    </row>
    <row r="36" spans="2:11" ht="22.5" customHeight="1">
      <c r="C36" s="29"/>
      <c r="D36" s="29"/>
      <c r="E36" s="29"/>
      <c r="F36" s="29"/>
      <c r="G36" s="29"/>
      <c r="H36" s="29"/>
      <c r="I36" s="29"/>
      <c r="J36" s="29"/>
      <c r="K36" s="29"/>
    </row>
    <row r="37" spans="2:11" ht="7.5" customHeight="1"/>
    <row r="38" spans="2:11" ht="22.5" customHeight="1">
      <c r="B38" s="20" t="s">
        <v>75</v>
      </c>
      <c r="C38" s="30" t="s">
        <v>97</v>
      </c>
      <c r="D38" s="30"/>
      <c r="E38" s="30"/>
      <c r="F38" s="30"/>
      <c r="G38" s="30"/>
      <c r="H38" s="30"/>
      <c r="I38" s="30"/>
      <c r="J38" s="30"/>
      <c r="K38" s="30"/>
    </row>
    <row r="39" spans="2:11" ht="7.5" customHeight="1"/>
    <row r="40" spans="2:11" ht="19.5" customHeight="1"/>
    <row r="41" spans="2:11" ht="19.5" customHeight="1"/>
    <row r="42" spans="2:11" ht="19.5" customHeight="1"/>
    <row r="43" spans="2:11" ht="19.5" customHeight="1"/>
    <row r="44" spans="2:11" ht="19.5" customHeight="1"/>
    <row r="45" spans="2:11" ht="19.5" customHeight="1"/>
    <row r="46" spans="2:11" ht="19.5" customHeight="1"/>
    <row r="47" spans="2:11" ht="19.5" customHeight="1"/>
    <row r="48" spans="2:11" ht="19.5" customHeight="1"/>
    <row r="49" ht="19.5" customHeight="1"/>
    <row r="50" ht="19.5" customHeight="1"/>
    <row r="51" ht="19.5" customHeight="1"/>
    <row r="52" ht="19.5" customHeight="1"/>
    <row r="53" ht="19.5" customHeight="1"/>
    <row r="54" ht="19.5" customHeight="1"/>
    <row r="55" ht="19.5" customHeight="1"/>
    <row r="56" ht="19.5" customHeight="1"/>
  </sheetData>
  <mergeCells count="18">
    <mergeCell ref="C28:K28"/>
    <mergeCell ref="C4:K5"/>
    <mergeCell ref="C7:K8"/>
    <mergeCell ref="C10:K10"/>
    <mergeCell ref="C12:K12"/>
    <mergeCell ref="C14:K15"/>
    <mergeCell ref="C17:K17"/>
    <mergeCell ref="C19:K19"/>
    <mergeCell ref="C21:K21"/>
    <mergeCell ref="C22:K22"/>
    <mergeCell ref="C23:K24"/>
    <mergeCell ref="C26:K27"/>
    <mergeCell ref="C35:K36"/>
    <mergeCell ref="C38:K38"/>
    <mergeCell ref="C29:K29"/>
    <mergeCell ref="C31:K31"/>
    <mergeCell ref="C32:K32"/>
    <mergeCell ref="C33:K33"/>
  </mergeCells>
  <phoneticPr fontId="1"/>
  <printOptions horizontalCentered="1"/>
  <pageMargins left="0.78740157480314965" right="0.19685039370078741" top="0.59055118110236227" bottom="0.19685039370078741"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tabColor rgb="FF92D050"/>
  </sheetPr>
  <dimension ref="B1:K23"/>
  <sheetViews>
    <sheetView tabSelected="1" view="pageBreakPreview" zoomScale="115" zoomScaleNormal="100" zoomScaleSheetLayoutView="115" workbookViewId="0">
      <selection activeCell="E13" sqref="E13"/>
    </sheetView>
  </sheetViews>
  <sheetFormatPr defaultColWidth="8.90625" defaultRowHeight="18"/>
  <cols>
    <col min="1" max="1" width="1.08984375" style="13" customWidth="1"/>
    <col min="2" max="2" width="16.26953125" style="13" customWidth="1"/>
    <col min="3" max="3" width="6.26953125" style="13" customWidth="1"/>
    <col min="4" max="4" width="31.26953125" style="13" customWidth="1"/>
    <col min="5" max="9" width="8.7265625" style="13" customWidth="1"/>
    <col min="10" max="11" width="1.26953125" style="13" customWidth="1"/>
    <col min="12" max="16384" width="8.90625" style="13"/>
  </cols>
  <sheetData>
    <row r="1" spans="2:11" ht="15" customHeight="1"/>
    <row r="2" spans="2:11" ht="30" customHeight="1">
      <c r="B2" s="23" t="s">
        <v>81</v>
      </c>
    </row>
    <row r="3" spans="2:11" ht="15" customHeight="1">
      <c r="F3" s="14"/>
      <c r="G3" s="14"/>
      <c r="H3" s="14"/>
      <c r="I3" s="14"/>
      <c r="J3" s="14"/>
      <c r="K3" s="14"/>
    </row>
    <row r="4" spans="2:11" ht="22.5" customHeight="1">
      <c r="B4" s="21" t="s">
        <v>42</v>
      </c>
      <c r="F4" s="14"/>
      <c r="G4" s="14"/>
      <c r="H4" s="14"/>
      <c r="I4" s="14"/>
      <c r="J4" s="14"/>
      <c r="K4" s="14"/>
    </row>
    <row r="5" spans="2:11" ht="3.75" customHeight="1">
      <c r="F5" s="14"/>
      <c r="G5" s="14"/>
      <c r="H5" s="14"/>
      <c r="I5" s="14"/>
      <c r="J5" s="14"/>
      <c r="K5" s="14"/>
    </row>
    <row r="6" spans="2:11" ht="22.5" customHeight="1">
      <c r="B6" s="31" t="s">
        <v>36</v>
      </c>
      <c r="C6" s="31"/>
      <c r="D6" s="31" t="s">
        <v>37</v>
      </c>
      <c r="E6" s="31"/>
      <c r="F6" s="31"/>
      <c r="G6" s="31"/>
      <c r="H6" s="31"/>
      <c r="I6" s="21"/>
      <c r="J6" s="14"/>
      <c r="K6" s="14"/>
    </row>
    <row r="7" spans="2:11" ht="22.5" customHeight="1">
      <c r="B7" s="35" t="s">
        <v>38</v>
      </c>
      <c r="C7" s="35"/>
      <c r="D7" s="35" t="s">
        <v>39</v>
      </c>
      <c r="E7" s="35"/>
      <c r="F7" s="35"/>
      <c r="G7" s="35"/>
      <c r="H7" s="35"/>
      <c r="I7" s="36"/>
      <c r="J7" s="14"/>
      <c r="K7" s="14"/>
    </row>
    <row r="8" spans="2:11" ht="22.5" customHeight="1">
      <c r="B8" s="35" t="s">
        <v>40</v>
      </c>
      <c r="C8" s="35"/>
      <c r="D8" s="35" t="s">
        <v>41</v>
      </c>
      <c r="E8" s="35"/>
      <c r="F8" s="35"/>
      <c r="G8" s="35"/>
      <c r="H8" s="35"/>
      <c r="I8" s="36"/>
      <c r="J8" s="14"/>
      <c r="K8" s="14"/>
    </row>
    <row r="9" spans="2:11" ht="22.5" customHeight="1">
      <c r="B9" s="35" t="s">
        <v>90</v>
      </c>
      <c r="C9" s="35"/>
      <c r="D9" s="35" t="s">
        <v>91</v>
      </c>
      <c r="E9" s="35"/>
      <c r="F9" s="35"/>
      <c r="G9" s="35"/>
      <c r="H9" s="35"/>
      <c r="I9" s="36"/>
      <c r="J9" s="14"/>
      <c r="K9" s="14"/>
    </row>
    <row r="10" spans="2:11" ht="15" customHeight="1">
      <c r="B10" s="37"/>
      <c r="C10" s="37"/>
      <c r="D10" s="37"/>
      <c r="E10" s="37"/>
      <c r="F10" s="38"/>
      <c r="G10" s="38"/>
      <c r="H10" s="38"/>
      <c r="I10" s="38"/>
      <c r="J10" s="14"/>
      <c r="K10" s="14"/>
    </row>
    <row r="11" spans="2:11" ht="52.5" customHeight="1">
      <c r="B11" s="39" t="s">
        <v>30</v>
      </c>
      <c r="C11" s="40" t="s">
        <v>31</v>
      </c>
      <c r="D11" s="40" t="s">
        <v>32</v>
      </c>
      <c r="E11" s="41" t="s">
        <v>14</v>
      </c>
      <c r="F11" s="42" t="s">
        <v>13</v>
      </c>
      <c r="G11" s="42" t="s">
        <v>28</v>
      </c>
      <c r="H11" s="42" t="s">
        <v>29</v>
      </c>
      <c r="I11" s="42" t="s">
        <v>89</v>
      </c>
      <c r="J11" s="14"/>
      <c r="K11" s="14"/>
    </row>
    <row r="12" spans="2:11" ht="22.5" customHeight="1">
      <c r="B12" s="43" t="s">
        <v>35</v>
      </c>
      <c r="C12" s="44">
        <v>1</v>
      </c>
      <c r="D12" s="45" t="s">
        <v>15</v>
      </c>
      <c r="E12" s="46">
        <f t="shared" ref="E12:E16" si="0">SUM(F12:J12)</f>
        <v>16</v>
      </c>
      <c r="F12" s="47">
        <v>8</v>
      </c>
      <c r="G12" s="47">
        <v>2</v>
      </c>
      <c r="H12" s="47">
        <v>6</v>
      </c>
      <c r="I12" s="47">
        <v>0</v>
      </c>
      <c r="J12" s="14"/>
      <c r="K12" s="14"/>
    </row>
    <row r="13" spans="2:11" ht="22.5" customHeight="1">
      <c r="B13" s="48"/>
      <c r="C13" s="44">
        <f>C12+1</f>
        <v>2</v>
      </c>
      <c r="D13" s="45" t="s">
        <v>16</v>
      </c>
      <c r="E13" s="46">
        <f t="shared" si="0"/>
        <v>16</v>
      </c>
      <c r="F13" s="47">
        <v>8</v>
      </c>
      <c r="G13" s="47">
        <v>2</v>
      </c>
      <c r="H13" s="47">
        <v>6</v>
      </c>
      <c r="I13" s="47">
        <v>0</v>
      </c>
      <c r="J13" s="14"/>
      <c r="K13" s="14"/>
    </row>
    <row r="14" spans="2:11" ht="22.5" customHeight="1">
      <c r="B14" s="48"/>
      <c r="C14" s="49">
        <f>C13+1</f>
        <v>3</v>
      </c>
      <c r="D14" s="50" t="s">
        <v>21</v>
      </c>
      <c r="E14" s="46">
        <f t="shared" ref="E14:E15" si="1">SUM(F14:J14)</f>
        <v>16</v>
      </c>
      <c r="F14" s="47">
        <v>8</v>
      </c>
      <c r="G14" s="47">
        <v>2</v>
      </c>
      <c r="H14" s="47">
        <v>6</v>
      </c>
      <c r="I14" s="47">
        <v>0</v>
      </c>
      <c r="J14" s="14"/>
      <c r="K14" s="14"/>
    </row>
    <row r="15" spans="2:11" ht="22.5" customHeight="1">
      <c r="B15" s="48"/>
      <c r="C15" s="49">
        <f>C14+1</f>
        <v>4</v>
      </c>
      <c r="D15" s="50" t="s">
        <v>85</v>
      </c>
      <c r="E15" s="46">
        <f t="shared" si="1"/>
        <v>16</v>
      </c>
      <c r="F15" s="47">
        <v>8</v>
      </c>
      <c r="G15" s="47">
        <v>2</v>
      </c>
      <c r="H15" s="47">
        <v>6</v>
      </c>
      <c r="I15" s="47">
        <v>0</v>
      </c>
      <c r="J15" s="14"/>
      <c r="K15" s="14"/>
    </row>
    <row r="16" spans="2:11" ht="22.5" customHeight="1">
      <c r="B16" s="51"/>
      <c r="C16" s="44">
        <f>C13+1</f>
        <v>3</v>
      </c>
      <c r="D16" s="45" t="s">
        <v>20</v>
      </c>
      <c r="E16" s="46">
        <f t="shared" si="0"/>
        <v>3</v>
      </c>
      <c r="F16" s="47">
        <v>1</v>
      </c>
      <c r="G16" s="47">
        <v>1</v>
      </c>
      <c r="H16" s="47">
        <v>1</v>
      </c>
      <c r="I16" s="47">
        <v>0</v>
      </c>
      <c r="J16" s="14"/>
      <c r="K16" s="14"/>
    </row>
    <row r="17" spans="2:11" ht="22.5" customHeight="1">
      <c r="B17" s="48" t="s">
        <v>88</v>
      </c>
      <c r="C17" s="44">
        <v>1</v>
      </c>
      <c r="D17" s="45" t="s">
        <v>19</v>
      </c>
      <c r="E17" s="46">
        <f t="shared" ref="E17:E22" si="2">SUM(F17:J17)</f>
        <v>24</v>
      </c>
      <c r="F17" s="47">
        <v>12</v>
      </c>
      <c r="G17" s="47">
        <v>6</v>
      </c>
      <c r="H17" s="47">
        <v>6</v>
      </c>
      <c r="I17" s="47">
        <v>0</v>
      </c>
      <c r="J17" s="14"/>
      <c r="K17" s="14"/>
    </row>
    <row r="18" spans="2:11" ht="22.5" customHeight="1">
      <c r="B18" s="48"/>
      <c r="C18" s="44">
        <f>C17+1</f>
        <v>2</v>
      </c>
      <c r="D18" s="45" t="s">
        <v>79</v>
      </c>
      <c r="E18" s="46">
        <f t="shared" si="2"/>
        <v>252</v>
      </c>
      <c r="F18" s="47">
        <v>252</v>
      </c>
      <c r="G18" s="47">
        <v>0</v>
      </c>
      <c r="H18" s="47">
        <v>0</v>
      </c>
      <c r="I18" s="47">
        <v>0</v>
      </c>
      <c r="J18" s="14"/>
      <c r="K18" s="14"/>
    </row>
    <row r="19" spans="2:11" ht="22.5" customHeight="1">
      <c r="B19" s="51"/>
      <c r="C19" s="44">
        <f>C18+1</f>
        <v>3</v>
      </c>
      <c r="D19" s="45" t="s">
        <v>20</v>
      </c>
      <c r="E19" s="46">
        <f>SUM(F19:J19)</f>
        <v>3</v>
      </c>
      <c r="F19" s="47">
        <v>1</v>
      </c>
      <c r="G19" s="47">
        <v>1</v>
      </c>
      <c r="H19" s="47">
        <v>1</v>
      </c>
      <c r="I19" s="47">
        <v>0</v>
      </c>
      <c r="J19" s="14"/>
      <c r="K19" s="14"/>
    </row>
    <row r="20" spans="2:11" ht="22.5" customHeight="1">
      <c r="B20" s="43" t="s">
        <v>77</v>
      </c>
      <c r="C20" s="44">
        <v>1</v>
      </c>
      <c r="D20" s="45" t="s">
        <v>17</v>
      </c>
      <c r="E20" s="46">
        <f t="shared" ref="E20" si="3">SUM(F20:J20)</f>
        <v>12</v>
      </c>
      <c r="F20" s="47">
        <v>8</v>
      </c>
      <c r="G20" s="47">
        <v>2</v>
      </c>
      <c r="H20" s="47">
        <v>0</v>
      </c>
      <c r="I20" s="47">
        <v>2</v>
      </c>
      <c r="J20" s="14"/>
      <c r="K20" s="14"/>
    </row>
    <row r="21" spans="2:11" ht="22.5" customHeight="1">
      <c r="B21" s="48"/>
      <c r="C21" s="44">
        <f t="shared" ref="C21:C22" si="4">C20+1</f>
        <v>2</v>
      </c>
      <c r="D21" s="45" t="s">
        <v>18</v>
      </c>
      <c r="E21" s="46">
        <v>12</v>
      </c>
      <c r="F21" s="47">
        <v>8</v>
      </c>
      <c r="G21" s="47">
        <v>2</v>
      </c>
      <c r="H21" s="47">
        <v>0</v>
      </c>
      <c r="I21" s="47">
        <v>2</v>
      </c>
      <c r="J21" s="14"/>
      <c r="K21" s="14"/>
    </row>
    <row r="22" spans="2:11" ht="22.5" customHeight="1">
      <c r="B22" s="51"/>
      <c r="C22" s="44">
        <f t="shared" si="4"/>
        <v>3</v>
      </c>
      <c r="D22" s="45" t="s">
        <v>20</v>
      </c>
      <c r="E22" s="46">
        <f t="shared" si="2"/>
        <v>4</v>
      </c>
      <c r="F22" s="47">
        <v>1</v>
      </c>
      <c r="G22" s="47">
        <v>1</v>
      </c>
      <c r="H22" s="47">
        <v>1</v>
      </c>
      <c r="I22" s="47">
        <v>1</v>
      </c>
      <c r="J22" s="14"/>
      <c r="K22" s="14"/>
    </row>
    <row r="23" spans="2:11" ht="7.5" customHeight="1"/>
  </sheetData>
  <mergeCells count="11">
    <mergeCell ref="B12:B16"/>
    <mergeCell ref="B20:B22"/>
    <mergeCell ref="B6:C6"/>
    <mergeCell ref="D6:H6"/>
    <mergeCell ref="B7:C7"/>
    <mergeCell ref="D7:H7"/>
    <mergeCell ref="B8:C8"/>
    <mergeCell ref="D8:H8"/>
    <mergeCell ref="B17:B19"/>
    <mergeCell ref="B9:C9"/>
    <mergeCell ref="D9:H9"/>
  </mergeCells>
  <phoneticPr fontId="1"/>
  <printOptions horizontalCentered="1"/>
  <pageMargins left="0.78740157480314965" right="0.19685039370078741" top="0.59055118110236227" bottom="0.19685039370078741" header="0.31496062992125984" footer="0.31496062992125984"/>
  <pageSetup paperSize="9" scale="96" orientation="portrait" r:id="rId1"/>
  <colBreaks count="1" manualBreakCount="1">
    <brk id="9" max="2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表紙</vt:lpstr>
      <vt:lpstr>①プロジェクタ関連</vt:lpstr>
      <vt:lpstr>②タブレット関連 （県立中）</vt:lpstr>
      <vt:lpstr>③その他</vt:lpstr>
      <vt:lpstr>別紙1ネットワーク</vt:lpstr>
      <vt:lpstr>学校別一覧（県立中）</vt:lpstr>
      <vt:lpstr>①プロジェクタ関連!Print_Area</vt:lpstr>
      <vt:lpstr>'②タブレット関連 （県立中）'!Print_Area</vt:lpstr>
      <vt:lpstr>③その他!Print_Area</vt:lpstr>
      <vt:lpstr>'学校別一覧（県立中）'!Print_Area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0006001</cp:lastModifiedBy>
  <cp:lastPrinted>2025-08-15T07:48:44Z</cp:lastPrinted>
  <dcterms:created xsi:type="dcterms:W3CDTF">2018-05-14T00:23:53Z</dcterms:created>
  <dcterms:modified xsi:type="dcterms:W3CDTF">2025-08-15T07:53:06Z</dcterms:modified>
</cp:coreProperties>
</file>