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172.18.11.32\soukan-50\23ファシリティマネジメント\C　FM導入\⑫LED\18 R7LED化業務\01 事前調整\05 公告\"/>
    </mc:Choice>
  </mc:AlternateContent>
  <xr:revisionPtr revIDLastSave="0" documentId="13_ncr:1_{48332B3A-C86C-4832-ACBD-2E4C4CE1AF05}" xr6:coauthVersionLast="47" xr6:coauthVersionMax="47" xr10:uidLastSave="{00000000-0000-0000-0000-000000000000}"/>
  <bookViews>
    <workbookView xWindow="-19310" yWindow="-110" windowWidth="19420" windowHeight="10300" xr2:uid="{A879C70D-7F95-444C-980D-5347D126DB12}"/>
  </bookViews>
  <sheets>
    <sheet name="その1" sheetId="3" r:id="rId1"/>
  </sheets>
  <definedNames>
    <definedName name="_xlnm._FilterDatabase" localSheetId="0" hidden="1">その1!$A$5:$L$24</definedName>
    <definedName name="label">IF(#REF!&lt;&gt;"",OFFSET(#REF!,0,0,COUNTA(#REF!),1),#REF!)</definedName>
    <definedName name="label_2">IF(#REF!&lt;&gt;"",OFFSET(#REF!,0,0,COUNTA(#REF!),1),#REF!)</definedName>
    <definedName name="label5">IF(#REF!&lt;&gt;"",OFFSET(#REF!,0,0,COUNTA(#REF!),1),#REF!)</definedName>
    <definedName name="label5_2">IF(#REF!&lt;&gt;"",OFFSET(#REF!,0,0,COUNTA(#REF!),1),#REF!)</definedName>
    <definedName name="label6">IF(#REF!&lt;&gt;"",OFFSET(#REF!,0,0,COUNTA(#REF!),1),#REF!)</definedName>
    <definedName name="label6_2">IF(#REF!&lt;&gt;"",OFFSET(#REF!,0,0,COUNTA(#REF!),1),#REF!)</definedName>
    <definedName name="label7">IF(#REF!&lt;&gt;"",OFFSET(#REF!,0,0,COUNTA(#REF!),1),#REF!)</definedName>
    <definedName name="label7_2">IF(#REF!&lt;&gt;"",OFFSET(#REF!,0,0,COUNTA(#REF!),1),#REF!)</definedName>
    <definedName name="_xlnm.Print_Area" localSheetId="0">その1!$A$1:$L$55</definedName>
    <definedName name="_xlnm.Print_Titles" localSheetId="0">その1!$2:$5</definedName>
    <definedName name="val_2_j">IF(#REF!&lt;&gt;"",OFFSET(#REF!,0,0,COUNTA(#REF!),1),#REF!)</definedName>
    <definedName name="val_2_l">IF(#REF!&lt;&gt;"",OFFSET(#REF!,0,0,COUNTA(#REF!),1),#REF!)</definedName>
    <definedName name="val_2_n">IF(#REF!&lt;&gt;"",OFFSET(#REF!,0,0,COUNTA(#REF!),1),#REF!)</definedName>
    <definedName name="val_2_p">IF(#REF!&lt;&gt;"",OFFSET(#REF!,0,0,COUNTA(#REF!),1),#REF!)</definedName>
    <definedName name="val_j">IF(#REF!&lt;&gt;"",OFFSET(#REF!,0,0,COUNTA(#REF!),1),#REF!)</definedName>
    <definedName name="val_l">IF(#REF!&lt;&gt;"",OFFSET(#REF!,0,0,COUNTA(#REF!),1),#REF!)</definedName>
    <definedName name="val_n">IF(#REF!&lt;&gt;"",OFFSET(#REF!,0,0,COUNTA(#REF!),1),#REF!)</definedName>
    <definedName name="val_p">IF(#REF!&lt;&gt;"",OFFSET(#REF!,0,0,COUNTA(#REF!),1),#REF!)</definedName>
    <definedName name="val5_2_j">IF(#REF!&lt;&gt;"",OFFSET(#REF!,0,0,COUNTA(#REF!),1),#REF!)</definedName>
    <definedName name="val5_2_l">IF(#REF!&lt;&gt;"",OFFSET(#REF!,0,0,COUNTA(#REF!),1),#REF!)</definedName>
    <definedName name="val5_2_n">IF(#REF!&lt;&gt;"",OFFSET(#REF!,0,0,COUNTA(#REF!),1),#REF!)</definedName>
    <definedName name="val5_2_p">IF(#REF!&lt;&gt;"",OFFSET(#REF!,0,0,COUNTA(#REF!),1),#REF!)</definedName>
    <definedName name="val5_j">IF(#REF!&lt;&gt;"",OFFSET(#REF!,0,0,COUNTA(#REF!),1),#REF!)</definedName>
    <definedName name="val5_l">IF(#REF!&lt;&gt;"",OFFSET(#REF!,0,0,COUNTA(#REF!),1),#REF!)</definedName>
    <definedName name="val5_n">IF(#REF!&lt;&gt;"",OFFSET(#REF!,0,0,COUNTA(#REF!),1),#REF!)</definedName>
    <definedName name="val5_p">IF(#REF!&lt;&gt;"",OFFSET(#REF!,0,0,COUNTA(#REF!),1),#REF!)</definedName>
    <definedName name="val6_2_j">IF(#REF!&lt;&gt;"",OFFSET(#REF!,0,0,COUNTA(#REF!),1),#REF!)</definedName>
    <definedName name="val6_2_l">IF(#REF!&lt;&gt;"",OFFSET(#REF!,0,0,COUNTA(#REF!),1),#REF!)</definedName>
    <definedName name="val6_2_n">IF(#REF!&lt;&gt;"",OFFSET(#REF!,0,0,COUNTA(#REF!),1),#REF!)</definedName>
    <definedName name="val6_2_p">IF(#REF!&lt;&gt;"",OFFSET(#REF!,0,0,COUNTA(#REF!),1),#REF!)</definedName>
    <definedName name="val6_j">IF(#REF!&lt;&gt;"",OFFSET(#REF!,0,0,COUNTA(#REF!),1),#REF!)</definedName>
    <definedName name="val6_l">IF(#REF!&lt;&gt;"",OFFSET(#REF!,0,0,COUNTA(#REF!),1),#REF!)</definedName>
    <definedName name="val6_n">IF(#REF!&lt;&gt;"",OFFSET(#REF!,0,0,COUNTA(#REF!),1),#REF!)</definedName>
    <definedName name="val6_p">IF(#REF!&lt;&gt;"",OFFSET(#REF!,0,0,COUNTA(#REF!),1),#REF!)</definedName>
    <definedName name="val7_2_j">IF(#REF!&lt;&gt;"",OFFSET(#REF!,0,0,COUNTA(#REF!),1),#REF!)</definedName>
    <definedName name="val7_2_l">IF(#REF!&lt;&gt;"",OFFSET(#REF!,0,0,COUNTA(#REF!),1),#REF!)</definedName>
    <definedName name="val7_2_n">IF(#REF!&lt;&gt;"",OFFSET(#REF!,0,0,COUNTA(#REF!),1),#REF!)</definedName>
    <definedName name="val7_2_p">IF(#REF!&lt;&gt;"",OFFSET(#REF!,0,0,COUNTA(#REF!),1),#REF!)</definedName>
    <definedName name="val7_j">IF(#REF!&lt;&gt;"",OFFSET(#REF!,0,0,COUNTA(#REF!),1),#REF!)</definedName>
    <definedName name="val7_l">IF(#REF!&lt;&gt;"",OFFSET(#REF!,0,0,COUNTA(#REF!),1),#REF!)</definedName>
    <definedName name="val7_n">IF(#REF!&lt;&gt;"",OFFSET(#REF!,0,0,COUNTA(#REF!),1),#REF!)</definedName>
    <definedName name="val7_p">IF(#REF!&lt;&gt;"",OFFSET(#REF!,0,0,COUNTA(#REF!),1),#REF!)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4" i="3" l="1"/>
  <c r="F55" i="3"/>
  <c r="F46" i="3"/>
  <c r="F47" i="3"/>
  <c r="F48" i="3"/>
  <c r="F49" i="3"/>
  <c r="F50" i="3"/>
  <c r="F39" i="3"/>
  <c r="F40" i="3"/>
  <c r="F41" i="3"/>
  <c r="F42" i="3"/>
  <c r="F43" i="3"/>
  <c r="F44" i="3"/>
  <c r="F4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</calcChain>
</file>

<file path=xl/sharedStrings.xml><?xml version="1.0" encoding="utf-8"?>
<sst xmlns="http://schemas.openxmlformats.org/spreadsheetml/2006/main" count="270" uniqueCount="131">
  <si>
    <t>築年数基準日</t>
  </si>
  <si>
    <t>建物名称</t>
  </si>
  <si>
    <t>所在地</t>
  </si>
  <si>
    <t>竣工年月日</t>
  </si>
  <si>
    <t xml:space="preserve">築年数 </t>
  </si>
  <si>
    <t>階数</t>
  </si>
  <si>
    <t>延床面積</t>
  </si>
  <si>
    <t>主用途</t>
  </si>
  <si>
    <t>地下</t>
  </si>
  <si>
    <t>地上</t>
  </si>
  <si>
    <t xml:space="preserve">m2 </t>
  </si>
  <si>
    <t>用途大区分</t>
  </si>
  <si>
    <t>404 その他行政施設</t>
  </si>
  <si>
    <t>302 試験・研究施設</t>
  </si>
  <si>
    <t>204 その他福祉施設</t>
  </si>
  <si>
    <t>施設数</t>
    <rPh sb="0" eb="2">
      <t>シセツ</t>
    </rPh>
    <rPh sb="2" eb="3">
      <t>スウ</t>
    </rPh>
    <phoneticPr fontId="2"/>
  </si>
  <si>
    <t>沖縄県南城市大里字大里2000</t>
  </si>
  <si>
    <t>沖縄県糸満市山城４４９</t>
  </si>
  <si>
    <t>110 リクリエーション・公園施設</t>
  </si>
  <si>
    <t>沖縄県那覇市首里石嶺町4-394</t>
  </si>
  <si>
    <t>石嶺児童園 児童棟(あけぼの寮)</t>
  </si>
  <si>
    <t>石嶺児童園 児童棟(なごみ寮)</t>
  </si>
  <si>
    <t>石嶺児童園 児童棟(むつみ寮)</t>
  </si>
  <si>
    <t>石嶺児童園 児童棟(いずみ寮)</t>
  </si>
  <si>
    <t>沖縄県那覇市首里大名町3-112</t>
  </si>
  <si>
    <t>若夏学院 男子寮</t>
  </si>
  <si>
    <t>若夏学院 弥生寮</t>
  </si>
  <si>
    <t>沖縄県那覇市首里石嶺町4-404-2</t>
  </si>
  <si>
    <t>中央児童相談所 保護所棟</t>
  </si>
  <si>
    <t>中央児童相談所 厨房棟</t>
  </si>
  <si>
    <t>沖縄県糸満市真壁820</t>
  </si>
  <si>
    <t>農業研究センター 園芸生理生態解析実験棟</t>
  </si>
  <si>
    <t>農業研究センター 園芸収納調査棟</t>
  </si>
  <si>
    <t>農業研究センター 生産システム実験棟</t>
  </si>
  <si>
    <t>農業研究センター 国外害虫隔離飼育棟</t>
  </si>
  <si>
    <t>農業研究センター 特殊害虫隔離飼育棟</t>
  </si>
  <si>
    <t>農業研究センター 病害虫収納調査棟</t>
  </si>
  <si>
    <t>農業研究センター 育種工学実験棟</t>
  </si>
  <si>
    <t>農業研究センター 土壌肥料試験収納調査棟</t>
  </si>
  <si>
    <t>農業研究センター 無菌培養・馴化室</t>
  </si>
  <si>
    <t>農業研究センター 作物収納調査棟</t>
  </si>
  <si>
    <t>農業研究センター 稔性調査・種子貯蔵棟・日長処理施設</t>
  </si>
  <si>
    <t>農業研究センター 天敵生物実験棟</t>
  </si>
  <si>
    <t>農業研究センター 流通加工実験棟</t>
  </si>
  <si>
    <t>農業研究センター 害虫行動解析実験棟</t>
  </si>
  <si>
    <t>農業研究センター 作物品質評価実験棟</t>
  </si>
  <si>
    <t>農業研究センター 作物・土壌機能評価実験棟</t>
  </si>
  <si>
    <t>農業研究センター 気象緩和実験網室</t>
  </si>
  <si>
    <t>沖縄県那覇市真地１２３</t>
  </si>
  <si>
    <t>病害虫防除技術センター ウリミバエ不妊化施設</t>
  </si>
  <si>
    <t>病害虫防除技術センター 機械棟</t>
  </si>
  <si>
    <t>306 交通施設</t>
  </si>
  <si>
    <t>沖縄県南大東村字旧東２４７－１</t>
  </si>
  <si>
    <t>南大東空港 消防庁舎</t>
  </si>
  <si>
    <t>沖縄県南大東村字旧東２５８</t>
  </si>
  <si>
    <t>沖縄県北大東村字中野</t>
  </si>
  <si>
    <t>北大東空港 消防庁舎</t>
  </si>
  <si>
    <t>沖縄県那覇市字小禄地内</t>
  </si>
  <si>
    <t>沖縄県糸満市字摩文仁地内</t>
  </si>
  <si>
    <t>平和祈念公園 案内所</t>
  </si>
  <si>
    <t>102 社会教育・研修施設</t>
  </si>
  <si>
    <t>動物愛護管理センター</t>
    <rPh sb="0" eb="2">
      <t>ドウブツ</t>
    </rPh>
    <rPh sb="2" eb="4">
      <t>アイゴ</t>
    </rPh>
    <rPh sb="4" eb="6">
      <t>カンリ</t>
    </rPh>
    <phoneticPr fontId="2"/>
  </si>
  <si>
    <t>平和創造の森公園</t>
    <rPh sb="0" eb="2">
      <t>ヘイワ</t>
    </rPh>
    <rPh sb="2" eb="4">
      <t>ソウゾウ</t>
    </rPh>
    <rPh sb="5" eb="6">
      <t>モリ</t>
    </rPh>
    <rPh sb="6" eb="8">
      <t>コウエン</t>
    </rPh>
    <phoneticPr fontId="2"/>
  </si>
  <si>
    <t>石嶺児童園</t>
    <rPh sb="0" eb="2">
      <t>イシミネ</t>
    </rPh>
    <rPh sb="2" eb="5">
      <t>ジドウエン</t>
    </rPh>
    <phoneticPr fontId="2"/>
  </si>
  <si>
    <t>石嶺児童園 多目的棟</t>
    <rPh sb="6" eb="9">
      <t>タモクテキ</t>
    </rPh>
    <phoneticPr fontId="2"/>
  </si>
  <si>
    <t>若夏学院</t>
    <rPh sb="0" eb="2">
      <t>ワカナツ</t>
    </rPh>
    <rPh sb="2" eb="4">
      <t>ガクイン</t>
    </rPh>
    <phoneticPr fontId="2"/>
  </si>
  <si>
    <t>中央児童相談所</t>
    <rPh sb="0" eb="2">
      <t>チュウオウ</t>
    </rPh>
    <rPh sb="2" eb="7">
      <t>ジドウソウダンショ</t>
    </rPh>
    <phoneticPr fontId="2"/>
  </si>
  <si>
    <t>農業研究センター</t>
    <rPh sb="0" eb="4">
      <t>ノウギョウケンキュウ</t>
    </rPh>
    <phoneticPr fontId="2"/>
  </si>
  <si>
    <t>病害虫防除
技術センター</t>
    <rPh sb="0" eb="5">
      <t>ビョウガイチュウボウジョ</t>
    </rPh>
    <rPh sb="6" eb="8">
      <t>ギジュツ</t>
    </rPh>
    <phoneticPr fontId="2"/>
  </si>
  <si>
    <t>病害虫防除技術センター 調査梱包作業室</t>
    <rPh sb="12" eb="14">
      <t>チョウサ</t>
    </rPh>
    <rPh sb="14" eb="16">
      <t>コンポウ</t>
    </rPh>
    <rPh sb="16" eb="19">
      <t>サギョウシツ</t>
    </rPh>
    <phoneticPr fontId="2"/>
  </si>
  <si>
    <t>病害虫防除技術センター 環境共同実験棟</t>
    <rPh sb="12" eb="14">
      <t>カンキョウ</t>
    </rPh>
    <rPh sb="14" eb="16">
      <t>キョウドウ</t>
    </rPh>
    <rPh sb="16" eb="19">
      <t>ジッケントウ</t>
    </rPh>
    <phoneticPr fontId="2"/>
  </si>
  <si>
    <t>南大東空港</t>
    <rPh sb="0" eb="1">
      <t>ミナミ</t>
    </rPh>
    <rPh sb="1" eb="5">
      <t>ダイトウクウコウ</t>
    </rPh>
    <phoneticPr fontId="2"/>
  </si>
  <si>
    <t>北大東空港</t>
    <rPh sb="0" eb="3">
      <t>キタダイトウ</t>
    </rPh>
    <rPh sb="3" eb="5">
      <t>クウコウ</t>
    </rPh>
    <phoneticPr fontId="2"/>
  </si>
  <si>
    <t>海軍壕公園</t>
    <rPh sb="0" eb="2">
      <t>カイグン</t>
    </rPh>
    <rPh sb="2" eb="3">
      <t>ゴウ</t>
    </rPh>
    <rPh sb="3" eb="5">
      <t>コウエン</t>
    </rPh>
    <phoneticPr fontId="2"/>
  </si>
  <si>
    <t>平和祈念公園</t>
    <phoneticPr fontId="2"/>
  </si>
  <si>
    <t>総合福祉センター</t>
    <rPh sb="0" eb="4">
      <t>ソウゴウフクシ</t>
    </rPh>
    <phoneticPr fontId="2"/>
  </si>
  <si>
    <t>棟名称</t>
    <rPh sb="0" eb="1">
      <t>トウ</t>
    </rPh>
    <rPh sb="1" eb="3">
      <t>メイショウ</t>
    </rPh>
    <phoneticPr fontId="2"/>
  </si>
  <si>
    <t>特になし</t>
    <rPh sb="0" eb="1">
      <t>トク</t>
    </rPh>
    <phoneticPr fontId="2"/>
  </si>
  <si>
    <t>特になし</t>
  </si>
  <si>
    <t>否</t>
  </si>
  <si>
    <t>毎週月曜日は閉園日のため別途調整。</t>
    <rPh sb="0" eb="2">
      <t>マイシュウ</t>
    </rPh>
    <rPh sb="2" eb="5">
      <t>ゲツヨウビ</t>
    </rPh>
    <rPh sb="6" eb="8">
      <t>ヘイエン</t>
    </rPh>
    <rPh sb="8" eb="9">
      <t>ヒ</t>
    </rPh>
    <rPh sb="12" eb="14">
      <t>ベット</t>
    </rPh>
    <rPh sb="14" eb="16">
      <t>チョウセイ</t>
    </rPh>
    <phoneticPr fontId="2"/>
  </si>
  <si>
    <t>閉園時間以降は、別途調整。4月～8月の18時半以降、9月～3月の17時半）。</t>
    <rPh sb="0" eb="2">
      <t>ヘイエン</t>
    </rPh>
    <rPh sb="2" eb="4">
      <t>ジカン</t>
    </rPh>
    <rPh sb="4" eb="6">
      <t>イコウ</t>
    </rPh>
    <rPh sb="8" eb="10">
      <t>ベット</t>
    </rPh>
    <rPh sb="9" eb="10">
      <t>ト</t>
    </rPh>
    <rPh sb="10" eb="12">
      <t>チョウセイ</t>
    </rPh>
    <rPh sb="14" eb="15">
      <t>ガツ</t>
    </rPh>
    <rPh sb="17" eb="18">
      <t>ガツ</t>
    </rPh>
    <rPh sb="21" eb="22">
      <t>ジ</t>
    </rPh>
    <rPh sb="22" eb="23">
      <t>ハン</t>
    </rPh>
    <rPh sb="23" eb="25">
      <t>イコウ</t>
    </rPh>
    <rPh sb="27" eb="28">
      <t>ガツ</t>
    </rPh>
    <rPh sb="30" eb="31">
      <t>ガツ</t>
    </rPh>
    <rPh sb="34" eb="35">
      <t>ジ</t>
    </rPh>
    <rPh sb="35" eb="36">
      <t>ハン</t>
    </rPh>
    <phoneticPr fontId="2"/>
  </si>
  <si>
    <t>夏休み、冬休み、15時以降</t>
    <rPh sb="0" eb="2">
      <t>ナツヤス</t>
    </rPh>
    <rPh sb="4" eb="6">
      <t>フユヤス</t>
    </rPh>
    <rPh sb="10" eb="11">
      <t>ジ</t>
    </rPh>
    <rPh sb="11" eb="13">
      <t>イコウ</t>
    </rPh>
    <phoneticPr fontId="2"/>
  </si>
  <si>
    <t>否（在籍児童がいるため）</t>
    <rPh sb="0" eb="1">
      <t>ヒ</t>
    </rPh>
    <rPh sb="2" eb="4">
      <t>ザイセキ</t>
    </rPh>
    <rPh sb="4" eb="6">
      <t>ジドウ</t>
    </rPh>
    <phoneticPr fontId="2"/>
  </si>
  <si>
    <t>夏休み、冬休み、16時以降</t>
    <rPh sb="0" eb="2">
      <t>ナツヤス</t>
    </rPh>
    <rPh sb="4" eb="6">
      <t>フユヤス</t>
    </rPh>
    <rPh sb="10" eb="11">
      <t>ジ</t>
    </rPh>
    <rPh sb="11" eb="13">
      <t>イコウ</t>
    </rPh>
    <phoneticPr fontId="2"/>
  </si>
  <si>
    <t>夏休み、冬休み、17時以降</t>
    <rPh sb="0" eb="2">
      <t>ナツヤス</t>
    </rPh>
    <rPh sb="4" eb="6">
      <t>フユヤス</t>
    </rPh>
    <rPh sb="10" eb="11">
      <t>ジ</t>
    </rPh>
    <rPh sb="11" eb="13">
      <t>イコウ</t>
    </rPh>
    <phoneticPr fontId="2"/>
  </si>
  <si>
    <t>夏休み、冬休み、18時以降</t>
    <rPh sb="0" eb="2">
      <t>ナツヤス</t>
    </rPh>
    <rPh sb="4" eb="6">
      <t>フユヤス</t>
    </rPh>
    <rPh sb="10" eb="11">
      <t>ジ</t>
    </rPh>
    <rPh sb="11" eb="13">
      <t>イコウ</t>
    </rPh>
    <phoneticPr fontId="2"/>
  </si>
  <si>
    <t>夏休み、冬休み、20時以降</t>
    <rPh sb="0" eb="2">
      <t>ナツヤス</t>
    </rPh>
    <rPh sb="4" eb="6">
      <t>フユヤス</t>
    </rPh>
    <rPh sb="10" eb="11">
      <t>ジ</t>
    </rPh>
    <rPh sb="11" eb="13">
      <t>イコウ</t>
    </rPh>
    <phoneticPr fontId="2"/>
  </si>
  <si>
    <t>否</t>
    <rPh sb="0" eb="1">
      <t>ヒ</t>
    </rPh>
    <phoneticPr fontId="2"/>
  </si>
  <si>
    <t>土日祝日、夜間作業可</t>
  </si>
  <si>
    <t>平日（8:30～17:15）の間のみ可。
また、保護児童が生活しているため、9時から11時に1階、午後に2階と分けて作業して頂けると助かります。</t>
  </si>
  <si>
    <t>土日祝日、夜間作業不可</t>
  </si>
  <si>
    <t>標準作業時間：平日8:30～17:15</t>
    <rPh sb="0" eb="6">
      <t>ヒョウジュンサギョウジカン</t>
    </rPh>
    <rPh sb="7" eb="9">
      <t>ヘイジツ</t>
    </rPh>
    <phoneticPr fontId="2"/>
  </si>
  <si>
    <t>作業不可日時等</t>
    <rPh sb="0" eb="2">
      <t>サギョウ</t>
    </rPh>
    <rPh sb="2" eb="4">
      <t>フカ</t>
    </rPh>
    <rPh sb="4" eb="7">
      <t>ニチジトウ</t>
    </rPh>
    <phoneticPr fontId="2"/>
  </si>
  <si>
    <t>土日祝、夜間作業可否</t>
    <rPh sb="0" eb="2">
      <t>ドニチ</t>
    </rPh>
    <rPh sb="2" eb="3">
      <t>シュク</t>
    </rPh>
    <rPh sb="4" eb="6">
      <t>ヤカン</t>
    </rPh>
    <rPh sb="6" eb="10">
      <t>サギョウカヒ</t>
    </rPh>
    <phoneticPr fontId="2"/>
  </si>
  <si>
    <t>農業研究センター 研究棟</t>
  </si>
  <si>
    <t>農業研究センター 研究棟(2)</t>
    <phoneticPr fontId="2"/>
  </si>
  <si>
    <t>作業員の業務時間7:30～17:00
事前調整必要
(月)～(金)午前中不可
他工事入るため要調整
害虫飼育しているため出入制限有り</t>
  </si>
  <si>
    <t>要調整（事務室・作業場等は土日希望）
土日以外の祝日は施設稼働</t>
  </si>
  <si>
    <t>作業員の業務時間7:30～17:00
事前調整必要
一部の部屋は(火)～(金)午前中不可</t>
  </si>
  <si>
    <t>(月)～(金)午前中不可</t>
  </si>
  <si>
    <t>要調整
土日以外の祝日は施設稼働</t>
  </si>
  <si>
    <t>作業員の業務時間7:30～17:00
事前調整必要
(火)～(金)午前中不可</t>
  </si>
  <si>
    <t>要調整</t>
  </si>
  <si>
    <t>8:00～10：00
14：00～16：00
夜間作業：可</t>
    <phoneticPr fontId="2"/>
  </si>
  <si>
    <t>8:00～10：00　
14：00～16：00
夜間作業：可
土日祝日:可</t>
    <phoneticPr fontId="2"/>
  </si>
  <si>
    <t>可</t>
    <rPh sb="0" eb="1">
      <t>カ</t>
    </rPh>
    <phoneticPr fontId="2"/>
  </si>
  <si>
    <t>毎日11時～13時は離発着時間のため作業不可</t>
    <rPh sb="0" eb="2">
      <t>マイニチ</t>
    </rPh>
    <rPh sb="4" eb="5">
      <t>ジ</t>
    </rPh>
    <rPh sb="8" eb="9">
      <t>ジ</t>
    </rPh>
    <rPh sb="10" eb="13">
      <t>リハッチャク</t>
    </rPh>
    <rPh sb="13" eb="15">
      <t>ジカン</t>
    </rPh>
    <rPh sb="18" eb="20">
      <t>サギョウ</t>
    </rPh>
    <rPh sb="20" eb="22">
      <t>フカ</t>
    </rPh>
    <phoneticPr fontId="2"/>
  </si>
  <si>
    <t>海軍壕公園 サービスセンター（売店）・トイレ棟</t>
    <rPh sb="22" eb="23">
      <t>トウ</t>
    </rPh>
    <phoneticPr fontId="2"/>
  </si>
  <si>
    <t>平和祈念公園 管理事務所（休憩所）</t>
    <rPh sb="7" eb="12">
      <t>カンリジムショ</t>
    </rPh>
    <rPh sb="13" eb="16">
      <t>キュウケイジョ</t>
    </rPh>
    <phoneticPr fontId="2"/>
  </si>
  <si>
    <t>平和祈念公園 管理事務所（倉庫1）</t>
    <rPh sb="7" eb="12">
      <t>カンリジムショ</t>
    </rPh>
    <rPh sb="13" eb="15">
      <t>ソウコ</t>
    </rPh>
    <phoneticPr fontId="2"/>
  </si>
  <si>
    <t>平和祈念公園 管理事務所（倉庫2）</t>
    <rPh sb="7" eb="12">
      <t>カンリジムショ</t>
    </rPh>
    <rPh sb="13" eb="15">
      <t>ソウコ</t>
    </rPh>
    <phoneticPr fontId="2"/>
  </si>
  <si>
    <t>センター西棟</t>
    <rPh sb="4" eb="5">
      <t>ニシ</t>
    </rPh>
    <rPh sb="5" eb="6">
      <t>トウ</t>
    </rPh>
    <phoneticPr fontId="2"/>
  </si>
  <si>
    <t>那覇市首里石嶺町4丁目373-1</t>
  </si>
  <si>
    <t>センター東棟</t>
    <rPh sb="4" eb="6">
      <t>ヒガシトウ</t>
    </rPh>
    <phoneticPr fontId="2"/>
  </si>
  <si>
    <t>県有施設照明LED化業務（R7）その1対象施設一覧</t>
    <rPh sb="0" eb="4">
      <t>ケンユウシセツ</t>
    </rPh>
    <rPh sb="4" eb="6">
      <t>ショウメイ</t>
    </rPh>
    <rPh sb="9" eb="10">
      <t>カ</t>
    </rPh>
    <rPh sb="10" eb="12">
      <t>ギョウム</t>
    </rPh>
    <rPh sb="19" eb="21">
      <t>タイショウ</t>
    </rPh>
    <rPh sb="21" eb="23">
      <t>シセツ</t>
    </rPh>
    <rPh sb="23" eb="25">
      <t>イチラン</t>
    </rPh>
    <phoneticPr fontId="2"/>
  </si>
  <si>
    <t>別途調整</t>
    <rPh sb="0" eb="4">
      <t>ベットチョウセイ</t>
    </rPh>
    <phoneticPr fontId="2"/>
  </si>
  <si>
    <t>集塵庫：150㎡
遺体安置所66㎡</t>
    <rPh sb="0" eb="3">
      <t>シュウジンコ</t>
    </rPh>
    <rPh sb="9" eb="14">
      <t>イタイアンチジョ</t>
    </rPh>
    <phoneticPr fontId="2"/>
  </si>
  <si>
    <t>10・11月は繁忙期のため、調整が必要</t>
  </si>
  <si>
    <t>10月から２月までは繁忙期のため調整が必要</t>
    <phoneticPr fontId="2"/>
  </si>
  <si>
    <t>日曜日可、夜間可</t>
  </si>
  <si>
    <t>動物愛護管理センター 管理棟</t>
    <phoneticPr fontId="2"/>
  </si>
  <si>
    <t>平和創造の森公園 管理棟</t>
    <phoneticPr fontId="2"/>
  </si>
  <si>
    <t>若夏学院 管理棟</t>
    <phoneticPr fontId="2"/>
  </si>
  <si>
    <t>平和祈念公園 管理事務所</t>
    <phoneticPr fontId="2"/>
  </si>
  <si>
    <t>北大東空港 ターミナル</t>
    <phoneticPr fontId="2"/>
  </si>
  <si>
    <t>南大東空港 旅客ターミナル</t>
    <phoneticPr fontId="2"/>
  </si>
  <si>
    <t>病害虫防除技術センター ウリミバエ大量増殖施設</t>
    <phoneticPr fontId="2"/>
  </si>
  <si>
    <t>農業研究センター 本館棟</t>
    <phoneticPr fontId="2"/>
  </si>
  <si>
    <t>中央児童相談所 管理棟</t>
    <phoneticPr fontId="2"/>
  </si>
  <si>
    <t>別紙1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</si>
</sst>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m/dd"/>
    <numFmt numFmtId="177" formatCode="#,##0_ "/>
    <numFmt numFmtId="178" formatCode="0_ "/>
    <numFmt numFmtId="179" formatCode="#,##0.00_);[Red]\(#,##0.00\)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明朝"/>
      <family val="1"/>
      <charset val="128"/>
    </font>
    <font>
      <sz val="10"/>
      <name val="ＭＳ Ｐ明朝"/>
      <family val="1"/>
      <charset val="128"/>
    </font>
    <font>
      <b/>
      <sz val="10"/>
      <color indexed="9"/>
      <name val="ＭＳ Ｐ明朝"/>
      <family val="1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9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4"/>
        <bgColor indexed="64"/>
      </patternFill>
    </fill>
    <fill>
      <patternFill patternType="solid">
        <fgColor indexed="4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" fillId="0" borderId="0"/>
  </cellStyleXfs>
  <cellXfs count="57">
    <xf numFmtId="0" fontId="0" fillId="0" borderId="0" xfId="0"/>
    <xf numFmtId="0" fontId="4" fillId="0" borderId="0" xfId="0" applyFont="1" applyAlignment="1">
      <alignment horizontal="center" vertical="center"/>
    </xf>
    <xf numFmtId="14" fontId="0" fillId="0" borderId="0" xfId="0" applyNumberFormat="1" applyAlignment="1">
      <alignment vertical="center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38" fontId="0" fillId="0" borderId="0" xfId="1" applyFont="1"/>
    <xf numFmtId="0" fontId="6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3" fillId="0" borderId="0" xfId="0" applyFont="1"/>
    <xf numFmtId="0" fontId="6" fillId="0" borderId="0" xfId="0" applyFont="1" applyAlignment="1">
      <alignment horizontal="right" vertical="center"/>
    </xf>
    <xf numFmtId="0" fontId="10" fillId="0" borderId="0" xfId="0" applyFont="1"/>
    <xf numFmtId="0" fontId="5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/>
    </xf>
    <xf numFmtId="0" fontId="8" fillId="2" borderId="1" xfId="0" applyFont="1" applyFill="1" applyBorder="1" applyAlignment="1">
      <alignment vertical="center"/>
    </xf>
    <xf numFmtId="0" fontId="0" fillId="0" borderId="0" xfId="1" applyNumberFormat="1" applyFont="1"/>
    <xf numFmtId="0" fontId="6" fillId="0" borderId="0" xfId="0" applyFont="1"/>
    <xf numFmtId="0" fontId="9" fillId="0" borderId="0" xfId="0" applyFont="1" applyAlignment="1">
      <alignment horizontal="right" vertical="center"/>
    </xf>
    <xf numFmtId="0" fontId="7" fillId="0" borderId="0" xfId="0" applyFont="1"/>
    <xf numFmtId="0" fontId="0" fillId="0" borderId="0" xfId="1" applyNumberFormat="1" applyFont="1" applyFill="1" applyAlignment="1"/>
    <xf numFmtId="0" fontId="6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8" fillId="2" borderId="1" xfId="0" applyFont="1" applyFill="1" applyBorder="1" applyAlignment="1">
      <alignment vertical="center" wrapText="1"/>
    </xf>
    <xf numFmtId="0" fontId="8" fillId="3" borderId="1" xfId="1" applyNumberFormat="1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vertical="center" wrapText="1"/>
    </xf>
    <xf numFmtId="178" fontId="4" fillId="0" borderId="1" xfId="1" applyNumberFormat="1" applyFont="1" applyFill="1" applyBorder="1" applyAlignment="1">
      <alignment horizontal="right" vertical="center"/>
    </xf>
    <xf numFmtId="179" fontId="4" fillId="0" borderId="1" xfId="1" applyNumberFormat="1" applyFont="1" applyFill="1" applyBorder="1" applyAlignment="1">
      <alignment horizontal="right" vertical="center"/>
    </xf>
    <xf numFmtId="0" fontId="4" fillId="0" borderId="1" xfId="0" applyFont="1" applyBorder="1"/>
    <xf numFmtId="38" fontId="4" fillId="0" borderId="1" xfId="1" applyFont="1" applyFill="1" applyBorder="1" applyAlignment="1"/>
    <xf numFmtId="49" fontId="4" fillId="0" borderId="1" xfId="0" applyNumberFormat="1" applyFont="1" applyBorder="1" applyAlignment="1">
      <alignment vertical="center"/>
    </xf>
    <xf numFmtId="176" fontId="4" fillId="0" borderId="1" xfId="0" applyNumberFormat="1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vertical="center" wrapText="1"/>
    </xf>
    <xf numFmtId="49" fontId="4" fillId="0" borderId="1" xfId="0" applyNumberFormat="1" applyFont="1" applyBorder="1" applyAlignment="1">
      <alignment horizontal="left" vertical="top" wrapText="1"/>
    </xf>
    <xf numFmtId="49" fontId="4" fillId="0" borderId="1" xfId="0" applyNumberFormat="1" applyFont="1" applyBorder="1" applyAlignment="1">
      <alignment horizontal="left" vertical="center" wrapText="1"/>
    </xf>
    <xf numFmtId="176" fontId="11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0" fillId="0" borderId="0" xfId="0" applyAlignment="1">
      <alignment horizontal="right"/>
    </xf>
    <xf numFmtId="0" fontId="4" fillId="0" borderId="1" xfId="0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vertical="center"/>
    </xf>
    <xf numFmtId="49" fontId="4" fillId="0" borderId="1" xfId="0" applyNumberFormat="1" applyFont="1" applyBorder="1" applyAlignment="1">
      <alignment horizontal="left" vertical="center"/>
    </xf>
    <xf numFmtId="49" fontId="4" fillId="0" borderId="1" xfId="0" applyNumberFormat="1" applyFont="1" applyBorder="1" applyAlignment="1">
      <alignment vertical="center" wrapText="1"/>
    </xf>
    <xf numFmtId="40" fontId="11" fillId="0" borderId="4" xfId="1" applyNumberFormat="1" applyFont="1" applyFill="1" applyBorder="1" applyAlignment="1">
      <alignment horizontal="center" vertical="center" wrapText="1"/>
    </xf>
    <xf numFmtId="40" fontId="11" fillId="0" borderId="5" xfId="1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left" vertical="center" wrapText="1"/>
    </xf>
    <xf numFmtId="0" fontId="4" fillId="0" borderId="6" xfId="2" applyFont="1" applyBorder="1" applyAlignment="1">
      <alignment horizontal="center" vertical="center"/>
    </xf>
    <xf numFmtId="0" fontId="4" fillId="0" borderId="6" xfId="2" applyFont="1" applyBorder="1" applyAlignment="1">
      <alignment horizontal="center" vertical="center"/>
    </xf>
    <xf numFmtId="0" fontId="4" fillId="0" borderId="7" xfId="2" applyFont="1" applyBorder="1" applyAlignment="1">
      <alignment horizontal="center" vertical="center"/>
    </xf>
    <xf numFmtId="0" fontId="4" fillId="0" borderId="8" xfId="2" applyFont="1" applyBorder="1" applyAlignment="1">
      <alignment horizontal="center" vertical="center"/>
    </xf>
    <xf numFmtId="0" fontId="4" fillId="0" borderId="9" xfId="2" applyFont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 2" xfId="2" xr:uid="{808241E3-B7F9-47D1-8960-2D2BE8CC332E}"/>
  </cellStyles>
  <dxfs count="0"/>
  <tableStyles count="0" defaultTableStyle="TableStyleMedium2" defaultPivotStyle="PivotStyleLight16"/>
  <colors>
    <mruColors>
      <color rgb="FF7A8EF0"/>
      <color rgb="FF6666FF"/>
      <color rgb="FF8765F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58EA68-E86A-4DB3-8731-0A4E4FAD596C}">
  <sheetPr>
    <pageSetUpPr fitToPage="1"/>
  </sheetPr>
  <dimension ref="A1:L69"/>
  <sheetViews>
    <sheetView tabSelected="1" view="pageBreakPreview" zoomScaleNormal="100" zoomScaleSheetLayoutView="100" workbookViewId="0">
      <pane xSplit="3" ySplit="5" topLeftCell="D6" activePane="bottomRight" state="frozen"/>
      <selection activeCell="F66" sqref="F66"/>
      <selection pane="topRight" activeCell="F66" sqref="F66"/>
      <selection pane="bottomLeft" activeCell="F66" sqref="F66"/>
      <selection pane="bottomRight" activeCell="E52" sqref="E52"/>
    </sheetView>
  </sheetViews>
  <sheetFormatPr defaultRowHeight="13.5" x14ac:dyDescent="0.15"/>
  <cols>
    <col min="1" max="1" width="4.25" style="4" customWidth="1"/>
    <col min="2" max="2" width="17.75" style="3" bestFit="1" customWidth="1"/>
    <col min="3" max="3" width="27" customWidth="1"/>
    <col min="4" max="4" width="27.25" bestFit="1" customWidth="1"/>
    <col min="5" max="5" width="12.5" customWidth="1"/>
    <col min="6" max="6" width="6.75" bestFit="1" customWidth="1"/>
    <col min="7" max="7" width="9" bestFit="1" customWidth="1"/>
    <col min="8" max="8" width="9" style="16" bestFit="1" customWidth="1"/>
    <col min="9" max="9" width="12.5" customWidth="1"/>
    <col min="10" max="10" width="26.875" bestFit="1" customWidth="1"/>
    <col min="11" max="11" width="21.5" bestFit="1" customWidth="1"/>
    <col min="12" max="12" width="34.5" bestFit="1" customWidth="1"/>
  </cols>
  <sheetData>
    <row r="1" spans="1:12" ht="21.6" customHeight="1" x14ac:dyDescent="0.15">
      <c r="A1" s="6" t="s">
        <v>130</v>
      </c>
      <c r="J1" s="9"/>
      <c r="K1" s="9"/>
      <c r="L1" s="40"/>
    </row>
    <row r="2" spans="1:12" ht="18.600000000000001" customHeight="1" x14ac:dyDescent="0.2">
      <c r="A2" s="10" t="s">
        <v>115</v>
      </c>
      <c r="B2" s="21"/>
      <c r="C2" s="17"/>
      <c r="D2" s="8"/>
      <c r="E2" s="18" t="s">
        <v>0</v>
      </c>
      <c r="F2" s="19"/>
      <c r="G2" s="20"/>
      <c r="H2" s="20"/>
      <c r="I2" s="20"/>
      <c r="J2" s="3"/>
      <c r="K2" s="3"/>
      <c r="L2" s="5"/>
    </row>
    <row r="3" spans="1:12" ht="20.45" customHeight="1" x14ac:dyDescent="0.15">
      <c r="B3" s="22"/>
      <c r="C3" s="18"/>
      <c r="D3" s="1"/>
      <c r="E3" s="2">
        <v>45748</v>
      </c>
      <c r="F3" s="42"/>
      <c r="G3" s="42"/>
      <c r="H3" s="42"/>
      <c r="I3" s="42"/>
      <c r="J3" s="42"/>
      <c r="K3" s="7"/>
    </row>
    <row r="4" spans="1:12" ht="50.45" customHeight="1" x14ac:dyDescent="0.15">
      <c r="A4" s="12" t="s">
        <v>15</v>
      </c>
      <c r="B4" s="12" t="s">
        <v>1</v>
      </c>
      <c r="C4" s="12" t="s">
        <v>76</v>
      </c>
      <c r="D4" s="11" t="s">
        <v>2</v>
      </c>
      <c r="E4" s="11" t="s">
        <v>3</v>
      </c>
      <c r="F4" s="12" t="s">
        <v>4</v>
      </c>
      <c r="G4" s="43" t="s">
        <v>5</v>
      </c>
      <c r="H4" s="43"/>
      <c r="I4" s="12" t="s">
        <v>6</v>
      </c>
      <c r="J4" s="12" t="s">
        <v>7</v>
      </c>
      <c r="K4" s="49" t="s">
        <v>92</v>
      </c>
      <c r="L4" s="50"/>
    </row>
    <row r="5" spans="1:12" ht="17.100000000000001" customHeight="1" x14ac:dyDescent="0.15">
      <c r="A5" s="15"/>
      <c r="B5" s="12"/>
      <c r="C5" s="23"/>
      <c r="D5" s="14"/>
      <c r="E5" s="14"/>
      <c r="F5" s="15"/>
      <c r="G5" s="24" t="s">
        <v>8</v>
      </c>
      <c r="H5" s="24" t="s">
        <v>9</v>
      </c>
      <c r="I5" s="24" t="s">
        <v>10</v>
      </c>
      <c r="J5" s="25" t="s">
        <v>11</v>
      </c>
      <c r="K5" s="12" t="s">
        <v>93</v>
      </c>
      <c r="L5" s="13" t="s">
        <v>94</v>
      </c>
    </row>
    <row r="6" spans="1:12" ht="21.95" customHeight="1" x14ac:dyDescent="0.15">
      <c r="A6" s="52">
        <v>1</v>
      </c>
      <c r="B6" s="31" t="s">
        <v>61</v>
      </c>
      <c r="C6" s="26" t="s">
        <v>121</v>
      </c>
      <c r="D6" s="31" t="s">
        <v>16</v>
      </c>
      <c r="E6" s="32">
        <v>39052</v>
      </c>
      <c r="F6" s="33">
        <f t="shared" ref="F6:F55" si="0">DATEDIF(E6,$E$3,"y")</f>
        <v>18</v>
      </c>
      <c r="G6" s="27">
        <v>1</v>
      </c>
      <c r="H6" s="27">
        <v>2</v>
      </c>
      <c r="I6" s="28">
        <v>1668.24</v>
      </c>
      <c r="J6" s="31" t="s">
        <v>12</v>
      </c>
      <c r="K6" s="36" t="s">
        <v>78</v>
      </c>
      <c r="L6" s="36" t="s">
        <v>79</v>
      </c>
    </row>
    <row r="7" spans="1:12" ht="34.5" customHeight="1" x14ac:dyDescent="0.15">
      <c r="A7" s="52">
        <v>2</v>
      </c>
      <c r="B7" s="31" t="s">
        <v>62</v>
      </c>
      <c r="C7" s="26" t="s">
        <v>122</v>
      </c>
      <c r="D7" s="31" t="s">
        <v>17</v>
      </c>
      <c r="E7" s="32">
        <v>35885</v>
      </c>
      <c r="F7" s="33">
        <f t="shared" si="0"/>
        <v>27</v>
      </c>
      <c r="G7" s="27">
        <v>0</v>
      </c>
      <c r="H7" s="27">
        <v>1</v>
      </c>
      <c r="I7" s="28">
        <v>352.98</v>
      </c>
      <c r="J7" s="31" t="s">
        <v>18</v>
      </c>
      <c r="K7" s="35" t="s">
        <v>80</v>
      </c>
      <c r="L7" s="35" t="s">
        <v>81</v>
      </c>
    </row>
    <row r="8" spans="1:12" x14ac:dyDescent="0.15">
      <c r="A8" s="53">
        <v>3</v>
      </c>
      <c r="B8" s="44" t="s">
        <v>63</v>
      </c>
      <c r="C8" s="26" t="s">
        <v>20</v>
      </c>
      <c r="D8" s="31" t="s">
        <v>19</v>
      </c>
      <c r="E8" s="32">
        <v>35730</v>
      </c>
      <c r="F8" s="33">
        <f t="shared" si="0"/>
        <v>27</v>
      </c>
      <c r="G8" s="27">
        <v>0</v>
      </c>
      <c r="H8" s="27">
        <v>2</v>
      </c>
      <c r="I8" s="28">
        <v>440.09</v>
      </c>
      <c r="J8" s="31" t="s">
        <v>14</v>
      </c>
      <c r="K8" s="36" t="s">
        <v>82</v>
      </c>
      <c r="L8" s="36" t="s">
        <v>83</v>
      </c>
    </row>
    <row r="9" spans="1:12" x14ac:dyDescent="0.15">
      <c r="A9" s="53"/>
      <c r="B9" s="44"/>
      <c r="C9" s="26" t="s">
        <v>21</v>
      </c>
      <c r="D9" s="31" t="s">
        <v>19</v>
      </c>
      <c r="E9" s="32">
        <v>35730</v>
      </c>
      <c r="F9" s="33">
        <f t="shared" si="0"/>
        <v>27</v>
      </c>
      <c r="G9" s="27">
        <v>0</v>
      </c>
      <c r="H9" s="27">
        <v>2</v>
      </c>
      <c r="I9" s="28">
        <v>440.09</v>
      </c>
      <c r="J9" s="31" t="s">
        <v>14</v>
      </c>
      <c r="K9" s="36" t="s">
        <v>84</v>
      </c>
      <c r="L9" s="36" t="s">
        <v>83</v>
      </c>
    </row>
    <row r="10" spans="1:12" x14ac:dyDescent="0.15">
      <c r="A10" s="53"/>
      <c r="B10" s="44"/>
      <c r="C10" s="26" t="s">
        <v>22</v>
      </c>
      <c r="D10" s="31" t="s">
        <v>19</v>
      </c>
      <c r="E10" s="32">
        <v>35730</v>
      </c>
      <c r="F10" s="33">
        <f t="shared" si="0"/>
        <v>27</v>
      </c>
      <c r="G10" s="27">
        <v>0</v>
      </c>
      <c r="H10" s="27">
        <v>2</v>
      </c>
      <c r="I10" s="28">
        <v>436.85</v>
      </c>
      <c r="J10" s="31" t="s">
        <v>14</v>
      </c>
      <c r="K10" s="36" t="s">
        <v>85</v>
      </c>
      <c r="L10" s="36" t="s">
        <v>83</v>
      </c>
    </row>
    <row r="11" spans="1:12" x14ac:dyDescent="0.15">
      <c r="A11" s="53"/>
      <c r="B11" s="44"/>
      <c r="C11" s="26" t="s">
        <v>23</v>
      </c>
      <c r="D11" s="31" t="s">
        <v>19</v>
      </c>
      <c r="E11" s="32">
        <v>35730</v>
      </c>
      <c r="F11" s="33">
        <f t="shared" si="0"/>
        <v>27</v>
      </c>
      <c r="G11" s="27">
        <v>0</v>
      </c>
      <c r="H11" s="27">
        <v>2</v>
      </c>
      <c r="I11" s="28">
        <v>436.85</v>
      </c>
      <c r="J11" s="31" t="s">
        <v>14</v>
      </c>
      <c r="K11" s="36" t="s">
        <v>86</v>
      </c>
      <c r="L11" s="36" t="s">
        <v>83</v>
      </c>
    </row>
    <row r="12" spans="1:12" x14ac:dyDescent="0.15">
      <c r="A12" s="53"/>
      <c r="B12" s="44"/>
      <c r="C12" s="26" t="s">
        <v>64</v>
      </c>
      <c r="D12" s="31" t="s">
        <v>19</v>
      </c>
      <c r="E12" s="32">
        <v>35730</v>
      </c>
      <c r="F12" s="33">
        <f t="shared" si="0"/>
        <v>27</v>
      </c>
      <c r="G12" s="27">
        <v>0</v>
      </c>
      <c r="H12" s="27">
        <v>1</v>
      </c>
      <c r="I12" s="28">
        <v>148.83000000000001</v>
      </c>
      <c r="J12" s="31" t="s">
        <v>14</v>
      </c>
      <c r="K12" s="36" t="s">
        <v>87</v>
      </c>
      <c r="L12" s="36" t="s">
        <v>83</v>
      </c>
    </row>
    <row r="13" spans="1:12" x14ac:dyDescent="0.15">
      <c r="A13" s="53">
        <v>4</v>
      </c>
      <c r="B13" s="44" t="s">
        <v>65</v>
      </c>
      <c r="C13" s="26" t="s">
        <v>123</v>
      </c>
      <c r="D13" s="31" t="s">
        <v>24</v>
      </c>
      <c r="E13" s="32">
        <v>39903</v>
      </c>
      <c r="F13" s="33">
        <f t="shared" si="0"/>
        <v>16</v>
      </c>
      <c r="G13" s="27">
        <v>1</v>
      </c>
      <c r="H13" s="27">
        <v>1</v>
      </c>
      <c r="I13" s="28">
        <v>956.07</v>
      </c>
      <c r="J13" s="31" t="s">
        <v>14</v>
      </c>
      <c r="K13" s="36" t="s">
        <v>77</v>
      </c>
      <c r="L13" s="36" t="s">
        <v>88</v>
      </c>
    </row>
    <row r="14" spans="1:12" x14ac:dyDescent="0.15">
      <c r="A14" s="53"/>
      <c r="B14" s="44"/>
      <c r="C14" s="26" t="s">
        <v>25</v>
      </c>
      <c r="D14" s="31" t="s">
        <v>24</v>
      </c>
      <c r="E14" s="32">
        <v>39903</v>
      </c>
      <c r="F14" s="33">
        <f t="shared" si="0"/>
        <v>16</v>
      </c>
      <c r="G14" s="27">
        <v>1</v>
      </c>
      <c r="H14" s="27">
        <v>1</v>
      </c>
      <c r="I14" s="28">
        <v>670.8</v>
      </c>
      <c r="J14" s="31" t="s">
        <v>14</v>
      </c>
      <c r="K14" s="36" t="s">
        <v>77</v>
      </c>
      <c r="L14" s="36" t="s">
        <v>88</v>
      </c>
    </row>
    <row r="15" spans="1:12" x14ac:dyDescent="0.15">
      <c r="A15" s="53"/>
      <c r="B15" s="44"/>
      <c r="C15" s="26" t="s">
        <v>26</v>
      </c>
      <c r="D15" s="31" t="s">
        <v>24</v>
      </c>
      <c r="E15" s="32">
        <v>39903</v>
      </c>
      <c r="F15" s="33">
        <f t="shared" si="0"/>
        <v>16</v>
      </c>
      <c r="G15" s="27">
        <v>1</v>
      </c>
      <c r="H15" s="27">
        <v>1</v>
      </c>
      <c r="I15" s="28">
        <v>347.02</v>
      </c>
      <c r="J15" s="31" t="s">
        <v>14</v>
      </c>
      <c r="K15" s="36" t="s">
        <v>77</v>
      </c>
      <c r="L15" s="36" t="s">
        <v>88</v>
      </c>
    </row>
    <row r="16" spans="1:12" x14ac:dyDescent="0.15">
      <c r="A16" s="53">
        <v>5</v>
      </c>
      <c r="B16" s="44" t="s">
        <v>66</v>
      </c>
      <c r="C16" s="26" t="s">
        <v>129</v>
      </c>
      <c r="D16" s="31" t="s">
        <v>27</v>
      </c>
      <c r="E16" s="32">
        <v>37956</v>
      </c>
      <c r="F16" s="33">
        <f t="shared" si="0"/>
        <v>21</v>
      </c>
      <c r="G16" s="27">
        <v>0</v>
      </c>
      <c r="H16" s="27">
        <v>2</v>
      </c>
      <c r="I16" s="28">
        <v>878.41</v>
      </c>
      <c r="J16" s="31" t="s">
        <v>14</v>
      </c>
      <c r="K16" s="36"/>
      <c r="L16" s="36" t="s">
        <v>89</v>
      </c>
    </row>
    <row r="17" spans="1:12" ht="100.5" customHeight="1" x14ac:dyDescent="0.15">
      <c r="A17" s="53"/>
      <c r="B17" s="44"/>
      <c r="C17" s="26" t="s">
        <v>28</v>
      </c>
      <c r="D17" s="31" t="s">
        <v>27</v>
      </c>
      <c r="E17" s="32">
        <v>37956</v>
      </c>
      <c r="F17" s="33">
        <f t="shared" si="0"/>
        <v>21</v>
      </c>
      <c r="G17" s="27">
        <v>0</v>
      </c>
      <c r="H17" s="27">
        <v>2</v>
      </c>
      <c r="I17" s="28">
        <v>557.6</v>
      </c>
      <c r="J17" s="31" t="s">
        <v>14</v>
      </c>
      <c r="K17" s="36" t="s">
        <v>90</v>
      </c>
      <c r="L17" s="36" t="s">
        <v>91</v>
      </c>
    </row>
    <row r="18" spans="1:12" x14ac:dyDescent="0.15">
      <c r="A18" s="53"/>
      <c r="B18" s="44"/>
      <c r="C18" s="26" t="s">
        <v>29</v>
      </c>
      <c r="D18" s="31" t="s">
        <v>27</v>
      </c>
      <c r="E18" s="32">
        <v>37763</v>
      </c>
      <c r="F18" s="33">
        <f t="shared" si="0"/>
        <v>21</v>
      </c>
      <c r="G18" s="27">
        <v>0</v>
      </c>
      <c r="H18" s="27">
        <v>1</v>
      </c>
      <c r="I18" s="28">
        <v>123.94</v>
      </c>
      <c r="J18" s="31" t="s">
        <v>14</v>
      </c>
      <c r="K18" s="36"/>
      <c r="L18" s="36" t="s">
        <v>89</v>
      </c>
    </row>
    <row r="19" spans="1:12" ht="50.1" customHeight="1" x14ac:dyDescent="0.15">
      <c r="A19" s="53">
        <v>6</v>
      </c>
      <c r="B19" s="44" t="s">
        <v>67</v>
      </c>
      <c r="C19" s="26" t="s">
        <v>128</v>
      </c>
      <c r="D19" s="31" t="s">
        <v>30</v>
      </c>
      <c r="E19" s="32">
        <v>38464</v>
      </c>
      <c r="F19" s="33">
        <f t="shared" si="0"/>
        <v>19</v>
      </c>
      <c r="G19" s="27">
        <v>0</v>
      </c>
      <c r="H19" s="27">
        <v>3</v>
      </c>
      <c r="I19" s="28">
        <v>2480.98</v>
      </c>
      <c r="J19" s="31" t="s">
        <v>13</v>
      </c>
      <c r="K19" s="36" t="s">
        <v>77</v>
      </c>
      <c r="L19" s="36" t="s">
        <v>88</v>
      </c>
    </row>
    <row r="20" spans="1:12" ht="50.1" customHeight="1" x14ac:dyDescent="0.15">
      <c r="A20" s="53"/>
      <c r="B20" s="44"/>
      <c r="C20" s="26" t="s">
        <v>95</v>
      </c>
      <c r="D20" s="31" t="s">
        <v>30</v>
      </c>
      <c r="E20" s="32">
        <v>38464</v>
      </c>
      <c r="F20" s="33">
        <f t="shared" si="0"/>
        <v>19</v>
      </c>
      <c r="G20" s="27">
        <v>0</v>
      </c>
      <c r="H20" s="27">
        <v>3</v>
      </c>
      <c r="I20" s="28">
        <v>4466.84</v>
      </c>
      <c r="J20" s="31" t="s">
        <v>13</v>
      </c>
      <c r="K20" s="51" t="s">
        <v>77</v>
      </c>
      <c r="L20" s="51" t="s">
        <v>88</v>
      </c>
    </row>
    <row r="21" spans="1:12" ht="50.1" customHeight="1" x14ac:dyDescent="0.15">
      <c r="A21" s="53"/>
      <c r="B21" s="44"/>
      <c r="C21" s="26" t="s">
        <v>96</v>
      </c>
      <c r="D21" s="31" t="s">
        <v>30</v>
      </c>
      <c r="E21" s="32">
        <v>38464</v>
      </c>
      <c r="F21" s="33">
        <f t="shared" si="0"/>
        <v>19</v>
      </c>
      <c r="G21" s="27"/>
      <c r="H21" s="27"/>
      <c r="I21" s="28"/>
      <c r="J21" s="31" t="s">
        <v>13</v>
      </c>
      <c r="K21" s="51"/>
      <c r="L21" s="51"/>
    </row>
    <row r="22" spans="1:12" ht="50.1" customHeight="1" x14ac:dyDescent="0.15">
      <c r="A22" s="53"/>
      <c r="B22" s="44"/>
      <c r="C22" s="26" t="s">
        <v>31</v>
      </c>
      <c r="D22" s="31" t="s">
        <v>30</v>
      </c>
      <c r="E22" s="32">
        <v>38805</v>
      </c>
      <c r="F22" s="33">
        <f t="shared" si="0"/>
        <v>19</v>
      </c>
      <c r="G22" s="27">
        <v>0</v>
      </c>
      <c r="H22" s="27">
        <v>1</v>
      </c>
      <c r="I22" s="28">
        <v>313.82</v>
      </c>
      <c r="J22" s="31" t="s">
        <v>13</v>
      </c>
      <c r="K22" s="38" t="s">
        <v>77</v>
      </c>
      <c r="L22" s="38" t="s">
        <v>88</v>
      </c>
    </row>
    <row r="23" spans="1:12" ht="50.1" customHeight="1" x14ac:dyDescent="0.15">
      <c r="A23" s="53"/>
      <c r="B23" s="44"/>
      <c r="C23" s="26" t="s">
        <v>32</v>
      </c>
      <c r="D23" s="31" t="s">
        <v>30</v>
      </c>
      <c r="E23" s="32">
        <v>38805</v>
      </c>
      <c r="F23" s="33">
        <f t="shared" si="0"/>
        <v>19</v>
      </c>
      <c r="G23" s="27">
        <v>0</v>
      </c>
      <c r="H23" s="27">
        <v>1</v>
      </c>
      <c r="I23" s="28">
        <v>675.65</v>
      </c>
      <c r="J23" s="31" t="s">
        <v>13</v>
      </c>
      <c r="K23" s="38" t="s">
        <v>77</v>
      </c>
      <c r="L23" s="38" t="s">
        <v>88</v>
      </c>
    </row>
    <row r="24" spans="1:12" ht="50.1" customHeight="1" x14ac:dyDescent="0.15">
      <c r="A24" s="53"/>
      <c r="B24" s="44"/>
      <c r="C24" s="26" t="s">
        <v>33</v>
      </c>
      <c r="D24" s="31" t="s">
        <v>30</v>
      </c>
      <c r="E24" s="32">
        <v>38805</v>
      </c>
      <c r="F24" s="33">
        <f t="shared" si="0"/>
        <v>19</v>
      </c>
      <c r="G24" s="27">
        <v>0</v>
      </c>
      <c r="H24" s="27">
        <v>1</v>
      </c>
      <c r="I24" s="28">
        <v>1296.54</v>
      </c>
      <c r="J24" s="31" t="s">
        <v>13</v>
      </c>
      <c r="K24" s="38" t="s">
        <v>77</v>
      </c>
      <c r="L24" s="38" t="s">
        <v>88</v>
      </c>
    </row>
    <row r="25" spans="1:12" ht="48.95" customHeight="1" x14ac:dyDescent="0.15">
      <c r="A25" s="53"/>
      <c r="B25" s="44"/>
      <c r="C25" s="26" t="s">
        <v>34</v>
      </c>
      <c r="D25" s="31" t="s">
        <v>30</v>
      </c>
      <c r="E25" s="32">
        <v>38071</v>
      </c>
      <c r="F25" s="33">
        <f t="shared" si="0"/>
        <v>21</v>
      </c>
      <c r="G25" s="27">
        <v>0</v>
      </c>
      <c r="H25" s="27">
        <v>1</v>
      </c>
      <c r="I25" s="28">
        <v>220</v>
      </c>
      <c r="J25" s="31" t="s">
        <v>13</v>
      </c>
      <c r="K25" s="38" t="s">
        <v>77</v>
      </c>
      <c r="L25" s="38" t="s">
        <v>88</v>
      </c>
    </row>
    <row r="26" spans="1:12" ht="24" x14ac:dyDescent="0.15">
      <c r="A26" s="53"/>
      <c r="B26" s="44"/>
      <c r="C26" s="26" t="s">
        <v>35</v>
      </c>
      <c r="D26" s="31" t="s">
        <v>30</v>
      </c>
      <c r="E26" s="32">
        <v>38071</v>
      </c>
      <c r="F26" s="33">
        <f t="shared" si="0"/>
        <v>21</v>
      </c>
      <c r="G26" s="27">
        <v>0</v>
      </c>
      <c r="H26" s="27">
        <v>1</v>
      </c>
      <c r="I26" s="28">
        <v>120.12</v>
      </c>
      <c r="J26" s="31" t="s">
        <v>13</v>
      </c>
      <c r="K26" s="38" t="s">
        <v>77</v>
      </c>
      <c r="L26" s="38" t="s">
        <v>88</v>
      </c>
    </row>
    <row r="27" spans="1:12" x14ac:dyDescent="0.15">
      <c r="A27" s="53"/>
      <c r="B27" s="44"/>
      <c r="C27" s="26" t="s">
        <v>36</v>
      </c>
      <c r="D27" s="31" t="s">
        <v>30</v>
      </c>
      <c r="E27" s="32">
        <v>38436</v>
      </c>
      <c r="F27" s="33">
        <f t="shared" si="0"/>
        <v>20</v>
      </c>
      <c r="G27" s="27">
        <v>0</v>
      </c>
      <c r="H27" s="27">
        <v>2</v>
      </c>
      <c r="I27" s="28">
        <v>464.92</v>
      </c>
      <c r="J27" s="31" t="s">
        <v>13</v>
      </c>
      <c r="K27" s="38" t="s">
        <v>77</v>
      </c>
      <c r="L27" s="38" t="s">
        <v>88</v>
      </c>
    </row>
    <row r="28" spans="1:12" x14ac:dyDescent="0.15">
      <c r="A28" s="53"/>
      <c r="B28" s="44"/>
      <c r="C28" s="26" t="s">
        <v>37</v>
      </c>
      <c r="D28" s="31" t="s">
        <v>30</v>
      </c>
      <c r="E28" s="32">
        <v>38503</v>
      </c>
      <c r="F28" s="33">
        <f t="shared" si="0"/>
        <v>19</v>
      </c>
      <c r="G28" s="27">
        <v>0</v>
      </c>
      <c r="H28" s="27">
        <v>2</v>
      </c>
      <c r="I28" s="28">
        <v>348</v>
      </c>
      <c r="J28" s="31" t="s">
        <v>13</v>
      </c>
      <c r="K28" s="38" t="s">
        <v>77</v>
      </c>
      <c r="L28" s="38" t="s">
        <v>88</v>
      </c>
    </row>
    <row r="29" spans="1:12" ht="24" x14ac:dyDescent="0.15">
      <c r="A29" s="53"/>
      <c r="B29" s="44"/>
      <c r="C29" s="26" t="s">
        <v>38</v>
      </c>
      <c r="D29" s="31" t="s">
        <v>30</v>
      </c>
      <c r="E29" s="32">
        <v>38411</v>
      </c>
      <c r="F29" s="33">
        <f t="shared" si="0"/>
        <v>20</v>
      </c>
      <c r="G29" s="27">
        <v>0</v>
      </c>
      <c r="H29" s="27">
        <v>1</v>
      </c>
      <c r="I29" s="28">
        <v>349.5</v>
      </c>
      <c r="J29" s="31" t="s">
        <v>13</v>
      </c>
      <c r="K29" s="38" t="s">
        <v>77</v>
      </c>
      <c r="L29" s="38" t="s">
        <v>88</v>
      </c>
    </row>
    <row r="30" spans="1:12" x14ac:dyDescent="0.15">
      <c r="A30" s="53"/>
      <c r="B30" s="44"/>
      <c r="C30" s="26" t="s">
        <v>39</v>
      </c>
      <c r="D30" s="31" t="s">
        <v>30</v>
      </c>
      <c r="E30" s="32">
        <v>38805</v>
      </c>
      <c r="F30" s="33">
        <f t="shared" si="0"/>
        <v>19</v>
      </c>
      <c r="G30" s="27">
        <v>0</v>
      </c>
      <c r="H30" s="27">
        <v>1</v>
      </c>
      <c r="I30" s="28">
        <v>290</v>
      </c>
      <c r="J30" s="31" t="s">
        <v>13</v>
      </c>
      <c r="K30" s="38" t="s">
        <v>77</v>
      </c>
      <c r="L30" s="38" t="s">
        <v>88</v>
      </c>
    </row>
    <row r="31" spans="1:12" x14ac:dyDescent="0.15">
      <c r="A31" s="53"/>
      <c r="B31" s="44"/>
      <c r="C31" s="26" t="s">
        <v>40</v>
      </c>
      <c r="D31" s="31" t="s">
        <v>30</v>
      </c>
      <c r="E31" s="32">
        <v>38805</v>
      </c>
      <c r="F31" s="33">
        <f t="shared" si="0"/>
        <v>19</v>
      </c>
      <c r="G31" s="27">
        <v>0</v>
      </c>
      <c r="H31" s="27">
        <v>1</v>
      </c>
      <c r="I31" s="28">
        <v>1097.19</v>
      </c>
      <c r="J31" s="31" t="s">
        <v>13</v>
      </c>
      <c r="K31" s="38" t="s">
        <v>77</v>
      </c>
      <c r="L31" s="38" t="s">
        <v>88</v>
      </c>
    </row>
    <row r="32" spans="1:12" ht="24" x14ac:dyDescent="0.15">
      <c r="A32" s="53"/>
      <c r="B32" s="44"/>
      <c r="C32" s="26" t="s">
        <v>41</v>
      </c>
      <c r="D32" s="31" t="s">
        <v>30</v>
      </c>
      <c r="E32" s="32">
        <v>38805</v>
      </c>
      <c r="F32" s="33">
        <f t="shared" si="0"/>
        <v>19</v>
      </c>
      <c r="G32" s="27">
        <v>0</v>
      </c>
      <c r="H32" s="27">
        <v>1</v>
      </c>
      <c r="I32" s="28">
        <v>240</v>
      </c>
      <c r="J32" s="31" t="s">
        <v>13</v>
      </c>
      <c r="K32" s="38" t="s">
        <v>77</v>
      </c>
      <c r="L32" s="38" t="s">
        <v>88</v>
      </c>
    </row>
    <row r="33" spans="1:12" x14ac:dyDescent="0.15">
      <c r="A33" s="53"/>
      <c r="B33" s="44"/>
      <c r="C33" s="26" t="s">
        <v>42</v>
      </c>
      <c r="D33" s="31" t="s">
        <v>30</v>
      </c>
      <c r="E33" s="32">
        <v>38071</v>
      </c>
      <c r="F33" s="33">
        <f t="shared" si="0"/>
        <v>21</v>
      </c>
      <c r="G33" s="27">
        <v>0</v>
      </c>
      <c r="H33" s="27">
        <v>1</v>
      </c>
      <c r="I33" s="28">
        <v>556</v>
      </c>
      <c r="J33" s="31" t="s">
        <v>13</v>
      </c>
      <c r="K33" s="38" t="s">
        <v>77</v>
      </c>
      <c r="L33" s="38" t="s">
        <v>88</v>
      </c>
    </row>
    <row r="34" spans="1:12" x14ac:dyDescent="0.15">
      <c r="A34" s="53"/>
      <c r="B34" s="44"/>
      <c r="C34" s="26" t="s">
        <v>43</v>
      </c>
      <c r="D34" s="31" t="s">
        <v>30</v>
      </c>
      <c r="E34" s="32">
        <v>38503</v>
      </c>
      <c r="F34" s="33">
        <f t="shared" si="0"/>
        <v>19</v>
      </c>
      <c r="G34" s="27">
        <v>0</v>
      </c>
      <c r="H34" s="27">
        <v>2</v>
      </c>
      <c r="I34" s="28">
        <v>746.74</v>
      </c>
      <c r="J34" s="31" t="s">
        <v>13</v>
      </c>
      <c r="K34" s="38" t="s">
        <v>77</v>
      </c>
      <c r="L34" s="38" t="s">
        <v>88</v>
      </c>
    </row>
    <row r="35" spans="1:12" ht="24" x14ac:dyDescent="0.15">
      <c r="A35" s="53"/>
      <c r="B35" s="44"/>
      <c r="C35" s="26" t="s">
        <v>44</v>
      </c>
      <c r="D35" s="31" t="s">
        <v>30</v>
      </c>
      <c r="E35" s="32">
        <v>38436</v>
      </c>
      <c r="F35" s="33">
        <f t="shared" si="0"/>
        <v>20</v>
      </c>
      <c r="G35" s="27">
        <v>0</v>
      </c>
      <c r="H35" s="27">
        <v>1</v>
      </c>
      <c r="I35" s="28">
        <v>69.45</v>
      </c>
      <c r="J35" s="31" t="s">
        <v>13</v>
      </c>
      <c r="K35" s="38" t="s">
        <v>77</v>
      </c>
      <c r="L35" s="38" t="s">
        <v>88</v>
      </c>
    </row>
    <row r="36" spans="1:12" ht="24" x14ac:dyDescent="0.15">
      <c r="A36" s="53"/>
      <c r="B36" s="44"/>
      <c r="C36" s="26" t="s">
        <v>45</v>
      </c>
      <c r="D36" s="31" t="s">
        <v>30</v>
      </c>
      <c r="E36" s="32">
        <v>38805</v>
      </c>
      <c r="F36" s="33">
        <f t="shared" si="0"/>
        <v>19</v>
      </c>
      <c r="G36" s="27">
        <v>0</v>
      </c>
      <c r="H36" s="27">
        <v>1</v>
      </c>
      <c r="I36" s="28">
        <v>160</v>
      </c>
      <c r="J36" s="31" t="s">
        <v>13</v>
      </c>
      <c r="K36" s="38" t="s">
        <v>77</v>
      </c>
      <c r="L36" s="38" t="s">
        <v>88</v>
      </c>
    </row>
    <row r="37" spans="1:12" ht="24" x14ac:dyDescent="0.15">
      <c r="A37" s="53"/>
      <c r="B37" s="44"/>
      <c r="C37" s="26" t="s">
        <v>46</v>
      </c>
      <c r="D37" s="31" t="s">
        <v>30</v>
      </c>
      <c r="E37" s="32">
        <v>38805</v>
      </c>
      <c r="F37" s="33">
        <f t="shared" si="0"/>
        <v>19</v>
      </c>
      <c r="G37" s="27">
        <v>0</v>
      </c>
      <c r="H37" s="27">
        <v>1</v>
      </c>
      <c r="I37" s="28">
        <v>120</v>
      </c>
      <c r="J37" s="31" t="s">
        <v>13</v>
      </c>
      <c r="K37" s="38" t="s">
        <v>77</v>
      </c>
      <c r="L37" s="38" t="s">
        <v>88</v>
      </c>
    </row>
    <row r="38" spans="1:12" x14ac:dyDescent="0.15">
      <c r="A38" s="53"/>
      <c r="B38" s="44"/>
      <c r="C38" s="26" t="s">
        <v>47</v>
      </c>
      <c r="D38" s="31" t="s">
        <v>30</v>
      </c>
      <c r="E38" s="32">
        <v>38805</v>
      </c>
      <c r="F38" s="33">
        <f t="shared" si="0"/>
        <v>19</v>
      </c>
      <c r="G38" s="27">
        <v>0</v>
      </c>
      <c r="H38" s="27">
        <v>1</v>
      </c>
      <c r="I38" s="28">
        <v>80</v>
      </c>
      <c r="J38" s="31" t="s">
        <v>13</v>
      </c>
      <c r="K38" s="38" t="s">
        <v>77</v>
      </c>
      <c r="L38" s="38" t="s">
        <v>88</v>
      </c>
    </row>
    <row r="39" spans="1:12" ht="84" x14ac:dyDescent="0.15">
      <c r="A39" s="53">
        <v>7</v>
      </c>
      <c r="B39" s="46" t="s">
        <v>68</v>
      </c>
      <c r="C39" s="26" t="s">
        <v>127</v>
      </c>
      <c r="D39" s="31" t="s">
        <v>48</v>
      </c>
      <c r="E39" s="32">
        <v>29670</v>
      </c>
      <c r="F39" s="33">
        <f t="shared" si="0"/>
        <v>44</v>
      </c>
      <c r="G39" s="27">
        <v>0</v>
      </c>
      <c r="H39" s="27">
        <v>3</v>
      </c>
      <c r="I39" s="28">
        <v>3979.82</v>
      </c>
      <c r="J39" s="31" t="s">
        <v>13</v>
      </c>
      <c r="K39" s="38" t="s">
        <v>97</v>
      </c>
      <c r="L39" s="38" t="s">
        <v>98</v>
      </c>
    </row>
    <row r="40" spans="1:12" ht="60" x14ac:dyDescent="0.15">
      <c r="A40" s="53"/>
      <c r="B40" s="46"/>
      <c r="C40" s="26" t="s">
        <v>49</v>
      </c>
      <c r="D40" s="31" t="s">
        <v>48</v>
      </c>
      <c r="E40" s="32">
        <v>30767</v>
      </c>
      <c r="F40" s="33">
        <f t="shared" si="0"/>
        <v>41</v>
      </c>
      <c r="G40" s="27">
        <v>0</v>
      </c>
      <c r="H40" s="27">
        <v>2</v>
      </c>
      <c r="I40" s="28">
        <v>1498.66</v>
      </c>
      <c r="J40" s="31" t="s">
        <v>13</v>
      </c>
      <c r="K40" s="38" t="s">
        <v>99</v>
      </c>
      <c r="L40" s="38" t="s">
        <v>98</v>
      </c>
    </row>
    <row r="41" spans="1:12" ht="24" x14ac:dyDescent="0.15">
      <c r="A41" s="53"/>
      <c r="B41" s="46"/>
      <c r="C41" s="26" t="s">
        <v>50</v>
      </c>
      <c r="D41" s="31" t="s">
        <v>48</v>
      </c>
      <c r="E41" s="32">
        <v>29670</v>
      </c>
      <c r="F41" s="33">
        <f t="shared" si="0"/>
        <v>44</v>
      </c>
      <c r="G41" s="27">
        <v>0</v>
      </c>
      <c r="H41" s="27">
        <v>2</v>
      </c>
      <c r="I41" s="28">
        <v>319.3</v>
      </c>
      <c r="J41" s="31" t="s">
        <v>13</v>
      </c>
      <c r="K41" s="38" t="s">
        <v>100</v>
      </c>
      <c r="L41" s="38" t="s">
        <v>101</v>
      </c>
    </row>
    <row r="42" spans="1:12" ht="48" x14ac:dyDescent="0.15">
      <c r="A42" s="53"/>
      <c r="B42" s="46"/>
      <c r="C42" s="26" t="s">
        <v>69</v>
      </c>
      <c r="D42" s="31" t="s">
        <v>48</v>
      </c>
      <c r="E42" s="32">
        <v>31136</v>
      </c>
      <c r="F42" s="33">
        <f t="shared" si="0"/>
        <v>40</v>
      </c>
      <c r="G42" s="27">
        <v>0</v>
      </c>
      <c r="H42" s="27">
        <v>2</v>
      </c>
      <c r="I42" s="28">
        <v>380.6</v>
      </c>
      <c r="J42" s="31" t="s">
        <v>13</v>
      </c>
      <c r="K42" s="38" t="s">
        <v>102</v>
      </c>
      <c r="L42" s="38" t="s">
        <v>98</v>
      </c>
    </row>
    <row r="43" spans="1:12" ht="24" x14ac:dyDescent="0.15">
      <c r="A43" s="53"/>
      <c r="B43" s="46"/>
      <c r="C43" s="26" t="s">
        <v>70</v>
      </c>
      <c r="D43" s="31" t="s">
        <v>48</v>
      </c>
      <c r="E43" s="32">
        <v>32598</v>
      </c>
      <c r="F43" s="33">
        <f t="shared" si="0"/>
        <v>36</v>
      </c>
      <c r="G43" s="27">
        <v>0</v>
      </c>
      <c r="H43" s="27">
        <v>2</v>
      </c>
      <c r="I43" s="28">
        <v>406</v>
      </c>
      <c r="J43" s="31" t="s">
        <v>13</v>
      </c>
      <c r="K43" s="38" t="s">
        <v>78</v>
      </c>
      <c r="L43" s="38" t="s">
        <v>103</v>
      </c>
    </row>
    <row r="44" spans="1:12" ht="48" x14ac:dyDescent="0.15">
      <c r="A44" s="53">
        <v>8</v>
      </c>
      <c r="B44" s="44" t="s">
        <v>71</v>
      </c>
      <c r="C44" s="26" t="s">
        <v>126</v>
      </c>
      <c r="D44" s="31" t="s">
        <v>52</v>
      </c>
      <c r="E44" s="32">
        <v>35612</v>
      </c>
      <c r="F44" s="33">
        <f t="shared" si="0"/>
        <v>27</v>
      </c>
      <c r="G44" s="27">
        <v>0</v>
      </c>
      <c r="H44" s="27">
        <v>2</v>
      </c>
      <c r="I44" s="28">
        <v>924.72</v>
      </c>
      <c r="J44" s="31" t="s">
        <v>51</v>
      </c>
      <c r="K44" s="38" t="s">
        <v>104</v>
      </c>
      <c r="L44" s="38" t="s">
        <v>105</v>
      </c>
    </row>
    <row r="45" spans="1:12" ht="48" x14ac:dyDescent="0.15">
      <c r="A45" s="53"/>
      <c r="B45" s="44"/>
      <c r="C45" s="26" t="s">
        <v>53</v>
      </c>
      <c r="D45" s="31" t="s">
        <v>54</v>
      </c>
      <c r="E45" s="32">
        <v>35612</v>
      </c>
      <c r="F45" s="33">
        <f t="shared" si="0"/>
        <v>27</v>
      </c>
      <c r="G45" s="27">
        <v>0</v>
      </c>
      <c r="H45" s="27">
        <v>1</v>
      </c>
      <c r="I45" s="28">
        <v>262.5</v>
      </c>
      <c r="J45" s="31" t="s">
        <v>51</v>
      </c>
      <c r="K45" s="38" t="s">
        <v>104</v>
      </c>
      <c r="L45" s="38" t="s">
        <v>105</v>
      </c>
    </row>
    <row r="46" spans="1:12" ht="24" x14ac:dyDescent="0.15">
      <c r="A46" s="53">
        <v>9</v>
      </c>
      <c r="B46" s="45" t="s">
        <v>72</v>
      </c>
      <c r="C46" s="26" t="s">
        <v>125</v>
      </c>
      <c r="D46" s="31" t="s">
        <v>55</v>
      </c>
      <c r="E46" s="32">
        <v>35704</v>
      </c>
      <c r="F46" s="33">
        <f t="shared" si="0"/>
        <v>27</v>
      </c>
      <c r="G46" s="27">
        <v>0</v>
      </c>
      <c r="H46" s="27">
        <v>2</v>
      </c>
      <c r="I46" s="28">
        <v>924.03</v>
      </c>
      <c r="J46" s="31" t="s">
        <v>51</v>
      </c>
      <c r="K46" s="38" t="s">
        <v>107</v>
      </c>
      <c r="L46" s="38" t="s">
        <v>106</v>
      </c>
    </row>
    <row r="47" spans="1:12" x14ac:dyDescent="0.15">
      <c r="A47" s="53"/>
      <c r="B47" s="45"/>
      <c r="C47" s="26" t="s">
        <v>56</v>
      </c>
      <c r="D47" s="31" t="s">
        <v>55</v>
      </c>
      <c r="E47" s="32">
        <v>35704</v>
      </c>
      <c r="F47" s="33">
        <f t="shared" si="0"/>
        <v>27</v>
      </c>
      <c r="G47" s="27">
        <v>0</v>
      </c>
      <c r="H47" s="27">
        <v>1</v>
      </c>
      <c r="I47" s="28">
        <v>150</v>
      </c>
      <c r="J47" s="31" t="s">
        <v>51</v>
      </c>
      <c r="K47" s="38" t="s">
        <v>77</v>
      </c>
      <c r="L47" s="38" t="s">
        <v>106</v>
      </c>
    </row>
    <row r="48" spans="1:12" ht="24" x14ac:dyDescent="0.15">
      <c r="A48" s="52">
        <v>10</v>
      </c>
      <c r="B48" s="31" t="s">
        <v>73</v>
      </c>
      <c r="C48" s="26" t="s">
        <v>108</v>
      </c>
      <c r="D48" s="31" t="s">
        <v>57</v>
      </c>
      <c r="E48" s="32">
        <v>37219</v>
      </c>
      <c r="F48" s="33">
        <f t="shared" si="0"/>
        <v>23</v>
      </c>
      <c r="G48" s="27">
        <v>0</v>
      </c>
      <c r="H48" s="27">
        <v>1</v>
      </c>
      <c r="I48" s="28">
        <v>40</v>
      </c>
      <c r="J48" s="31" t="s">
        <v>18</v>
      </c>
      <c r="K48" s="38" t="s">
        <v>119</v>
      </c>
      <c r="L48" s="38"/>
    </row>
    <row r="49" spans="1:12" ht="24" x14ac:dyDescent="0.15">
      <c r="A49" s="54">
        <v>11</v>
      </c>
      <c r="B49" s="44" t="s">
        <v>74</v>
      </c>
      <c r="C49" s="26" t="s">
        <v>124</v>
      </c>
      <c r="D49" s="31" t="s">
        <v>58</v>
      </c>
      <c r="E49" s="32">
        <v>29707</v>
      </c>
      <c r="F49" s="33">
        <f t="shared" si="0"/>
        <v>43</v>
      </c>
      <c r="G49" s="27">
        <v>0</v>
      </c>
      <c r="H49" s="27">
        <v>1</v>
      </c>
      <c r="I49" s="28">
        <v>149.5</v>
      </c>
      <c r="J49" s="31" t="s">
        <v>18</v>
      </c>
      <c r="K49" s="38" t="s">
        <v>118</v>
      </c>
      <c r="L49" s="38"/>
    </row>
    <row r="50" spans="1:12" ht="24" x14ac:dyDescent="0.15">
      <c r="A50" s="55"/>
      <c r="B50" s="44"/>
      <c r="C50" s="26" t="s">
        <v>59</v>
      </c>
      <c r="D50" s="31" t="s">
        <v>58</v>
      </c>
      <c r="E50" s="32">
        <v>39335</v>
      </c>
      <c r="F50" s="33">
        <f t="shared" si="0"/>
        <v>17</v>
      </c>
      <c r="G50" s="27">
        <v>0</v>
      </c>
      <c r="H50" s="27">
        <v>1</v>
      </c>
      <c r="I50" s="28">
        <v>589.53</v>
      </c>
      <c r="J50" s="31" t="s">
        <v>18</v>
      </c>
      <c r="K50" s="38" t="s">
        <v>118</v>
      </c>
      <c r="L50" s="38"/>
    </row>
    <row r="51" spans="1:12" x14ac:dyDescent="0.15">
      <c r="A51" s="55"/>
      <c r="B51" s="44"/>
      <c r="C51" s="26" t="s">
        <v>109</v>
      </c>
      <c r="D51" s="31" t="s">
        <v>58</v>
      </c>
      <c r="E51" s="32"/>
      <c r="F51" s="33"/>
      <c r="G51" s="27"/>
      <c r="H51" s="27"/>
      <c r="I51" s="28">
        <v>630</v>
      </c>
      <c r="J51" s="31" t="s">
        <v>18</v>
      </c>
      <c r="K51" s="38" t="s">
        <v>116</v>
      </c>
      <c r="L51" s="38"/>
    </row>
    <row r="52" spans="1:12" ht="24" x14ac:dyDescent="0.15">
      <c r="A52" s="55"/>
      <c r="B52" s="44"/>
      <c r="C52" s="26" t="s">
        <v>110</v>
      </c>
      <c r="D52" s="31" t="s">
        <v>58</v>
      </c>
      <c r="E52" s="32"/>
      <c r="F52" s="33"/>
      <c r="G52" s="27"/>
      <c r="H52" s="27"/>
      <c r="I52" s="47" t="s">
        <v>117</v>
      </c>
      <c r="J52" s="31" t="s">
        <v>18</v>
      </c>
      <c r="K52" s="38" t="s">
        <v>118</v>
      </c>
      <c r="L52" s="38"/>
    </row>
    <row r="53" spans="1:12" x14ac:dyDescent="0.15">
      <c r="A53" s="56"/>
      <c r="B53" s="44"/>
      <c r="C53" s="26" t="s">
        <v>111</v>
      </c>
      <c r="D53" s="31" t="s">
        <v>58</v>
      </c>
      <c r="E53" s="32"/>
      <c r="F53" s="33"/>
      <c r="G53" s="27"/>
      <c r="H53" s="27"/>
      <c r="I53" s="48"/>
      <c r="J53" s="31" t="s">
        <v>18</v>
      </c>
      <c r="K53" s="38" t="s">
        <v>78</v>
      </c>
      <c r="L53" s="38"/>
    </row>
    <row r="54" spans="1:12" x14ac:dyDescent="0.15">
      <c r="A54" s="53">
        <v>12</v>
      </c>
      <c r="B54" s="41" t="s">
        <v>75</v>
      </c>
      <c r="C54" s="34" t="s">
        <v>112</v>
      </c>
      <c r="D54" s="29" t="s">
        <v>113</v>
      </c>
      <c r="E54" s="32">
        <v>37561</v>
      </c>
      <c r="F54" s="33">
        <f t="shared" si="0"/>
        <v>22</v>
      </c>
      <c r="G54" s="30">
        <v>1</v>
      </c>
      <c r="H54" s="30">
        <v>4</v>
      </c>
      <c r="I54" s="30">
        <v>4032</v>
      </c>
      <c r="J54" s="31" t="s">
        <v>60</v>
      </c>
      <c r="K54" s="38"/>
      <c r="L54" s="39" t="s">
        <v>120</v>
      </c>
    </row>
    <row r="55" spans="1:12" x14ac:dyDescent="0.15">
      <c r="A55" s="53"/>
      <c r="B55" s="41"/>
      <c r="C55" s="34" t="s">
        <v>114</v>
      </c>
      <c r="D55" s="29" t="s">
        <v>113</v>
      </c>
      <c r="E55" s="32">
        <v>37561</v>
      </c>
      <c r="F55" s="33">
        <f t="shared" si="0"/>
        <v>22</v>
      </c>
      <c r="G55" s="30"/>
      <c r="H55" s="30">
        <v>5</v>
      </c>
      <c r="I55" s="30">
        <v>9133</v>
      </c>
      <c r="J55" s="31" t="s">
        <v>60</v>
      </c>
      <c r="K55" s="38"/>
      <c r="L55" s="39" t="s">
        <v>120</v>
      </c>
    </row>
    <row r="68" spans="5:5" x14ac:dyDescent="0.15">
      <c r="E68" s="37">
        <v>39965</v>
      </c>
    </row>
    <row r="69" spans="5:5" x14ac:dyDescent="0.15">
      <c r="E69" s="37">
        <v>40422</v>
      </c>
    </row>
  </sheetData>
  <autoFilter ref="A5:L24" xr:uid="{AD2264E5-6E54-48C3-91B4-EA595A0591FC}"/>
  <mergeCells count="25">
    <mergeCell ref="K4:L4"/>
    <mergeCell ref="A19:A38"/>
    <mergeCell ref="B19:B38"/>
    <mergeCell ref="K20:K21"/>
    <mergeCell ref="L20:L21"/>
    <mergeCell ref="A8:A12"/>
    <mergeCell ref="B8:B12"/>
    <mergeCell ref="A13:A15"/>
    <mergeCell ref="B13:B15"/>
    <mergeCell ref="A16:A18"/>
    <mergeCell ref="B16:B18"/>
    <mergeCell ref="B54:B55"/>
    <mergeCell ref="A49:A53"/>
    <mergeCell ref="A54:A55"/>
    <mergeCell ref="F3:H3"/>
    <mergeCell ref="I3:J3"/>
    <mergeCell ref="G4:H4"/>
    <mergeCell ref="A39:A43"/>
    <mergeCell ref="B49:B53"/>
    <mergeCell ref="B46:B47"/>
    <mergeCell ref="A46:A47"/>
    <mergeCell ref="B39:B43"/>
    <mergeCell ref="A44:A45"/>
    <mergeCell ref="B44:B45"/>
    <mergeCell ref="I52:I53"/>
  </mergeCells>
  <phoneticPr fontId="2"/>
  <pageMargins left="0.70866141732283472" right="0.70866141732283472" top="0.74803149606299213" bottom="0.74803149606299213" header="0.31496062992125984" footer="0.31496062992125984"/>
  <pageSetup paperSize="9" scale="6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その1</vt:lpstr>
      <vt:lpstr>その1!Print_Area</vt:lpstr>
      <vt:lpstr>その1!Print_Titles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0007079</cp:lastModifiedBy>
  <cp:lastPrinted>2025-07-11T08:56:29Z</cp:lastPrinted>
  <dcterms:created xsi:type="dcterms:W3CDTF">2024-02-15T00:32:36Z</dcterms:created>
  <dcterms:modified xsi:type="dcterms:W3CDTF">2025-07-16T23:16:18Z</dcterms:modified>
</cp:coreProperties>
</file>