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24226"/>
  <xr:revisionPtr revIDLastSave="0" documentId="13_ncr:1_{05793807-7CB8-4D8B-9A31-D81136C0D377}" xr6:coauthVersionLast="47" xr6:coauthVersionMax="47" xr10:uidLastSave="{00000000-0000-0000-0000-000000000000}"/>
  <bookViews>
    <workbookView xWindow="-120" yWindow="-120" windowWidth="29040" windowHeight="15720" xr2:uid="{00000000-000D-0000-FFFF-FFFF00000000}"/>
  </bookViews>
  <sheets>
    <sheet name="徴収状況 P310" sheetId="1" r:id="rId1"/>
    <sheet name="現年課税分 P311" sheetId="2" r:id="rId2"/>
    <sheet name="滞納繰越分 P312" sheetId="3" r:id="rId3"/>
  </sheets>
  <definedNames>
    <definedName name="_xlnm._FilterDatabase" localSheetId="1" hidden="1">'現年課税分 P311'!$A$1:$U$50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 i="1" l="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6" i="1"/>
  <c r="G47" i="1"/>
  <c r="B48" i="2"/>
  <c r="B50" i="2"/>
  <c r="G49" i="1"/>
  <c r="K47" i="1"/>
  <c r="B50" i="3"/>
  <c r="B49" i="3"/>
  <c r="B48" i="3"/>
  <c r="B49" i="2"/>
  <c r="R48" i="3"/>
  <c r="F47" i="1"/>
  <c r="P49" i="3"/>
  <c r="N49" i="3"/>
  <c r="H49" i="3"/>
  <c r="Q49" i="2"/>
  <c r="L49" i="2"/>
  <c r="C47" i="1"/>
  <c r="C48" i="3"/>
  <c r="D48" i="3"/>
  <c r="E48" i="3"/>
  <c r="L48" i="3"/>
  <c r="M48" i="3"/>
  <c r="F48" i="3"/>
  <c r="G48" i="3"/>
  <c r="H48" i="3"/>
  <c r="I48" i="3"/>
  <c r="N48" i="3"/>
  <c r="O48" i="3"/>
  <c r="J48" i="3"/>
  <c r="K48" i="3"/>
  <c r="P48" i="3"/>
  <c r="Q48" i="3"/>
  <c r="S48" i="3"/>
  <c r="C49" i="3"/>
  <c r="D49" i="3"/>
  <c r="E49" i="3"/>
  <c r="L49" i="3"/>
  <c r="M49" i="3"/>
  <c r="F49" i="3"/>
  <c r="G49" i="3"/>
  <c r="I49" i="3"/>
  <c r="O49" i="3"/>
  <c r="J49" i="3"/>
  <c r="K49" i="3"/>
  <c r="Q49" i="3"/>
  <c r="R49" i="3"/>
  <c r="S49" i="3"/>
  <c r="C50" i="3"/>
  <c r="D50" i="3"/>
  <c r="E50" i="3"/>
  <c r="L50" i="3"/>
  <c r="M50" i="3"/>
  <c r="F50" i="3"/>
  <c r="G50" i="3"/>
  <c r="H50" i="3"/>
  <c r="I50" i="3"/>
  <c r="N50" i="3"/>
  <c r="O50" i="3"/>
  <c r="J50" i="3"/>
  <c r="K50" i="3"/>
  <c r="P50" i="3"/>
  <c r="Q50" i="3"/>
  <c r="R50" i="3"/>
  <c r="S50" i="3"/>
  <c r="C48" i="2"/>
  <c r="D48" i="2"/>
  <c r="E48" i="2"/>
  <c r="L48" i="2"/>
  <c r="M48" i="2"/>
  <c r="F48" i="2"/>
  <c r="G48" i="2"/>
  <c r="H48" i="2"/>
  <c r="I48" i="2"/>
  <c r="N48" i="2"/>
  <c r="O48" i="2"/>
  <c r="J48" i="2"/>
  <c r="K48" i="2"/>
  <c r="P48" i="2"/>
  <c r="Q48" i="2"/>
  <c r="R48" i="2"/>
  <c r="S48" i="2"/>
  <c r="C49" i="2"/>
  <c r="D49" i="2"/>
  <c r="E49" i="2"/>
  <c r="M49" i="2"/>
  <c r="F49" i="2"/>
  <c r="G49" i="2"/>
  <c r="H49" i="2"/>
  <c r="I49" i="2"/>
  <c r="N49" i="2"/>
  <c r="O49" i="2"/>
  <c r="J49" i="2"/>
  <c r="K49" i="2"/>
  <c r="P49" i="2"/>
  <c r="R49" i="2"/>
  <c r="S49" i="2"/>
  <c r="C50" i="2"/>
  <c r="D50" i="2"/>
  <c r="E50" i="2"/>
  <c r="L50" i="2"/>
  <c r="M50" i="2"/>
  <c r="F50" i="2"/>
  <c r="G50" i="2"/>
  <c r="H50" i="2"/>
  <c r="I50" i="2"/>
  <c r="N50" i="2"/>
  <c r="O50" i="2"/>
  <c r="J50" i="2"/>
  <c r="K50" i="2"/>
  <c r="P50" i="2"/>
  <c r="Q50" i="2"/>
  <c r="R50" i="2"/>
  <c r="S50" i="2"/>
  <c r="D47" i="1"/>
  <c r="E47" i="1"/>
  <c r="H47" i="1"/>
  <c r="I47" i="1"/>
  <c r="J47" i="1"/>
  <c r="C48" i="1"/>
  <c r="D48" i="1"/>
  <c r="E48" i="1"/>
  <c r="F48" i="1"/>
  <c r="G48" i="1"/>
  <c r="H48" i="1"/>
  <c r="I48" i="1"/>
  <c r="J48" i="1"/>
  <c r="C49" i="1"/>
  <c r="D49" i="1"/>
  <c r="E49" i="1"/>
  <c r="F49" i="1"/>
  <c r="H49" i="1"/>
  <c r="I49" i="1"/>
  <c r="J49" i="1"/>
  <c r="L47" i="1"/>
  <c r="K48" i="1"/>
  <c r="K49" i="1"/>
  <c r="L48" i="1"/>
  <c r="L49" i="1"/>
  <c r="M48" i="1" l="1"/>
  <c r="M47" i="1"/>
  <c r="M49" i="1"/>
</calcChain>
</file>

<file path=xl/sharedStrings.xml><?xml version="1.0" encoding="utf-8"?>
<sst xmlns="http://schemas.openxmlformats.org/spreadsheetml/2006/main" count="257" uniqueCount="81">
  <si>
    <t>市町村名</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</si>
  <si>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</si>
  <si>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</si>
  <si>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</si>
  <si>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</si>
  <si>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</si>
  <si>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</si>
  <si>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</si>
  <si>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</si>
  <si>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</si>
  <si>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</si>
  <si>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</si>
  <si>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</si>
  <si>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</si>
  <si>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</si>
  <si>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</si>
  <si>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</si>
  <si>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</si>
  <si>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</si>
  <si>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</si>
  <si>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</si>
  <si>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</si>
  <si>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</si>
  <si>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</si>
  <si>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</si>
  <si>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</si>
  <si>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</si>
  <si>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</si>
  <si>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</si>
  <si>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</si>
  <si>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</si>
  <si>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</si>
  <si>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</si>
  <si>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</si>
  <si>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</si>
  <si>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</si>
  <si>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</si>
  <si>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</si>
  <si>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</si>
  <si>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</si>
  <si>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</si>
  <si>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</si>
  <si>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（単位：千円）</t>
    <rPh sb="1" eb="3">
      <t>タンイ</t>
    </rPh>
    <rPh sb="4" eb="6">
      <t>センエン</t>
    </rPh>
    <phoneticPr fontId="2"/>
  </si>
  <si>
    <t>調　　定　　額</t>
    <rPh sb="0" eb="7">
      <t>チョウテイガク</t>
    </rPh>
    <phoneticPr fontId="2"/>
  </si>
  <si>
    <t>収　　入　　済　　額</t>
    <rPh sb="0" eb="4">
      <t>シュウニュウ</t>
    </rPh>
    <rPh sb="6" eb="7">
      <t>ズミ</t>
    </rPh>
    <rPh sb="9" eb="10">
      <t>ガク</t>
    </rPh>
    <phoneticPr fontId="2"/>
  </si>
  <si>
    <t>還 付 未 済 額</t>
    <rPh sb="0" eb="3">
      <t>カンプ</t>
    </rPh>
    <rPh sb="4" eb="7">
      <t>ミサイ</t>
    </rPh>
    <rPh sb="8" eb="9">
      <t>ガク</t>
    </rPh>
    <phoneticPr fontId="2"/>
  </si>
  <si>
    <t>不 納 欠 損 額</t>
    <rPh sb="0" eb="3">
      <t>フノウ</t>
    </rPh>
    <rPh sb="4" eb="9">
      <t>ケッソンガク</t>
    </rPh>
    <phoneticPr fontId="2"/>
  </si>
  <si>
    <t>収　　　入　　　未　　　済　　　額</t>
    <rPh sb="0" eb="5">
      <t>シュウニュウ</t>
    </rPh>
    <rPh sb="8" eb="13">
      <t>ミサイ</t>
    </rPh>
    <rPh sb="16" eb="17">
      <t>ガク</t>
    </rPh>
    <phoneticPr fontId="2"/>
  </si>
  <si>
    <t>現年課税分</t>
    <rPh sb="0" eb="2">
      <t>ゲンネン</t>
    </rPh>
    <rPh sb="2" eb="5">
      <t>カゼイブン</t>
    </rPh>
    <phoneticPr fontId="2"/>
  </si>
  <si>
    <t>滞納繰越分</t>
    <rPh sb="0" eb="2">
      <t>タイノウ</t>
    </rPh>
    <rPh sb="2" eb="4">
      <t>クリコシ</t>
    </rPh>
    <rPh sb="4" eb="5">
      <t>ブン</t>
    </rPh>
    <phoneticPr fontId="2"/>
  </si>
  <si>
    <t>現　年
課税分</t>
    <rPh sb="0" eb="3">
      <t>ゲンネン</t>
    </rPh>
    <phoneticPr fontId="2"/>
  </si>
  <si>
    <t>滞　納
繰越分</t>
    <rPh sb="0" eb="3">
      <t>タイノウ</t>
    </rPh>
    <phoneticPr fontId="2"/>
  </si>
  <si>
    <t>計</t>
    <rPh sb="0" eb="1">
      <t>ケイ</t>
    </rPh>
    <phoneticPr fontId="2"/>
  </si>
  <si>
    <t>都 市 計</t>
    <rPh sb="0" eb="3">
      <t>トシ</t>
    </rPh>
    <rPh sb="4" eb="5">
      <t>ケイ</t>
    </rPh>
    <phoneticPr fontId="2"/>
  </si>
  <si>
    <t>町 村 計</t>
    <rPh sb="0" eb="3">
      <t>チョウソン</t>
    </rPh>
    <rPh sb="4" eb="5">
      <t>ケイ</t>
    </rPh>
    <phoneticPr fontId="2"/>
  </si>
  <si>
    <t>市町村計</t>
    <rPh sb="0" eb="3">
      <t>シチョウソン</t>
    </rPh>
    <rPh sb="3" eb="4">
      <t>ケイ</t>
    </rPh>
    <phoneticPr fontId="2"/>
  </si>
  <si>
    <t>市町村税収入未済の整理状況</t>
    <rPh sb="0" eb="3">
      <t>シチョウソン</t>
    </rPh>
    <rPh sb="3" eb="6">
      <t>ゼイシュウニュウ</t>
    </rPh>
    <rPh sb="6" eb="8">
      <t>ミサイ</t>
    </rPh>
    <rPh sb="9" eb="11">
      <t>セイリ</t>
    </rPh>
    <rPh sb="11" eb="13">
      <t>ジョウキョウ</t>
    </rPh>
    <phoneticPr fontId="2"/>
  </si>
  <si>
    <t>（１）　現年課税分</t>
    <rPh sb="4" eb="5">
      <t>ゲン</t>
    </rPh>
    <rPh sb="5" eb="6">
      <t>ドシ</t>
    </rPh>
    <rPh sb="6" eb="8">
      <t>カゼイ</t>
    </rPh>
    <rPh sb="8" eb="9">
      <t>ブン</t>
    </rPh>
    <phoneticPr fontId="2"/>
  </si>
  <si>
    <t>（単位：件、千円）</t>
    <rPh sb="1" eb="3">
      <t>タンイ</t>
    </rPh>
    <rPh sb="4" eb="5">
      <t>ケン</t>
    </rPh>
    <rPh sb="6" eb="8">
      <t>センエン</t>
    </rPh>
    <phoneticPr fontId="2"/>
  </si>
  <si>
    <t>収　     　入　     　　未     　　　済　     　　額     　　　の     　　　措     　　　置　    　　状　     　　況</t>
    <phoneticPr fontId="22"/>
  </si>
  <si>
    <t>収  入  未  済  額</t>
    <rPh sb="0" eb="1">
      <t>オサム</t>
    </rPh>
    <rPh sb="3" eb="4">
      <t>イリ</t>
    </rPh>
    <rPh sb="6" eb="7">
      <t>ミ</t>
    </rPh>
    <rPh sb="9" eb="10">
      <t>スミ</t>
    </rPh>
    <rPh sb="12" eb="13">
      <t>ガク</t>
    </rPh>
    <phoneticPr fontId="2"/>
  </si>
  <si>
    <t>　そ　　　　　　　　の　　　　　　　　他</t>
    <rPh sb="1" eb="20">
      <t>ソノタ</t>
    </rPh>
    <phoneticPr fontId="2"/>
  </si>
  <si>
    <t>滞納処分の停止</t>
    <rPh sb="0" eb="2">
      <t>タイノウ</t>
    </rPh>
    <rPh sb="2" eb="4">
      <t>ショブン</t>
    </rPh>
    <rPh sb="5" eb="7">
      <t>テイシ</t>
    </rPh>
    <phoneticPr fontId="2"/>
  </si>
  <si>
    <t>納付誓約書受理</t>
    <rPh sb="0" eb="2">
      <t>ノウフ</t>
    </rPh>
    <rPh sb="2" eb="5">
      <t>セイヤクショ</t>
    </rPh>
    <rPh sb="5" eb="7">
      <t>ジュリ</t>
    </rPh>
    <phoneticPr fontId="2"/>
  </si>
  <si>
    <t>そ    の    他</t>
    <rPh sb="0" eb="11">
      <t>ソノタ</t>
    </rPh>
    <phoneticPr fontId="2"/>
  </si>
  <si>
    <t>件　数</t>
    <rPh sb="0" eb="3">
      <t>ケンスウ</t>
    </rPh>
    <phoneticPr fontId="2"/>
  </si>
  <si>
    <t>税　額</t>
    <rPh sb="0" eb="3">
      <t>ゼイガク</t>
    </rPh>
    <phoneticPr fontId="2"/>
  </si>
  <si>
    <t>件　数</t>
    <rPh sb="0" eb="1">
      <t>ケン</t>
    </rPh>
    <rPh sb="2" eb="3">
      <t>スウ</t>
    </rPh>
    <phoneticPr fontId="2"/>
  </si>
  <si>
    <t>税　額</t>
    <rPh sb="0" eb="1">
      <t>ゼイ</t>
    </rPh>
    <rPh sb="2" eb="3">
      <t>ガク</t>
    </rPh>
    <phoneticPr fontId="2"/>
  </si>
  <si>
    <t>都 市 計</t>
  </si>
  <si>
    <t>町 村 計</t>
  </si>
  <si>
    <t>市町村名</t>
    <phoneticPr fontId="2"/>
  </si>
  <si>
    <t>換価猶予</t>
    <rPh sb="0" eb="2">
      <t>カンカ</t>
    </rPh>
    <rPh sb="2" eb="4">
      <t>ユウヨ</t>
    </rPh>
    <phoneticPr fontId="2"/>
  </si>
  <si>
    <t>財産差押</t>
    <rPh sb="0" eb="2">
      <t>ザイサン</t>
    </rPh>
    <rPh sb="2" eb="4">
      <t>サシオサ</t>
    </rPh>
    <phoneticPr fontId="2"/>
  </si>
  <si>
    <t>参加差押</t>
    <rPh sb="0" eb="2">
      <t>サンカ</t>
    </rPh>
    <rPh sb="2" eb="4">
      <t>サシオサ</t>
    </rPh>
    <phoneticPr fontId="2"/>
  </si>
  <si>
    <t>交付要求</t>
    <rPh sb="0" eb="2">
      <t>コウフ</t>
    </rPh>
    <rPh sb="2" eb="4">
      <t>ヨウキュウ</t>
    </rPh>
    <phoneticPr fontId="2"/>
  </si>
  <si>
    <t>徴収猶予</t>
    <rPh sb="0" eb="2">
      <t>チョウシュウ</t>
    </rPh>
    <rPh sb="2" eb="4">
      <t>ユウヨ</t>
    </rPh>
    <phoneticPr fontId="2"/>
  </si>
  <si>
    <t>（２）　滞納繰越分</t>
    <rPh sb="4" eb="6">
      <t>タイノウ</t>
    </rPh>
    <rPh sb="6" eb="8">
      <t>クリコシ</t>
    </rPh>
    <rPh sb="8" eb="9">
      <t>ブン</t>
    </rPh>
    <phoneticPr fontId="2"/>
  </si>
  <si>
    <t>0</t>
  </si>
  <si>
    <t>※不納欠損額について、一部団体にて地方財政状況調査後の修正により同調査結果と一致しない。</t>
    <rPh sb="1" eb="3">
      <t>フノウ</t>
    </rPh>
    <rPh sb="3" eb="5">
      <t>ケッソン</t>
    </rPh>
    <rPh sb="5" eb="6">
      <t>ガク</t>
    </rPh>
    <rPh sb="11" eb="13">
      <t>イチブ</t>
    </rPh>
    <rPh sb="13" eb="15">
      <t>ダンタイ</t>
    </rPh>
    <rPh sb="17" eb="19">
      <t>チホウ</t>
    </rPh>
    <rPh sb="19" eb="21">
      <t>ザイセイ</t>
    </rPh>
    <rPh sb="21" eb="23">
      <t>ジョウキョウ</t>
    </rPh>
    <rPh sb="23" eb="24">
      <t>シラ</t>
    </rPh>
    <rPh sb="24" eb="25">
      <t>サ</t>
    </rPh>
    <rPh sb="25" eb="26">
      <t>ゴ</t>
    </rPh>
    <rPh sb="27" eb="29">
      <t>シュウセイ</t>
    </rPh>
    <rPh sb="32" eb="33">
      <t>ドウ</t>
    </rPh>
    <rPh sb="33" eb="35">
      <t>チョウサ</t>
    </rPh>
    <rPh sb="35" eb="37">
      <t>ケッカ</t>
    </rPh>
    <rPh sb="38" eb="40">
      <t>イッチ</t>
    </rPh>
    <phoneticPr fontId="2"/>
  </si>
  <si>
    <t>　（３）令和５年度市町村税徴収状況</t>
    <rPh sb="4" eb="6">
      <t>レイワ</t>
    </rPh>
    <rPh sb="7" eb="9">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</si>
</sst>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b/>
      <sz val="20"/>
      <name val="ＭＳ Ｐゴシック"/>
      <family val="3"/>
      <charset val="128"/>
    </font>
    <font>
      <sz val="12"/>
      <name val="ＭＳ Ｐゴシック"/>
      <family val="3"/>
      <charset val="128"/>
    </font>
    <font>
      <sz val="8"/>
      <name val="ＭＳ Ｐゴシック"/>
      <family val="3"/>
      <charset val="128"/>
    </font>
    <font>
      <b/>
      <sz val="8"/>
      <name val="ＭＳ Ｐゴシック"/>
      <family val="3"/>
      <charset val="128"/>
    </font>
    <font>
      <sz val="10"/>
      <color indexed="8"/>
      <name val="ＭＳ Ｐゴシック"/>
      <family val="3"/>
      <charset val="128"/>
    </font>
    <font>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s>
  <borders count="20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bottom/>
      <diagonal/>
    </border>
    <border>
      <left style="medium">
        <color indexed="64"/>
      </left>
      <right style="thin">
        <color indexed="8"/>
      </right>
      <top style="thin">
        <color indexed="64"/>
      </top>
      <bottom style="double">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medium">
        <color indexed="64"/>
      </bottom>
      <diagonal/>
    </border>
    <border>
      <left style="medium">
        <color indexed="64"/>
      </left>
      <right/>
      <top/>
      <bottom style="medium">
        <color indexed="64"/>
      </bottom>
      <diagonal/>
    </border>
    <border>
      <left style="thin">
        <color indexed="64"/>
      </left>
      <right style="hair">
        <color indexed="64"/>
      </right>
      <top/>
      <bottom/>
      <diagonal/>
    </border>
    <border>
      <left/>
      <right style="thin">
        <color indexed="64"/>
      </right>
      <top/>
      <bottom style="hair">
        <color indexed="64"/>
      </bottom>
      <diagonal/>
    </border>
    <border>
      <left style="thin">
        <color indexed="8"/>
      </left>
      <right style="hair">
        <color indexed="64"/>
      </right>
      <top/>
      <bottom style="hair">
        <color indexed="64"/>
      </bottom>
      <diagonal/>
    </border>
    <border>
      <left/>
      <right style="thin">
        <color indexed="8"/>
      </right>
      <top/>
      <bottom style="hair">
        <color indexed="64"/>
      </bottom>
      <diagonal/>
    </border>
    <border>
      <left style="thin">
        <color indexed="8"/>
      </left>
      <right style="hair">
        <color indexed="64"/>
      </right>
      <top style="hair">
        <color indexed="64"/>
      </top>
      <bottom style="medium">
        <color indexed="64"/>
      </bottom>
      <diagonal/>
    </border>
    <border>
      <left/>
      <right style="thin">
        <color indexed="8"/>
      </right>
      <top style="hair">
        <color indexed="64"/>
      </top>
      <bottom style="medium">
        <color indexed="64"/>
      </bottom>
      <diagonal/>
    </border>
    <border>
      <left style="thin">
        <color indexed="8"/>
      </left>
      <right style="hair">
        <color indexed="64"/>
      </right>
      <top style="medium">
        <color indexed="64"/>
      </top>
      <bottom style="medium">
        <color indexed="64"/>
      </bottom>
      <diagonal/>
    </border>
    <border>
      <left/>
      <right style="thin">
        <color indexed="8"/>
      </right>
      <top style="medium">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double">
        <color indexed="64"/>
      </bottom>
      <diagonal/>
    </border>
    <border>
      <left style="double">
        <color indexed="64"/>
      </left>
      <right/>
      <top style="double">
        <color indexed="64"/>
      </top>
      <bottom/>
      <diagonal/>
    </border>
    <border>
      <left style="hair">
        <color indexed="64"/>
      </left>
      <right style="double">
        <color indexed="64"/>
      </right>
      <top style="double">
        <color indexed="64"/>
      </top>
      <bottom/>
      <diagonal/>
    </border>
    <border>
      <left style="double">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double">
        <color indexed="64"/>
      </left>
      <right/>
      <top style="hair">
        <color indexed="64"/>
      </top>
      <bottom/>
      <diagonal/>
    </border>
    <border>
      <left style="hair">
        <color indexed="64"/>
      </left>
      <right style="double">
        <color indexed="64"/>
      </right>
      <top style="hair">
        <color indexed="64"/>
      </top>
      <bottom style="medium">
        <color indexed="64"/>
      </bottom>
      <diagonal/>
    </border>
    <border>
      <left style="double">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double">
        <color indexed="64"/>
      </left>
      <right/>
      <top style="medium">
        <color indexed="64"/>
      </top>
      <bottom style="medium">
        <color indexed="64"/>
      </bottom>
      <diagonal/>
    </border>
    <border>
      <left style="hair">
        <color indexed="64"/>
      </left>
      <right style="double">
        <color indexed="64"/>
      </right>
      <top style="medium">
        <color indexed="64"/>
      </top>
      <bottom style="medium">
        <color indexed="64"/>
      </bottom>
      <diagonal/>
    </border>
    <border>
      <left style="double">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right/>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diagonal/>
    </border>
    <border>
      <left style="thin">
        <color indexed="64"/>
      </left>
      <right/>
      <top/>
      <bottom/>
      <diagonal/>
    </border>
    <border>
      <left style="hair">
        <color indexed="64"/>
      </left>
      <right style="hair">
        <color indexed="64"/>
      </right>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thin">
        <color indexed="64"/>
      </top>
      <bottom style="double">
        <color indexed="64"/>
      </bottom>
      <diagonal/>
    </border>
    <border>
      <left style="thin">
        <color indexed="64"/>
      </left>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double">
        <color indexed="64"/>
      </left>
      <right/>
      <top/>
      <bottom/>
      <diagonal/>
    </border>
    <border>
      <left/>
      <right style="double">
        <color indexed="64"/>
      </right>
      <top/>
      <bottom/>
      <diagonal/>
    </border>
    <border>
      <left style="double">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double">
        <color indexed="64"/>
      </left>
      <right/>
      <top style="medium">
        <color indexed="64"/>
      </top>
      <bottom/>
      <diagonal/>
    </border>
    <border>
      <left/>
      <right style="double">
        <color indexed="64"/>
      </right>
      <top style="medium">
        <color indexed="64"/>
      </top>
      <bottom/>
      <diagonal/>
    </border>
    <border>
      <left/>
      <right style="thin">
        <color indexed="64"/>
      </right>
      <top/>
      <bottom/>
      <diagonal/>
    </border>
    <border>
      <left style="thin">
        <color indexed="8"/>
      </left>
      <right style="hair">
        <color indexed="64"/>
      </right>
      <top style="thin">
        <color indexed="64"/>
      </top>
      <bottom style="hair">
        <color indexed="64"/>
      </bottom>
      <diagonal/>
    </border>
    <border>
      <left/>
      <right/>
      <top style="thin">
        <color indexed="8"/>
      </top>
      <bottom style="hair">
        <color indexed="64"/>
      </bottom>
      <diagonal/>
    </border>
    <border>
      <left style="thin">
        <color indexed="8"/>
      </left>
      <right style="hair">
        <color indexed="64"/>
      </right>
      <top style="thin">
        <color indexed="8"/>
      </top>
      <bottom style="hair">
        <color indexed="64"/>
      </bottom>
      <diagonal/>
    </border>
    <border>
      <left/>
      <right style="thin">
        <color indexed="64"/>
      </right>
      <top style="thin">
        <color indexed="8"/>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style="hair">
        <color indexed="64"/>
      </right>
      <top style="hair">
        <color indexed="64"/>
      </top>
      <bottom style="hair">
        <color indexed="64"/>
      </bottom>
      <diagonal/>
    </border>
    <border>
      <left/>
      <right style="thin">
        <color indexed="8"/>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8"/>
      </left>
      <right style="hair">
        <color indexed="64"/>
      </right>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8"/>
      </bottom>
      <diagonal/>
    </border>
    <border>
      <left/>
      <right style="thin">
        <color indexed="64"/>
      </right>
      <top style="hair">
        <color indexed="64"/>
      </top>
      <bottom style="thin">
        <color indexed="8"/>
      </bottom>
      <diagonal/>
    </border>
    <border>
      <left style="thin">
        <color indexed="64"/>
      </left>
      <right style="hair">
        <color indexed="64"/>
      </right>
      <top style="thin">
        <color indexed="8"/>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8"/>
      </left>
      <right style="hair">
        <color indexed="64"/>
      </right>
      <top style="thin">
        <color indexed="8"/>
      </top>
      <bottom style="double">
        <color indexed="64"/>
      </bottom>
      <diagonal/>
    </border>
    <border>
      <left/>
      <right/>
      <top style="thin">
        <color indexed="8"/>
      </top>
      <bottom style="double">
        <color indexed="64"/>
      </bottom>
      <diagonal/>
    </border>
    <border>
      <left/>
      <right style="thin">
        <color indexed="64"/>
      </right>
      <top style="thin">
        <color indexed="8"/>
      </top>
      <bottom style="double">
        <color indexed="64"/>
      </bottom>
      <diagonal/>
    </border>
    <border>
      <left style="thin">
        <color indexed="64"/>
      </left>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style="thin">
        <color indexed="8"/>
      </top>
      <bottom style="double">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thin">
        <color indexed="8"/>
      </bottom>
      <diagonal/>
    </border>
    <border>
      <left style="thin">
        <color indexed="64"/>
      </left>
      <right style="hair">
        <color indexed="64"/>
      </right>
      <top style="thin">
        <color indexed="8"/>
      </top>
      <bottom/>
      <diagonal/>
    </border>
    <border>
      <left/>
      <right/>
      <top style="thin">
        <color indexed="8"/>
      </top>
      <bottom/>
      <diagonal/>
    </border>
    <border>
      <left style="hair">
        <color indexed="64"/>
      </left>
      <right style="thin">
        <color indexed="8"/>
      </right>
      <top style="hair">
        <color indexed="64"/>
      </top>
      <bottom/>
      <diagonal/>
    </border>
    <border>
      <left style="hair">
        <color indexed="64"/>
      </left>
      <right style="thin">
        <color indexed="8"/>
      </right>
      <top style="hair">
        <color indexed="64"/>
      </top>
      <bottom style="thin">
        <color indexed="8"/>
      </bottom>
      <diagonal/>
    </border>
    <border>
      <left style="thin">
        <color indexed="8"/>
      </left>
      <right style="hair">
        <color indexed="64"/>
      </right>
      <top style="thin">
        <color indexed="8"/>
      </top>
      <bottom/>
      <diagonal/>
    </border>
    <border>
      <left style="hair">
        <color indexed="64"/>
      </left>
      <right style="thin">
        <color indexed="8"/>
      </right>
      <top style="hair">
        <color indexed="64"/>
      </top>
      <bottom style="hair">
        <color indexed="64"/>
      </bottom>
      <diagonal/>
    </border>
    <border>
      <left/>
      <right style="thin">
        <color indexed="8"/>
      </right>
      <top style="thin">
        <color indexed="8"/>
      </top>
      <bottom style="hair">
        <color indexed="64"/>
      </bottom>
      <diagonal/>
    </border>
    <border>
      <left style="thin">
        <color indexed="8"/>
      </left>
      <right style="hair">
        <color indexed="64"/>
      </right>
      <top style="hair">
        <color indexed="64"/>
      </top>
      <bottom style="thin">
        <color indexed="64"/>
      </bottom>
      <diagonal/>
    </border>
    <border>
      <left/>
      <right style="thin">
        <color indexed="8"/>
      </right>
      <top style="hair">
        <color indexed="64"/>
      </top>
      <bottom style="thin">
        <color indexed="64"/>
      </bottom>
      <diagonal/>
    </border>
    <border>
      <left/>
      <right style="thin">
        <color indexed="64"/>
      </right>
      <top style="hair">
        <color indexed="64"/>
      </top>
      <bottom style="thin">
        <color indexed="64"/>
      </bottom>
      <diagonal/>
    </border>
    <border>
      <left style="thin">
        <color indexed="8"/>
      </left>
      <right style="hair">
        <color indexed="64"/>
      </right>
      <top/>
      <bottom style="double">
        <color indexed="64"/>
      </bottom>
      <diagonal/>
    </border>
    <border>
      <left/>
      <right style="thin">
        <color indexed="8"/>
      </right>
      <top/>
      <bottom style="double">
        <color indexed="64"/>
      </bottom>
      <diagonal/>
    </border>
    <border>
      <left/>
      <right style="thin">
        <color indexed="64"/>
      </right>
      <top/>
      <bottom style="double">
        <color indexed="64"/>
      </bottom>
      <diagonal/>
    </border>
    <border>
      <left style="hair">
        <color indexed="64"/>
      </left>
      <right style="thin">
        <color indexed="64"/>
      </right>
      <top/>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style="double">
        <color indexed="64"/>
      </right>
      <top/>
      <bottom/>
      <diagonal/>
    </border>
    <border>
      <left/>
      <right style="medium">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right/>
      <top style="hair">
        <color indexed="64"/>
      </top>
      <bottom/>
      <diagonal/>
    </border>
    <border>
      <left/>
      <right style="medium">
        <color indexed="64"/>
      </right>
      <top style="hair">
        <color indexed="64"/>
      </top>
      <bottom/>
      <diagonal/>
    </border>
    <border>
      <left style="double">
        <color indexed="64"/>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style="double">
        <color indexed="64"/>
      </bottom>
      <diagonal/>
    </border>
    <border>
      <left style="double">
        <color indexed="64"/>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double">
        <color indexed="64"/>
      </right>
      <top/>
      <bottom style="hair">
        <color indexed="64"/>
      </bottom>
      <diagonal/>
    </border>
    <border>
      <left/>
      <right/>
      <top style="hair">
        <color indexed="64"/>
      </top>
      <bottom style="medium">
        <color indexed="64"/>
      </bottom>
      <diagonal/>
    </border>
    <border>
      <left style="double">
        <color indexed="64"/>
      </left>
      <right style="hair">
        <color indexed="64"/>
      </right>
      <top style="medium">
        <color indexed="64"/>
      </top>
      <bottom style="medium">
        <color indexed="64"/>
      </bottom>
      <diagonal/>
    </border>
    <border>
      <left style="double">
        <color indexed="64"/>
      </left>
      <right/>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thin">
        <color indexed="64"/>
      </right>
      <top style="thin">
        <color indexed="64"/>
      </top>
      <bottom/>
      <diagonal/>
    </border>
    <border>
      <left style="thin">
        <color indexed="64"/>
      </left>
      <right style="hair">
        <color indexed="64"/>
      </right>
      <top style="hair">
        <color indexed="64"/>
      </top>
      <bottom style="medium">
        <color indexed="64"/>
      </bottom>
      <diagonal/>
    </border>
    <border>
      <left/>
      <right/>
      <top style="medium">
        <color indexed="64"/>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8"/>
      </bottom>
      <diagonal/>
    </border>
    <border>
      <left style="hair">
        <color indexed="64"/>
      </left>
      <right style="hair">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bottom/>
      <diagonal/>
    </border>
    <border>
      <left style="hair">
        <color indexed="64"/>
      </left>
      <right style="medium">
        <color indexed="64"/>
      </right>
      <top/>
      <bottom style="hair">
        <color indexed="64"/>
      </bottom>
      <diagonal/>
    </border>
  </borders>
  <cellStyleXfs count="45">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xf numFmtId="0" fontId="21" fillId="4" borderId="0" applyNumberFormat="0" applyBorder="0" applyAlignment="0" applyProtection="0">
      <alignment vertical="center"/>
    </xf>
  </cellStyleXfs>
  <cellXfs count="389">
    <xf numFmtId="0" fontId="0" fillId="0" borderId="0" xfId="0">
      <alignment vertical="center"/>
    </xf>
    <xf numFmtId="0" fontId="3" fillId="24" borderId="0" xfId="43" applyFont="1" applyFill="1"/>
    <xf numFmtId="0" fontId="3" fillId="24" borderId="0" xfId="43" applyFont="1" applyFill="1" applyAlignment="1">
      <alignment horizontal="right"/>
    </xf>
    <xf numFmtId="0" fontId="0" fillId="0" borderId="10" xfId="0" applyBorder="1">
      <alignment vertical="center"/>
    </xf>
    <xf numFmtId="38" fontId="3" fillId="24" borderId="11" xfId="33" applyFont="1" applyFill="1" applyBorder="1" applyAlignment="1">
      <alignment horizontal="distributed"/>
    </xf>
    <xf numFmtId="0" fontId="3" fillId="24" borderId="12" xfId="43" applyFont="1" applyFill="1" applyBorder="1"/>
    <xf numFmtId="0" fontId="3" fillId="24" borderId="13" xfId="43" applyFont="1" applyFill="1" applyBorder="1" applyAlignment="1">
      <alignment horizontal="distributed"/>
    </xf>
    <xf numFmtId="0" fontId="3" fillId="24" borderId="14" xfId="43" applyFont="1" applyFill="1" applyBorder="1"/>
    <xf numFmtId="38" fontId="3" fillId="24" borderId="15" xfId="33" applyFont="1" applyFill="1" applyBorder="1" applyAlignment="1">
      <alignment horizontal="distributed"/>
    </xf>
    <xf numFmtId="38" fontId="3" fillId="24" borderId="16" xfId="33" applyFont="1" applyFill="1" applyBorder="1" applyAlignment="1">
      <alignment horizontal="distributed"/>
    </xf>
    <xf numFmtId="38" fontId="3" fillId="24" borderId="17" xfId="33" applyFont="1" applyFill="1" applyBorder="1" applyAlignment="1">
      <alignment horizontal="distributed"/>
    </xf>
    <xf numFmtId="38" fontId="3" fillId="24" borderId="18" xfId="33" applyFont="1" applyFill="1" applyBorder="1" applyAlignment="1">
      <alignment horizontal="distributed"/>
    </xf>
    <xf numFmtId="38" fontId="3" fillId="24" borderId="19" xfId="33" applyFont="1" applyFill="1" applyBorder="1" applyAlignment="1">
      <alignment horizontal="distributed"/>
    </xf>
    <xf numFmtId="38" fontId="3" fillId="24" borderId="13" xfId="33" applyFont="1" applyFill="1" applyBorder="1" applyAlignment="1">
      <alignment horizontal="distributed"/>
    </xf>
    <xf numFmtId="38" fontId="3" fillId="24" borderId="20" xfId="33" applyFont="1" applyFill="1" applyBorder="1" applyAlignment="1">
      <alignment horizontal="distributed"/>
    </xf>
    <xf numFmtId="38" fontId="3" fillId="24" borderId="21" xfId="33" applyFont="1" applyFill="1" applyBorder="1" applyAlignment="1">
      <alignment horizontal="distributed"/>
    </xf>
    <xf numFmtId="38" fontId="3" fillId="24" borderId="22" xfId="33" applyFont="1" applyFill="1" applyBorder="1" applyAlignment="1">
      <alignment horizontal="distributed"/>
    </xf>
    <xf numFmtId="38" fontId="22" fillId="0" borderId="23" xfId="33" applyFont="1" applyBorder="1" applyAlignment="1">
      <alignment horizontal="right" vertical="center"/>
    </xf>
    <xf numFmtId="38" fontId="22" fillId="0" borderId="0" xfId="33" applyFont="1" applyBorder="1" applyAlignment="1">
      <alignment horizontal="right" vertical="center"/>
    </xf>
    <xf numFmtId="38" fontId="22" fillId="0" borderId="24" xfId="33" applyFont="1" applyBorder="1" applyAlignment="1">
      <alignment horizontal="right" vertical="center"/>
    </xf>
    <xf numFmtId="38" fontId="22" fillId="0" borderId="25" xfId="33" applyFont="1" applyBorder="1" applyAlignment="1">
      <alignment horizontal="right" vertical="center"/>
    </xf>
    <xf numFmtId="38" fontId="22" fillId="0" borderId="26" xfId="33" applyFont="1" applyBorder="1" applyAlignment="1">
      <alignment horizontal="right" vertical="center"/>
    </xf>
    <xf numFmtId="38" fontId="22" fillId="0" borderId="27" xfId="33" applyFont="1" applyBorder="1" applyAlignment="1">
      <alignment horizontal="right" vertical="center"/>
    </xf>
    <xf numFmtId="38" fontId="22" fillId="0" borderId="28" xfId="33" applyFont="1" applyBorder="1" applyAlignment="1">
      <alignment horizontal="right" vertical="center"/>
    </xf>
    <xf numFmtId="38" fontId="22" fillId="0" borderId="29" xfId="33" applyFont="1" applyBorder="1" applyAlignment="1">
      <alignment horizontal="right" vertical="center"/>
    </xf>
    <xf numFmtId="38" fontId="22" fillId="0" borderId="30" xfId="33" applyFont="1" applyBorder="1" applyAlignment="1">
      <alignment horizontal="right" vertical="center"/>
    </xf>
    <xf numFmtId="38" fontId="22" fillId="0" borderId="31" xfId="33" applyFont="1" applyBorder="1" applyAlignment="1">
      <alignment horizontal="right" vertical="center"/>
    </xf>
    <xf numFmtId="38" fontId="22" fillId="0" borderId="32" xfId="33" applyFont="1" applyBorder="1" applyAlignment="1">
      <alignment horizontal="right" vertical="center"/>
    </xf>
    <xf numFmtId="0" fontId="24" fillId="24" borderId="0" xfId="0" applyFont="1" applyFill="1">
      <alignment vertical="center"/>
    </xf>
    <xf numFmtId="0" fontId="25" fillId="24" borderId="0" xfId="0" applyFont="1" applyFill="1">
      <alignment vertical="center"/>
    </xf>
    <xf numFmtId="0" fontId="25" fillId="24" borderId="0" xfId="0" applyFont="1" applyFill="1" applyAlignment="1">
      <alignment horizontal="right"/>
    </xf>
    <xf numFmtId="38" fontId="3" fillId="24" borderId="33" xfId="33" applyFont="1" applyFill="1" applyBorder="1" applyAlignment="1">
      <alignment horizontal="distributed"/>
    </xf>
    <xf numFmtId="38" fontId="3" fillId="24" borderId="34" xfId="33" applyFont="1" applyFill="1" applyBorder="1" applyAlignment="1">
      <alignment horizontal="right" shrinkToFit="1"/>
    </xf>
    <xf numFmtId="38" fontId="3" fillId="24" borderId="35" xfId="33" applyFont="1" applyFill="1" applyBorder="1" applyAlignment="1">
      <alignment horizontal="right" shrinkToFit="1"/>
    </xf>
    <xf numFmtId="38" fontId="3" fillId="24" borderId="36" xfId="33" applyFont="1" applyFill="1" applyBorder="1" applyAlignment="1">
      <alignment horizontal="right" shrinkToFit="1"/>
    </xf>
    <xf numFmtId="38" fontId="3" fillId="24" borderId="37" xfId="33" applyFont="1" applyFill="1" applyBorder="1" applyAlignment="1">
      <alignment horizontal="right" shrinkToFit="1"/>
    </xf>
    <xf numFmtId="38" fontId="3" fillId="24" borderId="38" xfId="33" applyFont="1" applyFill="1" applyBorder="1" applyAlignment="1">
      <alignment horizontal="right" shrinkToFit="1"/>
    </xf>
    <xf numFmtId="38" fontId="3" fillId="24" borderId="39" xfId="33" applyFont="1" applyFill="1" applyBorder="1" applyAlignment="1">
      <alignment horizontal="right" shrinkToFit="1"/>
    </xf>
    <xf numFmtId="38" fontId="3" fillId="24" borderId="40" xfId="33" applyFont="1" applyFill="1" applyBorder="1" applyAlignment="1">
      <alignment horizontal="right" shrinkToFit="1"/>
    </xf>
    <xf numFmtId="38" fontId="3" fillId="24" borderId="41" xfId="33" applyFont="1" applyFill="1" applyBorder="1" applyAlignment="1">
      <alignment horizontal="right" shrinkToFit="1"/>
    </xf>
    <xf numFmtId="38" fontId="3" fillId="24" borderId="42" xfId="33" applyFont="1" applyFill="1" applyBorder="1" applyAlignment="1">
      <alignment horizontal="right" shrinkToFit="1"/>
    </xf>
    <xf numFmtId="38" fontId="3" fillId="24" borderId="43" xfId="33" applyFont="1" applyFill="1" applyBorder="1" applyAlignment="1">
      <alignment horizontal="right" shrinkToFit="1"/>
    </xf>
    <xf numFmtId="38" fontId="3" fillId="24" borderId="44" xfId="33" applyFont="1" applyFill="1" applyBorder="1" applyAlignment="1">
      <alignment horizontal="right" shrinkToFit="1"/>
    </xf>
    <xf numFmtId="38" fontId="3" fillId="24" borderId="45" xfId="33" applyFont="1" applyFill="1" applyBorder="1" applyAlignment="1">
      <alignment horizontal="right" shrinkToFit="1"/>
    </xf>
    <xf numFmtId="38" fontId="3" fillId="24" borderId="46" xfId="33" applyFont="1" applyFill="1" applyBorder="1" applyAlignment="1">
      <alignment horizontal="right" shrinkToFit="1"/>
    </xf>
    <xf numFmtId="38" fontId="3" fillId="24" borderId="47" xfId="33" applyFont="1" applyFill="1" applyBorder="1" applyAlignment="1">
      <alignment horizontal="right" shrinkToFit="1"/>
    </xf>
    <xf numFmtId="38" fontId="3" fillId="24" borderId="48" xfId="33" applyFont="1" applyFill="1" applyBorder="1" applyAlignment="1">
      <alignment horizontal="right" shrinkToFit="1"/>
    </xf>
    <xf numFmtId="38" fontId="3" fillId="24" borderId="49" xfId="33" applyFont="1" applyFill="1" applyBorder="1" applyAlignment="1">
      <alignment horizontal="right" shrinkToFit="1"/>
    </xf>
    <xf numFmtId="38" fontId="3" fillId="24" borderId="50" xfId="33" applyFont="1" applyFill="1" applyBorder="1" applyAlignment="1">
      <alignment horizontal="right" shrinkToFit="1"/>
    </xf>
    <xf numFmtId="38" fontId="3" fillId="24" borderId="51" xfId="33" applyFont="1" applyFill="1" applyBorder="1" applyAlignment="1">
      <alignment horizontal="right" shrinkToFit="1"/>
    </xf>
    <xf numFmtId="38" fontId="3" fillId="24" borderId="52" xfId="33" applyFont="1" applyFill="1" applyBorder="1" applyAlignment="1">
      <alignment horizontal="right" shrinkToFit="1"/>
    </xf>
    <xf numFmtId="0" fontId="0" fillId="0" borderId="0" xfId="0" applyAlignment="1">
      <alignment vertical="center" shrinkToFit="1"/>
    </xf>
    <xf numFmtId="38" fontId="0" fillId="0" borderId="0" xfId="0" applyNumberFormat="1">
      <alignment vertical="center"/>
    </xf>
    <xf numFmtId="38" fontId="3" fillId="0" borderId="0" xfId="0" applyNumberFormat="1" applyFont="1">
      <alignment vertical="center"/>
    </xf>
    <xf numFmtId="38" fontId="2" fillId="0" borderId="0" xfId="0" applyNumberFormat="1" applyFont="1">
      <alignment vertical="center"/>
    </xf>
    <xf numFmtId="38" fontId="3" fillId="0" borderId="18" xfId="33" applyFont="1" applyFill="1" applyBorder="1" applyAlignment="1">
      <alignment horizontal="distributed"/>
    </xf>
    <xf numFmtId="0" fontId="0" fillId="25" borderId="0" xfId="0" applyFill="1">
      <alignment vertical="center"/>
    </xf>
    <xf numFmtId="0" fontId="3" fillId="25" borderId="0" xfId="0" applyFont="1" applyFill="1" applyAlignment="1">
      <alignment horizontal="right" vertical="center"/>
    </xf>
    <xf numFmtId="0" fontId="3" fillId="25" borderId="86" xfId="0" applyFont="1" applyFill="1" applyBorder="1" applyAlignment="1">
      <alignment vertical="center" shrinkToFit="1"/>
    </xf>
    <xf numFmtId="0" fontId="3" fillId="25" borderId="87" xfId="0" applyFont="1" applyFill="1" applyBorder="1" applyAlignment="1">
      <alignment vertical="center" shrinkToFit="1"/>
    </xf>
    <xf numFmtId="0" fontId="3" fillId="25" borderId="88" xfId="0" applyFont="1" applyFill="1" applyBorder="1" applyAlignment="1">
      <alignment horizontal="center" vertical="center" shrinkToFit="1"/>
    </xf>
    <xf numFmtId="0" fontId="3" fillId="25" borderId="89" xfId="0" applyFont="1" applyFill="1" applyBorder="1" applyAlignment="1">
      <alignment horizontal="center" vertical="center" shrinkToFit="1"/>
    </xf>
    <xf numFmtId="0" fontId="3" fillId="25" borderId="90" xfId="0" applyFont="1" applyFill="1" applyBorder="1" applyAlignment="1">
      <alignment horizontal="center" vertical="center" shrinkToFit="1"/>
    </xf>
    <xf numFmtId="0" fontId="3" fillId="25" borderId="91" xfId="0" applyFont="1" applyFill="1" applyBorder="1" applyAlignment="1">
      <alignment horizontal="center" vertical="center" shrinkToFit="1"/>
    </xf>
    <xf numFmtId="0" fontId="3" fillId="25" borderId="92" xfId="0" applyFont="1" applyFill="1" applyBorder="1" applyAlignment="1">
      <alignment horizontal="center" vertical="center" shrinkToFit="1"/>
    </xf>
    <xf numFmtId="0" fontId="3" fillId="25" borderId="93" xfId="0" applyFont="1" applyFill="1" applyBorder="1" applyAlignment="1">
      <alignment horizontal="center" vertical="center" shrinkToFit="1"/>
    </xf>
    <xf numFmtId="0" fontId="3" fillId="25" borderId="94" xfId="0" applyFont="1" applyFill="1" applyBorder="1" applyAlignment="1">
      <alignment horizontal="center" vertical="center" shrinkToFit="1"/>
    </xf>
    <xf numFmtId="0" fontId="3" fillId="25" borderId="95" xfId="0" applyFont="1" applyFill="1" applyBorder="1" applyAlignment="1">
      <alignment horizontal="center" vertical="center" shrinkToFit="1"/>
    </xf>
    <xf numFmtId="38" fontId="3" fillId="25" borderId="12" xfId="33" applyFont="1" applyFill="1" applyBorder="1" applyAlignment="1">
      <alignment shrinkToFit="1"/>
    </xf>
    <xf numFmtId="0" fontId="3" fillId="25" borderId="96" xfId="0" applyFont="1" applyFill="1" applyBorder="1" applyAlignment="1">
      <alignment vertical="center" shrinkToFit="1"/>
    </xf>
    <xf numFmtId="0" fontId="3" fillId="25" borderId="97" xfId="0" applyFont="1" applyFill="1" applyBorder="1" applyAlignment="1">
      <alignment vertical="center" shrinkToFit="1"/>
    </xf>
    <xf numFmtId="38" fontId="3" fillId="25" borderId="13" xfId="33" applyFont="1" applyFill="1" applyBorder="1" applyAlignment="1">
      <alignment shrinkToFit="1"/>
    </xf>
    <xf numFmtId="38" fontId="3" fillId="25" borderId="16" xfId="33" applyFont="1" applyFill="1" applyBorder="1" applyAlignment="1">
      <alignment horizontal="distributed"/>
    </xf>
    <xf numFmtId="38" fontId="3" fillId="25" borderId="17" xfId="33" applyFont="1" applyFill="1" applyBorder="1" applyAlignment="1">
      <alignment horizontal="distributed"/>
    </xf>
    <xf numFmtId="38" fontId="3" fillId="25" borderId="15" xfId="33" applyFont="1" applyFill="1" applyBorder="1" applyAlignment="1">
      <alignment horizontal="distributed"/>
    </xf>
    <xf numFmtId="0" fontId="24" fillId="25" borderId="0" xfId="0" applyFont="1" applyFill="1">
      <alignment vertical="center"/>
    </xf>
    <xf numFmtId="0" fontId="25" fillId="25" borderId="0" xfId="0" applyFont="1" applyFill="1">
      <alignment vertical="center"/>
    </xf>
    <xf numFmtId="0" fontId="25" fillId="25" borderId="0" xfId="0" applyFont="1" applyFill="1" applyAlignment="1">
      <alignment vertical="center" shrinkToFit="1"/>
    </xf>
    <xf numFmtId="0" fontId="26" fillId="25" borderId="0" xfId="0" applyFont="1" applyFill="1" applyAlignment="1">
      <alignment horizontal="right" vertical="center"/>
    </xf>
    <xf numFmtId="0" fontId="25" fillId="25" borderId="0" xfId="0" applyFont="1" applyFill="1" applyAlignment="1">
      <alignment horizontal="right"/>
    </xf>
    <xf numFmtId="0" fontId="3" fillId="25" borderId="96" xfId="0" applyFont="1" applyFill="1" applyBorder="1">
      <alignment vertical="center"/>
    </xf>
    <xf numFmtId="0" fontId="3" fillId="25" borderId="97" xfId="0" applyFont="1" applyFill="1" applyBorder="1">
      <alignment vertical="center"/>
    </xf>
    <xf numFmtId="0" fontId="3" fillId="25" borderId="0" xfId="0" applyFont="1" applyFill="1">
      <alignment vertical="center"/>
    </xf>
    <xf numFmtId="0" fontId="3" fillId="25" borderId="56" xfId="0" applyFont="1" applyFill="1" applyBorder="1">
      <alignment vertical="center"/>
    </xf>
    <xf numFmtId="0" fontId="3" fillId="25" borderId="98" xfId="0" applyFont="1" applyFill="1" applyBorder="1">
      <alignment vertical="center"/>
    </xf>
    <xf numFmtId="0" fontId="3" fillId="25" borderId="71" xfId="0" applyFont="1" applyFill="1" applyBorder="1">
      <alignment vertical="center"/>
    </xf>
    <xf numFmtId="0" fontId="3" fillId="25" borderId="86" xfId="0" applyFont="1" applyFill="1" applyBorder="1">
      <alignment vertical="center"/>
    </xf>
    <xf numFmtId="0" fontId="3" fillId="25" borderId="87" xfId="0" applyFont="1" applyFill="1" applyBorder="1">
      <alignment vertical="center"/>
    </xf>
    <xf numFmtId="0" fontId="3" fillId="25" borderId="88" xfId="0" applyFont="1" applyFill="1" applyBorder="1" applyAlignment="1">
      <alignment horizontal="center" vertical="center"/>
    </xf>
    <xf numFmtId="0" fontId="3" fillId="25" borderId="89" xfId="0" applyFont="1" applyFill="1" applyBorder="1" applyAlignment="1">
      <alignment horizontal="center" vertical="center"/>
    </xf>
    <xf numFmtId="0" fontId="3" fillId="25" borderId="90" xfId="0" applyFont="1" applyFill="1" applyBorder="1" applyAlignment="1">
      <alignment horizontal="center" vertical="center"/>
    </xf>
    <xf numFmtId="0" fontId="3" fillId="25" borderId="91" xfId="0" applyFont="1" applyFill="1" applyBorder="1" applyAlignment="1">
      <alignment horizontal="center" vertical="center"/>
    </xf>
    <xf numFmtId="0" fontId="3" fillId="25" borderId="92" xfId="0" applyFont="1" applyFill="1" applyBorder="1" applyAlignment="1">
      <alignment horizontal="center" vertical="center"/>
    </xf>
    <xf numFmtId="0" fontId="3" fillId="25" borderId="93" xfId="0" applyFont="1" applyFill="1" applyBorder="1" applyAlignment="1">
      <alignment horizontal="center" vertical="center"/>
    </xf>
    <xf numFmtId="0" fontId="3" fillId="25" borderId="94" xfId="0" applyFont="1" applyFill="1" applyBorder="1" applyAlignment="1">
      <alignment horizontal="center" vertical="center"/>
    </xf>
    <xf numFmtId="0" fontId="3" fillId="25" borderId="95" xfId="0" applyFont="1" applyFill="1" applyBorder="1" applyAlignment="1">
      <alignment horizontal="center" vertical="center"/>
    </xf>
    <xf numFmtId="38" fontId="22" fillId="0" borderId="99" xfId="33" applyFont="1" applyBorder="1" applyAlignment="1">
      <alignment horizontal="right" vertical="center"/>
    </xf>
    <xf numFmtId="38" fontId="22" fillId="0" borderId="100" xfId="33" applyFont="1" applyBorder="1" applyAlignment="1">
      <alignment horizontal="right" vertical="center"/>
    </xf>
    <xf numFmtId="38" fontId="22" fillId="0" borderId="101" xfId="33" applyFont="1" applyBorder="1" applyAlignment="1">
      <alignment horizontal="right" vertical="center"/>
    </xf>
    <xf numFmtId="38" fontId="22" fillId="0" borderId="102" xfId="33" applyFont="1" applyBorder="1" applyAlignment="1">
      <alignment horizontal="right" vertical="center"/>
    </xf>
    <xf numFmtId="38" fontId="22" fillId="0" borderId="104" xfId="33" applyFont="1" applyBorder="1" applyAlignment="1">
      <alignment horizontal="right" vertical="center"/>
    </xf>
    <xf numFmtId="38" fontId="22" fillId="0" borderId="105" xfId="33" applyFont="1" applyBorder="1" applyAlignment="1">
      <alignment horizontal="right" vertical="center"/>
    </xf>
    <xf numFmtId="38" fontId="22" fillId="0" borderId="106" xfId="33" applyFont="1" applyBorder="1" applyAlignment="1">
      <alignment horizontal="right" vertical="center"/>
    </xf>
    <xf numFmtId="38" fontId="22" fillId="0" borderId="107" xfId="33" applyFont="1" applyBorder="1" applyAlignment="1">
      <alignment horizontal="right" vertical="center"/>
    </xf>
    <xf numFmtId="38" fontId="22" fillId="0" borderId="108" xfId="33" applyFont="1" applyBorder="1" applyAlignment="1">
      <alignment horizontal="right" vertical="center"/>
    </xf>
    <xf numFmtId="38" fontId="22" fillId="0" borderId="110" xfId="33" applyFont="1" applyBorder="1" applyAlignment="1">
      <alignment horizontal="right" vertical="center"/>
    </xf>
    <xf numFmtId="38" fontId="22" fillId="0" borderId="111" xfId="33" applyFont="1" applyBorder="1" applyAlignment="1">
      <alignment horizontal="right" vertical="center"/>
    </xf>
    <xf numFmtId="38" fontId="22" fillId="25" borderId="111" xfId="33" applyFont="1" applyFill="1" applyBorder="1" applyAlignment="1">
      <alignment horizontal="right" vertical="center"/>
    </xf>
    <xf numFmtId="38" fontId="22" fillId="25" borderId="106" xfId="33" applyFont="1" applyFill="1" applyBorder="1" applyAlignment="1">
      <alignment horizontal="right" vertical="center"/>
    </xf>
    <xf numFmtId="38" fontId="22" fillId="25" borderId="108" xfId="33" applyFont="1" applyFill="1" applyBorder="1" applyAlignment="1">
      <alignment horizontal="right" vertical="center"/>
    </xf>
    <xf numFmtId="38" fontId="22" fillId="25" borderId="109" xfId="33" applyFont="1" applyFill="1" applyBorder="1" applyAlignment="1">
      <alignment horizontal="right" vertical="center"/>
    </xf>
    <xf numFmtId="38" fontId="22" fillId="25" borderId="23" xfId="33" applyFont="1" applyFill="1" applyBorder="1" applyAlignment="1">
      <alignment horizontal="right" vertical="center"/>
    </xf>
    <xf numFmtId="38" fontId="22" fillId="25" borderId="0" xfId="33" applyFont="1" applyFill="1" applyBorder="1" applyAlignment="1">
      <alignment horizontal="right" vertical="center"/>
    </xf>
    <xf numFmtId="38" fontId="22" fillId="0" borderId="112" xfId="33" applyFont="1" applyBorder="1" applyAlignment="1">
      <alignment horizontal="right" vertical="center"/>
    </xf>
    <xf numFmtId="38" fontId="22" fillId="25" borderId="112" xfId="33" applyFont="1" applyFill="1" applyBorder="1" applyAlignment="1">
      <alignment horizontal="right" vertical="center"/>
    </xf>
    <xf numFmtId="38" fontId="22" fillId="25" borderId="113" xfId="33" applyFont="1" applyFill="1" applyBorder="1" applyAlignment="1">
      <alignment horizontal="right" vertical="center"/>
    </xf>
    <xf numFmtId="38" fontId="22" fillId="25" borderId="114" xfId="33" applyFont="1" applyFill="1" applyBorder="1" applyAlignment="1">
      <alignment horizontal="right" vertical="center"/>
    </xf>
    <xf numFmtId="38" fontId="22" fillId="25" borderId="115" xfId="33" applyFont="1" applyFill="1" applyBorder="1" applyAlignment="1">
      <alignment horizontal="right" vertical="center"/>
    </xf>
    <xf numFmtId="38" fontId="22" fillId="25" borderId="100" xfId="33" applyFont="1" applyFill="1" applyBorder="1" applyAlignment="1">
      <alignment horizontal="right" vertical="center"/>
    </xf>
    <xf numFmtId="38" fontId="22" fillId="25" borderId="101" xfId="33" applyFont="1" applyFill="1" applyBorder="1" applyAlignment="1">
      <alignment horizontal="right" vertical="center"/>
    </xf>
    <xf numFmtId="38" fontId="22" fillId="25" borderId="102" xfId="33" applyFont="1" applyFill="1" applyBorder="1" applyAlignment="1">
      <alignment horizontal="right" vertical="center"/>
    </xf>
    <xf numFmtId="38" fontId="22" fillId="25" borderId="116" xfId="33" applyFont="1" applyFill="1" applyBorder="1" applyAlignment="1">
      <alignment horizontal="right" vertical="center"/>
    </xf>
    <xf numFmtId="38" fontId="22" fillId="25" borderId="117" xfId="33" applyFont="1" applyFill="1" applyBorder="1" applyAlignment="1">
      <alignment horizontal="right" vertical="center"/>
    </xf>
    <xf numFmtId="38" fontId="22" fillId="25" borderId="118" xfId="33" applyFont="1" applyFill="1" applyBorder="1" applyAlignment="1">
      <alignment horizontal="right" vertical="center"/>
    </xf>
    <xf numFmtId="38" fontId="22" fillId="25" borderId="110" xfId="33" applyFont="1" applyFill="1" applyBorder="1" applyAlignment="1">
      <alignment horizontal="right" vertical="center"/>
    </xf>
    <xf numFmtId="38" fontId="22" fillId="0" borderId="120" xfId="33" applyFont="1" applyBorder="1" applyAlignment="1">
      <alignment horizontal="right" vertical="center"/>
    </xf>
    <xf numFmtId="38" fontId="22" fillId="25" borderId="121" xfId="33" applyFont="1" applyFill="1" applyBorder="1" applyAlignment="1">
      <alignment horizontal="right" vertical="center"/>
    </xf>
    <xf numFmtId="38" fontId="22" fillId="25" borderId="120" xfId="33" applyFont="1" applyFill="1" applyBorder="1" applyAlignment="1">
      <alignment horizontal="right" vertical="center"/>
    </xf>
    <xf numFmtId="38" fontId="22" fillId="25" borderId="122" xfId="33" applyFont="1" applyFill="1" applyBorder="1" applyAlignment="1">
      <alignment horizontal="right" vertical="center"/>
    </xf>
    <xf numFmtId="38" fontId="22" fillId="25" borderId="125" xfId="33" applyFont="1" applyFill="1" applyBorder="1" applyAlignment="1">
      <alignment horizontal="right" vertical="center"/>
    </xf>
    <xf numFmtId="38" fontId="22" fillId="25" borderId="126" xfId="33" applyFont="1" applyFill="1" applyBorder="1" applyAlignment="1">
      <alignment horizontal="right" vertical="center"/>
    </xf>
    <xf numFmtId="38" fontId="22" fillId="25" borderId="25" xfId="33" applyFont="1" applyFill="1" applyBorder="1" applyAlignment="1">
      <alignment horizontal="right" vertical="center"/>
    </xf>
    <xf numFmtId="38" fontId="22" fillId="25" borderId="24" xfId="33" applyFont="1" applyFill="1" applyBorder="1" applyAlignment="1">
      <alignment horizontal="right" vertical="center"/>
    </xf>
    <xf numFmtId="38" fontId="22" fillId="25" borderId="128" xfId="33" applyFont="1" applyFill="1" applyBorder="1" applyAlignment="1">
      <alignment horizontal="right" vertical="center"/>
    </xf>
    <xf numFmtId="38" fontId="22" fillId="25" borderId="129" xfId="33" applyFont="1" applyFill="1" applyBorder="1" applyAlignment="1">
      <alignment horizontal="right" vertical="center"/>
    </xf>
    <xf numFmtId="38" fontId="22" fillId="25" borderId="130" xfId="33" applyFont="1" applyFill="1" applyBorder="1" applyAlignment="1">
      <alignment horizontal="right" vertical="center"/>
    </xf>
    <xf numFmtId="38" fontId="22" fillId="25" borderId="131" xfId="33" applyFont="1" applyFill="1" applyBorder="1" applyAlignment="1">
      <alignment horizontal="right" vertical="center"/>
    </xf>
    <xf numFmtId="38" fontId="22" fillId="25" borderId="132" xfId="33" applyFont="1" applyFill="1" applyBorder="1" applyAlignment="1">
      <alignment horizontal="right" vertical="center"/>
    </xf>
    <xf numFmtId="38" fontId="22" fillId="25" borderId="133" xfId="33" applyFont="1" applyFill="1" applyBorder="1" applyAlignment="1">
      <alignment horizontal="right" vertical="center"/>
    </xf>
    <xf numFmtId="38" fontId="22" fillId="0" borderId="134" xfId="33" applyFont="1" applyBorder="1" applyAlignment="1">
      <alignment horizontal="right" vertical="center"/>
    </xf>
    <xf numFmtId="38" fontId="22" fillId="25" borderId="134" xfId="33" applyFont="1" applyFill="1" applyBorder="1" applyAlignment="1">
      <alignment horizontal="right" vertical="center"/>
    </xf>
    <xf numFmtId="38" fontId="22" fillId="25" borderId="135" xfId="33" applyFont="1" applyFill="1" applyBorder="1" applyAlignment="1">
      <alignment horizontal="right" vertical="center"/>
    </xf>
    <xf numFmtId="38" fontId="22" fillId="0" borderId="136" xfId="33" applyFont="1" applyBorder="1" applyAlignment="1">
      <alignment horizontal="right" vertical="center"/>
    </xf>
    <xf numFmtId="38" fontId="22" fillId="0" borderId="131" xfId="33" applyFont="1" applyBorder="1" applyAlignment="1">
      <alignment horizontal="right" vertical="center"/>
    </xf>
    <xf numFmtId="38" fontId="22" fillId="0" borderId="116" xfId="33" applyFont="1" applyBorder="1" applyAlignment="1">
      <alignment horizontal="right" vertical="center"/>
    </xf>
    <xf numFmtId="38" fontId="22" fillId="0" borderId="137" xfId="33" applyFont="1" applyBorder="1" applyAlignment="1">
      <alignment horizontal="right" vertical="center"/>
    </xf>
    <xf numFmtId="38" fontId="22" fillId="0" borderId="138" xfId="33" applyFont="1" applyBorder="1" applyAlignment="1">
      <alignment horizontal="right" vertical="center"/>
    </xf>
    <xf numFmtId="38" fontId="22" fillId="25" borderId="137" xfId="33" applyFont="1" applyFill="1" applyBorder="1" applyAlignment="1">
      <alignment horizontal="right" vertical="center"/>
    </xf>
    <xf numFmtId="38" fontId="22" fillId="25" borderId="139" xfId="33" applyFont="1" applyFill="1" applyBorder="1" applyAlignment="1">
      <alignment horizontal="right" vertical="center"/>
    </xf>
    <xf numFmtId="38" fontId="22" fillId="0" borderId="117" xfId="33" applyFont="1" applyBorder="1" applyAlignment="1">
      <alignment horizontal="right" vertical="center"/>
    </xf>
    <xf numFmtId="38" fontId="22" fillId="0" borderId="118" xfId="33" applyFont="1" applyBorder="1" applyAlignment="1">
      <alignment horizontal="right" vertical="center"/>
    </xf>
    <xf numFmtId="38" fontId="22" fillId="0" borderId="140" xfId="33" applyFont="1" applyBorder="1" applyAlignment="1">
      <alignment horizontal="right" vertical="center"/>
    </xf>
    <xf numFmtId="38" fontId="22" fillId="0" borderId="141" xfId="33" applyFont="1" applyBorder="1" applyAlignment="1">
      <alignment horizontal="right" vertical="center"/>
    </xf>
    <xf numFmtId="38" fontId="22" fillId="0" borderId="142" xfId="33" applyFont="1" applyBorder="1" applyAlignment="1">
      <alignment horizontal="right" vertical="center"/>
    </xf>
    <xf numFmtId="38" fontId="22" fillId="0" borderId="144" xfId="33" applyFont="1" applyBorder="1" applyAlignment="1">
      <alignment horizontal="right" vertical="center"/>
    </xf>
    <xf numFmtId="38" fontId="22" fillId="0" borderId="145" xfId="33" applyFont="1" applyBorder="1" applyAlignment="1">
      <alignment horizontal="right" vertical="center"/>
    </xf>
    <xf numFmtId="38" fontId="3" fillId="24" borderId="146" xfId="33" applyFont="1" applyFill="1" applyBorder="1" applyAlignment="1">
      <alignment horizontal="right" shrinkToFit="1"/>
    </xf>
    <xf numFmtId="38" fontId="3" fillId="24" borderId="147" xfId="33" applyFont="1" applyFill="1" applyBorder="1" applyAlignment="1">
      <alignment horizontal="right" shrinkToFit="1"/>
    </xf>
    <xf numFmtId="38" fontId="3" fillId="24" borderId="148" xfId="33" applyFont="1" applyFill="1" applyBorder="1" applyAlignment="1">
      <alignment horizontal="right" shrinkToFit="1"/>
    </xf>
    <xf numFmtId="38" fontId="3" fillId="24" borderId="149" xfId="33" applyFont="1" applyFill="1" applyBorder="1" applyAlignment="1">
      <alignment horizontal="right" shrinkToFit="1"/>
    </xf>
    <xf numFmtId="38" fontId="3" fillId="24" borderId="150" xfId="33" applyFont="1" applyFill="1" applyBorder="1" applyAlignment="1">
      <alignment horizontal="right" shrinkToFit="1"/>
    </xf>
    <xf numFmtId="38" fontId="3" fillId="24" borderId="77" xfId="33" applyFont="1" applyFill="1" applyBorder="1" applyAlignment="1">
      <alignment horizontal="right" shrinkToFit="1"/>
    </xf>
    <xf numFmtId="38" fontId="3" fillId="24" borderId="86" xfId="33" applyFont="1" applyFill="1" applyBorder="1" applyAlignment="1">
      <alignment horizontal="right" shrinkToFit="1"/>
    </xf>
    <xf numFmtId="38" fontId="3" fillId="24" borderId="151" xfId="33" applyFont="1" applyFill="1" applyBorder="1" applyAlignment="1">
      <alignment horizontal="right" shrinkToFit="1"/>
    </xf>
    <xf numFmtId="38" fontId="3" fillId="24" borderId="111" xfId="33" applyFont="1" applyFill="1" applyBorder="1" applyAlignment="1">
      <alignment horizontal="right" shrinkToFit="1"/>
    </xf>
    <xf numFmtId="38" fontId="3" fillId="24" borderId="109" xfId="33" applyFont="1" applyFill="1" applyBorder="1" applyAlignment="1">
      <alignment horizontal="right" shrinkToFit="1"/>
    </xf>
    <xf numFmtId="38" fontId="3" fillId="24" borderId="110" xfId="33" applyFont="1" applyFill="1" applyBorder="1" applyAlignment="1">
      <alignment horizontal="right" shrinkToFit="1"/>
    </xf>
    <xf numFmtId="38" fontId="3" fillId="24" borderId="108" xfId="33" applyFont="1" applyFill="1" applyBorder="1" applyAlignment="1">
      <alignment horizontal="right" shrinkToFit="1"/>
    </xf>
    <xf numFmtId="38" fontId="3" fillId="24" borderId="60" xfId="33" applyFont="1" applyFill="1" applyBorder="1" applyAlignment="1">
      <alignment horizontal="right" shrinkToFit="1"/>
    </xf>
    <xf numFmtId="38" fontId="3" fillId="24" borderId="152" xfId="33" applyFont="1" applyFill="1" applyBorder="1" applyAlignment="1">
      <alignment horizontal="right" shrinkToFit="1"/>
    </xf>
    <xf numFmtId="38" fontId="3" fillId="25" borderId="153" xfId="33" applyFont="1" applyFill="1" applyBorder="1" applyAlignment="1">
      <alignment horizontal="right" shrinkToFit="1"/>
    </xf>
    <xf numFmtId="38" fontId="3" fillId="25" borderId="154" xfId="33" applyFont="1" applyFill="1" applyBorder="1" applyAlignment="1">
      <alignment horizontal="right" shrinkToFit="1"/>
    </xf>
    <xf numFmtId="38" fontId="3" fillId="25" borderId="111" xfId="33" applyFont="1" applyFill="1" applyBorder="1" applyAlignment="1">
      <alignment horizontal="right" shrinkToFit="1"/>
    </xf>
    <xf numFmtId="38" fontId="3" fillId="25" borderId="109" xfId="33" applyFont="1" applyFill="1" applyBorder="1" applyAlignment="1">
      <alignment horizontal="right" shrinkToFit="1"/>
    </xf>
    <xf numFmtId="38" fontId="3" fillId="25" borderId="110" xfId="33" applyFont="1" applyFill="1" applyBorder="1" applyAlignment="1">
      <alignment horizontal="right" shrinkToFit="1"/>
    </xf>
    <xf numFmtId="38" fontId="3" fillId="25" borderId="108" xfId="33" applyFont="1" applyFill="1" applyBorder="1" applyAlignment="1">
      <alignment horizontal="right" shrinkToFit="1"/>
    </xf>
    <xf numFmtId="38" fontId="3" fillId="25" borderId="60" xfId="33" applyFont="1" applyFill="1" applyBorder="1" applyAlignment="1">
      <alignment horizontal="right" shrinkToFit="1"/>
    </xf>
    <xf numFmtId="38" fontId="3" fillId="25" borderId="152" xfId="33" applyFont="1" applyFill="1" applyBorder="1" applyAlignment="1">
      <alignment horizontal="right" shrinkToFit="1"/>
    </xf>
    <xf numFmtId="38" fontId="3" fillId="24" borderId="155" xfId="33" applyFont="1" applyFill="1" applyBorder="1" applyAlignment="1">
      <alignment horizontal="right" shrinkToFit="1"/>
    </xf>
    <xf numFmtId="38" fontId="3" fillId="24" borderId="156" xfId="33" applyFont="1" applyFill="1" applyBorder="1" applyAlignment="1">
      <alignment horizontal="right" shrinkToFit="1"/>
    </xf>
    <xf numFmtId="38" fontId="3" fillId="24" borderId="157" xfId="33" applyFont="1" applyFill="1" applyBorder="1" applyAlignment="1">
      <alignment horizontal="right" shrinkToFit="1"/>
    </xf>
    <xf numFmtId="38" fontId="3" fillId="24" borderId="113" xfId="33" applyFont="1" applyFill="1" applyBorder="1" applyAlignment="1">
      <alignment horizontal="right" shrinkToFit="1"/>
    </xf>
    <xf numFmtId="38" fontId="3" fillId="24" borderId="117" xfId="33" applyFont="1" applyFill="1" applyBorder="1" applyAlignment="1">
      <alignment horizontal="right" shrinkToFit="1"/>
    </xf>
    <xf numFmtId="38" fontId="3" fillId="24" borderId="118" xfId="33" applyFont="1" applyFill="1" applyBorder="1" applyAlignment="1">
      <alignment horizontal="right" shrinkToFit="1"/>
    </xf>
    <xf numFmtId="38" fontId="3" fillId="24" borderId="58" xfId="33" applyFont="1" applyFill="1" applyBorder="1" applyAlignment="1">
      <alignment horizontal="right" shrinkToFit="1"/>
    </xf>
    <xf numFmtId="38" fontId="3" fillId="24" borderId="158" xfId="33" applyFont="1" applyFill="1" applyBorder="1" applyAlignment="1">
      <alignment horizontal="right" shrinkToFit="1"/>
    </xf>
    <xf numFmtId="38" fontId="3" fillId="24" borderId="159" xfId="33" applyFont="1" applyFill="1" applyBorder="1" applyAlignment="1">
      <alignment horizontal="right" shrinkToFit="1"/>
    </xf>
    <xf numFmtId="38" fontId="3" fillId="24" borderId="160" xfId="33" applyFont="1" applyFill="1" applyBorder="1" applyAlignment="1">
      <alignment horizontal="right" shrinkToFit="1"/>
    </xf>
    <xf numFmtId="38" fontId="3" fillId="24" borderId="161" xfId="33" applyFont="1" applyFill="1" applyBorder="1" applyAlignment="1">
      <alignment horizontal="right" shrinkToFit="1"/>
    </xf>
    <xf numFmtId="38" fontId="3" fillId="24" borderId="162" xfId="33" applyFont="1" applyFill="1" applyBorder="1" applyAlignment="1">
      <alignment horizontal="right" shrinkToFit="1"/>
    </xf>
    <xf numFmtId="38" fontId="3" fillId="24" borderId="163" xfId="33" applyFont="1" applyFill="1" applyBorder="1" applyAlignment="1">
      <alignment horizontal="right" shrinkToFit="1"/>
    </xf>
    <xf numFmtId="38" fontId="3" fillId="24" borderId="164" xfId="33" applyFont="1" applyFill="1" applyBorder="1" applyAlignment="1">
      <alignment horizontal="right" shrinkToFit="1"/>
    </xf>
    <xf numFmtId="38" fontId="3" fillId="24" borderId="119" xfId="33" applyFont="1" applyFill="1" applyBorder="1" applyAlignment="1">
      <alignment horizontal="right" shrinkToFit="1"/>
    </xf>
    <xf numFmtId="38" fontId="3" fillId="24" borderId="75" xfId="33" applyFont="1" applyFill="1" applyBorder="1" applyAlignment="1">
      <alignment horizontal="right" shrinkToFit="1"/>
    </xf>
    <xf numFmtId="38" fontId="3" fillId="24" borderId="139" xfId="33" applyFont="1" applyFill="1" applyBorder="1" applyAlignment="1">
      <alignment horizontal="right" shrinkToFit="1"/>
    </xf>
    <xf numFmtId="38" fontId="3" fillId="24" borderId="73" xfId="33" applyFont="1" applyFill="1" applyBorder="1" applyAlignment="1">
      <alignment horizontal="right" shrinkToFit="1"/>
    </xf>
    <xf numFmtId="38" fontId="3" fillId="24" borderId="165" xfId="33" applyFont="1" applyFill="1" applyBorder="1" applyAlignment="1">
      <alignment horizontal="right" shrinkToFit="1"/>
    </xf>
    <xf numFmtId="38" fontId="3" fillId="24" borderId="166" xfId="33" applyFont="1" applyFill="1" applyBorder="1" applyAlignment="1">
      <alignment horizontal="right" shrinkToFit="1"/>
    </xf>
    <xf numFmtId="38" fontId="3" fillId="24" borderId="167" xfId="33" applyFont="1" applyFill="1" applyBorder="1" applyAlignment="1">
      <alignment horizontal="right" shrinkToFit="1"/>
    </xf>
    <xf numFmtId="38" fontId="3" fillId="24" borderId="168" xfId="33" applyFont="1" applyFill="1" applyBorder="1" applyAlignment="1">
      <alignment horizontal="right" shrinkToFit="1"/>
    </xf>
    <xf numFmtId="38" fontId="3" fillId="24" borderId="144" xfId="33" applyFont="1" applyFill="1" applyBorder="1" applyAlignment="1">
      <alignment horizontal="right" shrinkToFit="1"/>
    </xf>
    <xf numFmtId="38" fontId="3" fillId="24" borderId="68" xfId="33" applyFont="1" applyFill="1" applyBorder="1" applyAlignment="1">
      <alignment horizontal="right" shrinkToFit="1"/>
    </xf>
    <xf numFmtId="38" fontId="3" fillId="24" borderId="145" xfId="33" applyFont="1" applyFill="1" applyBorder="1" applyAlignment="1">
      <alignment horizontal="right" shrinkToFit="1"/>
    </xf>
    <xf numFmtId="38" fontId="3" fillId="24" borderId="169" xfId="33" applyFont="1" applyFill="1" applyBorder="1" applyAlignment="1">
      <alignment horizontal="right" shrinkToFit="1"/>
    </xf>
    <xf numFmtId="38" fontId="3" fillId="24" borderId="70" xfId="33" applyFont="1" applyFill="1" applyBorder="1" applyAlignment="1">
      <alignment horizontal="right" shrinkToFit="1"/>
    </xf>
    <xf numFmtId="38" fontId="3" fillId="24" borderId="126" xfId="33" applyFont="1" applyFill="1" applyBorder="1" applyAlignment="1">
      <alignment horizontal="right" shrinkToFit="1"/>
    </xf>
    <xf numFmtId="38" fontId="3" fillId="24" borderId="127" xfId="33" applyFont="1" applyFill="1" applyBorder="1" applyAlignment="1">
      <alignment horizontal="right" shrinkToFit="1"/>
    </xf>
    <xf numFmtId="38" fontId="3" fillId="24" borderId="128" xfId="33" applyFont="1" applyFill="1" applyBorder="1" applyAlignment="1">
      <alignment horizontal="right" shrinkToFit="1"/>
    </xf>
    <xf numFmtId="38" fontId="3" fillId="24" borderId="24" xfId="33" applyFont="1" applyFill="1" applyBorder="1" applyAlignment="1">
      <alignment horizontal="right" shrinkToFit="1"/>
    </xf>
    <xf numFmtId="38" fontId="3" fillId="24" borderId="63" xfId="33" applyFont="1" applyFill="1" applyBorder="1" applyAlignment="1">
      <alignment horizontal="right" shrinkToFit="1"/>
    </xf>
    <xf numFmtId="38" fontId="3" fillId="24" borderId="65" xfId="33" applyFont="1" applyFill="1" applyBorder="1" applyAlignment="1">
      <alignment horizontal="right" shrinkToFit="1"/>
    </xf>
    <xf numFmtId="38" fontId="3" fillId="25" borderId="155" xfId="33" applyFont="1" applyFill="1" applyBorder="1" applyAlignment="1">
      <alignment horizontal="right" shrinkToFit="1"/>
    </xf>
    <xf numFmtId="38" fontId="3" fillId="25" borderId="163" xfId="33" applyFont="1" applyFill="1" applyBorder="1" applyAlignment="1">
      <alignment horizontal="right" shrinkToFit="1"/>
    </xf>
    <xf numFmtId="38" fontId="3" fillId="25" borderId="157" xfId="33" applyFont="1" applyFill="1" applyBorder="1" applyAlignment="1">
      <alignment horizontal="right" shrinkToFit="1"/>
    </xf>
    <xf numFmtId="38" fontId="3" fillId="25" borderId="113" xfId="33" applyFont="1" applyFill="1" applyBorder="1" applyAlignment="1">
      <alignment horizontal="right" shrinkToFit="1"/>
    </xf>
    <xf numFmtId="38" fontId="3" fillId="25" borderId="117" xfId="33" applyFont="1" applyFill="1" applyBorder="1" applyAlignment="1">
      <alignment horizontal="right" shrinkToFit="1"/>
    </xf>
    <xf numFmtId="38" fontId="3" fillId="25" borderId="118" xfId="33" applyFont="1" applyFill="1" applyBorder="1" applyAlignment="1">
      <alignment horizontal="right" shrinkToFit="1"/>
    </xf>
    <xf numFmtId="38" fontId="3" fillId="25" borderId="58" xfId="33" applyFont="1" applyFill="1" applyBorder="1" applyAlignment="1">
      <alignment horizontal="right" shrinkToFit="1"/>
    </xf>
    <xf numFmtId="38" fontId="3" fillId="25" borderId="158" xfId="33" applyFont="1" applyFill="1" applyBorder="1" applyAlignment="1">
      <alignment horizontal="right" shrinkToFit="1"/>
    </xf>
    <xf numFmtId="38" fontId="3" fillId="24" borderId="170" xfId="33" applyFont="1" applyFill="1" applyBorder="1" applyAlignment="1">
      <alignment horizontal="right" shrinkToFit="1"/>
    </xf>
    <xf numFmtId="38" fontId="3" fillId="24" borderId="171" xfId="33" applyFont="1" applyFill="1" applyBorder="1" applyAlignment="1">
      <alignment horizontal="right" shrinkToFit="1"/>
    </xf>
    <xf numFmtId="38" fontId="3" fillId="24" borderId="103" xfId="33" applyFont="1" applyFill="1" applyBorder="1" applyAlignment="1">
      <alignment horizontal="right" shrinkToFit="1"/>
    </xf>
    <xf numFmtId="38" fontId="3" fillId="24" borderId="104" xfId="33" applyFont="1" applyFill="1" applyBorder="1" applyAlignment="1">
      <alignment horizontal="right" shrinkToFit="1"/>
    </xf>
    <xf numFmtId="38" fontId="3" fillId="24" borderId="105" xfId="33" applyFont="1" applyFill="1" applyBorder="1" applyAlignment="1">
      <alignment horizontal="right" shrinkToFit="1"/>
    </xf>
    <xf numFmtId="38" fontId="3" fillId="24" borderId="53" xfId="33" applyFont="1" applyFill="1" applyBorder="1" applyAlignment="1">
      <alignment horizontal="right" shrinkToFit="1"/>
    </xf>
    <xf numFmtId="38" fontId="3" fillId="24" borderId="172" xfId="33" applyFont="1" applyFill="1" applyBorder="1" applyAlignment="1">
      <alignment horizontal="right" shrinkToFit="1"/>
    </xf>
    <xf numFmtId="38" fontId="3" fillId="0" borderId="153" xfId="33" applyFont="1" applyFill="1" applyBorder="1" applyAlignment="1">
      <alignment horizontal="right" shrinkToFit="1"/>
    </xf>
    <xf numFmtId="38" fontId="3" fillId="0" borderId="151" xfId="33" applyFont="1" applyFill="1" applyBorder="1" applyAlignment="1">
      <alignment horizontal="right" shrinkToFit="1"/>
    </xf>
    <xf numFmtId="38" fontId="3" fillId="0" borderId="111" xfId="33" applyFont="1" applyFill="1" applyBorder="1" applyAlignment="1">
      <alignment horizontal="right" shrinkToFit="1"/>
    </xf>
    <xf numFmtId="38" fontId="3" fillId="0" borderId="109" xfId="33" applyFont="1" applyFill="1" applyBorder="1" applyAlignment="1">
      <alignment horizontal="right" shrinkToFit="1"/>
    </xf>
    <xf numFmtId="38" fontId="3" fillId="0" borderId="110" xfId="33" applyFont="1" applyFill="1" applyBorder="1" applyAlignment="1">
      <alignment horizontal="right" shrinkToFit="1"/>
    </xf>
    <xf numFmtId="38" fontId="3" fillId="0" borderId="108" xfId="33" applyFont="1" applyFill="1" applyBorder="1" applyAlignment="1">
      <alignment horizontal="right" shrinkToFit="1"/>
    </xf>
    <xf numFmtId="38" fontId="3" fillId="0" borderId="60" xfId="33" applyFont="1" applyFill="1" applyBorder="1" applyAlignment="1">
      <alignment horizontal="right" shrinkToFit="1"/>
    </xf>
    <xf numFmtId="38" fontId="3" fillId="0" borderId="152" xfId="33" applyFont="1" applyFill="1" applyBorder="1" applyAlignment="1">
      <alignment horizontal="right" shrinkToFit="1"/>
    </xf>
    <xf numFmtId="38" fontId="3" fillId="24" borderId="173" xfId="33" applyFont="1" applyFill="1" applyBorder="1" applyAlignment="1">
      <alignment horizontal="right" shrinkToFit="1"/>
    </xf>
    <xf numFmtId="38" fontId="3" fillId="0" borderId="161" xfId="33" applyFont="1" applyFill="1" applyBorder="1" applyAlignment="1">
      <alignment horizontal="right" shrinkToFit="1"/>
    </xf>
    <xf numFmtId="38" fontId="3" fillId="0" borderId="154" xfId="33" applyFont="1" applyFill="1" applyBorder="1" applyAlignment="1">
      <alignment horizontal="right" shrinkToFit="1"/>
    </xf>
    <xf numFmtId="38" fontId="3" fillId="24" borderId="174" xfId="33" applyFont="1" applyFill="1" applyBorder="1" applyAlignment="1">
      <alignment horizontal="right" shrinkToFit="1"/>
    </xf>
    <xf numFmtId="38" fontId="3" fillId="24" borderId="0" xfId="33" applyFont="1" applyFill="1" applyBorder="1" applyAlignment="1">
      <alignment horizontal="right" shrinkToFit="1"/>
    </xf>
    <xf numFmtId="38" fontId="3" fillId="24" borderId="143" xfId="33" applyFont="1" applyFill="1" applyBorder="1" applyAlignment="1">
      <alignment horizontal="right" shrinkToFit="1"/>
    </xf>
    <xf numFmtId="38" fontId="3" fillId="24" borderId="23" xfId="33" applyFont="1" applyFill="1" applyBorder="1" applyAlignment="1">
      <alignment horizontal="right" shrinkToFit="1"/>
    </xf>
    <xf numFmtId="38" fontId="3" fillId="24" borderId="98" xfId="33" applyFont="1" applyFill="1" applyBorder="1" applyAlignment="1">
      <alignment horizontal="right" shrinkToFit="1"/>
    </xf>
    <xf numFmtId="38" fontId="3" fillId="24" borderId="56" xfId="33" applyFont="1" applyFill="1" applyBorder="1" applyAlignment="1">
      <alignment horizontal="right" shrinkToFit="1"/>
    </xf>
    <xf numFmtId="38" fontId="3" fillId="0" borderId="10" xfId="33" applyFont="1" applyFill="1" applyBorder="1" applyAlignment="1">
      <alignment horizontal="right" shrinkToFit="1"/>
    </xf>
    <xf numFmtId="38" fontId="3" fillId="24" borderId="79" xfId="33" applyFont="1" applyFill="1" applyBorder="1" applyAlignment="1">
      <alignment horizontal="right" shrinkToFit="1"/>
    </xf>
    <xf numFmtId="38" fontId="3" fillId="24" borderId="175" xfId="33" applyFont="1" applyFill="1" applyBorder="1" applyAlignment="1">
      <alignment horizontal="right" shrinkToFit="1"/>
    </xf>
    <xf numFmtId="38" fontId="3" fillId="24" borderId="82" xfId="33" applyFont="1" applyFill="1" applyBorder="1" applyAlignment="1">
      <alignment horizontal="right" shrinkToFit="1"/>
    </xf>
    <xf numFmtId="38" fontId="3" fillId="24" borderId="176" xfId="33" applyFont="1" applyFill="1" applyBorder="1" applyAlignment="1">
      <alignment horizontal="right" shrinkToFit="1"/>
    </xf>
    <xf numFmtId="38" fontId="3" fillId="24" borderId="177" xfId="33" applyFont="1" applyFill="1" applyBorder="1" applyAlignment="1">
      <alignment horizontal="right" shrinkToFit="1"/>
    </xf>
    <xf numFmtId="38" fontId="3" fillId="24" borderId="178" xfId="33" applyFont="1" applyFill="1" applyBorder="1" applyAlignment="1">
      <alignment horizontal="right" shrinkToFit="1"/>
    </xf>
    <xf numFmtId="38" fontId="3" fillId="24" borderId="179" xfId="33" applyFont="1" applyFill="1" applyBorder="1" applyAlignment="1">
      <alignment horizontal="right" shrinkToFit="1"/>
    </xf>
    <xf numFmtId="38" fontId="3" fillId="24" borderId="180" xfId="33" applyFont="1" applyFill="1" applyBorder="1" applyAlignment="1">
      <alignment horizontal="right" shrinkToFit="1"/>
    </xf>
    <xf numFmtId="38" fontId="3" fillId="24" borderId="181" xfId="33" applyFont="1" applyFill="1" applyBorder="1" applyAlignment="1">
      <alignment horizontal="right" shrinkToFit="1"/>
    </xf>
    <xf numFmtId="38" fontId="3" fillId="0" borderId="35" xfId="33" applyFont="1" applyFill="1" applyBorder="1" applyAlignment="1">
      <alignment horizontal="right" shrinkToFit="1"/>
    </xf>
    <xf numFmtId="38" fontId="3" fillId="0" borderId="77" xfId="33" applyFont="1" applyFill="1" applyBorder="1" applyAlignment="1">
      <alignment horizontal="right" shrinkToFit="1"/>
    </xf>
    <xf numFmtId="38" fontId="3" fillId="25" borderId="162" xfId="33" applyFont="1" applyFill="1" applyBorder="1" applyAlignment="1">
      <alignment horizontal="right" shrinkToFit="1"/>
    </xf>
    <xf numFmtId="38" fontId="3" fillId="25" borderId="151" xfId="33" applyFont="1" applyFill="1" applyBorder="1" applyAlignment="1">
      <alignment horizontal="right" shrinkToFit="1"/>
    </xf>
    <xf numFmtId="38" fontId="3" fillId="0" borderId="163" xfId="33" applyFont="1" applyFill="1" applyBorder="1" applyAlignment="1">
      <alignment horizontal="right" shrinkToFit="1"/>
    </xf>
    <xf numFmtId="38" fontId="3" fillId="0" borderId="160" xfId="33" applyFont="1" applyFill="1" applyBorder="1" applyAlignment="1">
      <alignment horizontal="right" shrinkToFit="1"/>
    </xf>
    <xf numFmtId="38" fontId="3" fillId="0" borderId="156" xfId="33" applyFont="1" applyFill="1" applyBorder="1" applyAlignment="1">
      <alignment horizontal="right" shrinkToFit="1"/>
    </xf>
    <xf numFmtId="38" fontId="3" fillId="0" borderId="174" xfId="33" applyFont="1" applyFill="1" applyBorder="1" applyAlignment="1">
      <alignment horizontal="right" shrinkToFit="1"/>
    </xf>
    <xf numFmtId="38" fontId="3" fillId="0" borderId="147" xfId="33" applyFont="1" applyFill="1" applyBorder="1" applyAlignment="1">
      <alignment horizontal="right" shrinkToFit="1"/>
    </xf>
    <xf numFmtId="38" fontId="3" fillId="25" borderId="156" xfId="33" applyFont="1" applyFill="1" applyBorder="1" applyAlignment="1">
      <alignment horizontal="right" shrinkToFit="1"/>
    </xf>
    <xf numFmtId="38" fontId="3" fillId="25" borderId="173" xfId="33" applyFont="1" applyFill="1" applyBorder="1" applyAlignment="1">
      <alignment horizontal="right" shrinkToFit="1"/>
    </xf>
    <xf numFmtId="38" fontId="3" fillId="25" borderId="171" xfId="33" applyFont="1" applyFill="1" applyBorder="1" applyAlignment="1">
      <alignment horizontal="right" shrinkToFit="1"/>
    </xf>
    <xf numFmtId="38" fontId="3" fillId="25" borderId="103" xfId="33" applyFont="1" applyFill="1" applyBorder="1" applyAlignment="1">
      <alignment horizontal="right" shrinkToFit="1"/>
    </xf>
    <xf numFmtId="38" fontId="3" fillId="25" borderId="104" xfId="33" applyFont="1" applyFill="1" applyBorder="1" applyAlignment="1">
      <alignment horizontal="right" shrinkToFit="1"/>
    </xf>
    <xf numFmtId="38" fontId="3" fillId="25" borderId="105" xfId="33" applyFont="1" applyFill="1" applyBorder="1" applyAlignment="1">
      <alignment horizontal="right" shrinkToFit="1"/>
    </xf>
    <xf numFmtId="38" fontId="3" fillId="25" borderId="53" xfId="33" applyFont="1" applyFill="1" applyBorder="1" applyAlignment="1">
      <alignment horizontal="right" shrinkToFit="1"/>
    </xf>
    <xf numFmtId="38" fontId="3" fillId="25" borderId="172" xfId="33" applyFont="1" applyFill="1" applyBorder="1" applyAlignment="1">
      <alignment horizontal="right" shrinkToFit="1"/>
    </xf>
    <xf numFmtId="38" fontId="3" fillId="0" borderId="155" xfId="33" applyFont="1" applyFill="1" applyBorder="1" applyAlignment="1">
      <alignment horizontal="right" shrinkToFit="1"/>
    </xf>
    <xf numFmtId="38" fontId="3" fillId="0" borderId="164" xfId="33" applyFont="1" applyFill="1" applyBorder="1" applyAlignment="1">
      <alignment horizontal="right" shrinkToFit="1"/>
    </xf>
    <xf numFmtId="38" fontId="3" fillId="0" borderId="119" xfId="33" applyFont="1" applyFill="1" applyBorder="1" applyAlignment="1">
      <alignment horizontal="right" shrinkToFit="1"/>
    </xf>
    <xf numFmtId="38" fontId="3" fillId="0" borderId="75" xfId="33" applyFont="1" applyFill="1" applyBorder="1" applyAlignment="1">
      <alignment horizontal="right" shrinkToFit="1"/>
    </xf>
    <xf numFmtId="38" fontId="3" fillId="0" borderId="139" xfId="33" applyFont="1" applyFill="1" applyBorder="1" applyAlignment="1">
      <alignment horizontal="right" shrinkToFit="1"/>
    </xf>
    <xf numFmtId="38" fontId="3" fillId="0" borderId="73" xfId="33" applyFont="1" applyFill="1" applyBorder="1" applyAlignment="1">
      <alignment horizontal="right" shrinkToFit="1"/>
    </xf>
    <xf numFmtId="38" fontId="3" fillId="0" borderId="165" xfId="33" applyFont="1" applyFill="1" applyBorder="1" applyAlignment="1">
      <alignment horizontal="right" shrinkToFit="1"/>
    </xf>
    <xf numFmtId="38" fontId="3" fillId="0" borderId="167" xfId="33" applyFont="1" applyFill="1" applyBorder="1" applyAlignment="1">
      <alignment horizontal="right" shrinkToFit="1"/>
    </xf>
    <xf numFmtId="38" fontId="3" fillId="0" borderId="16" xfId="33" applyFont="1" applyFill="1" applyBorder="1" applyAlignment="1">
      <alignment horizontal="distributed"/>
    </xf>
    <xf numFmtId="0" fontId="3" fillId="25" borderId="182" xfId="0" applyFont="1" applyFill="1" applyBorder="1">
      <alignment vertical="center"/>
    </xf>
    <xf numFmtId="38" fontId="3" fillId="0" borderId="17" xfId="33" applyFont="1" applyFill="1" applyBorder="1" applyAlignment="1">
      <alignment horizontal="distributed"/>
    </xf>
    <xf numFmtId="38" fontId="3" fillId="0" borderId="15" xfId="33" applyFont="1" applyFill="1" applyBorder="1" applyAlignment="1">
      <alignment horizontal="distributed"/>
    </xf>
    <xf numFmtId="38" fontId="3" fillId="0" borderId="19" xfId="33" applyFont="1" applyFill="1" applyBorder="1" applyAlignment="1">
      <alignment horizontal="distributed"/>
    </xf>
    <xf numFmtId="38" fontId="28" fillId="25" borderId="23" xfId="33" applyFont="1" applyFill="1" applyBorder="1" applyAlignment="1">
      <alignment horizontal="right" vertical="center"/>
    </xf>
    <xf numFmtId="38" fontId="28" fillId="25" borderId="0" xfId="33" applyFont="1" applyFill="1" applyBorder="1" applyAlignment="1">
      <alignment horizontal="right" vertical="center"/>
    </xf>
    <xf numFmtId="38" fontId="28" fillId="25" borderId="117" xfId="33" applyFont="1" applyFill="1" applyBorder="1" applyAlignment="1">
      <alignment horizontal="right" vertical="center"/>
    </xf>
    <xf numFmtId="38" fontId="28" fillId="25" borderId="118" xfId="33" applyFont="1" applyFill="1" applyBorder="1" applyAlignment="1">
      <alignment horizontal="right" vertical="center"/>
    </xf>
    <xf numFmtId="38" fontId="28" fillId="0" borderId="23" xfId="33" applyFont="1" applyBorder="1" applyAlignment="1">
      <alignment horizontal="right" vertical="center"/>
    </xf>
    <xf numFmtId="38" fontId="28" fillId="0" borderId="0" xfId="33" applyFont="1" applyBorder="1" applyAlignment="1">
      <alignment horizontal="right" vertical="center"/>
    </xf>
    <xf numFmtId="38" fontId="28" fillId="0" borderId="183" xfId="33" applyFont="1" applyBorder="1" applyAlignment="1">
      <alignment horizontal="right" vertical="center"/>
    </xf>
    <xf numFmtId="38" fontId="28" fillId="0" borderId="31" xfId="33" applyFont="1" applyBorder="1" applyAlignment="1">
      <alignment horizontal="right" vertical="center"/>
    </xf>
    <xf numFmtId="38" fontId="28" fillId="0" borderId="181" xfId="33" applyFont="1" applyBorder="1" applyAlignment="1">
      <alignment horizontal="right" vertical="center"/>
    </xf>
    <xf numFmtId="38" fontId="28" fillId="0" borderId="32" xfId="33" applyFont="1" applyBorder="1" applyAlignment="1">
      <alignment horizontal="right" vertical="center" shrinkToFit="1"/>
    </xf>
    <xf numFmtId="38" fontId="25" fillId="24" borderId="184" xfId="33" applyFont="1" applyFill="1" applyBorder="1" applyAlignment="1">
      <alignment horizontal="left"/>
    </xf>
    <xf numFmtId="38" fontId="22" fillId="0" borderId="53" xfId="33" applyFont="1" applyFill="1" applyBorder="1" applyAlignment="1">
      <alignment horizontal="right" vertical="center"/>
    </xf>
    <xf numFmtId="38" fontId="22" fillId="0" borderId="103" xfId="33" applyFont="1" applyFill="1" applyBorder="1" applyAlignment="1">
      <alignment horizontal="right" vertical="center"/>
    </xf>
    <xf numFmtId="38" fontId="22" fillId="0" borderId="60" xfId="33" applyFont="1" applyFill="1" applyBorder="1" applyAlignment="1">
      <alignment horizontal="right" vertical="center"/>
    </xf>
    <xf numFmtId="38" fontId="22" fillId="0" borderId="109" xfId="33" applyFont="1" applyFill="1" applyBorder="1" applyAlignment="1">
      <alignment horizontal="right" vertical="center"/>
    </xf>
    <xf numFmtId="38" fontId="22" fillId="0" borderId="58" xfId="33" applyFont="1" applyFill="1" applyBorder="1" applyAlignment="1">
      <alignment horizontal="right" vertical="center"/>
    </xf>
    <xf numFmtId="38" fontId="22" fillId="0" borderId="113" xfId="33" applyFont="1" applyFill="1" applyBorder="1" applyAlignment="1">
      <alignment horizontal="right" vertical="center"/>
    </xf>
    <xf numFmtId="38" fontId="22" fillId="0" borderId="73" xfId="33" applyFont="1" applyFill="1" applyBorder="1" applyAlignment="1">
      <alignment horizontal="right" vertical="center"/>
    </xf>
    <xf numFmtId="38" fontId="22" fillId="0" borderId="119" xfId="33" applyFont="1" applyFill="1" applyBorder="1" applyAlignment="1">
      <alignment horizontal="right" vertical="center"/>
    </xf>
    <xf numFmtId="38" fontId="22" fillId="0" borderId="123" xfId="33" applyFont="1" applyFill="1" applyBorder="1" applyAlignment="1">
      <alignment horizontal="right" vertical="center"/>
    </xf>
    <xf numFmtId="38" fontId="22" fillId="0" borderId="124" xfId="33" applyFont="1" applyFill="1" applyBorder="1" applyAlignment="1">
      <alignment horizontal="right" vertical="center"/>
    </xf>
    <xf numFmtId="38" fontId="22" fillId="0" borderId="63" xfId="33" applyFont="1" applyFill="1" applyBorder="1" applyAlignment="1">
      <alignment horizontal="right" vertical="center"/>
    </xf>
    <xf numFmtId="38" fontId="22" fillId="0" borderId="127" xfId="33" applyFont="1" applyFill="1" applyBorder="1" applyAlignment="1">
      <alignment horizontal="right" vertical="center"/>
    </xf>
    <xf numFmtId="38" fontId="22" fillId="0" borderId="56" xfId="33" applyFont="1" applyFill="1" applyBorder="1" applyAlignment="1">
      <alignment horizontal="right" vertical="center"/>
    </xf>
    <xf numFmtId="38" fontId="22" fillId="0" borderId="143" xfId="33" applyFont="1" applyFill="1" applyBorder="1" applyAlignment="1">
      <alignment horizontal="right" vertical="center"/>
    </xf>
    <xf numFmtId="38" fontId="22" fillId="0" borderId="77" xfId="33" applyFont="1" applyFill="1" applyBorder="1" applyAlignment="1">
      <alignment horizontal="right" vertical="center"/>
    </xf>
    <xf numFmtId="38" fontId="22" fillId="0" borderId="37" xfId="33" applyFont="1" applyFill="1" applyBorder="1" applyAlignment="1">
      <alignment horizontal="right" vertical="center"/>
    </xf>
    <xf numFmtId="38" fontId="22" fillId="0" borderId="80" xfId="33" applyFont="1" applyFill="1" applyBorder="1" applyAlignment="1">
      <alignment horizontal="right" vertical="center"/>
    </xf>
    <xf numFmtId="38" fontId="22" fillId="0" borderId="43" xfId="33" applyFont="1" applyFill="1" applyBorder="1" applyAlignment="1">
      <alignment horizontal="right" vertical="center"/>
    </xf>
    <xf numFmtId="38" fontId="22" fillId="0" borderId="83" xfId="33" applyFont="1" applyFill="1" applyBorder="1" applyAlignment="1">
      <alignment horizontal="right" vertical="center"/>
    </xf>
    <xf numFmtId="38" fontId="22" fillId="0" borderId="49" xfId="33" applyFont="1" applyFill="1" applyBorder="1" applyAlignment="1">
      <alignment horizontal="right" vertical="center"/>
    </xf>
    <xf numFmtId="38" fontId="27" fillId="0" borderId="53" xfId="33" applyFont="1" applyFill="1" applyBorder="1" applyAlignment="1">
      <alignment horizontal="right" vertical="center"/>
    </xf>
    <xf numFmtId="38" fontId="27" fillId="0" borderId="54" xfId="33" applyFont="1" applyFill="1" applyBorder="1" applyAlignment="1">
      <alignment horizontal="right" vertical="center"/>
    </xf>
    <xf numFmtId="38" fontId="27" fillId="0" borderId="66" xfId="33" applyFont="1" applyFill="1" applyBorder="1" applyAlignment="1">
      <alignment horizontal="right" vertical="center"/>
    </xf>
    <xf numFmtId="38" fontId="27" fillId="0" borderId="56" xfId="33" applyFont="1" applyFill="1" applyBorder="1" applyAlignment="1">
      <alignment horizontal="right" vertical="center"/>
    </xf>
    <xf numFmtId="38" fontId="27" fillId="0" borderId="57" xfId="33" applyFont="1" applyFill="1" applyBorder="1" applyAlignment="1">
      <alignment horizontal="right" vertical="center"/>
    </xf>
    <xf numFmtId="38" fontId="27" fillId="0" borderId="62" xfId="33" applyFont="1" applyFill="1" applyBorder="1" applyAlignment="1">
      <alignment horizontal="right" vertical="center"/>
    </xf>
    <xf numFmtId="38" fontId="27" fillId="0" borderId="58" xfId="33" applyFont="1" applyFill="1" applyBorder="1" applyAlignment="1">
      <alignment horizontal="right" vertical="center"/>
    </xf>
    <xf numFmtId="38" fontId="27" fillId="0" borderId="59" xfId="33" applyFont="1" applyFill="1" applyBorder="1" applyAlignment="1">
      <alignment horizontal="right" vertical="center"/>
    </xf>
    <xf numFmtId="38" fontId="27" fillId="0" borderId="60" xfId="33" applyFont="1" applyFill="1" applyBorder="1" applyAlignment="1">
      <alignment horizontal="right" vertical="center"/>
    </xf>
    <xf numFmtId="38" fontId="27" fillId="0" borderId="61" xfId="33" applyFont="1" applyFill="1" applyBorder="1" applyAlignment="1">
      <alignment horizontal="right" vertical="center"/>
    </xf>
    <xf numFmtId="38" fontId="27" fillId="0" borderId="63" xfId="33" applyFont="1" applyFill="1" applyBorder="1" applyAlignment="1">
      <alignment horizontal="right" vertical="center"/>
    </xf>
    <xf numFmtId="38" fontId="27" fillId="0" borderId="64" xfId="33" applyFont="1" applyFill="1" applyBorder="1" applyAlignment="1">
      <alignment horizontal="right" vertical="center"/>
    </xf>
    <xf numFmtId="38" fontId="27" fillId="0" borderId="67" xfId="33" applyFont="1" applyFill="1" applyBorder="1" applyAlignment="1">
      <alignment horizontal="right" vertical="center"/>
    </xf>
    <xf numFmtId="38" fontId="27" fillId="0" borderId="68" xfId="33" applyFont="1" applyFill="1" applyBorder="1" applyAlignment="1">
      <alignment horizontal="right" vertical="center"/>
    </xf>
    <xf numFmtId="38" fontId="27" fillId="0" borderId="69" xfId="33" applyFont="1" applyFill="1" applyBorder="1" applyAlignment="1">
      <alignment horizontal="right" vertical="center"/>
    </xf>
    <xf numFmtId="38" fontId="27" fillId="0" borderId="76" xfId="33" applyFont="1" applyFill="1" applyBorder="1" applyAlignment="1">
      <alignment horizontal="right" vertical="center"/>
    </xf>
    <xf numFmtId="38" fontId="27" fillId="0" borderId="202" xfId="33" applyFont="1" applyFill="1" applyBorder="1" applyAlignment="1">
      <alignment horizontal="right" vertical="center"/>
    </xf>
    <xf numFmtId="38" fontId="27" fillId="0" borderId="71" xfId="33" applyFont="1" applyFill="1" applyBorder="1" applyAlignment="1">
      <alignment horizontal="right" vertical="center"/>
    </xf>
    <xf numFmtId="38" fontId="27" fillId="0" borderId="72" xfId="33" applyFont="1" applyFill="1" applyBorder="1" applyAlignment="1">
      <alignment horizontal="right" vertical="center"/>
    </xf>
    <xf numFmtId="38" fontId="27" fillId="0" borderId="73" xfId="33" applyFont="1" applyFill="1" applyBorder="1" applyAlignment="1">
      <alignment horizontal="right" vertical="center"/>
    </xf>
    <xf numFmtId="38" fontId="27" fillId="0" borderId="74" xfId="33" applyFont="1" applyFill="1" applyBorder="1" applyAlignment="1">
      <alignment horizontal="right" vertical="center"/>
    </xf>
    <xf numFmtId="38" fontId="27" fillId="0" borderId="75" xfId="33" applyFont="1" applyFill="1" applyBorder="1" applyAlignment="1">
      <alignment horizontal="right" vertical="center"/>
    </xf>
    <xf numFmtId="38" fontId="27" fillId="0" borderId="55" xfId="33" applyFont="1" applyFill="1" applyBorder="1" applyAlignment="1">
      <alignment horizontal="right" vertical="center"/>
    </xf>
    <xf numFmtId="38" fontId="22" fillId="0" borderId="78" xfId="33" applyFont="1" applyFill="1" applyBorder="1" applyAlignment="1">
      <alignment horizontal="right" vertical="center"/>
    </xf>
    <xf numFmtId="38" fontId="27" fillId="0" borderId="79" xfId="33" applyFont="1" applyFill="1" applyBorder="1" applyAlignment="1">
      <alignment horizontal="right" vertical="center"/>
    </xf>
    <xf numFmtId="38" fontId="22" fillId="0" borderId="81" xfId="33" applyFont="1" applyFill="1" applyBorder="1" applyAlignment="1">
      <alignment horizontal="right" vertical="center"/>
    </xf>
    <xf numFmtId="38" fontId="27" fillId="0" borderId="82" xfId="33" applyFont="1" applyFill="1" applyBorder="1" applyAlignment="1">
      <alignment horizontal="right" vertical="center"/>
    </xf>
    <xf numFmtId="38" fontId="22" fillId="0" borderId="84" xfId="33" applyFont="1" applyFill="1" applyBorder="1" applyAlignment="1">
      <alignment horizontal="right" vertical="center"/>
    </xf>
    <xf numFmtId="38" fontId="27" fillId="0" borderId="85" xfId="33" applyFont="1" applyFill="1" applyBorder="1" applyAlignment="1">
      <alignment horizontal="right" vertical="center"/>
    </xf>
    <xf numFmtId="0" fontId="23" fillId="24" borderId="0" xfId="43" applyFont="1" applyFill="1" applyAlignment="1">
      <alignment horizontal="center"/>
    </xf>
    <xf numFmtId="0" fontId="3" fillId="0" borderId="191" xfId="43" applyFont="1" applyBorder="1" applyAlignment="1">
      <alignment horizontal="center" vertical="center"/>
    </xf>
    <xf numFmtId="0" fontId="3" fillId="0" borderId="192" xfId="43" applyFont="1" applyBorder="1" applyAlignment="1">
      <alignment horizontal="center" vertical="center"/>
    </xf>
    <xf numFmtId="0" fontId="3" fillId="0" borderId="184" xfId="43" applyFont="1" applyBorder="1" applyAlignment="1">
      <alignment horizontal="center" vertical="center"/>
    </xf>
    <xf numFmtId="0" fontId="3" fillId="0" borderId="193" xfId="43" applyFont="1" applyBorder="1" applyAlignment="1">
      <alignment horizontal="center" vertical="center"/>
    </xf>
    <xf numFmtId="0" fontId="3" fillId="0" borderId="158" xfId="43" applyFont="1" applyBorder="1" applyAlignment="1">
      <alignment horizontal="center" vertical="center"/>
    </xf>
    <xf numFmtId="0" fontId="3" fillId="0" borderId="194" xfId="43" applyFont="1" applyBorder="1" applyAlignment="1">
      <alignment horizontal="center" vertical="center"/>
    </xf>
    <xf numFmtId="0" fontId="3" fillId="0" borderId="58" xfId="43" applyFont="1" applyBorder="1" applyAlignment="1">
      <alignment horizontal="center" vertical="center" wrapText="1"/>
    </xf>
    <xf numFmtId="0" fontId="3" fillId="0" borderId="185" xfId="43" applyFont="1" applyBorder="1" applyAlignment="1">
      <alignment horizontal="center" vertical="center"/>
    </xf>
    <xf numFmtId="0" fontId="3" fillId="0" borderId="113" xfId="43" applyFont="1" applyBorder="1" applyAlignment="1">
      <alignment horizontal="center" vertical="center" wrapText="1"/>
    </xf>
    <xf numFmtId="0" fontId="3" fillId="0" borderId="188" xfId="43" applyFont="1" applyBorder="1" applyAlignment="1">
      <alignment horizontal="center" vertical="center"/>
    </xf>
    <xf numFmtId="0" fontId="3" fillId="0" borderId="58" xfId="43" applyFont="1" applyBorder="1" applyAlignment="1">
      <alignment horizontal="center" vertical="center"/>
    </xf>
    <xf numFmtId="0" fontId="3" fillId="24" borderId="117" xfId="43" applyFont="1" applyFill="1" applyBorder="1" applyAlignment="1">
      <alignment horizontal="center" vertical="center" wrapText="1"/>
    </xf>
    <xf numFmtId="0" fontId="3" fillId="24" borderId="186" xfId="43" applyFont="1" applyFill="1" applyBorder="1" applyAlignment="1">
      <alignment horizontal="center" vertical="center"/>
    </xf>
    <xf numFmtId="0" fontId="3" fillId="24" borderId="118" xfId="43" applyFont="1" applyFill="1" applyBorder="1" applyAlignment="1">
      <alignment horizontal="center" vertical="center" wrapText="1"/>
    </xf>
    <xf numFmtId="0" fontId="3" fillId="24" borderId="187" xfId="43" applyFont="1" applyFill="1" applyBorder="1" applyAlignment="1">
      <alignment horizontal="center" vertical="center"/>
    </xf>
    <xf numFmtId="0" fontId="3" fillId="24" borderId="58" xfId="43" applyFont="1" applyFill="1" applyBorder="1" applyAlignment="1">
      <alignment horizontal="center" vertical="center"/>
    </xf>
    <xf numFmtId="0" fontId="3" fillId="24" borderId="185" xfId="43" applyFont="1" applyFill="1" applyBorder="1" applyAlignment="1">
      <alignment horizontal="center" vertical="center"/>
    </xf>
    <xf numFmtId="0" fontId="3" fillId="24" borderId="113" xfId="43" applyFont="1" applyFill="1" applyBorder="1" applyAlignment="1">
      <alignment horizontal="center" vertical="center"/>
    </xf>
    <xf numFmtId="0" fontId="3" fillId="24" borderId="188" xfId="43" applyFont="1" applyFill="1" applyBorder="1" applyAlignment="1">
      <alignment horizontal="center" vertical="center"/>
    </xf>
    <xf numFmtId="0" fontId="3" fillId="24" borderId="117" xfId="43" applyFont="1" applyFill="1" applyBorder="1" applyAlignment="1">
      <alignment horizontal="center" vertical="center"/>
    </xf>
    <xf numFmtId="0" fontId="3" fillId="24" borderId="189" xfId="43" applyFont="1" applyFill="1" applyBorder="1" applyAlignment="1">
      <alignment horizontal="center" vertical="center"/>
    </xf>
    <xf numFmtId="0" fontId="3" fillId="24" borderId="118" xfId="43" applyFont="1" applyFill="1" applyBorder="1" applyAlignment="1">
      <alignment horizontal="center" vertical="center"/>
    </xf>
    <xf numFmtId="0" fontId="3" fillId="0" borderId="59" xfId="43" applyFont="1" applyBorder="1" applyAlignment="1">
      <alignment horizontal="center" vertical="center"/>
    </xf>
    <xf numFmtId="0" fontId="3" fillId="0" borderId="190" xfId="43" applyFont="1" applyBorder="1" applyAlignment="1">
      <alignment horizontal="center" vertical="center"/>
    </xf>
    <xf numFmtId="38" fontId="3" fillId="25" borderId="195" xfId="33" applyFont="1" applyFill="1" applyBorder="1" applyAlignment="1">
      <alignment horizontal="center" vertical="center"/>
    </xf>
    <xf numFmtId="38" fontId="3" fillId="25" borderId="196" xfId="33" applyFont="1" applyFill="1" applyBorder="1" applyAlignment="1">
      <alignment horizontal="center" vertical="center"/>
    </xf>
    <xf numFmtId="38" fontId="3" fillId="25" borderId="197" xfId="33" applyFont="1" applyFill="1" applyBorder="1" applyAlignment="1">
      <alignment horizontal="center" vertical="center"/>
    </xf>
    <xf numFmtId="0" fontId="3" fillId="25" borderId="53" xfId="0" applyFont="1" applyFill="1" applyBorder="1" applyAlignment="1">
      <alignment horizontal="center" vertical="center" shrinkToFit="1"/>
    </xf>
    <xf numFmtId="0" fontId="3" fillId="25" borderId="105" xfId="0" applyFont="1" applyFill="1" applyBorder="1" applyAlignment="1">
      <alignment horizontal="center" vertical="center" shrinkToFit="1"/>
    </xf>
    <xf numFmtId="0" fontId="3" fillId="25" borderId="172" xfId="0" applyFont="1" applyFill="1" applyBorder="1" applyAlignment="1">
      <alignment horizontal="center" vertical="center" shrinkToFit="1"/>
    </xf>
    <xf numFmtId="38" fontId="3" fillId="25" borderId="13" xfId="33" applyFont="1" applyFill="1" applyBorder="1" applyAlignment="1">
      <alignment horizontal="distributed" vertical="center" shrinkToFit="1"/>
    </xf>
    <xf numFmtId="0" fontId="3" fillId="25" borderId="86" xfId="0" applyFont="1" applyFill="1" applyBorder="1" applyAlignment="1">
      <alignment horizontal="center" shrinkToFit="1"/>
    </xf>
    <xf numFmtId="0" fontId="3" fillId="25" borderId="87" xfId="0" applyFont="1" applyFill="1" applyBorder="1" applyAlignment="1">
      <alignment vertical="center" shrinkToFit="1"/>
    </xf>
    <xf numFmtId="0" fontId="3" fillId="25" borderId="198" xfId="0" applyFont="1" applyFill="1" applyBorder="1" applyAlignment="1">
      <alignment horizontal="center" vertical="center"/>
    </xf>
    <xf numFmtId="0" fontId="3" fillId="25" borderId="199" xfId="0" applyFont="1" applyFill="1" applyBorder="1" applyAlignment="1">
      <alignment horizontal="center" vertical="center"/>
    </xf>
    <xf numFmtId="0" fontId="3" fillId="25" borderId="200" xfId="0" applyFont="1" applyFill="1" applyBorder="1" applyAlignment="1">
      <alignment horizontal="center" vertical="center"/>
    </xf>
    <xf numFmtId="0" fontId="3" fillId="25" borderId="0" xfId="0" applyFont="1" applyFill="1" applyAlignment="1">
      <alignment horizontal="center" vertical="center" shrinkToFit="1"/>
    </xf>
    <xf numFmtId="0" fontId="3" fillId="25" borderId="98" xfId="0" applyFont="1" applyFill="1" applyBorder="1" applyAlignment="1">
      <alignment horizontal="center" vertical="center" shrinkToFit="1"/>
    </xf>
    <xf numFmtId="0" fontId="3" fillId="25" borderId="56" xfId="0" applyFont="1" applyFill="1" applyBorder="1" applyAlignment="1">
      <alignment horizontal="center" vertical="center" shrinkToFit="1"/>
    </xf>
    <xf numFmtId="0" fontId="3" fillId="25" borderId="63" xfId="0" applyFont="1" applyFill="1" applyBorder="1" applyAlignment="1">
      <alignment horizontal="center" vertical="center" shrinkToFit="1"/>
    </xf>
    <xf numFmtId="0" fontId="3" fillId="25" borderId="24" xfId="0" applyFont="1" applyFill="1" applyBorder="1" applyAlignment="1">
      <alignment horizontal="center" vertical="center" shrinkToFit="1"/>
    </xf>
    <xf numFmtId="38" fontId="3" fillId="25" borderId="195" xfId="33" applyFont="1" applyFill="1" applyBorder="1" applyAlignment="1">
      <alignment horizontal="center" vertical="center" shrinkToFit="1"/>
    </xf>
    <xf numFmtId="38" fontId="3" fillId="25" borderId="196" xfId="33" applyFont="1" applyFill="1" applyBorder="1" applyAlignment="1">
      <alignment horizontal="center" vertical="center" shrinkToFit="1"/>
    </xf>
    <xf numFmtId="38" fontId="3" fillId="25" borderId="197" xfId="33" applyFont="1" applyFill="1" applyBorder="1" applyAlignment="1">
      <alignment horizontal="center" vertical="center" shrinkToFit="1"/>
    </xf>
    <xf numFmtId="38" fontId="3" fillId="25" borderId="201" xfId="33" applyFont="1" applyFill="1" applyBorder="1" applyAlignment="1">
      <alignment horizontal="distributed" vertical="center" shrinkToFi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Sheet1" xfId="43" xr:uid="{00000000-0005-0000-0000-00002B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0"/>
  <sheetViews>
    <sheetView tabSelected="1" view="pageBreakPreview" zoomScale="115" zoomScaleNormal="100" zoomScaleSheetLayoutView="115" workbookViewId="0">
      <pane xSplit="2" ySplit="5" topLeftCell="C6" activePane="bottomRight" state="frozen"/>
      <selection pane="topRight" activeCell="C1" sqref="C1"/>
      <selection pane="bottomLeft" activeCell="A6" sqref="A6"/>
      <selection pane="bottomRight"/>
    </sheetView>
  </sheetViews>
  <sheetFormatPr defaultRowHeight="13.5"/>
  <cols>
    <col min="1" max="1" width="0.625" customWidth="1"/>
    <col min="2" max="2" width="8.875" customWidth="1"/>
    <col min="3" max="3" width="9.625" customWidth="1"/>
    <col min="4" max="4" width="9.375" customWidth="1"/>
    <col min="5" max="5" width="9.625" customWidth="1"/>
    <col min="6" max="6" width="9.375" customWidth="1"/>
    <col min="7" max="10" width="6.625" customWidth="1"/>
    <col min="11" max="13" width="8.625" customWidth="1"/>
  </cols>
  <sheetData>
    <row r="1" spans="1:13" ht="21.75" customHeight="1">
      <c r="B1" s="343" t="s">
        <v>80</v>
      </c>
      <c r="C1" s="343"/>
      <c r="D1" s="343"/>
      <c r="E1" s="343"/>
      <c r="F1" s="343"/>
      <c r="G1" s="343"/>
      <c r="H1" s="343"/>
      <c r="I1" s="343"/>
      <c r="J1" s="343"/>
      <c r="K1" s="343"/>
      <c r="L1" s="343"/>
      <c r="M1" s="343"/>
    </row>
    <row r="2" spans="1:13" ht="15" customHeight="1" thickBot="1">
      <c r="B2" s="1"/>
      <c r="C2" s="1"/>
      <c r="D2" s="1"/>
      <c r="E2" s="1"/>
      <c r="F2" s="1"/>
      <c r="G2" s="1"/>
      <c r="H2" s="1"/>
      <c r="I2" s="1"/>
      <c r="J2" s="1"/>
      <c r="K2" s="1"/>
      <c r="L2" s="1"/>
      <c r="M2" s="2" t="s">
        <v>42</v>
      </c>
    </row>
    <row r="3" spans="1:13" ht="18.75" customHeight="1">
      <c r="A3" s="3"/>
      <c r="B3" s="5"/>
      <c r="C3" s="344" t="s">
        <v>43</v>
      </c>
      <c r="D3" s="345"/>
      <c r="E3" s="344" t="s">
        <v>44</v>
      </c>
      <c r="F3" s="345"/>
      <c r="G3" s="344" t="s">
        <v>45</v>
      </c>
      <c r="H3" s="345"/>
      <c r="I3" s="344" t="s">
        <v>46</v>
      </c>
      <c r="J3" s="345"/>
      <c r="K3" s="344" t="s">
        <v>47</v>
      </c>
      <c r="L3" s="346"/>
      <c r="M3" s="347"/>
    </row>
    <row r="4" spans="1:13" ht="18.75" customHeight="1">
      <c r="A4" s="3"/>
      <c r="B4" s="6" t="s">
        <v>0</v>
      </c>
      <c r="C4" s="359" t="s">
        <v>48</v>
      </c>
      <c r="D4" s="361" t="s">
        <v>49</v>
      </c>
      <c r="E4" s="363" t="s">
        <v>48</v>
      </c>
      <c r="F4" s="365" t="s">
        <v>49</v>
      </c>
      <c r="G4" s="350" t="s">
        <v>50</v>
      </c>
      <c r="H4" s="352" t="s">
        <v>51</v>
      </c>
      <c r="I4" s="355" t="s">
        <v>50</v>
      </c>
      <c r="J4" s="357" t="s">
        <v>51</v>
      </c>
      <c r="K4" s="354" t="s">
        <v>48</v>
      </c>
      <c r="L4" s="366" t="s">
        <v>49</v>
      </c>
      <c r="M4" s="348" t="s">
        <v>52</v>
      </c>
    </row>
    <row r="5" spans="1:13" ht="18.75" customHeight="1">
      <c r="A5" s="3"/>
      <c r="B5" s="7"/>
      <c r="C5" s="360"/>
      <c r="D5" s="362"/>
      <c r="E5" s="364"/>
      <c r="F5" s="358"/>
      <c r="G5" s="351"/>
      <c r="H5" s="353"/>
      <c r="I5" s="356"/>
      <c r="J5" s="358"/>
      <c r="K5" s="351"/>
      <c r="L5" s="367"/>
      <c r="M5" s="349"/>
    </row>
    <row r="6" spans="1:13" ht="18.75" customHeight="1">
      <c r="A6" s="3"/>
      <c r="B6" s="8" t="s">
        <v>1</v>
      </c>
      <c r="C6" s="96">
        <v>55161278</v>
      </c>
      <c r="D6" s="97">
        <v>842682</v>
      </c>
      <c r="E6" s="98">
        <v>54918515</v>
      </c>
      <c r="F6" s="99">
        <v>282567</v>
      </c>
      <c r="G6" s="294">
        <v>115610</v>
      </c>
      <c r="H6" s="295">
        <v>449</v>
      </c>
      <c r="I6" s="100">
        <v>1212</v>
      </c>
      <c r="J6" s="101">
        <v>51630</v>
      </c>
      <c r="K6" s="314">
        <v>357161</v>
      </c>
      <c r="L6" s="315">
        <v>508934</v>
      </c>
      <c r="M6" s="316">
        <f>K6+L6</f>
        <v>866095</v>
      </c>
    </row>
    <row r="7" spans="1:13" ht="18.75" customHeight="1">
      <c r="A7" s="3"/>
      <c r="B7" s="9" t="s">
        <v>2</v>
      </c>
      <c r="C7" s="102">
        <v>13903485</v>
      </c>
      <c r="D7" s="103">
        <v>171952</v>
      </c>
      <c r="E7" s="102">
        <v>13816717</v>
      </c>
      <c r="F7" s="104">
        <v>71939</v>
      </c>
      <c r="G7" s="296">
        <v>7330</v>
      </c>
      <c r="H7" s="297">
        <v>42</v>
      </c>
      <c r="I7" s="105">
        <v>393</v>
      </c>
      <c r="J7" s="104">
        <v>7496</v>
      </c>
      <c r="K7" s="317">
        <v>93704</v>
      </c>
      <c r="L7" s="318">
        <v>92560</v>
      </c>
      <c r="M7" s="319">
        <f t="shared" ref="M7:M46" si="0">K7+L7</f>
        <v>186264</v>
      </c>
    </row>
    <row r="8" spans="1:13" ht="18.75" customHeight="1">
      <c r="A8" s="3"/>
      <c r="B8" s="9" t="s">
        <v>3</v>
      </c>
      <c r="C8" s="102">
        <v>6815431</v>
      </c>
      <c r="D8" s="106">
        <v>94436</v>
      </c>
      <c r="E8" s="102">
        <v>6757242</v>
      </c>
      <c r="F8" s="104">
        <v>48657</v>
      </c>
      <c r="G8" s="296">
        <v>7040</v>
      </c>
      <c r="H8" s="297">
        <v>910</v>
      </c>
      <c r="I8" s="105">
        <v>245</v>
      </c>
      <c r="J8" s="104">
        <v>5649</v>
      </c>
      <c r="K8" s="320">
        <v>64983</v>
      </c>
      <c r="L8" s="321">
        <v>41041</v>
      </c>
      <c r="M8" s="319">
        <f t="shared" si="0"/>
        <v>106024</v>
      </c>
    </row>
    <row r="9" spans="1:13" ht="18.75" customHeight="1">
      <c r="A9" s="3"/>
      <c r="B9" s="9" t="s">
        <v>4</v>
      </c>
      <c r="C9" s="102">
        <v>16748436</v>
      </c>
      <c r="D9" s="107">
        <v>257192</v>
      </c>
      <c r="E9" s="108">
        <v>16624738</v>
      </c>
      <c r="F9" s="109">
        <v>106201</v>
      </c>
      <c r="G9" s="296">
        <v>4775</v>
      </c>
      <c r="H9" s="297">
        <v>1267</v>
      </c>
      <c r="I9" s="111">
        <v>4</v>
      </c>
      <c r="J9" s="112">
        <v>10975</v>
      </c>
      <c r="K9" s="322">
        <v>128468</v>
      </c>
      <c r="L9" s="323">
        <v>141284</v>
      </c>
      <c r="M9" s="319">
        <f t="shared" si="0"/>
        <v>269752</v>
      </c>
    </row>
    <row r="10" spans="1:13" ht="18.75" customHeight="1">
      <c r="A10" s="3"/>
      <c r="B10" s="10" t="s">
        <v>5</v>
      </c>
      <c r="C10" s="113">
        <v>7352538</v>
      </c>
      <c r="D10" s="112">
        <v>154671</v>
      </c>
      <c r="E10" s="114">
        <v>7294248</v>
      </c>
      <c r="F10" s="112">
        <v>57258</v>
      </c>
      <c r="G10" s="298">
        <v>418</v>
      </c>
      <c r="H10" s="299">
        <v>21</v>
      </c>
      <c r="I10" s="116">
        <v>39</v>
      </c>
      <c r="J10" s="117">
        <v>12465</v>
      </c>
      <c r="K10" s="324">
        <v>58669</v>
      </c>
      <c r="L10" s="325">
        <v>84969</v>
      </c>
      <c r="M10" s="326">
        <f t="shared" si="0"/>
        <v>143638</v>
      </c>
    </row>
    <row r="11" spans="1:13" ht="18.75" customHeight="1">
      <c r="A11" s="3"/>
      <c r="B11" s="8" t="s">
        <v>6</v>
      </c>
      <c r="C11" s="98">
        <v>6533363</v>
      </c>
      <c r="D11" s="118">
        <v>256316</v>
      </c>
      <c r="E11" s="119">
        <v>6435658</v>
      </c>
      <c r="F11" s="120">
        <v>83260</v>
      </c>
      <c r="G11" s="294">
        <v>5458</v>
      </c>
      <c r="H11" s="295">
        <v>67</v>
      </c>
      <c r="I11" s="121">
        <v>0</v>
      </c>
      <c r="J11" s="120">
        <v>15921</v>
      </c>
      <c r="K11" s="314">
        <v>103163</v>
      </c>
      <c r="L11" s="315">
        <v>157202</v>
      </c>
      <c r="M11" s="316">
        <f t="shared" si="0"/>
        <v>260365</v>
      </c>
    </row>
    <row r="12" spans="1:13" ht="18.75" customHeight="1">
      <c r="A12" s="3"/>
      <c r="B12" s="9" t="s">
        <v>7</v>
      </c>
      <c r="C12" s="102">
        <v>17100884</v>
      </c>
      <c r="D12" s="107">
        <v>846046</v>
      </c>
      <c r="E12" s="108">
        <v>16769486</v>
      </c>
      <c r="F12" s="109">
        <v>213683</v>
      </c>
      <c r="G12" s="296">
        <v>9373</v>
      </c>
      <c r="H12" s="297">
        <v>387</v>
      </c>
      <c r="I12" s="283">
        <v>0</v>
      </c>
      <c r="J12" s="284">
        <v>80068</v>
      </c>
      <c r="K12" s="322">
        <v>340771</v>
      </c>
      <c r="L12" s="323">
        <v>552682</v>
      </c>
      <c r="M12" s="319">
        <f t="shared" si="0"/>
        <v>893453</v>
      </c>
    </row>
    <row r="13" spans="1:13" ht="18.75" customHeight="1">
      <c r="A13" s="3"/>
      <c r="B13" s="9" t="s">
        <v>8</v>
      </c>
      <c r="C13" s="102">
        <v>7863328</v>
      </c>
      <c r="D13" s="107">
        <v>169963</v>
      </c>
      <c r="E13" s="108">
        <v>7782966</v>
      </c>
      <c r="F13" s="109">
        <v>68206</v>
      </c>
      <c r="G13" s="296">
        <v>2858</v>
      </c>
      <c r="H13" s="297">
        <v>19</v>
      </c>
      <c r="I13" s="122">
        <v>32</v>
      </c>
      <c r="J13" s="123">
        <v>5515</v>
      </c>
      <c r="K13" s="322">
        <v>83188</v>
      </c>
      <c r="L13" s="323">
        <v>96261</v>
      </c>
      <c r="M13" s="319">
        <f t="shared" si="0"/>
        <v>179449</v>
      </c>
    </row>
    <row r="14" spans="1:13" ht="18.75" customHeight="1">
      <c r="A14" s="3"/>
      <c r="B14" s="9" t="s">
        <v>9</v>
      </c>
      <c r="C14" s="102">
        <v>13643348</v>
      </c>
      <c r="D14" s="107">
        <v>347779</v>
      </c>
      <c r="E14" s="108">
        <v>13463015</v>
      </c>
      <c r="F14" s="109">
        <v>140329</v>
      </c>
      <c r="G14" s="296">
        <v>5149</v>
      </c>
      <c r="H14" s="297">
        <v>174</v>
      </c>
      <c r="I14" s="124">
        <v>366</v>
      </c>
      <c r="J14" s="110">
        <v>24582</v>
      </c>
      <c r="K14" s="322">
        <v>185117</v>
      </c>
      <c r="L14" s="323">
        <v>183041</v>
      </c>
      <c r="M14" s="319">
        <f t="shared" si="0"/>
        <v>368158</v>
      </c>
    </row>
    <row r="15" spans="1:13" ht="18.75" customHeight="1">
      <c r="A15" s="3"/>
      <c r="B15" s="11" t="s">
        <v>10</v>
      </c>
      <c r="C15" s="113">
        <v>7028861</v>
      </c>
      <c r="D15" s="112">
        <v>117997</v>
      </c>
      <c r="E15" s="114">
        <v>6943710</v>
      </c>
      <c r="F15" s="112">
        <v>46193</v>
      </c>
      <c r="G15" s="300" t="s">
        <v>78</v>
      </c>
      <c r="H15" s="301" t="s">
        <v>78</v>
      </c>
      <c r="I15" s="111">
        <v>26</v>
      </c>
      <c r="J15" s="112">
        <v>14506</v>
      </c>
      <c r="K15" s="324">
        <v>85125</v>
      </c>
      <c r="L15" s="325">
        <v>57298</v>
      </c>
      <c r="M15" s="326">
        <f t="shared" si="0"/>
        <v>142423</v>
      </c>
    </row>
    <row r="16" spans="1:13" ht="18.75" customHeight="1" thickBot="1">
      <c r="A16" s="3"/>
      <c r="B16" s="4" t="s">
        <v>11</v>
      </c>
      <c r="C16" s="125">
        <v>4250309</v>
      </c>
      <c r="D16" s="126">
        <v>151640</v>
      </c>
      <c r="E16" s="127">
        <v>4204540</v>
      </c>
      <c r="F16" s="128">
        <v>42391</v>
      </c>
      <c r="G16" s="302">
        <v>2079</v>
      </c>
      <c r="H16" s="303">
        <v>1215</v>
      </c>
      <c r="I16" s="129">
        <v>4</v>
      </c>
      <c r="J16" s="126">
        <v>6821</v>
      </c>
      <c r="K16" s="327">
        <v>47844</v>
      </c>
      <c r="L16" s="328">
        <v>103643</v>
      </c>
      <c r="M16" s="329">
        <f t="shared" si="0"/>
        <v>151487</v>
      </c>
    </row>
    <row r="17" spans="1:13" ht="18.75" customHeight="1" thickTop="1">
      <c r="A17" s="3"/>
      <c r="B17" s="12" t="s">
        <v>12</v>
      </c>
      <c r="C17" s="20">
        <v>649203</v>
      </c>
      <c r="D17" s="130">
        <v>18309</v>
      </c>
      <c r="E17" s="131">
        <v>644996</v>
      </c>
      <c r="F17" s="132">
        <v>4879</v>
      </c>
      <c r="G17" s="304" t="s">
        <v>78</v>
      </c>
      <c r="H17" s="305" t="s">
        <v>78</v>
      </c>
      <c r="I17" s="133">
        <v>0</v>
      </c>
      <c r="J17" s="132">
        <v>2016</v>
      </c>
      <c r="K17" s="324">
        <v>4207</v>
      </c>
      <c r="L17" s="325">
        <v>11414</v>
      </c>
      <c r="M17" s="330">
        <f t="shared" si="0"/>
        <v>15621</v>
      </c>
    </row>
    <row r="18" spans="1:13" ht="18.75" customHeight="1">
      <c r="A18" s="3"/>
      <c r="B18" s="9" t="s">
        <v>13</v>
      </c>
      <c r="C18" s="102">
        <v>969776</v>
      </c>
      <c r="D18" s="107">
        <v>13141</v>
      </c>
      <c r="E18" s="108">
        <v>962726</v>
      </c>
      <c r="F18" s="109">
        <v>2868</v>
      </c>
      <c r="G18" s="296">
        <v>229</v>
      </c>
      <c r="H18" s="297" t="s">
        <v>78</v>
      </c>
      <c r="I18" s="124">
        <v>0</v>
      </c>
      <c r="J18" s="109">
        <v>905</v>
      </c>
      <c r="K18" s="322">
        <v>7279</v>
      </c>
      <c r="L18" s="323">
        <v>9368</v>
      </c>
      <c r="M18" s="319">
        <f t="shared" si="0"/>
        <v>16647</v>
      </c>
    </row>
    <row r="19" spans="1:13" ht="18.75" customHeight="1">
      <c r="A19" s="3"/>
      <c r="B19" s="278" t="s">
        <v>14</v>
      </c>
      <c r="C19" s="102">
        <v>224689</v>
      </c>
      <c r="D19" s="107">
        <v>5564</v>
      </c>
      <c r="E19" s="108">
        <v>222941</v>
      </c>
      <c r="F19" s="109">
        <v>1904</v>
      </c>
      <c r="G19" s="296" t="s">
        <v>78</v>
      </c>
      <c r="H19" s="297" t="s">
        <v>78</v>
      </c>
      <c r="I19" s="111">
        <v>0</v>
      </c>
      <c r="J19" s="112">
        <v>948</v>
      </c>
      <c r="K19" s="322">
        <v>1748</v>
      </c>
      <c r="L19" s="323">
        <v>2712</v>
      </c>
      <c r="M19" s="319">
        <f t="shared" si="0"/>
        <v>4460</v>
      </c>
    </row>
    <row r="20" spans="1:13" ht="18.75" customHeight="1">
      <c r="A20" s="3"/>
      <c r="B20" s="280" t="s">
        <v>15</v>
      </c>
      <c r="C20" s="113">
        <v>816629</v>
      </c>
      <c r="D20" s="112">
        <v>37330</v>
      </c>
      <c r="E20" s="114">
        <v>805188</v>
      </c>
      <c r="F20" s="112">
        <v>15289</v>
      </c>
      <c r="G20" s="298" t="s">
        <v>78</v>
      </c>
      <c r="H20" s="299" t="s">
        <v>78</v>
      </c>
      <c r="I20" s="116">
        <v>0</v>
      </c>
      <c r="J20" s="134">
        <v>2296</v>
      </c>
      <c r="K20" s="324">
        <v>11441</v>
      </c>
      <c r="L20" s="325">
        <v>19745</v>
      </c>
      <c r="M20" s="326">
        <f t="shared" si="0"/>
        <v>31186</v>
      </c>
    </row>
    <row r="21" spans="1:13" ht="18.75" customHeight="1">
      <c r="A21" s="3"/>
      <c r="B21" s="281" t="s">
        <v>16</v>
      </c>
      <c r="C21" s="98">
        <v>1424660</v>
      </c>
      <c r="D21" s="118">
        <v>49260</v>
      </c>
      <c r="E21" s="119">
        <v>1403664</v>
      </c>
      <c r="F21" s="120">
        <v>13062</v>
      </c>
      <c r="G21" s="294">
        <v>1314</v>
      </c>
      <c r="H21" s="295">
        <v>119</v>
      </c>
      <c r="I21" s="135">
        <v>0</v>
      </c>
      <c r="J21" s="136">
        <v>3756</v>
      </c>
      <c r="K21" s="331">
        <v>22310</v>
      </c>
      <c r="L21" s="332">
        <v>32561</v>
      </c>
      <c r="M21" s="316">
        <f t="shared" si="0"/>
        <v>54871</v>
      </c>
    </row>
    <row r="22" spans="1:13" ht="18.75" customHeight="1">
      <c r="A22" s="3"/>
      <c r="B22" s="278" t="s">
        <v>17</v>
      </c>
      <c r="C22" s="102">
        <v>2222142</v>
      </c>
      <c r="D22" s="107">
        <v>62775</v>
      </c>
      <c r="E22" s="108">
        <v>2199088</v>
      </c>
      <c r="F22" s="109">
        <v>21556</v>
      </c>
      <c r="G22" s="296">
        <v>293</v>
      </c>
      <c r="H22" s="297">
        <v>14</v>
      </c>
      <c r="I22" s="124">
        <v>0</v>
      </c>
      <c r="J22" s="109">
        <v>14436</v>
      </c>
      <c r="K22" s="322">
        <v>23347</v>
      </c>
      <c r="L22" s="323">
        <v>26797</v>
      </c>
      <c r="M22" s="319">
        <f t="shared" si="0"/>
        <v>50144</v>
      </c>
    </row>
    <row r="23" spans="1:13" ht="18.75" customHeight="1">
      <c r="A23" s="3"/>
      <c r="B23" s="278" t="s">
        <v>18</v>
      </c>
      <c r="C23" s="102">
        <v>695711</v>
      </c>
      <c r="D23" s="112">
        <v>10279</v>
      </c>
      <c r="E23" s="108">
        <v>692553</v>
      </c>
      <c r="F23" s="110">
        <v>4067</v>
      </c>
      <c r="G23" s="296">
        <v>11</v>
      </c>
      <c r="H23" s="297" t="s">
        <v>78</v>
      </c>
      <c r="I23" s="124">
        <v>0</v>
      </c>
      <c r="J23" s="109">
        <v>579</v>
      </c>
      <c r="K23" s="322">
        <v>3169</v>
      </c>
      <c r="L23" s="323">
        <v>5633</v>
      </c>
      <c r="M23" s="319">
        <f t="shared" si="0"/>
        <v>8802</v>
      </c>
    </row>
    <row r="24" spans="1:13" ht="18.75" customHeight="1">
      <c r="A24" s="3"/>
      <c r="B24" s="278" t="s">
        <v>19</v>
      </c>
      <c r="C24" s="102">
        <v>1477392</v>
      </c>
      <c r="D24" s="137">
        <v>57109</v>
      </c>
      <c r="E24" s="108">
        <v>1458560</v>
      </c>
      <c r="F24" s="110">
        <v>17058</v>
      </c>
      <c r="G24" s="296">
        <v>36</v>
      </c>
      <c r="H24" s="297" t="s">
        <v>78</v>
      </c>
      <c r="I24" s="124">
        <v>621</v>
      </c>
      <c r="J24" s="109">
        <v>2544</v>
      </c>
      <c r="K24" s="322">
        <v>18247</v>
      </c>
      <c r="L24" s="323">
        <v>37507</v>
      </c>
      <c r="M24" s="319">
        <f t="shared" si="0"/>
        <v>55754</v>
      </c>
    </row>
    <row r="25" spans="1:13" ht="18.75" customHeight="1">
      <c r="A25" s="3"/>
      <c r="B25" s="55" t="s">
        <v>20</v>
      </c>
      <c r="C25" s="113">
        <v>363114</v>
      </c>
      <c r="D25" s="138">
        <v>4301</v>
      </c>
      <c r="E25" s="114">
        <v>360970</v>
      </c>
      <c r="F25" s="112">
        <v>1271</v>
      </c>
      <c r="G25" s="300" t="s">
        <v>78</v>
      </c>
      <c r="H25" s="301" t="s">
        <v>78</v>
      </c>
      <c r="I25" s="111">
        <v>0</v>
      </c>
      <c r="J25" s="112">
        <v>85</v>
      </c>
      <c r="K25" s="324">
        <v>2144</v>
      </c>
      <c r="L25" s="325">
        <v>2945</v>
      </c>
      <c r="M25" s="326">
        <f t="shared" si="0"/>
        <v>5089</v>
      </c>
    </row>
    <row r="26" spans="1:13" ht="18.75" customHeight="1">
      <c r="A26" s="3"/>
      <c r="B26" s="282" t="s">
        <v>21</v>
      </c>
      <c r="C26" s="139">
        <v>4998695</v>
      </c>
      <c r="D26" s="136">
        <v>127658</v>
      </c>
      <c r="E26" s="140">
        <v>4923757</v>
      </c>
      <c r="F26" s="136">
        <v>54644</v>
      </c>
      <c r="G26" s="304">
        <v>371</v>
      </c>
      <c r="H26" s="305">
        <v>6</v>
      </c>
      <c r="I26" s="135">
        <v>128</v>
      </c>
      <c r="J26" s="136">
        <v>3205</v>
      </c>
      <c r="K26" s="314">
        <v>75181</v>
      </c>
      <c r="L26" s="315">
        <v>69815</v>
      </c>
      <c r="M26" s="316">
        <f t="shared" si="0"/>
        <v>144996</v>
      </c>
    </row>
    <row r="27" spans="1:13" ht="18.75" customHeight="1">
      <c r="A27" s="3"/>
      <c r="B27" s="278" t="s">
        <v>22</v>
      </c>
      <c r="C27" s="102">
        <v>2762415</v>
      </c>
      <c r="D27" s="141">
        <v>38361</v>
      </c>
      <c r="E27" s="108">
        <v>2743579</v>
      </c>
      <c r="F27" s="110">
        <v>16642</v>
      </c>
      <c r="G27" s="296">
        <v>348</v>
      </c>
      <c r="H27" s="297">
        <v>45</v>
      </c>
      <c r="I27" s="122">
        <v>0</v>
      </c>
      <c r="J27" s="123">
        <v>657</v>
      </c>
      <c r="K27" s="317">
        <v>19184</v>
      </c>
      <c r="L27" s="318">
        <v>21107</v>
      </c>
      <c r="M27" s="319">
        <f t="shared" si="0"/>
        <v>40291</v>
      </c>
    </row>
    <row r="28" spans="1:13" ht="18.75" customHeight="1">
      <c r="A28" s="3"/>
      <c r="B28" s="278" t="s">
        <v>23</v>
      </c>
      <c r="C28" s="102">
        <v>6169074</v>
      </c>
      <c r="D28" s="107">
        <v>153896</v>
      </c>
      <c r="E28" s="108">
        <v>6093060</v>
      </c>
      <c r="F28" s="109">
        <v>64684</v>
      </c>
      <c r="G28" s="296">
        <v>966</v>
      </c>
      <c r="H28" s="297">
        <v>30</v>
      </c>
      <c r="I28" s="285">
        <v>0</v>
      </c>
      <c r="J28" s="286">
        <v>10678</v>
      </c>
      <c r="K28" s="322">
        <v>76944</v>
      </c>
      <c r="L28" s="323">
        <v>78600</v>
      </c>
      <c r="M28" s="319">
        <f t="shared" si="0"/>
        <v>155544</v>
      </c>
    </row>
    <row r="29" spans="1:13" ht="18.75" customHeight="1">
      <c r="A29" s="3"/>
      <c r="B29" s="278" t="s">
        <v>24</v>
      </c>
      <c r="C29" s="102">
        <v>2794858</v>
      </c>
      <c r="D29" s="107">
        <v>74350</v>
      </c>
      <c r="E29" s="108">
        <v>2754853</v>
      </c>
      <c r="F29" s="109">
        <v>20486</v>
      </c>
      <c r="G29" s="296">
        <v>634</v>
      </c>
      <c r="H29" s="297">
        <v>214</v>
      </c>
      <c r="I29" s="122">
        <v>0</v>
      </c>
      <c r="J29" s="115">
        <v>2960</v>
      </c>
      <c r="K29" s="317">
        <v>40639</v>
      </c>
      <c r="L29" s="318">
        <v>51118</v>
      </c>
      <c r="M29" s="319">
        <f t="shared" si="0"/>
        <v>91757</v>
      </c>
    </row>
    <row r="30" spans="1:13" ht="18.75" customHeight="1">
      <c r="A30" s="3"/>
      <c r="B30" s="280" t="s">
        <v>25</v>
      </c>
      <c r="C30" s="113">
        <v>2789305</v>
      </c>
      <c r="D30" s="112">
        <v>124292</v>
      </c>
      <c r="E30" s="114">
        <v>2753628</v>
      </c>
      <c r="F30" s="112">
        <v>21218</v>
      </c>
      <c r="G30" s="298">
        <v>1985</v>
      </c>
      <c r="H30" s="299">
        <v>38</v>
      </c>
      <c r="I30" s="116">
        <v>0</v>
      </c>
      <c r="J30" s="117">
        <v>14722</v>
      </c>
      <c r="K30" s="333">
        <v>37662</v>
      </c>
      <c r="L30" s="334">
        <v>88390</v>
      </c>
      <c r="M30" s="326">
        <f t="shared" si="0"/>
        <v>126052</v>
      </c>
    </row>
    <row r="31" spans="1:13" ht="18.75" customHeight="1">
      <c r="A31" s="3"/>
      <c r="B31" s="281" t="s">
        <v>26</v>
      </c>
      <c r="C31" s="98">
        <v>4078828</v>
      </c>
      <c r="D31" s="118">
        <v>96292</v>
      </c>
      <c r="E31" s="119">
        <v>4047924</v>
      </c>
      <c r="F31" s="120">
        <v>33334</v>
      </c>
      <c r="G31" s="294">
        <v>2582</v>
      </c>
      <c r="H31" s="295">
        <v>1</v>
      </c>
      <c r="I31" s="135">
        <v>195</v>
      </c>
      <c r="J31" s="136">
        <v>8590</v>
      </c>
      <c r="K31" s="314">
        <v>33291</v>
      </c>
      <c r="L31" s="315">
        <v>54369</v>
      </c>
      <c r="M31" s="316">
        <f t="shared" si="0"/>
        <v>87660</v>
      </c>
    </row>
    <row r="32" spans="1:13" ht="18.75" customHeight="1">
      <c r="A32" s="3"/>
      <c r="B32" s="278" t="s">
        <v>27</v>
      </c>
      <c r="C32" s="102">
        <v>1938910</v>
      </c>
      <c r="D32" s="107">
        <v>23062</v>
      </c>
      <c r="E32" s="108">
        <v>1929246</v>
      </c>
      <c r="F32" s="109">
        <v>10197</v>
      </c>
      <c r="G32" s="296">
        <v>19</v>
      </c>
      <c r="H32" s="297" t="s">
        <v>78</v>
      </c>
      <c r="I32" s="122">
        <v>0</v>
      </c>
      <c r="J32" s="123">
        <v>1119</v>
      </c>
      <c r="K32" s="322">
        <v>9683</v>
      </c>
      <c r="L32" s="323">
        <v>11746</v>
      </c>
      <c r="M32" s="319">
        <f t="shared" si="0"/>
        <v>21429</v>
      </c>
    </row>
    <row r="33" spans="1:13" ht="18.75" customHeight="1">
      <c r="A33" s="3"/>
      <c r="B33" s="278" t="s">
        <v>28</v>
      </c>
      <c r="C33" s="102">
        <v>4661677</v>
      </c>
      <c r="D33" s="107">
        <v>24487</v>
      </c>
      <c r="E33" s="108">
        <v>4651936</v>
      </c>
      <c r="F33" s="109">
        <v>9082</v>
      </c>
      <c r="G33" s="296">
        <v>1145</v>
      </c>
      <c r="H33" s="297" t="s">
        <v>78</v>
      </c>
      <c r="I33" s="122">
        <v>126</v>
      </c>
      <c r="J33" s="123">
        <v>1066</v>
      </c>
      <c r="K33" s="317">
        <v>10760</v>
      </c>
      <c r="L33" s="318">
        <v>14339</v>
      </c>
      <c r="M33" s="319">
        <f t="shared" si="0"/>
        <v>25099</v>
      </c>
    </row>
    <row r="34" spans="1:13" ht="18.75" customHeight="1">
      <c r="A34" s="3"/>
      <c r="B34" s="278" t="s">
        <v>29</v>
      </c>
      <c r="C34" s="102">
        <v>84813</v>
      </c>
      <c r="D34" s="107">
        <v>2810</v>
      </c>
      <c r="E34" s="108">
        <v>83753</v>
      </c>
      <c r="F34" s="109">
        <v>401</v>
      </c>
      <c r="G34" s="296" t="s">
        <v>78</v>
      </c>
      <c r="H34" s="297" t="s">
        <v>78</v>
      </c>
      <c r="I34" s="124">
        <v>0</v>
      </c>
      <c r="J34" s="109">
        <v>0</v>
      </c>
      <c r="K34" s="320">
        <v>1060</v>
      </c>
      <c r="L34" s="321">
        <v>2409</v>
      </c>
      <c r="M34" s="319">
        <f t="shared" si="0"/>
        <v>3469</v>
      </c>
    </row>
    <row r="35" spans="1:13" ht="18.75" customHeight="1">
      <c r="A35" s="3"/>
      <c r="B35" s="55" t="s">
        <v>30</v>
      </c>
      <c r="C35" s="113">
        <v>100809</v>
      </c>
      <c r="D35" s="112">
        <v>9018</v>
      </c>
      <c r="E35" s="114">
        <v>97832</v>
      </c>
      <c r="F35" s="112">
        <v>2944</v>
      </c>
      <c r="G35" s="300" t="s">
        <v>78</v>
      </c>
      <c r="H35" s="301" t="s">
        <v>78</v>
      </c>
      <c r="I35" s="111">
        <v>0</v>
      </c>
      <c r="J35" s="112">
        <v>0</v>
      </c>
      <c r="K35" s="333">
        <v>2977</v>
      </c>
      <c r="L35" s="334">
        <v>6074</v>
      </c>
      <c r="M35" s="326">
        <f t="shared" si="0"/>
        <v>9051</v>
      </c>
    </row>
    <row r="36" spans="1:13" ht="18.75" customHeight="1">
      <c r="A36" s="3"/>
      <c r="B36" s="282" t="s">
        <v>31</v>
      </c>
      <c r="C36" s="98">
        <v>57668</v>
      </c>
      <c r="D36" s="118">
        <v>14272</v>
      </c>
      <c r="E36" s="119">
        <v>54852</v>
      </c>
      <c r="F36" s="120">
        <v>2633</v>
      </c>
      <c r="G36" s="304" t="s">
        <v>78</v>
      </c>
      <c r="H36" s="305" t="s">
        <v>78</v>
      </c>
      <c r="I36" s="135">
        <v>0</v>
      </c>
      <c r="J36" s="136">
        <v>0</v>
      </c>
      <c r="K36" s="331">
        <v>2816</v>
      </c>
      <c r="L36" s="332">
        <v>11639</v>
      </c>
      <c r="M36" s="316">
        <f t="shared" si="0"/>
        <v>14455</v>
      </c>
    </row>
    <row r="37" spans="1:13" ht="18.75" customHeight="1">
      <c r="A37" s="3"/>
      <c r="B37" s="278" t="s">
        <v>32</v>
      </c>
      <c r="C37" s="102">
        <v>26140</v>
      </c>
      <c r="D37" s="107">
        <v>1381</v>
      </c>
      <c r="E37" s="108">
        <v>25023</v>
      </c>
      <c r="F37" s="109">
        <v>72</v>
      </c>
      <c r="G37" s="296" t="s">
        <v>78</v>
      </c>
      <c r="H37" s="297" t="s">
        <v>78</v>
      </c>
      <c r="I37" s="122">
        <v>183</v>
      </c>
      <c r="J37" s="123">
        <v>0</v>
      </c>
      <c r="K37" s="322">
        <v>1117</v>
      </c>
      <c r="L37" s="323">
        <v>1126</v>
      </c>
      <c r="M37" s="319">
        <f t="shared" si="0"/>
        <v>2243</v>
      </c>
    </row>
    <row r="38" spans="1:13" ht="18.75" customHeight="1">
      <c r="A38" s="3"/>
      <c r="B38" s="278" t="s">
        <v>33</v>
      </c>
      <c r="C38" s="102">
        <v>182729</v>
      </c>
      <c r="D38" s="107">
        <v>14617</v>
      </c>
      <c r="E38" s="108">
        <v>180978</v>
      </c>
      <c r="F38" s="109">
        <v>3176</v>
      </c>
      <c r="G38" s="296" t="s">
        <v>78</v>
      </c>
      <c r="H38" s="297" t="s">
        <v>78</v>
      </c>
      <c r="I38" s="122">
        <v>0</v>
      </c>
      <c r="J38" s="123">
        <v>0</v>
      </c>
      <c r="K38" s="322">
        <v>1751</v>
      </c>
      <c r="L38" s="323">
        <v>11441</v>
      </c>
      <c r="M38" s="319">
        <f t="shared" si="0"/>
        <v>13192</v>
      </c>
    </row>
    <row r="39" spans="1:13" ht="18.75" customHeight="1">
      <c r="A39" s="3"/>
      <c r="B39" s="278" t="s">
        <v>34</v>
      </c>
      <c r="C39" s="102">
        <v>83024</v>
      </c>
      <c r="D39" s="107">
        <v>1955</v>
      </c>
      <c r="E39" s="108">
        <v>82245</v>
      </c>
      <c r="F39" s="109">
        <v>62</v>
      </c>
      <c r="G39" s="296" t="s">
        <v>78</v>
      </c>
      <c r="H39" s="297" t="s">
        <v>78</v>
      </c>
      <c r="I39" s="124">
        <v>0</v>
      </c>
      <c r="J39" s="109">
        <v>0</v>
      </c>
      <c r="K39" s="317">
        <v>779</v>
      </c>
      <c r="L39" s="318">
        <v>1893</v>
      </c>
      <c r="M39" s="319">
        <f t="shared" si="0"/>
        <v>2672</v>
      </c>
    </row>
    <row r="40" spans="1:13" ht="18.75" customHeight="1">
      <c r="A40" s="3"/>
      <c r="B40" s="280" t="s">
        <v>35</v>
      </c>
      <c r="C40" s="113">
        <v>97252</v>
      </c>
      <c r="D40" s="112">
        <v>16031</v>
      </c>
      <c r="E40" s="114">
        <v>91781</v>
      </c>
      <c r="F40" s="112">
        <v>2507</v>
      </c>
      <c r="G40" s="298" t="s">
        <v>78</v>
      </c>
      <c r="H40" s="299" t="s">
        <v>78</v>
      </c>
      <c r="I40" s="111">
        <v>48</v>
      </c>
      <c r="J40" s="112">
        <v>2702</v>
      </c>
      <c r="K40" s="335">
        <v>5423</v>
      </c>
      <c r="L40" s="334">
        <v>10822</v>
      </c>
      <c r="M40" s="326">
        <f t="shared" si="0"/>
        <v>16245</v>
      </c>
    </row>
    <row r="41" spans="1:13" ht="18.75" customHeight="1">
      <c r="A41" s="3"/>
      <c r="B41" s="281" t="s">
        <v>36</v>
      </c>
      <c r="C41" s="98">
        <v>111686</v>
      </c>
      <c r="D41" s="142">
        <v>18681</v>
      </c>
      <c r="E41" s="139">
        <v>108976</v>
      </c>
      <c r="F41" s="143">
        <v>1977</v>
      </c>
      <c r="G41" s="294" t="s">
        <v>78</v>
      </c>
      <c r="H41" s="295" t="s">
        <v>78</v>
      </c>
      <c r="I41" s="144">
        <v>216</v>
      </c>
      <c r="J41" s="99">
        <v>274</v>
      </c>
      <c r="K41" s="314">
        <v>2494</v>
      </c>
      <c r="L41" s="315">
        <v>16430</v>
      </c>
      <c r="M41" s="316">
        <f t="shared" si="0"/>
        <v>18924</v>
      </c>
    </row>
    <row r="42" spans="1:13" ht="18.75" customHeight="1">
      <c r="A42" s="3"/>
      <c r="B42" s="278" t="s">
        <v>37</v>
      </c>
      <c r="C42" s="102">
        <v>670755</v>
      </c>
      <c r="D42" s="103">
        <v>17223</v>
      </c>
      <c r="E42" s="102">
        <v>660977</v>
      </c>
      <c r="F42" s="104">
        <v>5772</v>
      </c>
      <c r="G42" s="296" t="s">
        <v>78</v>
      </c>
      <c r="H42" s="297" t="s">
        <v>78</v>
      </c>
      <c r="I42" s="17">
        <v>415</v>
      </c>
      <c r="J42" s="18">
        <v>824</v>
      </c>
      <c r="K42" s="317">
        <v>9363</v>
      </c>
      <c r="L42" s="318">
        <v>10627</v>
      </c>
      <c r="M42" s="319">
        <f t="shared" si="0"/>
        <v>19990</v>
      </c>
    </row>
    <row r="43" spans="1:13" ht="18.75" customHeight="1">
      <c r="A43" s="3"/>
      <c r="B43" s="278" t="s">
        <v>38</v>
      </c>
      <c r="C43" s="102">
        <v>3010397</v>
      </c>
      <c r="D43" s="103">
        <v>102152</v>
      </c>
      <c r="E43" s="102">
        <v>2973558</v>
      </c>
      <c r="F43" s="104">
        <v>35405</v>
      </c>
      <c r="G43" s="296">
        <v>1065</v>
      </c>
      <c r="H43" s="297" t="s">
        <v>78</v>
      </c>
      <c r="I43" s="105">
        <v>11</v>
      </c>
      <c r="J43" s="104">
        <v>2860</v>
      </c>
      <c r="K43" s="322">
        <v>37894</v>
      </c>
      <c r="L43" s="323">
        <v>63886</v>
      </c>
      <c r="M43" s="319">
        <f t="shared" si="0"/>
        <v>101780</v>
      </c>
    </row>
    <row r="44" spans="1:13" ht="18.75" customHeight="1">
      <c r="A44" s="3"/>
      <c r="B44" s="278" t="s">
        <v>39</v>
      </c>
      <c r="C44" s="113">
        <v>102080</v>
      </c>
      <c r="D44" s="18">
        <v>18970</v>
      </c>
      <c r="E44" s="102">
        <v>97878</v>
      </c>
      <c r="F44" s="104">
        <v>2980</v>
      </c>
      <c r="G44" s="296" t="s">
        <v>78</v>
      </c>
      <c r="H44" s="297" t="s">
        <v>78</v>
      </c>
      <c r="I44" s="17">
        <v>0</v>
      </c>
      <c r="J44" s="18">
        <v>0</v>
      </c>
      <c r="K44" s="322">
        <v>4202</v>
      </c>
      <c r="L44" s="323">
        <v>15990</v>
      </c>
      <c r="M44" s="319">
        <f t="shared" si="0"/>
        <v>20192</v>
      </c>
    </row>
    <row r="45" spans="1:13" ht="18.75" customHeight="1">
      <c r="A45" s="3"/>
      <c r="B45" s="55" t="s">
        <v>40</v>
      </c>
      <c r="C45" s="145">
        <v>542284</v>
      </c>
      <c r="D45" s="146">
        <v>16582</v>
      </c>
      <c r="E45" s="147">
        <v>534772</v>
      </c>
      <c r="F45" s="148">
        <v>5997</v>
      </c>
      <c r="G45" s="300" t="s">
        <v>78</v>
      </c>
      <c r="H45" s="301" t="s">
        <v>78</v>
      </c>
      <c r="I45" s="149">
        <v>186</v>
      </c>
      <c r="J45" s="150">
        <v>670</v>
      </c>
      <c r="K45" s="324">
        <v>7326</v>
      </c>
      <c r="L45" s="325">
        <v>9915</v>
      </c>
      <c r="M45" s="326">
        <f t="shared" si="0"/>
        <v>17241</v>
      </c>
    </row>
    <row r="46" spans="1:13" ht="18.75" customHeight="1" thickBot="1">
      <c r="A46" s="3"/>
      <c r="B46" s="13" t="s">
        <v>41</v>
      </c>
      <c r="C46" s="151">
        <v>221054</v>
      </c>
      <c r="D46" s="152">
        <v>11860</v>
      </c>
      <c r="E46" s="151">
        <v>218839</v>
      </c>
      <c r="F46" s="153">
        <v>2432</v>
      </c>
      <c r="G46" s="306" t="s">
        <v>78</v>
      </c>
      <c r="H46" s="307" t="s">
        <v>78</v>
      </c>
      <c r="I46" s="154">
        <v>633</v>
      </c>
      <c r="J46" s="155">
        <v>3574</v>
      </c>
      <c r="K46" s="314">
        <v>1582</v>
      </c>
      <c r="L46" s="315">
        <v>5854</v>
      </c>
      <c r="M46" s="336">
        <f t="shared" si="0"/>
        <v>7436</v>
      </c>
    </row>
    <row r="47" spans="1:13" ht="18.75" customHeight="1" thickTop="1">
      <c r="A47" s="3"/>
      <c r="B47" s="14" t="s">
        <v>53</v>
      </c>
      <c r="C47" s="20">
        <f>SUM(C6:C16)</f>
        <v>156401261</v>
      </c>
      <c r="D47" s="21">
        <f t="shared" ref="D47:M47" si="1">SUM(D6:D16)</f>
        <v>3410674</v>
      </c>
      <c r="E47" s="20">
        <f t="shared" si="1"/>
        <v>155010835</v>
      </c>
      <c r="F47" s="19">
        <f>SUM(F6:F16)</f>
        <v>1160684</v>
      </c>
      <c r="G47" s="308">
        <f>SUM(G6:G16)</f>
        <v>160090</v>
      </c>
      <c r="H47" s="309">
        <f t="shared" si="1"/>
        <v>4551</v>
      </c>
      <c r="I47" s="287">
        <f t="shared" si="1"/>
        <v>2321</v>
      </c>
      <c r="J47" s="288">
        <f t="shared" si="1"/>
        <v>235628</v>
      </c>
      <c r="K47" s="308">
        <f t="shared" si="1"/>
        <v>1548193</v>
      </c>
      <c r="L47" s="337">
        <f t="shared" si="1"/>
        <v>2018915</v>
      </c>
      <c r="M47" s="338">
        <f t="shared" si="1"/>
        <v>3567108</v>
      </c>
    </row>
    <row r="48" spans="1:13" ht="18.75" customHeight="1" thickBot="1">
      <c r="A48" s="3"/>
      <c r="B48" s="15" t="s">
        <v>54</v>
      </c>
      <c r="C48" s="22">
        <f t="shared" ref="C48:M48" si="2">SUM(C17:C46)</f>
        <v>44327769</v>
      </c>
      <c r="D48" s="23">
        <f t="shared" si="2"/>
        <v>1166018</v>
      </c>
      <c r="E48" s="22">
        <f t="shared" si="2"/>
        <v>43860133</v>
      </c>
      <c r="F48" s="26">
        <f t="shared" si="2"/>
        <v>378599</v>
      </c>
      <c r="G48" s="310">
        <f t="shared" si="2"/>
        <v>10998</v>
      </c>
      <c r="H48" s="311">
        <f t="shared" si="2"/>
        <v>467</v>
      </c>
      <c r="I48" s="289">
        <f t="shared" si="2"/>
        <v>2762</v>
      </c>
      <c r="J48" s="290">
        <f t="shared" si="2"/>
        <v>81466</v>
      </c>
      <c r="K48" s="310">
        <f t="shared" si="2"/>
        <v>476020</v>
      </c>
      <c r="L48" s="339">
        <f t="shared" si="2"/>
        <v>706272</v>
      </c>
      <c r="M48" s="340">
        <f t="shared" si="2"/>
        <v>1182292</v>
      </c>
    </row>
    <row r="49" spans="1:13" ht="18.75" customHeight="1" thickBot="1">
      <c r="A49" s="3"/>
      <c r="B49" s="16" t="s">
        <v>55</v>
      </c>
      <c r="C49" s="24">
        <f t="shared" ref="C49:L49" si="3">SUM(C6:C46)</f>
        <v>200729030</v>
      </c>
      <c r="D49" s="25">
        <f t="shared" si="3"/>
        <v>4576692</v>
      </c>
      <c r="E49" s="24">
        <f t="shared" si="3"/>
        <v>198870968</v>
      </c>
      <c r="F49" s="27">
        <f t="shared" si="3"/>
        <v>1539283</v>
      </c>
      <c r="G49" s="312">
        <f>SUM(G6:G46)</f>
        <v>171088</v>
      </c>
      <c r="H49" s="313">
        <f t="shared" si="3"/>
        <v>5018</v>
      </c>
      <c r="I49" s="291">
        <f t="shared" si="3"/>
        <v>5083</v>
      </c>
      <c r="J49" s="292">
        <f t="shared" si="3"/>
        <v>317094</v>
      </c>
      <c r="K49" s="312">
        <f>SUM(K6:K46)</f>
        <v>2024213</v>
      </c>
      <c r="L49" s="341">
        <f t="shared" si="3"/>
        <v>2725187</v>
      </c>
      <c r="M49" s="342">
        <f>SUM(M6:M46)</f>
        <v>4749400</v>
      </c>
    </row>
    <row r="50" spans="1:13">
      <c r="B50" s="293" t="s">
        <v>79</v>
      </c>
    </row>
  </sheetData>
  <mergeCells count="17">
    <mergeCell ref="I3:J3"/>
    <mergeCell ref="B1:M1"/>
    <mergeCell ref="C3:D3"/>
    <mergeCell ref="K3:M3"/>
    <mergeCell ref="M4:M5"/>
    <mergeCell ref="G4:G5"/>
    <mergeCell ref="H4:H5"/>
    <mergeCell ref="K4:K5"/>
    <mergeCell ref="I4:I5"/>
    <mergeCell ref="J4:J5"/>
    <mergeCell ref="C4:C5"/>
    <mergeCell ref="D4:D5"/>
    <mergeCell ref="E4:E5"/>
    <mergeCell ref="F4:F5"/>
    <mergeCell ref="L4:L5"/>
    <mergeCell ref="E3:F3"/>
    <mergeCell ref="G3:H3"/>
  </mergeCells>
  <phoneticPr fontId="2"/>
  <pageMargins left="0.59055118110236227" right="0.59055118110236227" top="0.59055118110236227" bottom="0.59055118110236227" header="0.51181102362204722" footer="0.51181102362204722"/>
  <pageSetup paperSize="9" scale="89" orientation="portrait" r:id="rId1"/>
  <headerFooter alignWithMargins="0"/>
  <rowBreaks count="1" manualBreakCount="1">
    <brk id="50"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53"/>
  <sheetViews>
    <sheetView view="pageBreakPreview" zoomScaleNormal="100" zoomScaleSheetLayoutView="100" workbookViewId="0">
      <pane xSplit="1" ySplit="6" topLeftCell="B7" activePane="bottomRight" state="frozen"/>
      <selection activeCell="E19" sqref="E19"/>
      <selection pane="topRight" activeCell="E19" sqref="E19"/>
      <selection pane="bottomLeft" activeCell="E19" sqref="E19"/>
      <selection pane="bottomRight"/>
    </sheetView>
  </sheetViews>
  <sheetFormatPr defaultRowHeight="13.5"/>
  <cols>
    <col min="1" max="1" width="7.375" style="51" customWidth="1"/>
    <col min="2" max="2" width="6" customWidth="1"/>
    <col min="3" max="3" width="7.125" customWidth="1"/>
    <col min="4" max="4" width="5" customWidth="1"/>
    <col min="5" max="5" width="6.25" customWidth="1"/>
    <col min="6" max="6" width="5" customWidth="1"/>
    <col min="7" max="7" width="6.25" customWidth="1"/>
    <col min="8" max="8" width="5" customWidth="1"/>
    <col min="9" max="9" width="6.25" customWidth="1"/>
    <col min="10" max="10" width="5" customWidth="1"/>
    <col min="11" max="11" width="6.25" customWidth="1"/>
    <col min="12" max="12" width="5" customWidth="1"/>
    <col min="13" max="13" width="6.25" customWidth="1"/>
    <col min="14" max="14" width="5" customWidth="1"/>
    <col min="15" max="15" width="6.25" customWidth="1"/>
    <col min="16" max="16" width="5" customWidth="1"/>
    <col min="17" max="17" width="6.25" customWidth="1"/>
    <col min="18" max="18" width="5.625" customWidth="1"/>
    <col min="19" max="19" width="7.25" customWidth="1"/>
    <col min="22" max="22" width="9.25" bestFit="1" customWidth="1"/>
  </cols>
  <sheetData>
    <row r="1" spans="1:25" ht="20.25" customHeight="1">
      <c r="A1" s="75" t="s">
        <v>56</v>
      </c>
      <c r="B1" s="75"/>
      <c r="C1" s="76"/>
      <c r="D1" s="76"/>
      <c r="E1" s="76"/>
      <c r="F1" s="76"/>
      <c r="G1" s="76"/>
      <c r="H1" s="76"/>
      <c r="I1" s="76"/>
      <c r="J1" s="76"/>
      <c r="K1" s="76"/>
      <c r="L1" s="76"/>
      <c r="M1" s="76"/>
      <c r="N1" s="76"/>
      <c r="O1" s="76"/>
      <c r="P1" s="76"/>
      <c r="Q1" s="76"/>
      <c r="R1" s="76"/>
      <c r="S1" s="76"/>
    </row>
    <row r="2" spans="1:25" ht="20.25" customHeight="1" thickBot="1">
      <c r="A2" s="77"/>
      <c r="B2" s="57" t="s">
        <v>57</v>
      </c>
      <c r="C2" s="78"/>
      <c r="D2" s="76"/>
      <c r="E2" s="76"/>
      <c r="F2" s="76"/>
      <c r="G2" s="76"/>
      <c r="H2" s="76"/>
      <c r="I2" s="76"/>
      <c r="J2" s="76"/>
      <c r="K2" s="76"/>
      <c r="L2" s="76"/>
      <c r="M2" s="76"/>
      <c r="N2" s="76"/>
      <c r="O2" s="76"/>
      <c r="P2" s="76"/>
      <c r="Q2" s="76"/>
      <c r="R2" s="76"/>
      <c r="S2" s="79" t="s">
        <v>58</v>
      </c>
    </row>
    <row r="3" spans="1:25" ht="20.25" customHeight="1">
      <c r="A3" s="68"/>
      <c r="B3" s="80"/>
      <c r="C3" s="81"/>
      <c r="D3" s="368" t="s">
        <v>59</v>
      </c>
      <c r="E3" s="369"/>
      <c r="F3" s="369"/>
      <c r="G3" s="369"/>
      <c r="H3" s="369"/>
      <c r="I3" s="369"/>
      <c r="J3" s="369"/>
      <c r="K3" s="369"/>
      <c r="L3" s="369"/>
      <c r="M3" s="369"/>
      <c r="N3" s="369"/>
      <c r="O3" s="369"/>
      <c r="P3" s="369"/>
      <c r="Q3" s="369"/>
      <c r="R3" s="369"/>
      <c r="S3" s="370"/>
    </row>
    <row r="4" spans="1:25" ht="20.25" customHeight="1">
      <c r="A4" s="374" t="s">
        <v>0</v>
      </c>
      <c r="B4" s="375" t="s">
        <v>60</v>
      </c>
      <c r="C4" s="376"/>
      <c r="D4" s="82"/>
      <c r="E4" s="279"/>
      <c r="F4" s="82"/>
      <c r="G4" s="82"/>
      <c r="H4" s="83"/>
      <c r="I4" s="84"/>
      <c r="J4" s="85"/>
      <c r="K4" s="82"/>
      <c r="L4" s="83"/>
      <c r="M4" s="84"/>
      <c r="N4" s="82"/>
      <c r="O4" s="82"/>
      <c r="P4" s="377" t="s">
        <v>61</v>
      </c>
      <c r="Q4" s="378"/>
      <c r="R4" s="378"/>
      <c r="S4" s="379"/>
    </row>
    <row r="5" spans="1:25" ht="20.25" customHeight="1">
      <c r="A5" s="374"/>
      <c r="B5" s="86"/>
      <c r="C5" s="87"/>
      <c r="D5" s="380" t="s">
        <v>62</v>
      </c>
      <c r="E5" s="381"/>
      <c r="F5" s="382" t="s">
        <v>73</v>
      </c>
      <c r="G5" s="381"/>
      <c r="H5" s="382" t="s">
        <v>74</v>
      </c>
      <c r="I5" s="381"/>
      <c r="J5" s="382" t="s">
        <v>76</v>
      </c>
      <c r="K5" s="381"/>
      <c r="L5" s="382" t="s">
        <v>72</v>
      </c>
      <c r="M5" s="381"/>
      <c r="N5" s="383" t="s">
        <v>75</v>
      </c>
      <c r="O5" s="384"/>
      <c r="P5" s="371" t="s">
        <v>63</v>
      </c>
      <c r="Q5" s="372"/>
      <c r="R5" s="371" t="s">
        <v>64</v>
      </c>
      <c r="S5" s="373"/>
      <c r="T5" s="56"/>
    </row>
    <row r="6" spans="1:25" ht="20.25" customHeight="1" thickBot="1">
      <c r="A6" s="71"/>
      <c r="B6" s="88" t="s">
        <v>65</v>
      </c>
      <c r="C6" s="89" t="s">
        <v>66</v>
      </c>
      <c r="D6" s="90" t="s">
        <v>65</v>
      </c>
      <c r="E6" s="91" t="s">
        <v>66</v>
      </c>
      <c r="F6" s="94" t="s">
        <v>65</v>
      </c>
      <c r="G6" s="91" t="s">
        <v>66</v>
      </c>
      <c r="H6" s="92" t="s">
        <v>65</v>
      </c>
      <c r="I6" s="93" t="s">
        <v>66</v>
      </c>
      <c r="J6" s="94" t="s">
        <v>65</v>
      </c>
      <c r="K6" s="91" t="s">
        <v>66</v>
      </c>
      <c r="L6" s="92" t="s">
        <v>65</v>
      </c>
      <c r="M6" s="93" t="s">
        <v>66</v>
      </c>
      <c r="N6" s="92" t="s">
        <v>67</v>
      </c>
      <c r="O6" s="90" t="s">
        <v>68</v>
      </c>
      <c r="P6" s="92" t="s">
        <v>65</v>
      </c>
      <c r="Q6" s="93" t="s">
        <v>66</v>
      </c>
      <c r="R6" s="92" t="s">
        <v>65</v>
      </c>
      <c r="S6" s="95" t="s">
        <v>66</v>
      </c>
      <c r="T6" s="56"/>
    </row>
    <row r="7" spans="1:25" ht="20.25" customHeight="1" thickTop="1">
      <c r="A7" s="14" t="s">
        <v>1</v>
      </c>
      <c r="B7" s="32">
        <v>8920</v>
      </c>
      <c r="C7" s="253">
        <v>357161</v>
      </c>
      <c r="D7" s="158">
        <v>279</v>
      </c>
      <c r="E7" s="35">
        <v>3953</v>
      </c>
      <c r="F7" s="254">
        <v>531</v>
      </c>
      <c r="G7" s="35">
        <v>33362</v>
      </c>
      <c r="H7" s="159">
        <v>17</v>
      </c>
      <c r="I7" s="160">
        <v>1252</v>
      </c>
      <c r="J7" s="161">
        <v>0</v>
      </c>
      <c r="K7" s="35">
        <v>0</v>
      </c>
      <c r="L7" s="159">
        <v>13</v>
      </c>
      <c r="M7" s="160">
        <v>5697</v>
      </c>
      <c r="N7" s="159">
        <v>39</v>
      </c>
      <c r="O7" s="158">
        <v>2951</v>
      </c>
      <c r="P7" s="159">
        <v>7</v>
      </c>
      <c r="Q7" s="160">
        <v>256</v>
      </c>
      <c r="R7" s="159">
        <v>8034</v>
      </c>
      <c r="S7" s="37">
        <v>309690</v>
      </c>
      <c r="T7" s="52"/>
      <c r="U7" s="52"/>
      <c r="V7" s="52"/>
      <c r="W7" s="52"/>
      <c r="X7" s="52"/>
      <c r="Y7" s="52"/>
    </row>
    <row r="8" spans="1:25" ht="20.25" customHeight="1">
      <c r="A8" s="9" t="s">
        <v>2</v>
      </c>
      <c r="B8" s="189">
        <v>2740</v>
      </c>
      <c r="C8" s="236">
        <v>93704</v>
      </c>
      <c r="D8" s="164">
        <v>85</v>
      </c>
      <c r="E8" s="165">
        <v>1759</v>
      </c>
      <c r="F8" s="168">
        <v>447</v>
      </c>
      <c r="G8" s="165">
        <v>27529</v>
      </c>
      <c r="H8" s="166">
        <v>0</v>
      </c>
      <c r="I8" s="167">
        <v>0</v>
      </c>
      <c r="J8" s="168">
        <v>1</v>
      </c>
      <c r="K8" s="165">
        <v>44</v>
      </c>
      <c r="L8" s="166">
        <v>3</v>
      </c>
      <c r="M8" s="167">
        <v>235</v>
      </c>
      <c r="N8" s="166">
        <v>12</v>
      </c>
      <c r="O8" s="164">
        <v>704</v>
      </c>
      <c r="P8" s="166">
        <v>0</v>
      </c>
      <c r="Q8" s="167">
        <v>0</v>
      </c>
      <c r="R8" s="166">
        <v>2192</v>
      </c>
      <c r="S8" s="169">
        <v>63433</v>
      </c>
      <c r="T8" s="52"/>
      <c r="U8" s="52"/>
      <c r="V8" s="52"/>
      <c r="W8" s="52"/>
      <c r="X8" s="52"/>
      <c r="Y8" s="52"/>
    </row>
    <row r="9" spans="1:25" ht="20.25" customHeight="1">
      <c r="A9" s="72" t="s">
        <v>3</v>
      </c>
      <c r="B9" s="255">
        <v>3320</v>
      </c>
      <c r="C9" s="256">
        <v>64983</v>
      </c>
      <c r="D9" s="172">
        <v>10</v>
      </c>
      <c r="E9" s="173">
        <v>266</v>
      </c>
      <c r="F9" s="176">
        <v>613</v>
      </c>
      <c r="G9" s="173">
        <v>11378</v>
      </c>
      <c r="H9" s="174">
        <v>7</v>
      </c>
      <c r="I9" s="175">
        <v>259</v>
      </c>
      <c r="J9" s="176">
        <v>0</v>
      </c>
      <c r="K9" s="173">
        <v>0</v>
      </c>
      <c r="L9" s="174">
        <v>468</v>
      </c>
      <c r="M9" s="175">
        <v>18050</v>
      </c>
      <c r="N9" s="174">
        <v>9</v>
      </c>
      <c r="O9" s="172">
        <v>162</v>
      </c>
      <c r="P9" s="174">
        <v>0</v>
      </c>
      <c r="Q9" s="175">
        <v>0</v>
      </c>
      <c r="R9" s="174">
        <v>2213</v>
      </c>
      <c r="S9" s="177">
        <v>34868</v>
      </c>
      <c r="T9" s="52"/>
      <c r="U9" s="52"/>
      <c r="V9" s="52"/>
      <c r="W9" s="52"/>
      <c r="X9" s="52"/>
      <c r="Y9" s="52"/>
    </row>
    <row r="10" spans="1:25" ht="20.25" customHeight="1">
      <c r="A10" s="9" t="s">
        <v>4</v>
      </c>
      <c r="B10" s="189">
        <v>3619</v>
      </c>
      <c r="C10" s="257">
        <v>128468</v>
      </c>
      <c r="D10" s="164">
        <v>21</v>
      </c>
      <c r="E10" s="165">
        <v>566</v>
      </c>
      <c r="F10" s="168">
        <v>220</v>
      </c>
      <c r="G10" s="165">
        <v>11350</v>
      </c>
      <c r="H10" s="166">
        <v>4</v>
      </c>
      <c r="I10" s="167">
        <v>253</v>
      </c>
      <c r="J10" s="168">
        <v>24</v>
      </c>
      <c r="K10" s="165">
        <v>10139</v>
      </c>
      <c r="L10" s="166">
        <v>86</v>
      </c>
      <c r="M10" s="167">
        <v>5596</v>
      </c>
      <c r="N10" s="166">
        <v>8</v>
      </c>
      <c r="O10" s="164">
        <v>280</v>
      </c>
      <c r="P10" s="166">
        <v>1</v>
      </c>
      <c r="Q10" s="167">
        <v>59</v>
      </c>
      <c r="R10" s="166">
        <v>3255</v>
      </c>
      <c r="S10" s="169">
        <v>100225</v>
      </c>
      <c r="T10" s="52"/>
      <c r="U10" s="52"/>
      <c r="V10" s="52"/>
      <c r="W10" s="52"/>
      <c r="X10" s="52"/>
      <c r="Y10" s="52"/>
    </row>
    <row r="11" spans="1:25" ht="20.25" customHeight="1">
      <c r="A11" s="10" t="s">
        <v>5</v>
      </c>
      <c r="B11" s="189">
        <v>3134</v>
      </c>
      <c r="C11" s="257">
        <v>58669</v>
      </c>
      <c r="D11" s="180">
        <v>5</v>
      </c>
      <c r="E11" s="181">
        <v>51</v>
      </c>
      <c r="F11" s="184">
        <v>128</v>
      </c>
      <c r="G11" s="181">
        <v>3002</v>
      </c>
      <c r="H11" s="182">
        <v>2</v>
      </c>
      <c r="I11" s="183">
        <v>5</v>
      </c>
      <c r="J11" s="184">
        <v>0</v>
      </c>
      <c r="K11" s="181">
        <v>0</v>
      </c>
      <c r="L11" s="182">
        <v>36</v>
      </c>
      <c r="M11" s="183">
        <v>1144</v>
      </c>
      <c r="N11" s="182">
        <v>11</v>
      </c>
      <c r="O11" s="180">
        <v>105</v>
      </c>
      <c r="P11" s="182">
        <v>0</v>
      </c>
      <c r="Q11" s="183">
        <v>0</v>
      </c>
      <c r="R11" s="182">
        <v>2952</v>
      </c>
      <c r="S11" s="185">
        <v>54362</v>
      </c>
      <c r="T11" s="52"/>
      <c r="U11" s="52"/>
      <c r="V11" s="52"/>
      <c r="W11" s="52"/>
      <c r="X11" s="52"/>
      <c r="Y11" s="52"/>
    </row>
    <row r="12" spans="1:25" ht="20.25" customHeight="1">
      <c r="A12" s="8" t="s">
        <v>6</v>
      </c>
      <c r="B12" s="234">
        <v>2477</v>
      </c>
      <c r="C12" s="258">
        <v>103163</v>
      </c>
      <c r="D12" s="220">
        <v>5</v>
      </c>
      <c r="E12" s="221">
        <v>991</v>
      </c>
      <c r="F12" s="224">
        <v>10</v>
      </c>
      <c r="G12" s="221">
        <v>561</v>
      </c>
      <c r="H12" s="222">
        <v>3</v>
      </c>
      <c r="I12" s="223">
        <v>196</v>
      </c>
      <c r="J12" s="224">
        <v>19</v>
      </c>
      <c r="K12" s="221">
        <v>886</v>
      </c>
      <c r="L12" s="222">
        <v>15</v>
      </c>
      <c r="M12" s="223">
        <v>1449</v>
      </c>
      <c r="N12" s="222">
        <v>11</v>
      </c>
      <c r="O12" s="220">
        <v>696</v>
      </c>
      <c r="P12" s="222">
        <v>0</v>
      </c>
      <c r="Q12" s="223">
        <v>0</v>
      </c>
      <c r="R12" s="222">
        <v>2414</v>
      </c>
      <c r="S12" s="225">
        <v>98384</v>
      </c>
      <c r="T12" s="52"/>
      <c r="U12" s="52"/>
      <c r="V12" s="52"/>
      <c r="W12" s="52"/>
      <c r="X12" s="52"/>
      <c r="Y12" s="52"/>
    </row>
    <row r="13" spans="1:25" ht="20.25" customHeight="1">
      <c r="A13" s="9" t="s">
        <v>7</v>
      </c>
      <c r="B13" s="162">
        <v>7582</v>
      </c>
      <c r="C13" s="236">
        <v>340771</v>
      </c>
      <c r="D13" s="164">
        <v>104</v>
      </c>
      <c r="E13" s="165">
        <v>888</v>
      </c>
      <c r="F13" s="168">
        <v>122</v>
      </c>
      <c r="G13" s="165">
        <v>2334</v>
      </c>
      <c r="H13" s="166">
        <v>3</v>
      </c>
      <c r="I13" s="167">
        <v>37</v>
      </c>
      <c r="J13" s="168">
        <v>4</v>
      </c>
      <c r="K13" s="165">
        <v>35</v>
      </c>
      <c r="L13" s="166">
        <v>32</v>
      </c>
      <c r="M13" s="167">
        <v>10992</v>
      </c>
      <c r="N13" s="166">
        <v>50</v>
      </c>
      <c r="O13" s="164">
        <v>1244</v>
      </c>
      <c r="P13" s="166">
        <v>2420</v>
      </c>
      <c r="Q13" s="167">
        <v>126339</v>
      </c>
      <c r="R13" s="166">
        <v>4847</v>
      </c>
      <c r="S13" s="169">
        <v>198902</v>
      </c>
      <c r="T13" s="52"/>
      <c r="U13" s="52"/>
      <c r="V13" s="52"/>
      <c r="W13" s="52"/>
      <c r="X13" s="52"/>
      <c r="Y13" s="52"/>
    </row>
    <row r="14" spans="1:25" ht="20.25" customHeight="1">
      <c r="A14" s="9" t="s">
        <v>8</v>
      </c>
      <c r="B14" s="189">
        <v>4000</v>
      </c>
      <c r="C14" s="227">
        <v>83188</v>
      </c>
      <c r="D14" s="164">
        <v>20</v>
      </c>
      <c r="E14" s="165">
        <v>112</v>
      </c>
      <c r="F14" s="168">
        <v>45</v>
      </c>
      <c r="G14" s="165">
        <v>1222</v>
      </c>
      <c r="H14" s="166">
        <v>4</v>
      </c>
      <c r="I14" s="167">
        <v>38</v>
      </c>
      <c r="J14" s="168">
        <v>0</v>
      </c>
      <c r="K14" s="165">
        <v>0</v>
      </c>
      <c r="L14" s="166">
        <v>4</v>
      </c>
      <c r="M14" s="167">
        <v>1698</v>
      </c>
      <c r="N14" s="166">
        <v>19</v>
      </c>
      <c r="O14" s="164">
        <v>518</v>
      </c>
      <c r="P14" s="166">
        <v>656</v>
      </c>
      <c r="Q14" s="167">
        <v>21981</v>
      </c>
      <c r="R14" s="166">
        <v>3252</v>
      </c>
      <c r="S14" s="169">
        <v>57619</v>
      </c>
      <c r="T14" s="52"/>
      <c r="U14" s="52"/>
      <c r="V14" s="52"/>
      <c r="W14" s="52"/>
      <c r="X14" s="52"/>
      <c r="Y14" s="52"/>
    </row>
    <row r="15" spans="1:25" ht="20.25" customHeight="1">
      <c r="A15" s="9" t="s">
        <v>9</v>
      </c>
      <c r="B15" s="170">
        <v>9696</v>
      </c>
      <c r="C15" s="236">
        <v>185117</v>
      </c>
      <c r="D15" s="164">
        <v>153</v>
      </c>
      <c r="E15" s="165">
        <v>2220</v>
      </c>
      <c r="F15" s="168">
        <v>643</v>
      </c>
      <c r="G15" s="165">
        <v>26426</v>
      </c>
      <c r="H15" s="166">
        <v>76</v>
      </c>
      <c r="I15" s="167">
        <v>7189</v>
      </c>
      <c r="J15" s="168">
        <v>3</v>
      </c>
      <c r="K15" s="165">
        <v>498</v>
      </c>
      <c r="L15" s="166">
        <v>80</v>
      </c>
      <c r="M15" s="167">
        <v>2603</v>
      </c>
      <c r="N15" s="166">
        <v>53</v>
      </c>
      <c r="O15" s="164">
        <v>1013</v>
      </c>
      <c r="P15" s="166">
        <v>17</v>
      </c>
      <c r="Q15" s="167">
        <v>428</v>
      </c>
      <c r="R15" s="166">
        <v>8671</v>
      </c>
      <c r="S15" s="169">
        <v>144740</v>
      </c>
      <c r="T15" s="52"/>
      <c r="U15" s="52"/>
      <c r="V15" s="52"/>
      <c r="W15" s="52"/>
      <c r="X15" s="52"/>
      <c r="Y15" s="52"/>
    </row>
    <row r="16" spans="1:25" ht="20.25" customHeight="1">
      <c r="A16" s="11" t="s">
        <v>10</v>
      </c>
      <c r="B16" s="162">
        <v>2173</v>
      </c>
      <c r="C16" s="259">
        <v>85125</v>
      </c>
      <c r="D16" s="191">
        <v>70</v>
      </c>
      <c r="E16" s="192">
        <v>1418</v>
      </c>
      <c r="F16" s="195">
        <v>434</v>
      </c>
      <c r="G16" s="192">
        <v>18432</v>
      </c>
      <c r="H16" s="193">
        <v>14</v>
      </c>
      <c r="I16" s="194">
        <v>8311</v>
      </c>
      <c r="J16" s="195">
        <v>0</v>
      </c>
      <c r="K16" s="192">
        <v>0</v>
      </c>
      <c r="L16" s="193">
        <v>0</v>
      </c>
      <c r="M16" s="194">
        <v>0</v>
      </c>
      <c r="N16" s="193">
        <v>0</v>
      </c>
      <c r="O16" s="191">
        <v>0</v>
      </c>
      <c r="P16" s="193">
        <v>41</v>
      </c>
      <c r="Q16" s="194">
        <v>2196</v>
      </c>
      <c r="R16" s="193">
        <v>1614</v>
      </c>
      <c r="S16" s="196">
        <v>54768</v>
      </c>
      <c r="T16" s="52"/>
      <c r="U16" s="52"/>
      <c r="V16" s="52"/>
      <c r="W16" s="52"/>
      <c r="X16" s="52"/>
      <c r="Y16" s="52"/>
    </row>
    <row r="17" spans="1:25" ht="20.25" customHeight="1" thickBot="1">
      <c r="A17" s="31" t="s">
        <v>11</v>
      </c>
      <c r="B17" s="197">
        <v>2372</v>
      </c>
      <c r="C17" s="260">
        <v>47844</v>
      </c>
      <c r="D17" s="203">
        <v>16</v>
      </c>
      <c r="E17" s="199">
        <v>208</v>
      </c>
      <c r="F17" s="201">
        <v>61</v>
      </c>
      <c r="G17" s="199">
        <v>1533</v>
      </c>
      <c r="H17" s="200">
        <v>1</v>
      </c>
      <c r="I17" s="202">
        <v>123</v>
      </c>
      <c r="J17" s="201">
        <v>2</v>
      </c>
      <c r="K17" s="199">
        <v>13</v>
      </c>
      <c r="L17" s="200">
        <v>10</v>
      </c>
      <c r="M17" s="202">
        <v>879</v>
      </c>
      <c r="N17" s="200">
        <v>27</v>
      </c>
      <c r="O17" s="203">
        <v>411</v>
      </c>
      <c r="P17" s="200">
        <v>69</v>
      </c>
      <c r="Q17" s="202">
        <v>1709</v>
      </c>
      <c r="R17" s="200">
        <v>2186</v>
      </c>
      <c r="S17" s="204">
        <v>42968</v>
      </c>
      <c r="T17" s="52"/>
      <c r="U17" s="52"/>
      <c r="V17" s="52"/>
      <c r="W17" s="52"/>
      <c r="X17" s="52"/>
      <c r="Y17" s="52"/>
    </row>
    <row r="18" spans="1:25" ht="20.25" customHeight="1" thickTop="1">
      <c r="A18" s="12" t="s">
        <v>12</v>
      </c>
      <c r="B18" s="34">
        <v>411</v>
      </c>
      <c r="C18" s="261">
        <v>4207</v>
      </c>
      <c r="D18" s="205">
        <v>5</v>
      </c>
      <c r="E18" s="206">
        <v>55</v>
      </c>
      <c r="F18" s="209">
        <v>0</v>
      </c>
      <c r="G18" s="206">
        <v>0</v>
      </c>
      <c r="H18" s="207">
        <v>0</v>
      </c>
      <c r="I18" s="208">
        <v>0</v>
      </c>
      <c r="J18" s="209">
        <v>0</v>
      </c>
      <c r="K18" s="206">
        <v>0</v>
      </c>
      <c r="L18" s="207">
        <v>0</v>
      </c>
      <c r="M18" s="208">
        <v>0</v>
      </c>
      <c r="N18" s="207">
        <v>0</v>
      </c>
      <c r="O18" s="205">
        <v>0</v>
      </c>
      <c r="P18" s="207">
        <v>406</v>
      </c>
      <c r="Q18" s="208">
        <v>4152</v>
      </c>
      <c r="R18" s="207">
        <v>0</v>
      </c>
      <c r="S18" s="210">
        <v>0</v>
      </c>
      <c r="T18" s="52"/>
      <c r="U18" s="52"/>
      <c r="V18" s="52"/>
      <c r="W18" s="52"/>
      <c r="X18" s="52"/>
      <c r="Y18" s="52"/>
    </row>
    <row r="19" spans="1:25" ht="20.25" customHeight="1">
      <c r="A19" s="9" t="s">
        <v>13</v>
      </c>
      <c r="B19" s="162">
        <v>696</v>
      </c>
      <c r="C19" s="227">
        <v>7279</v>
      </c>
      <c r="D19" s="164">
        <v>2</v>
      </c>
      <c r="E19" s="165">
        <v>48</v>
      </c>
      <c r="F19" s="168">
        <v>0</v>
      </c>
      <c r="G19" s="165">
        <v>0</v>
      </c>
      <c r="H19" s="166">
        <v>0</v>
      </c>
      <c r="I19" s="167">
        <v>0</v>
      </c>
      <c r="J19" s="168">
        <v>0</v>
      </c>
      <c r="K19" s="165">
        <v>0</v>
      </c>
      <c r="L19" s="166">
        <v>0</v>
      </c>
      <c r="M19" s="167">
        <v>0</v>
      </c>
      <c r="N19" s="166">
        <v>1</v>
      </c>
      <c r="O19" s="164">
        <v>130</v>
      </c>
      <c r="P19" s="166">
        <v>26</v>
      </c>
      <c r="Q19" s="167">
        <v>259</v>
      </c>
      <c r="R19" s="166">
        <v>667</v>
      </c>
      <c r="S19" s="169">
        <v>6842</v>
      </c>
      <c r="T19" s="52"/>
      <c r="U19" s="52"/>
      <c r="V19" s="52"/>
      <c r="W19" s="52"/>
      <c r="X19" s="52"/>
      <c r="Y19" s="52"/>
    </row>
    <row r="20" spans="1:25" ht="20.25" customHeight="1">
      <c r="A20" s="72" t="s">
        <v>14</v>
      </c>
      <c r="B20" s="255">
        <v>110</v>
      </c>
      <c r="C20" s="171">
        <v>1748</v>
      </c>
      <c r="D20" s="172">
        <v>0</v>
      </c>
      <c r="E20" s="173">
        <v>0</v>
      </c>
      <c r="F20" s="176">
        <v>0</v>
      </c>
      <c r="G20" s="173">
        <v>0</v>
      </c>
      <c r="H20" s="174">
        <v>0</v>
      </c>
      <c r="I20" s="175">
        <v>0</v>
      </c>
      <c r="J20" s="176">
        <v>0</v>
      </c>
      <c r="K20" s="173">
        <v>0</v>
      </c>
      <c r="L20" s="174">
        <v>0</v>
      </c>
      <c r="M20" s="175">
        <v>0</v>
      </c>
      <c r="N20" s="174">
        <v>0</v>
      </c>
      <c r="O20" s="172">
        <v>0</v>
      </c>
      <c r="P20" s="174">
        <v>4</v>
      </c>
      <c r="Q20" s="175">
        <v>770</v>
      </c>
      <c r="R20" s="174">
        <v>106</v>
      </c>
      <c r="S20" s="177">
        <v>978</v>
      </c>
      <c r="T20" s="52"/>
      <c r="U20" s="52"/>
      <c r="V20" s="52"/>
      <c r="W20" s="52"/>
      <c r="X20" s="52"/>
      <c r="Y20" s="52"/>
    </row>
    <row r="21" spans="1:25" ht="20.25" customHeight="1">
      <c r="A21" s="73" t="s">
        <v>15</v>
      </c>
      <c r="B21" s="255">
        <v>731</v>
      </c>
      <c r="C21" s="262">
        <v>11441</v>
      </c>
      <c r="D21" s="213">
        <v>0</v>
      </c>
      <c r="E21" s="214">
        <v>0</v>
      </c>
      <c r="F21" s="217">
        <v>14</v>
      </c>
      <c r="G21" s="214">
        <v>299</v>
      </c>
      <c r="H21" s="215">
        <v>2</v>
      </c>
      <c r="I21" s="216">
        <v>225</v>
      </c>
      <c r="J21" s="217">
        <v>0</v>
      </c>
      <c r="K21" s="214">
        <v>0</v>
      </c>
      <c r="L21" s="215">
        <v>0</v>
      </c>
      <c r="M21" s="216">
        <v>0</v>
      </c>
      <c r="N21" s="215">
        <v>17</v>
      </c>
      <c r="O21" s="213">
        <v>220</v>
      </c>
      <c r="P21" s="215">
        <v>89</v>
      </c>
      <c r="Q21" s="216">
        <v>6481</v>
      </c>
      <c r="R21" s="215">
        <v>609</v>
      </c>
      <c r="S21" s="218">
        <v>4216</v>
      </c>
      <c r="T21" s="52"/>
      <c r="U21" s="52"/>
      <c r="V21" s="52"/>
      <c r="W21" s="52"/>
      <c r="X21" s="52"/>
      <c r="Y21" s="52"/>
    </row>
    <row r="22" spans="1:25" ht="20.25" customHeight="1">
      <c r="A22" s="74" t="s">
        <v>16</v>
      </c>
      <c r="B22" s="263">
        <v>749</v>
      </c>
      <c r="C22" s="256">
        <v>22310</v>
      </c>
      <c r="D22" s="264">
        <v>12</v>
      </c>
      <c r="E22" s="265">
        <v>177</v>
      </c>
      <c r="F22" s="268">
        <v>6</v>
      </c>
      <c r="G22" s="265">
        <v>312</v>
      </c>
      <c r="H22" s="266">
        <v>0</v>
      </c>
      <c r="I22" s="267">
        <v>0</v>
      </c>
      <c r="J22" s="268">
        <v>0</v>
      </c>
      <c r="K22" s="265">
        <v>0</v>
      </c>
      <c r="L22" s="266">
        <v>0</v>
      </c>
      <c r="M22" s="267">
        <v>0</v>
      </c>
      <c r="N22" s="266">
        <v>1</v>
      </c>
      <c r="O22" s="264">
        <v>21</v>
      </c>
      <c r="P22" s="266">
        <v>6</v>
      </c>
      <c r="Q22" s="267">
        <v>637</v>
      </c>
      <c r="R22" s="266">
        <v>724</v>
      </c>
      <c r="S22" s="269">
        <v>21163</v>
      </c>
      <c r="T22" s="52"/>
      <c r="U22" s="52"/>
      <c r="V22" s="52"/>
      <c r="W22" s="52"/>
      <c r="X22" s="52"/>
      <c r="Y22" s="52"/>
    </row>
    <row r="23" spans="1:25" ht="20.25" customHeight="1">
      <c r="A23" s="72" t="s">
        <v>17</v>
      </c>
      <c r="B23" s="170">
        <v>1414</v>
      </c>
      <c r="C23" s="212">
        <v>23347</v>
      </c>
      <c r="D23" s="172">
        <v>8</v>
      </c>
      <c r="E23" s="173">
        <v>36</v>
      </c>
      <c r="F23" s="176">
        <v>42</v>
      </c>
      <c r="G23" s="173">
        <v>623</v>
      </c>
      <c r="H23" s="174">
        <v>0</v>
      </c>
      <c r="I23" s="175">
        <v>0</v>
      </c>
      <c r="J23" s="176">
        <v>0</v>
      </c>
      <c r="K23" s="173">
        <v>0</v>
      </c>
      <c r="L23" s="174">
        <v>0</v>
      </c>
      <c r="M23" s="175">
        <v>0</v>
      </c>
      <c r="N23" s="174">
        <v>0</v>
      </c>
      <c r="O23" s="172">
        <v>0</v>
      </c>
      <c r="P23" s="174">
        <v>377</v>
      </c>
      <c r="Q23" s="175">
        <v>14962</v>
      </c>
      <c r="R23" s="174">
        <v>987</v>
      </c>
      <c r="S23" s="177">
        <v>7726</v>
      </c>
      <c r="T23" s="52"/>
      <c r="U23" s="52"/>
      <c r="V23" s="52"/>
      <c r="W23" s="52"/>
      <c r="X23" s="52"/>
      <c r="Y23" s="52"/>
    </row>
    <row r="24" spans="1:25" ht="20.25" customHeight="1">
      <c r="A24" s="9" t="s">
        <v>18</v>
      </c>
      <c r="B24" s="170">
        <v>73</v>
      </c>
      <c r="C24" s="257">
        <v>3169</v>
      </c>
      <c r="D24" s="164">
        <v>0</v>
      </c>
      <c r="E24" s="165">
        <v>0</v>
      </c>
      <c r="F24" s="168">
        <v>2</v>
      </c>
      <c r="G24" s="165">
        <v>54</v>
      </c>
      <c r="H24" s="166">
        <v>0</v>
      </c>
      <c r="I24" s="167">
        <v>0</v>
      </c>
      <c r="J24" s="168">
        <v>0</v>
      </c>
      <c r="K24" s="165">
        <v>0</v>
      </c>
      <c r="L24" s="166">
        <v>0</v>
      </c>
      <c r="M24" s="167">
        <v>0</v>
      </c>
      <c r="N24" s="166">
        <v>1</v>
      </c>
      <c r="O24" s="164">
        <v>872</v>
      </c>
      <c r="P24" s="166">
        <v>59</v>
      </c>
      <c r="Q24" s="167">
        <v>1222</v>
      </c>
      <c r="R24" s="166">
        <v>11</v>
      </c>
      <c r="S24" s="169">
        <v>1021</v>
      </c>
      <c r="T24" s="52"/>
      <c r="U24" s="52"/>
      <c r="V24" s="52"/>
      <c r="W24" s="52"/>
      <c r="X24" s="52"/>
      <c r="Y24" s="52"/>
    </row>
    <row r="25" spans="1:25" ht="20.25" customHeight="1">
      <c r="A25" s="9" t="s">
        <v>19</v>
      </c>
      <c r="B25" s="170">
        <v>592</v>
      </c>
      <c r="C25" s="257">
        <v>18247</v>
      </c>
      <c r="D25" s="164">
        <v>5</v>
      </c>
      <c r="E25" s="165">
        <v>61</v>
      </c>
      <c r="F25" s="168">
        <v>9</v>
      </c>
      <c r="G25" s="165">
        <v>850</v>
      </c>
      <c r="H25" s="166">
        <v>0</v>
      </c>
      <c r="I25" s="167">
        <v>0</v>
      </c>
      <c r="J25" s="168">
        <v>1</v>
      </c>
      <c r="K25" s="165">
        <v>35</v>
      </c>
      <c r="L25" s="166">
        <v>0</v>
      </c>
      <c r="M25" s="167">
        <v>0</v>
      </c>
      <c r="N25" s="166">
        <v>1</v>
      </c>
      <c r="O25" s="164">
        <v>22</v>
      </c>
      <c r="P25" s="166">
        <v>88</v>
      </c>
      <c r="Q25" s="167">
        <v>3960</v>
      </c>
      <c r="R25" s="166">
        <v>488</v>
      </c>
      <c r="S25" s="169">
        <v>13319</v>
      </c>
      <c r="T25" s="52"/>
      <c r="U25" s="52"/>
      <c r="V25" s="52"/>
      <c r="W25" s="52"/>
      <c r="X25" s="52"/>
      <c r="Y25" s="52"/>
    </row>
    <row r="26" spans="1:25" ht="20.25" customHeight="1">
      <c r="A26" s="11" t="s">
        <v>20</v>
      </c>
      <c r="B26" s="162">
        <v>74</v>
      </c>
      <c r="C26" s="259">
        <v>2144</v>
      </c>
      <c r="D26" s="191">
        <v>1</v>
      </c>
      <c r="E26" s="192">
        <v>2</v>
      </c>
      <c r="F26" s="195">
        <v>2</v>
      </c>
      <c r="G26" s="192">
        <v>42</v>
      </c>
      <c r="H26" s="193">
        <v>0</v>
      </c>
      <c r="I26" s="194">
        <v>0</v>
      </c>
      <c r="J26" s="195">
        <v>0</v>
      </c>
      <c r="K26" s="192">
        <v>0</v>
      </c>
      <c r="L26" s="193">
        <v>0</v>
      </c>
      <c r="M26" s="194">
        <v>0</v>
      </c>
      <c r="N26" s="193">
        <v>0</v>
      </c>
      <c r="O26" s="191">
        <v>0</v>
      </c>
      <c r="P26" s="193">
        <v>0</v>
      </c>
      <c r="Q26" s="194">
        <v>0</v>
      </c>
      <c r="R26" s="193">
        <v>71</v>
      </c>
      <c r="S26" s="196">
        <v>2100</v>
      </c>
      <c r="T26" s="52"/>
      <c r="U26" s="52"/>
      <c r="V26" s="52"/>
      <c r="W26" s="52"/>
      <c r="X26" s="52"/>
      <c r="Y26" s="52"/>
    </row>
    <row r="27" spans="1:25" ht="20.25" customHeight="1">
      <c r="A27" s="12" t="s">
        <v>21</v>
      </c>
      <c r="B27" s="234">
        <v>1409</v>
      </c>
      <c r="C27" s="260">
        <v>75181</v>
      </c>
      <c r="D27" s="205">
        <v>47</v>
      </c>
      <c r="E27" s="206">
        <v>1843</v>
      </c>
      <c r="F27" s="209">
        <v>49</v>
      </c>
      <c r="G27" s="206">
        <v>4452</v>
      </c>
      <c r="H27" s="207">
        <v>0</v>
      </c>
      <c r="I27" s="208">
        <v>0</v>
      </c>
      <c r="J27" s="209">
        <v>11</v>
      </c>
      <c r="K27" s="206">
        <v>638</v>
      </c>
      <c r="L27" s="207">
        <v>27</v>
      </c>
      <c r="M27" s="208">
        <v>2978</v>
      </c>
      <c r="N27" s="207">
        <v>7</v>
      </c>
      <c r="O27" s="205">
        <v>121</v>
      </c>
      <c r="P27" s="207">
        <v>17</v>
      </c>
      <c r="Q27" s="208">
        <v>1625</v>
      </c>
      <c r="R27" s="207">
        <v>1251</v>
      </c>
      <c r="S27" s="210">
        <v>63524</v>
      </c>
      <c r="T27" s="52"/>
      <c r="U27" s="52"/>
      <c r="V27" s="52"/>
      <c r="W27" s="52"/>
      <c r="X27" s="52"/>
      <c r="Y27" s="52"/>
    </row>
    <row r="28" spans="1:25" ht="20.25" customHeight="1">
      <c r="A28" s="9" t="s">
        <v>22</v>
      </c>
      <c r="B28" s="189">
        <v>918</v>
      </c>
      <c r="C28" s="227">
        <v>19184</v>
      </c>
      <c r="D28" s="164">
        <v>9</v>
      </c>
      <c r="E28" s="165">
        <v>48</v>
      </c>
      <c r="F28" s="168">
        <v>6</v>
      </c>
      <c r="G28" s="165">
        <v>73</v>
      </c>
      <c r="H28" s="166">
        <v>0</v>
      </c>
      <c r="I28" s="167">
        <v>0</v>
      </c>
      <c r="J28" s="168">
        <v>0</v>
      </c>
      <c r="K28" s="165">
        <v>0</v>
      </c>
      <c r="L28" s="166">
        <v>0</v>
      </c>
      <c r="M28" s="167">
        <v>0</v>
      </c>
      <c r="N28" s="166">
        <v>0</v>
      </c>
      <c r="O28" s="164">
        <v>0</v>
      </c>
      <c r="P28" s="166">
        <v>283</v>
      </c>
      <c r="Q28" s="167">
        <v>3962</v>
      </c>
      <c r="R28" s="166">
        <v>620</v>
      </c>
      <c r="S28" s="169">
        <v>15101</v>
      </c>
      <c r="T28" s="52"/>
      <c r="U28" s="52"/>
      <c r="V28" s="52"/>
      <c r="W28" s="52"/>
      <c r="X28" s="52"/>
      <c r="Y28" s="52"/>
    </row>
    <row r="29" spans="1:25" ht="20.25" customHeight="1">
      <c r="A29" s="72" t="s">
        <v>23</v>
      </c>
      <c r="B29" s="255">
        <v>3202</v>
      </c>
      <c r="C29" s="212">
        <v>76944</v>
      </c>
      <c r="D29" s="172">
        <v>8</v>
      </c>
      <c r="E29" s="173">
        <v>36</v>
      </c>
      <c r="F29" s="176">
        <v>10</v>
      </c>
      <c r="G29" s="173">
        <v>429</v>
      </c>
      <c r="H29" s="174">
        <v>0</v>
      </c>
      <c r="I29" s="175">
        <v>0</v>
      </c>
      <c r="J29" s="176">
        <v>0</v>
      </c>
      <c r="K29" s="173">
        <v>0</v>
      </c>
      <c r="L29" s="174">
        <v>0</v>
      </c>
      <c r="M29" s="175">
        <v>0</v>
      </c>
      <c r="N29" s="174">
        <v>3</v>
      </c>
      <c r="O29" s="172">
        <v>89</v>
      </c>
      <c r="P29" s="174">
        <v>281</v>
      </c>
      <c r="Q29" s="175">
        <v>6054</v>
      </c>
      <c r="R29" s="174">
        <v>2900</v>
      </c>
      <c r="S29" s="177">
        <v>70336</v>
      </c>
      <c r="T29" s="52"/>
      <c r="U29" s="52"/>
      <c r="V29" s="52"/>
      <c r="W29" s="52"/>
      <c r="X29" s="52"/>
      <c r="Y29" s="52"/>
    </row>
    <row r="30" spans="1:25" ht="20.25" customHeight="1">
      <c r="A30" s="72" t="s">
        <v>24</v>
      </c>
      <c r="B30" s="255">
        <v>834</v>
      </c>
      <c r="C30" s="212">
        <v>40639</v>
      </c>
      <c r="D30" s="172">
        <v>3</v>
      </c>
      <c r="E30" s="173">
        <v>78</v>
      </c>
      <c r="F30" s="176">
        <v>3</v>
      </c>
      <c r="G30" s="173">
        <v>456</v>
      </c>
      <c r="H30" s="174">
        <v>0</v>
      </c>
      <c r="I30" s="175">
        <v>0</v>
      </c>
      <c r="J30" s="176">
        <v>1</v>
      </c>
      <c r="K30" s="173">
        <v>56</v>
      </c>
      <c r="L30" s="174">
        <v>1</v>
      </c>
      <c r="M30" s="175">
        <v>54</v>
      </c>
      <c r="N30" s="174">
        <v>0</v>
      </c>
      <c r="O30" s="172">
        <v>0</v>
      </c>
      <c r="P30" s="174">
        <v>79</v>
      </c>
      <c r="Q30" s="175">
        <v>4950</v>
      </c>
      <c r="R30" s="174">
        <v>747</v>
      </c>
      <c r="S30" s="177">
        <v>35045</v>
      </c>
      <c r="T30" s="52"/>
      <c r="U30" s="52"/>
      <c r="V30" s="52"/>
      <c r="W30" s="52"/>
      <c r="X30" s="52"/>
      <c r="Y30" s="52"/>
    </row>
    <row r="31" spans="1:25" ht="20.25" customHeight="1">
      <c r="A31" s="10" t="s">
        <v>25</v>
      </c>
      <c r="B31" s="189">
        <v>1543</v>
      </c>
      <c r="C31" s="257">
        <v>37662</v>
      </c>
      <c r="D31" s="180">
        <v>9</v>
      </c>
      <c r="E31" s="181">
        <v>31</v>
      </c>
      <c r="F31" s="184">
        <v>1</v>
      </c>
      <c r="G31" s="181">
        <v>22</v>
      </c>
      <c r="H31" s="182">
        <v>0</v>
      </c>
      <c r="I31" s="183">
        <v>0</v>
      </c>
      <c r="J31" s="184">
        <v>45</v>
      </c>
      <c r="K31" s="181">
        <v>665</v>
      </c>
      <c r="L31" s="182">
        <v>27</v>
      </c>
      <c r="M31" s="183">
        <v>621</v>
      </c>
      <c r="N31" s="182">
        <v>0</v>
      </c>
      <c r="O31" s="180">
        <v>0</v>
      </c>
      <c r="P31" s="182">
        <v>295</v>
      </c>
      <c r="Q31" s="183">
        <v>10332</v>
      </c>
      <c r="R31" s="182">
        <v>1166</v>
      </c>
      <c r="S31" s="185">
        <v>25991</v>
      </c>
      <c r="T31" s="52"/>
      <c r="U31" s="52"/>
      <c r="V31" s="52"/>
      <c r="W31" s="52"/>
      <c r="X31" s="52"/>
      <c r="Y31" s="52"/>
    </row>
    <row r="32" spans="1:25" ht="20.25" customHeight="1">
      <c r="A32" s="8" t="s">
        <v>26</v>
      </c>
      <c r="B32" s="234">
        <v>2114</v>
      </c>
      <c r="C32" s="258">
        <v>33291</v>
      </c>
      <c r="D32" s="220">
        <v>144</v>
      </c>
      <c r="E32" s="221">
        <v>1453</v>
      </c>
      <c r="F32" s="224">
        <v>4</v>
      </c>
      <c r="G32" s="221">
        <v>227</v>
      </c>
      <c r="H32" s="222">
        <v>0</v>
      </c>
      <c r="I32" s="223">
        <v>0</v>
      </c>
      <c r="J32" s="224">
        <v>0</v>
      </c>
      <c r="K32" s="221">
        <v>0</v>
      </c>
      <c r="L32" s="222">
        <v>0</v>
      </c>
      <c r="M32" s="223">
        <v>0</v>
      </c>
      <c r="N32" s="222">
        <v>5</v>
      </c>
      <c r="O32" s="220">
        <v>24</v>
      </c>
      <c r="P32" s="222">
        <v>288</v>
      </c>
      <c r="Q32" s="223">
        <v>2861</v>
      </c>
      <c r="R32" s="222">
        <v>1673</v>
      </c>
      <c r="S32" s="225">
        <v>28726</v>
      </c>
      <c r="T32" s="52"/>
      <c r="U32" s="52"/>
      <c r="V32" s="52"/>
      <c r="W32" s="52"/>
      <c r="X32" s="52"/>
      <c r="Y32" s="52"/>
    </row>
    <row r="33" spans="1:25" ht="20.25" customHeight="1">
      <c r="A33" s="9" t="s">
        <v>27</v>
      </c>
      <c r="B33" s="170">
        <v>576</v>
      </c>
      <c r="C33" s="236">
        <v>9683</v>
      </c>
      <c r="D33" s="164">
        <v>14</v>
      </c>
      <c r="E33" s="165">
        <v>123</v>
      </c>
      <c r="F33" s="168">
        <v>72</v>
      </c>
      <c r="G33" s="165">
        <v>1574</v>
      </c>
      <c r="H33" s="166">
        <v>0</v>
      </c>
      <c r="I33" s="167">
        <v>0</v>
      </c>
      <c r="J33" s="168">
        <v>0</v>
      </c>
      <c r="K33" s="165">
        <v>0</v>
      </c>
      <c r="L33" s="166">
        <v>12</v>
      </c>
      <c r="M33" s="167">
        <v>241</v>
      </c>
      <c r="N33" s="166">
        <v>1</v>
      </c>
      <c r="O33" s="164">
        <v>2</v>
      </c>
      <c r="P33" s="166">
        <v>52</v>
      </c>
      <c r="Q33" s="167">
        <v>1080</v>
      </c>
      <c r="R33" s="166">
        <v>425</v>
      </c>
      <c r="S33" s="169">
        <v>6663</v>
      </c>
      <c r="T33" s="52"/>
      <c r="U33" s="52"/>
      <c r="V33" s="52"/>
      <c r="W33" s="52"/>
      <c r="X33" s="52"/>
      <c r="Y33" s="52"/>
    </row>
    <row r="34" spans="1:25" ht="20.25" customHeight="1">
      <c r="A34" s="9" t="s">
        <v>28</v>
      </c>
      <c r="B34" s="162">
        <v>242</v>
      </c>
      <c r="C34" s="227">
        <v>10760</v>
      </c>
      <c r="D34" s="164">
        <v>0</v>
      </c>
      <c r="E34" s="165">
        <v>0</v>
      </c>
      <c r="F34" s="168">
        <v>28</v>
      </c>
      <c r="G34" s="165">
        <v>891</v>
      </c>
      <c r="H34" s="166">
        <v>0</v>
      </c>
      <c r="I34" s="167">
        <v>0</v>
      </c>
      <c r="J34" s="168">
        <v>0</v>
      </c>
      <c r="K34" s="165">
        <v>0</v>
      </c>
      <c r="L34" s="166">
        <v>0</v>
      </c>
      <c r="M34" s="167">
        <v>0</v>
      </c>
      <c r="N34" s="166">
        <v>3</v>
      </c>
      <c r="O34" s="164">
        <v>143</v>
      </c>
      <c r="P34" s="166">
        <v>58</v>
      </c>
      <c r="Q34" s="167">
        <v>3241</v>
      </c>
      <c r="R34" s="166">
        <v>153</v>
      </c>
      <c r="S34" s="169">
        <v>6485</v>
      </c>
      <c r="T34" s="52"/>
      <c r="U34" s="52"/>
      <c r="V34" s="52"/>
      <c r="W34" s="52"/>
      <c r="X34" s="52"/>
      <c r="Y34" s="52"/>
    </row>
    <row r="35" spans="1:25" ht="20.25" customHeight="1">
      <c r="A35" s="9" t="s">
        <v>29</v>
      </c>
      <c r="B35" s="189">
        <v>58</v>
      </c>
      <c r="C35" s="236">
        <v>1060</v>
      </c>
      <c r="D35" s="164">
        <v>0</v>
      </c>
      <c r="E35" s="165">
        <v>0</v>
      </c>
      <c r="F35" s="168">
        <v>0</v>
      </c>
      <c r="G35" s="165">
        <v>0</v>
      </c>
      <c r="H35" s="166">
        <v>0</v>
      </c>
      <c r="I35" s="167">
        <v>0</v>
      </c>
      <c r="J35" s="168">
        <v>0</v>
      </c>
      <c r="K35" s="165">
        <v>0</v>
      </c>
      <c r="L35" s="166">
        <v>0</v>
      </c>
      <c r="M35" s="167">
        <v>0</v>
      </c>
      <c r="N35" s="166">
        <v>0</v>
      </c>
      <c r="O35" s="164">
        <v>0</v>
      </c>
      <c r="P35" s="166">
        <v>0</v>
      </c>
      <c r="Q35" s="167">
        <v>0</v>
      </c>
      <c r="R35" s="166">
        <v>58</v>
      </c>
      <c r="S35" s="169">
        <v>1060</v>
      </c>
      <c r="T35" s="52"/>
      <c r="U35" s="52"/>
      <c r="V35" s="52"/>
      <c r="W35" s="52"/>
      <c r="X35" s="52"/>
      <c r="Y35" s="52"/>
    </row>
    <row r="36" spans="1:25" ht="20.25" customHeight="1">
      <c r="A36" s="55" t="s">
        <v>30</v>
      </c>
      <c r="B36" s="270">
        <v>63</v>
      </c>
      <c r="C36" s="227">
        <v>2977</v>
      </c>
      <c r="D36" s="271">
        <v>0</v>
      </c>
      <c r="E36" s="272">
        <v>0</v>
      </c>
      <c r="F36" s="275">
        <v>0</v>
      </c>
      <c r="G36" s="272">
        <v>0</v>
      </c>
      <c r="H36" s="273">
        <v>0</v>
      </c>
      <c r="I36" s="274">
        <v>0</v>
      </c>
      <c r="J36" s="275">
        <v>0</v>
      </c>
      <c r="K36" s="272">
        <v>0</v>
      </c>
      <c r="L36" s="273">
        <v>0</v>
      </c>
      <c r="M36" s="274">
        <v>0</v>
      </c>
      <c r="N36" s="273">
        <v>0</v>
      </c>
      <c r="O36" s="271">
        <v>0</v>
      </c>
      <c r="P36" s="273">
        <v>0</v>
      </c>
      <c r="Q36" s="274">
        <v>0</v>
      </c>
      <c r="R36" s="273">
        <v>63</v>
      </c>
      <c r="S36" s="276">
        <v>2977</v>
      </c>
      <c r="T36" s="52"/>
      <c r="U36" s="52"/>
      <c r="V36" s="52"/>
      <c r="W36" s="52"/>
      <c r="X36" s="52"/>
      <c r="Y36" s="52"/>
    </row>
    <row r="37" spans="1:25" ht="20.25" customHeight="1">
      <c r="A37" s="12" t="s">
        <v>31</v>
      </c>
      <c r="B37" s="162">
        <v>578</v>
      </c>
      <c r="C37" s="258">
        <v>2816</v>
      </c>
      <c r="D37" s="205">
        <v>0</v>
      </c>
      <c r="E37" s="206">
        <v>0</v>
      </c>
      <c r="F37" s="209">
        <v>0</v>
      </c>
      <c r="G37" s="206">
        <v>0</v>
      </c>
      <c r="H37" s="207">
        <v>0</v>
      </c>
      <c r="I37" s="208">
        <v>0</v>
      </c>
      <c r="J37" s="209">
        <v>0</v>
      </c>
      <c r="K37" s="206">
        <v>0</v>
      </c>
      <c r="L37" s="207">
        <v>0</v>
      </c>
      <c r="M37" s="208">
        <v>0</v>
      </c>
      <c r="N37" s="207">
        <v>0</v>
      </c>
      <c r="O37" s="205">
        <v>0</v>
      </c>
      <c r="P37" s="207">
        <v>9</v>
      </c>
      <c r="Q37" s="208">
        <v>460</v>
      </c>
      <c r="R37" s="207">
        <v>569</v>
      </c>
      <c r="S37" s="210">
        <v>2356</v>
      </c>
      <c r="T37" s="52"/>
      <c r="U37" s="52"/>
      <c r="V37" s="52"/>
      <c r="W37" s="52"/>
      <c r="X37" s="52"/>
      <c r="Y37" s="52"/>
    </row>
    <row r="38" spans="1:25" ht="20.25" customHeight="1">
      <c r="A38" s="9" t="s">
        <v>32</v>
      </c>
      <c r="B38" s="189">
        <v>121</v>
      </c>
      <c r="C38" s="227">
        <v>1117</v>
      </c>
      <c r="D38" s="164">
        <v>0</v>
      </c>
      <c r="E38" s="165">
        <v>0</v>
      </c>
      <c r="F38" s="168">
        <v>0</v>
      </c>
      <c r="G38" s="165">
        <v>0</v>
      </c>
      <c r="H38" s="166">
        <v>0</v>
      </c>
      <c r="I38" s="167">
        <v>0</v>
      </c>
      <c r="J38" s="168">
        <v>0</v>
      </c>
      <c r="K38" s="165">
        <v>0</v>
      </c>
      <c r="L38" s="166">
        <v>0</v>
      </c>
      <c r="M38" s="167">
        <v>0</v>
      </c>
      <c r="N38" s="166">
        <v>0</v>
      </c>
      <c r="O38" s="164">
        <v>0</v>
      </c>
      <c r="P38" s="166">
        <v>0</v>
      </c>
      <c r="Q38" s="167">
        <v>0</v>
      </c>
      <c r="R38" s="166">
        <v>121</v>
      </c>
      <c r="S38" s="169">
        <v>1117</v>
      </c>
      <c r="T38" s="52"/>
      <c r="U38" s="52"/>
      <c r="V38" s="52"/>
      <c r="W38" s="52"/>
      <c r="X38" s="52"/>
      <c r="Y38" s="52"/>
    </row>
    <row r="39" spans="1:25" ht="20.25" customHeight="1">
      <c r="A39" s="9" t="s">
        <v>33</v>
      </c>
      <c r="B39" s="170">
        <v>261</v>
      </c>
      <c r="C39" s="257">
        <v>1751</v>
      </c>
      <c r="D39" s="164">
        <v>0</v>
      </c>
      <c r="E39" s="165">
        <v>0</v>
      </c>
      <c r="F39" s="168">
        <v>0</v>
      </c>
      <c r="G39" s="165">
        <v>0</v>
      </c>
      <c r="H39" s="166">
        <v>0</v>
      </c>
      <c r="I39" s="167">
        <v>0</v>
      </c>
      <c r="J39" s="168">
        <v>0</v>
      </c>
      <c r="K39" s="165">
        <v>0</v>
      </c>
      <c r="L39" s="166">
        <v>0</v>
      </c>
      <c r="M39" s="167">
        <v>0</v>
      </c>
      <c r="N39" s="166">
        <v>0</v>
      </c>
      <c r="O39" s="164">
        <v>0</v>
      </c>
      <c r="P39" s="166">
        <v>0</v>
      </c>
      <c r="Q39" s="167">
        <v>0</v>
      </c>
      <c r="R39" s="166">
        <v>261</v>
      </c>
      <c r="S39" s="169">
        <v>1751</v>
      </c>
      <c r="T39" s="52"/>
      <c r="U39" s="52"/>
      <c r="V39" s="52"/>
      <c r="W39" s="52"/>
      <c r="X39" s="52"/>
      <c r="Y39" s="52"/>
    </row>
    <row r="40" spans="1:25" ht="20.25" customHeight="1">
      <c r="A40" s="9" t="s">
        <v>34</v>
      </c>
      <c r="B40" s="162">
        <v>59</v>
      </c>
      <c r="C40" s="257">
        <v>779</v>
      </c>
      <c r="D40" s="164">
        <v>0</v>
      </c>
      <c r="E40" s="165">
        <v>0</v>
      </c>
      <c r="F40" s="168">
        <v>0</v>
      </c>
      <c r="G40" s="165">
        <v>0</v>
      </c>
      <c r="H40" s="166">
        <v>0</v>
      </c>
      <c r="I40" s="167">
        <v>0</v>
      </c>
      <c r="J40" s="168">
        <v>0</v>
      </c>
      <c r="K40" s="165">
        <v>0</v>
      </c>
      <c r="L40" s="166">
        <v>0</v>
      </c>
      <c r="M40" s="167">
        <v>0</v>
      </c>
      <c r="N40" s="166">
        <v>0</v>
      </c>
      <c r="O40" s="164">
        <v>0</v>
      </c>
      <c r="P40" s="166">
        <v>0</v>
      </c>
      <c r="Q40" s="167">
        <v>0</v>
      </c>
      <c r="R40" s="166">
        <v>59</v>
      </c>
      <c r="S40" s="169">
        <v>779</v>
      </c>
      <c r="T40" s="52"/>
      <c r="U40" s="52"/>
      <c r="V40" s="52"/>
      <c r="W40" s="52"/>
      <c r="X40" s="52"/>
      <c r="Y40" s="52"/>
    </row>
    <row r="41" spans="1:25" ht="20.25" customHeight="1">
      <c r="A41" s="10" t="s">
        <v>35</v>
      </c>
      <c r="B41" s="178">
        <v>415</v>
      </c>
      <c r="C41" s="257">
        <v>5423</v>
      </c>
      <c r="D41" s="180">
        <v>0</v>
      </c>
      <c r="E41" s="181">
        <v>0</v>
      </c>
      <c r="F41" s="184">
        <v>0</v>
      </c>
      <c r="G41" s="181">
        <v>0</v>
      </c>
      <c r="H41" s="182">
        <v>0</v>
      </c>
      <c r="I41" s="183">
        <v>0</v>
      </c>
      <c r="J41" s="184">
        <v>0</v>
      </c>
      <c r="K41" s="181">
        <v>0</v>
      </c>
      <c r="L41" s="182">
        <v>0</v>
      </c>
      <c r="M41" s="183">
        <v>0</v>
      </c>
      <c r="N41" s="182">
        <v>0</v>
      </c>
      <c r="O41" s="180">
        <v>0</v>
      </c>
      <c r="P41" s="182">
        <v>0</v>
      </c>
      <c r="Q41" s="183">
        <v>0</v>
      </c>
      <c r="R41" s="182">
        <v>415</v>
      </c>
      <c r="S41" s="185">
        <v>5423</v>
      </c>
      <c r="T41" s="52"/>
      <c r="U41" s="52"/>
      <c r="V41" s="52"/>
      <c r="W41" s="52"/>
      <c r="X41" s="52"/>
      <c r="Y41" s="52"/>
    </row>
    <row r="42" spans="1:25" ht="20.25" customHeight="1">
      <c r="A42" s="8" t="s">
        <v>36</v>
      </c>
      <c r="B42" s="162">
        <v>362</v>
      </c>
      <c r="C42" s="258">
        <v>2494</v>
      </c>
      <c r="D42" s="220">
        <v>0</v>
      </c>
      <c r="E42" s="221">
        <v>0</v>
      </c>
      <c r="F42" s="224">
        <v>0</v>
      </c>
      <c r="G42" s="221">
        <v>0</v>
      </c>
      <c r="H42" s="222">
        <v>0</v>
      </c>
      <c r="I42" s="223">
        <v>0</v>
      </c>
      <c r="J42" s="224">
        <v>0</v>
      </c>
      <c r="K42" s="221">
        <v>0</v>
      </c>
      <c r="L42" s="222">
        <v>0</v>
      </c>
      <c r="M42" s="223">
        <v>0</v>
      </c>
      <c r="N42" s="222">
        <v>0</v>
      </c>
      <c r="O42" s="220">
        <v>0</v>
      </c>
      <c r="P42" s="222">
        <v>0</v>
      </c>
      <c r="Q42" s="223">
        <v>0</v>
      </c>
      <c r="R42" s="222">
        <v>362</v>
      </c>
      <c r="S42" s="225">
        <v>2494</v>
      </c>
      <c r="T42" s="52"/>
      <c r="U42" s="52"/>
      <c r="V42" s="52"/>
      <c r="W42" s="52"/>
      <c r="X42" s="52"/>
      <c r="Y42" s="52"/>
    </row>
    <row r="43" spans="1:25" ht="20.25" customHeight="1">
      <c r="A43" s="9" t="s">
        <v>37</v>
      </c>
      <c r="B43" s="189">
        <v>552</v>
      </c>
      <c r="C43" s="236">
        <v>9363</v>
      </c>
      <c r="D43" s="164">
        <v>25</v>
      </c>
      <c r="E43" s="165">
        <v>218</v>
      </c>
      <c r="F43" s="168">
        <v>12</v>
      </c>
      <c r="G43" s="165">
        <v>128</v>
      </c>
      <c r="H43" s="166">
        <v>0</v>
      </c>
      <c r="I43" s="167">
        <v>0</v>
      </c>
      <c r="J43" s="168">
        <v>0</v>
      </c>
      <c r="K43" s="165">
        <v>0</v>
      </c>
      <c r="L43" s="166">
        <v>0</v>
      </c>
      <c r="M43" s="167">
        <v>0</v>
      </c>
      <c r="N43" s="166">
        <v>0</v>
      </c>
      <c r="O43" s="164">
        <v>0</v>
      </c>
      <c r="P43" s="166">
        <v>14</v>
      </c>
      <c r="Q43" s="167">
        <v>158</v>
      </c>
      <c r="R43" s="166">
        <v>501</v>
      </c>
      <c r="S43" s="169">
        <v>8859</v>
      </c>
      <c r="T43" s="52"/>
      <c r="U43" s="52"/>
      <c r="V43" s="52"/>
      <c r="W43" s="52"/>
      <c r="X43" s="52"/>
      <c r="Y43" s="52"/>
    </row>
    <row r="44" spans="1:25" ht="20.25" customHeight="1">
      <c r="A44" s="9" t="s">
        <v>38</v>
      </c>
      <c r="B44" s="170">
        <v>1369</v>
      </c>
      <c r="C44" s="236">
        <v>37894</v>
      </c>
      <c r="D44" s="164">
        <v>8</v>
      </c>
      <c r="E44" s="165">
        <v>43</v>
      </c>
      <c r="F44" s="168">
        <v>244</v>
      </c>
      <c r="G44" s="165">
        <v>3947</v>
      </c>
      <c r="H44" s="166">
        <v>12</v>
      </c>
      <c r="I44" s="167">
        <v>544</v>
      </c>
      <c r="J44" s="168">
        <v>0</v>
      </c>
      <c r="K44" s="165">
        <v>0</v>
      </c>
      <c r="L44" s="166">
        <v>8</v>
      </c>
      <c r="M44" s="167">
        <v>156</v>
      </c>
      <c r="N44" s="166">
        <v>7</v>
      </c>
      <c r="O44" s="164">
        <v>231</v>
      </c>
      <c r="P44" s="166">
        <v>120</v>
      </c>
      <c r="Q44" s="167">
        <v>9262</v>
      </c>
      <c r="R44" s="166">
        <v>970</v>
      </c>
      <c r="S44" s="169">
        <v>23711</v>
      </c>
      <c r="T44" s="52"/>
      <c r="U44" s="52"/>
      <c r="V44" s="52"/>
      <c r="W44" s="52"/>
      <c r="X44" s="52"/>
      <c r="Y44" s="52"/>
    </row>
    <row r="45" spans="1:25" ht="20.25" customHeight="1">
      <c r="A45" s="9" t="s">
        <v>39</v>
      </c>
      <c r="B45" s="162">
        <v>182</v>
      </c>
      <c r="C45" s="227">
        <v>4202</v>
      </c>
      <c r="D45" s="164">
        <v>0</v>
      </c>
      <c r="E45" s="165">
        <v>0</v>
      </c>
      <c r="F45" s="168">
        <v>0</v>
      </c>
      <c r="G45" s="165">
        <v>0</v>
      </c>
      <c r="H45" s="166">
        <v>0</v>
      </c>
      <c r="I45" s="167">
        <v>0</v>
      </c>
      <c r="J45" s="168">
        <v>0</v>
      </c>
      <c r="K45" s="165">
        <v>0</v>
      </c>
      <c r="L45" s="166">
        <v>0</v>
      </c>
      <c r="M45" s="167">
        <v>0</v>
      </c>
      <c r="N45" s="166">
        <v>0</v>
      </c>
      <c r="O45" s="164">
        <v>0</v>
      </c>
      <c r="P45" s="166">
        <v>0</v>
      </c>
      <c r="Q45" s="167">
        <v>0</v>
      </c>
      <c r="R45" s="166">
        <v>182</v>
      </c>
      <c r="S45" s="169">
        <v>4202</v>
      </c>
      <c r="T45" s="52"/>
      <c r="U45" s="52"/>
      <c r="V45" s="52"/>
      <c r="W45" s="52"/>
      <c r="X45" s="52"/>
      <c r="Y45" s="52"/>
    </row>
    <row r="46" spans="1:25" ht="20.25" customHeight="1">
      <c r="A46" s="11" t="s">
        <v>40</v>
      </c>
      <c r="B46" s="178">
        <v>397</v>
      </c>
      <c r="C46" s="257">
        <v>7326</v>
      </c>
      <c r="D46" s="191">
        <v>5</v>
      </c>
      <c r="E46" s="192">
        <v>186</v>
      </c>
      <c r="F46" s="195">
        <v>62</v>
      </c>
      <c r="G46" s="192">
        <v>1387</v>
      </c>
      <c r="H46" s="193">
        <v>0</v>
      </c>
      <c r="I46" s="194">
        <v>0</v>
      </c>
      <c r="J46" s="195">
        <v>0</v>
      </c>
      <c r="K46" s="192">
        <v>0</v>
      </c>
      <c r="L46" s="193">
        <v>0</v>
      </c>
      <c r="M46" s="194">
        <v>0</v>
      </c>
      <c r="N46" s="193">
        <v>0</v>
      </c>
      <c r="O46" s="191">
        <v>0</v>
      </c>
      <c r="P46" s="193">
        <v>0</v>
      </c>
      <c r="Q46" s="194">
        <v>0</v>
      </c>
      <c r="R46" s="193">
        <v>330</v>
      </c>
      <c r="S46" s="196">
        <v>5753</v>
      </c>
      <c r="T46" s="52"/>
      <c r="U46" s="52"/>
      <c r="V46" s="52"/>
      <c r="W46" s="52"/>
      <c r="X46" s="52"/>
      <c r="Y46" s="52"/>
    </row>
    <row r="47" spans="1:25" ht="20.25" customHeight="1" thickBot="1">
      <c r="A47" s="13" t="s">
        <v>41</v>
      </c>
      <c r="B47" s="162">
        <v>64</v>
      </c>
      <c r="C47" s="277">
        <v>1582</v>
      </c>
      <c r="D47" s="238">
        <v>4</v>
      </c>
      <c r="E47" s="239">
        <v>51</v>
      </c>
      <c r="F47" s="242">
        <v>0</v>
      </c>
      <c r="G47" s="239">
        <v>0</v>
      </c>
      <c r="H47" s="240">
        <v>0</v>
      </c>
      <c r="I47" s="241">
        <v>0</v>
      </c>
      <c r="J47" s="242">
        <v>0</v>
      </c>
      <c r="K47" s="239">
        <v>0</v>
      </c>
      <c r="L47" s="240">
        <v>3</v>
      </c>
      <c r="M47" s="241">
        <v>91</v>
      </c>
      <c r="N47" s="240">
        <v>0</v>
      </c>
      <c r="O47" s="238">
        <v>0</v>
      </c>
      <c r="P47" s="240">
        <v>11</v>
      </c>
      <c r="Q47" s="241">
        <v>888</v>
      </c>
      <c r="R47" s="240">
        <v>46</v>
      </c>
      <c r="S47" s="243">
        <v>552</v>
      </c>
      <c r="T47" s="52"/>
      <c r="U47" s="52"/>
      <c r="V47" s="52"/>
      <c r="W47" s="52"/>
      <c r="X47" s="52"/>
      <c r="Y47" s="52"/>
    </row>
    <row r="48" spans="1:25" ht="20.25" customHeight="1" thickTop="1">
      <c r="A48" s="14" t="s">
        <v>69</v>
      </c>
      <c r="B48" s="32">
        <f>SUM(B7:B17)</f>
        <v>50033</v>
      </c>
      <c r="C48" s="33">
        <f t="shared" ref="C48:S48" si="0">SUM(C7:C17)</f>
        <v>1548193</v>
      </c>
      <c r="D48" s="34">
        <f t="shared" si="0"/>
        <v>768</v>
      </c>
      <c r="E48" s="35">
        <f t="shared" si="0"/>
        <v>12432</v>
      </c>
      <c r="F48" s="36">
        <f t="shared" si="0"/>
        <v>3254</v>
      </c>
      <c r="G48" s="35">
        <f t="shared" si="0"/>
        <v>137129</v>
      </c>
      <c r="H48" s="36">
        <f t="shared" si="0"/>
        <v>131</v>
      </c>
      <c r="I48" s="35">
        <f t="shared" si="0"/>
        <v>17663</v>
      </c>
      <c r="J48" s="36">
        <f t="shared" si="0"/>
        <v>53</v>
      </c>
      <c r="K48" s="35">
        <f t="shared" si="0"/>
        <v>11615</v>
      </c>
      <c r="L48" s="36">
        <f>SUM(L7:L17)</f>
        <v>747</v>
      </c>
      <c r="M48" s="35">
        <f>SUM(M7:M17)</f>
        <v>48343</v>
      </c>
      <c r="N48" s="36">
        <f>SUM(N7:N17)</f>
        <v>239</v>
      </c>
      <c r="O48" s="35">
        <f>SUM(O7:O17)</f>
        <v>8084</v>
      </c>
      <c r="P48" s="36">
        <f t="shared" si="0"/>
        <v>3211</v>
      </c>
      <c r="Q48" s="35">
        <f t="shared" si="0"/>
        <v>152968</v>
      </c>
      <c r="R48" s="36">
        <f t="shared" si="0"/>
        <v>41630</v>
      </c>
      <c r="S48" s="37">
        <f t="shared" si="0"/>
        <v>1159959</v>
      </c>
      <c r="T48" s="52"/>
      <c r="U48" s="52"/>
      <c r="V48" s="52"/>
      <c r="W48" s="52"/>
    </row>
    <row r="49" spans="1:23" ht="20.25" customHeight="1" thickBot="1">
      <c r="A49" s="15" t="s">
        <v>70</v>
      </c>
      <c r="B49" s="38">
        <f>SUM(B18:B47)</f>
        <v>20169</v>
      </c>
      <c r="C49" s="39">
        <f t="shared" ref="C49:S49" si="1">SUM(C18:C47)</f>
        <v>476020</v>
      </c>
      <c r="D49" s="40">
        <f t="shared" si="1"/>
        <v>309</v>
      </c>
      <c r="E49" s="41">
        <f t="shared" si="1"/>
        <v>4489</v>
      </c>
      <c r="F49" s="42">
        <f t="shared" si="1"/>
        <v>566</v>
      </c>
      <c r="G49" s="41">
        <f t="shared" si="1"/>
        <v>15766</v>
      </c>
      <c r="H49" s="42">
        <f t="shared" si="1"/>
        <v>14</v>
      </c>
      <c r="I49" s="41">
        <f t="shared" si="1"/>
        <v>769</v>
      </c>
      <c r="J49" s="42">
        <f t="shared" si="1"/>
        <v>58</v>
      </c>
      <c r="K49" s="41">
        <f t="shared" si="1"/>
        <v>1394</v>
      </c>
      <c r="L49" s="42">
        <f>SUM(L18:L47)</f>
        <v>78</v>
      </c>
      <c r="M49" s="41">
        <f>SUM(M18:M47)</f>
        <v>4141</v>
      </c>
      <c r="N49" s="42">
        <f>SUM(N18:N47)</f>
        <v>47</v>
      </c>
      <c r="O49" s="41">
        <f>SUM(O18:O47)</f>
        <v>1875</v>
      </c>
      <c r="P49" s="42">
        <f t="shared" si="1"/>
        <v>2562</v>
      </c>
      <c r="Q49" s="41">
        <f>SUM(Q18:Q47)</f>
        <v>77316</v>
      </c>
      <c r="R49" s="42">
        <f t="shared" si="1"/>
        <v>16535</v>
      </c>
      <c r="S49" s="43">
        <f t="shared" si="1"/>
        <v>370270</v>
      </c>
      <c r="T49" s="52"/>
      <c r="U49" s="52"/>
      <c r="V49" s="52"/>
      <c r="W49" s="52"/>
    </row>
    <row r="50" spans="1:23" ht="20.25" customHeight="1" thickBot="1">
      <c r="A50" s="16" t="s">
        <v>55</v>
      </c>
      <c r="B50" s="44">
        <f>SUM(B7:B47)</f>
        <v>70202</v>
      </c>
      <c r="C50" s="45">
        <f t="shared" ref="C50:S50" si="2">SUM(C7:C47)</f>
        <v>2024213</v>
      </c>
      <c r="D50" s="46">
        <f t="shared" si="2"/>
        <v>1077</v>
      </c>
      <c r="E50" s="47">
        <f t="shared" si="2"/>
        <v>16921</v>
      </c>
      <c r="F50" s="48">
        <f t="shared" si="2"/>
        <v>3820</v>
      </c>
      <c r="G50" s="47">
        <f t="shared" si="2"/>
        <v>152895</v>
      </c>
      <c r="H50" s="48">
        <f t="shared" si="2"/>
        <v>145</v>
      </c>
      <c r="I50" s="47">
        <f t="shared" si="2"/>
        <v>18432</v>
      </c>
      <c r="J50" s="48">
        <f t="shared" si="2"/>
        <v>111</v>
      </c>
      <c r="K50" s="47">
        <f t="shared" si="2"/>
        <v>13009</v>
      </c>
      <c r="L50" s="48">
        <f>SUM(L7:L47)</f>
        <v>825</v>
      </c>
      <c r="M50" s="47">
        <f>SUM(M7:M47)</f>
        <v>52484</v>
      </c>
      <c r="N50" s="48">
        <f>SUM(N7:N47)</f>
        <v>286</v>
      </c>
      <c r="O50" s="47">
        <f>SUM(O7:O47)</f>
        <v>9959</v>
      </c>
      <c r="P50" s="48">
        <f t="shared" si="2"/>
        <v>5773</v>
      </c>
      <c r="Q50" s="47">
        <f t="shared" si="2"/>
        <v>230284</v>
      </c>
      <c r="R50" s="49">
        <f t="shared" si="2"/>
        <v>58165</v>
      </c>
      <c r="S50" s="50">
        <f t="shared" si="2"/>
        <v>1530229</v>
      </c>
      <c r="T50" s="52"/>
      <c r="U50" s="52"/>
      <c r="V50" s="52"/>
      <c r="W50" s="52"/>
    </row>
    <row r="51" spans="1:23">
      <c r="D51" s="52"/>
    </row>
    <row r="52" spans="1:23">
      <c r="D52" s="52"/>
    </row>
    <row r="53" spans="1:23">
      <c r="B53" s="53"/>
      <c r="D53" s="54"/>
    </row>
  </sheetData>
  <mergeCells count="12">
    <mergeCell ref="D3:S3"/>
    <mergeCell ref="P5:Q5"/>
    <mergeCell ref="R5:S5"/>
    <mergeCell ref="A4:A5"/>
    <mergeCell ref="B4:C4"/>
    <mergeCell ref="P4:S4"/>
    <mergeCell ref="D5:E5"/>
    <mergeCell ref="L5:M5"/>
    <mergeCell ref="F5:G5"/>
    <mergeCell ref="H5:I5"/>
    <mergeCell ref="N5:O5"/>
    <mergeCell ref="J5:K5"/>
  </mergeCells>
  <phoneticPr fontId="2"/>
  <pageMargins left="0.6692913385826772" right="0.6692913385826772" top="0.59055118110236227" bottom="0.59055118110236227"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54"/>
  <sheetViews>
    <sheetView view="pageBreakPreview" zoomScale="130" zoomScaleNormal="100" zoomScaleSheetLayoutView="130" workbookViewId="0">
      <pane xSplit="1" ySplit="6" topLeftCell="B7" activePane="bottomRight" state="frozen"/>
      <selection activeCell="E19" sqref="E19"/>
      <selection pane="topRight" activeCell="E19" sqref="E19"/>
      <selection pane="bottomLeft" activeCell="E19" sqref="E19"/>
      <selection pane="bottomRight"/>
    </sheetView>
  </sheetViews>
  <sheetFormatPr defaultRowHeight="13.5"/>
  <cols>
    <col min="1" max="1" width="7.375" customWidth="1"/>
    <col min="2" max="2" width="6" customWidth="1"/>
    <col min="3" max="3" width="7.125" customWidth="1"/>
    <col min="4" max="4" width="5" customWidth="1"/>
    <col min="5" max="5" width="6.25" customWidth="1"/>
    <col min="6" max="6" width="5" customWidth="1"/>
    <col min="7" max="7" width="6.25" customWidth="1"/>
    <col min="8" max="8" width="5" customWidth="1"/>
    <col min="9" max="9" width="6.25" customWidth="1"/>
    <col min="10" max="10" width="5" customWidth="1"/>
    <col min="11" max="11" width="6.25" customWidth="1"/>
    <col min="12" max="12" width="5" customWidth="1"/>
    <col min="13" max="13" width="6.25" customWidth="1"/>
    <col min="14" max="14" width="5" customWidth="1"/>
    <col min="15" max="15" width="6.25" customWidth="1"/>
    <col min="16" max="16" width="5" customWidth="1"/>
    <col min="17" max="17" width="6.25" customWidth="1"/>
    <col min="18" max="18" width="5.625" customWidth="1"/>
    <col min="19" max="19" width="7.25" customWidth="1"/>
    <col min="20" max="22" width="9.25" bestFit="1" customWidth="1"/>
  </cols>
  <sheetData>
    <row r="1" spans="1:23" ht="20.25" customHeight="1">
      <c r="A1" s="28"/>
      <c r="B1" s="28"/>
      <c r="C1" s="29"/>
      <c r="D1" s="29"/>
      <c r="E1" s="29"/>
      <c r="F1" s="29"/>
      <c r="G1" s="29"/>
      <c r="H1" s="29"/>
      <c r="I1" s="29"/>
      <c r="J1" s="29"/>
      <c r="K1" s="29"/>
      <c r="L1" s="29"/>
      <c r="M1" s="29"/>
      <c r="N1" s="29"/>
      <c r="O1" s="29"/>
      <c r="P1" s="29"/>
      <c r="Q1" s="29"/>
      <c r="R1" s="29"/>
      <c r="S1" s="29"/>
    </row>
    <row r="2" spans="1:23" ht="20.25" customHeight="1" thickBot="1">
      <c r="A2" s="56"/>
      <c r="B2" s="57" t="s">
        <v>77</v>
      </c>
      <c r="C2" s="29"/>
      <c r="D2" s="29"/>
      <c r="E2" s="29"/>
      <c r="F2" s="29"/>
      <c r="G2" s="29"/>
      <c r="H2" s="29"/>
      <c r="I2" s="29"/>
      <c r="J2" s="29"/>
      <c r="K2" s="29"/>
      <c r="L2" s="29"/>
      <c r="M2" s="29"/>
      <c r="N2" s="29"/>
      <c r="O2" s="29"/>
      <c r="P2" s="29"/>
      <c r="Q2" s="29"/>
      <c r="R2" s="29"/>
      <c r="S2" s="30" t="s">
        <v>58</v>
      </c>
    </row>
    <row r="3" spans="1:23" ht="20.25" customHeight="1">
      <c r="A3" s="68"/>
      <c r="B3" s="69"/>
      <c r="C3" s="70"/>
      <c r="D3" s="385" t="s">
        <v>59</v>
      </c>
      <c r="E3" s="386"/>
      <c r="F3" s="386"/>
      <c r="G3" s="386"/>
      <c r="H3" s="386"/>
      <c r="I3" s="386"/>
      <c r="J3" s="386"/>
      <c r="K3" s="386"/>
      <c r="L3" s="386"/>
      <c r="M3" s="386"/>
      <c r="N3" s="386"/>
      <c r="O3" s="386"/>
      <c r="P3" s="386"/>
      <c r="Q3" s="386"/>
      <c r="R3" s="386"/>
      <c r="S3" s="387"/>
    </row>
    <row r="4" spans="1:23" ht="20.25" customHeight="1">
      <c r="A4" s="388" t="s">
        <v>71</v>
      </c>
      <c r="B4" s="375" t="s">
        <v>60</v>
      </c>
      <c r="C4" s="376"/>
      <c r="D4" s="82"/>
      <c r="E4" s="279"/>
      <c r="F4" s="82"/>
      <c r="G4" s="82"/>
      <c r="H4" s="83"/>
      <c r="I4" s="84"/>
      <c r="J4" s="85"/>
      <c r="K4" s="82"/>
      <c r="L4" s="83"/>
      <c r="M4" s="84"/>
      <c r="N4" s="82"/>
      <c r="O4" s="82"/>
      <c r="P4" s="377" t="s">
        <v>61</v>
      </c>
      <c r="Q4" s="378"/>
      <c r="R4" s="378"/>
      <c r="S4" s="379"/>
    </row>
    <row r="5" spans="1:23" ht="20.25" customHeight="1">
      <c r="A5" s="388"/>
      <c r="B5" s="58"/>
      <c r="C5" s="59"/>
      <c r="D5" s="380" t="s">
        <v>62</v>
      </c>
      <c r="E5" s="381"/>
      <c r="F5" s="382" t="s">
        <v>73</v>
      </c>
      <c r="G5" s="381"/>
      <c r="H5" s="382" t="s">
        <v>74</v>
      </c>
      <c r="I5" s="381"/>
      <c r="J5" s="382" t="s">
        <v>76</v>
      </c>
      <c r="K5" s="381"/>
      <c r="L5" s="382" t="s">
        <v>72</v>
      </c>
      <c r="M5" s="381"/>
      <c r="N5" s="383" t="s">
        <v>75</v>
      </c>
      <c r="O5" s="384"/>
      <c r="P5" s="371" t="s">
        <v>63</v>
      </c>
      <c r="Q5" s="372"/>
      <c r="R5" s="371" t="s">
        <v>64</v>
      </c>
      <c r="S5" s="373"/>
    </row>
    <row r="6" spans="1:23" ht="20.25" customHeight="1" thickBot="1">
      <c r="A6" s="71"/>
      <c r="B6" s="60" t="s">
        <v>65</v>
      </c>
      <c r="C6" s="61" t="s">
        <v>66</v>
      </c>
      <c r="D6" s="62" t="s">
        <v>65</v>
      </c>
      <c r="E6" s="63" t="s">
        <v>66</v>
      </c>
      <c r="F6" s="66" t="s">
        <v>65</v>
      </c>
      <c r="G6" s="63" t="s">
        <v>66</v>
      </c>
      <c r="H6" s="64" t="s">
        <v>65</v>
      </c>
      <c r="I6" s="65" t="s">
        <v>66</v>
      </c>
      <c r="J6" s="66" t="s">
        <v>65</v>
      </c>
      <c r="K6" s="63" t="s">
        <v>66</v>
      </c>
      <c r="L6" s="64" t="s">
        <v>65</v>
      </c>
      <c r="M6" s="65" t="s">
        <v>66</v>
      </c>
      <c r="N6" s="64" t="s">
        <v>67</v>
      </c>
      <c r="O6" s="62" t="s">
        <v>68</v>
      </c>
      <c r="P6" s="64" t="s">
        <v>65</v>
      </c>
      <c r="Q6" s="65" t="s">
        <v>66</v>
      </c>
      <c r="R6" s="64" t="s">
        <v>65</v>
      </c>
      <c r="S6" s="67" t="s">
        <v>66</v>
      </c>
    </row>
    <row r="7" spans="1:23" ht="20.25" customHeight="1" thickTop="1">
      <c r="A7" s="14" t="s">
        <v>1</v>
      </c>
      <c r="B7" s="156">
        <v>13418</v>
      </c>
      <c r="C7" s="157">
        <v>508934</v>
      </c>
      <c r="D7" s="158">
        <v>3899</v>
      </c>
      <c r="E7" s="35">
        <v>81214</v>
      </c>
      <c r="F7" s="161">
        <v>1002</v>
      </c>
      <c r="G7" s="35">
        <v>91263</v>
      </c>
      <c r="H7" s="159">
        <v>227</v>
      </c>
      <c r="I7" s="160">
        <v>24002</v>
      </c>
      <c r="J7" s="161">
        <v>23</v>
      </c>
      <c r="K7" s="35">
        <v>5747</v>
      </c>
      <c r="L7" s="159">
        <v>31</v>
      </c>
      <c r="M7" s="160">
        <v>15042</v>
      </c>
      <c r="N7" s="159">
        <v>93</v>
      </c>
      <c r="O7" s="158">
        <v>7084</v>
      </c>
      <c r="P7" s="159">
        <v>95</v>
      </c>
      <c r="Q7" s="160">
        <v>4234</v>
      </c>
      <c r="R7" s="159">
        <v>8048</v>
      </c>
      <c r="S7" s="37">
        <v>280348</v>
      </c>
      <c r="T7" s="52"/>
      <c r="U7" s="52"/>
      <c r="V7" s="52"/>
      <c r="W7" s="52"/>
    </row>
    <row r="8" spans="1:23" ht="20.25" customHeight="1">
      <c r="A8" s="9" t="s">
        <v>2</v>
      </c>
      <c r="B8" s="162">
        <v>4342</v>
      </c>
      <c r="C8" s="163">
        <v>92560</v>
      </c>
      <c r="D8" s="164">
        <v>1244</v>
      </c>
      <c r="E8" s="165">
        <v>27251</v>
      </c>
      <c r="F8" s="168">
        <v>582</v>
      </c>
      <c r="G8" s="165">
        <v>14409</v>
      </c>
      <c r="H8" s="166">
        <v>130</v>
      </c>
      <c r="I8" s="167">
        <v>1468</v>
      </c>
      <c r="J8" s="168">
        <v>3</v>
      </c>
      <c r="K8" s="165">
        <v>50</v>
      </c>
      <c r="L8" s="166">
        <v>26</v>
      </c>
      <c r="M8" s="167">
        <v>804</v>
      </c>
      <c r="N8" s="166">
        <v>15</v>
      </c>
      <c r="O8" s="164">
        <v>901</v>
      </c>
      <c r="P8" s="166">
        <v>1</v>
      </c>
      <c r="Q8" s="167">
        <v>44</v>
      </c>
      <c r="R8" s="166">
        <v>2341</v>
      </c>
      <c r="S8" s="169">
        <v>47633</v>
      </c>
      <c r="T8" s="52"/>
      <c r="U8" s="52"/>
      <c r="V8" s="52"/>
      <c r="W8" s="52"/>
    </row>
    <row r="9" spans="1:23" ht="20.25" customHeight="1">
      <c r="A9" s="72" t="s">
        <v>3</v>
      </c>
      <c r="B9" s="170">
        <v>3587</v>
      </c>
      <c r="C9" s="171">
        <v>41041</v>
      </c>
      <c r="D9" s="172">
        <v>51</v>
      </c>
      <c r="E9" s="173">
        <v>3240</v>
      </c>
      <c r="F9" s="176">
        <v>753</v>
      </c>
      <c r="G9" s="173">
        <v>16257</v>
      </c>
      <c r="H9" s="174">
        <v>7</v>
      </c>
      <c r="I9" s="175">
        <v>125</v>
      </c>
      <c r="J9" s="176">
        <v>0</v>
      </c>
      <c r="K9" s="173">
        <v>0</v>
      </c>
      <c r="L9" s="174">
        <v>0</v>
      </c>
      <c r="M9" s="175">
        <v>0</v>
      </c>
      <c r="N9" s="174">
        <v>3</v>
      </c>
      <c r="O9" s="172">
        <v>52</v>
      </c>
      <c r="P9" s="174">
        <v>0</v>
      </c>
      <c r="Q9" s="175">
        <v>0</v>
      </c>
      <c r="R9" s="174">
        <v>2773</v>
      </c>
      <c r="S9" s="177">
        <v>21367</v>
      </c>
      <c r="T9" s="52"/>
      <c r="U9" s="52"/>
      <c r="V9" s="52"/>
      <c r="W9" s="52"/>
    </row>
    <row r="10" spans="1:23" ht="20.25" customHeight="1">
      <c r="A10" s="9" t="s">
        <v>4</v>
      </c>
      <c r="B10" s="162">
        <v>4798</v>
      </c>
      <c r="C10" s="163">
        <v>141284</v>
      </c>
      <c r="D10" s="164">
        <v>752</v>
      </c>
      <c r="E10" s="165">
        <v>15693</v>
      </c>
      <c r="F10" s="168">
        <v>896</v>
      </c>
      <c r="G10" s="165">
        <v>26631</v>
      </c>
      <c r="H10" s="166">
        <v>6</v>
      </c>
      <c r="I10" s="167">
        <v>440</v>
      </c>
      <c r="J10" s="168">
        <v>40</v>
      </c>
      <c r="K10" s="165">
        <v>10365</v>
      </c>
      <c r="L10" s="166">
        <v>228</v>
      </c>
      <c r="M10" s="167">
        <v>10305</v>
      </c>
      <c r="N10" s="166">
        <v>32</v>
      </c>
      <c r="O10" s="164">
        <v>2505</v>
      </c>
      <c r="P10" s="166">
        <v>1</v>
      </c>
      <c r="Q10" s="167">
        <v>6</v>
      </c>
      <c r="R10" s="166">
        <v>2843</v>
      </c>
      <c r="S10" s="169">
        <v>75339</v>
      </c>
      <c r="T10" s="52"/>
      <c r="U10" s="52"/>
      <c r="V10" s="52"/>
      <c r="W10" s="52"/>
    </row>
    <row r="11" spans="1:23" ht="20.25" customHeight="1">
      <c r="A11" s="10" t="s">
        <v>5</v>
      </c>
      <c r="B11" s="178">
        <v>4116</v>
      </c>
      <c r="C11" s="179">
        <v>84969</v>
      </c>
      <c r="D11" s="180">
        <v>475</v>
      </c>
      <c r="E11" s="181">
        <v>7354</v>
      </c>
      <c r="F11" s="184">
        <v>425</v>
      </c>
      <c r="G11" s="181">
        <v>8792</v>
      </c>
      <c r="H11" s="182">
        <v>48</v>
      </c>
      <c r="I11" s="183">
        <v>592</v>
      </c>
      <c r="J11" s="184">
        <v>0</v>
      </c>
      <c r="K11" s="181">
        <v>0</v>
      </c>
      <c r="L11" s="182">
        <v>36</v>
      </c>
      <c r="M11" s="183">
        <v>1289</v>
      </c>
      <c r="N11" s="182">
        <v>33</v>
      </c>
      <c r="O11" s="180">
        <v>1233</v>
      </c>
      <c r="P11" s="182">
        <v>0</v>
      </c>
      <c r="Q11" s="183">
        <v>0</v>
      </c>
      <c r="R11" s="182">
        <v>3099</v>
      </c>
      <c r="S11" s="185">
        <v>65709</v>
      </c>
      <c r="T11" s="52"/>
      <c r="U11" s="52"/>
      <c r="V11" s="52"/>
      <c r="W11" s="52"/>
    </row>
    <row r="12" spans="1:23" ht="20.25" customHeight="1">
      <c r="A12" s="8" t="s">
        <v>6</v>
      </c>
      <c r="B12" s="186">
        <v>4685</v>
      </c>
      <c r="C12" s="187">
        <v>157202</v>
      </c>
      <c r="D12" s="186">
        <v>11</v>
      </c>
      <c r="E12" s="221">
        <v>1074</v>
      </c>
      <c r="F12" s="224">
        <v>25</v>
      </c>
      <c r="G12" s="221">
        <v>5843</v>
      </c>
      <c r="H12" s="222">
        <v>3</v>
      </c>
      <c r="I12" s="223">
        <v>935</v>
      </c>
      <c r="J12" s="224">
        <v>10</v>
      </c>
      <c r="K12" s="221">
        <v>969</v>
      </c>
      <c r="L12" s="222">
        <v>4</v>
      </c>
      <c r="M12" s="223">
        <v>240</v>
      </c>
      <c r="N12" s="222">
        <v>3</v>
      </c>
      <c r="O12" s="220">
        <v>211</v>
      </c>
      <c r="P12" s="222">
        <v>0</v>
      </c>
      <c r="Q12" s="223">
        <v>0</v>
      </c>
      <c r="R12" s="222">
        <v>4629</v>
      </c>
      <c r="S12" s="225">
        <v>147930</v>
      </c>
      <c r="T12" s="52"/>
      <c r="U12" s="52"/>
      <c r="V12" s="52"/>
      <c r="W12" s="52"/>
    </row>
    <row r="13" spans="1:23" ht="20.25" customHeight="1">
      <c r="A13" s="9" t="s">
        <v>7</v>
      </c>
      <c r="B13" s="162">
        <v>11687</v>
      </c>
      <c r="C13" s="163">
        <v>552682</v>
      </c>
      <c r="D13" s="164">
        <v>3800</v>
      </c>
      <c r="E13" s="165">
        <v>62053</v>
      </c>
      <c r="F13" s="168">
        <v>1152</v>
      </c>
      <c r="G13" s="165">
        <v>23433</v>
      </c>
      <c r="H13" s="166">
        <v>82</v>
      </c>
      <c r="I13" s="167">
        <v>2017</v>
      </c>
      <c r="J13" s="168">
        <v>2</v>
      </c>
      <c r="K13" s="165">
        <v>38</v>
      </c>
      <c r="L13" s="166">
        <v>57</v>
      </c>
      <c r="M13" s="167">
        <v>1390</v>
      </c>
      <c r="N13" s="166">
        <v>146</v>
      </c>
      <c r="O13" s="164">
        <v>4480</v>
      </c>
      <c r="P13" s="166">
        <v>1820</v>
      </c>
      <c r="Q13" s="167">
        <v>137157</v>
      </c>
      <c r="R13" s="166">
        <v>4628</v>
      </c>
      <c r="S13" s="169">
        <v>322114</v>
      </c>
      <c r="T13" s="52"/>
      <c r="U13" s="52"/>
      <c r="V13" s="52"/>
      <c r="W13" s="52"/>
    </row>
    <row r="14" spans="1:23" ht="20.25" customHeight="1">
      <c r="A14" s="9" t="s">
        <v>8</v>
      </c>
      <c r="B14" s="188">
        <v>5373</v>
      </c>
      <c r="C14" s="171">
        <v>96261</v>
      </c>
      <c r="D14" s="164">
        <v>408</v>
      </c>
      <c r="E14" s="165">
        <v>4484</v>
      </c>
      <c r="F14" s="168">
        <v>628</v>
      </c>
      <c r="G14" s="165">
        <v>18204</v>
      </c>
      <c r="H14" s="166">
        <v>93</v>
      </c>
      <c r="I14" s="167">
        <v>1153</v>
      </c>
      <c r="J14" s="168">
        <v>0</v>
      </c>
      <c r="K14" s="165">
        <v>0</v>
      </c>
      <c r="L14" s="166">
        <v>0</v>
      </c>
      <c r="M14" s="167">
        <v>0</v>
      </c>
      <c r="N14" s="166">
        <v>15</v>
      </c>
      <c r="O14" s="164">
        <v>65</v>
      </c>
      <c r="P14" s="166">
        <v>938</v>
      </c>
      <c r="Q14" s="167">
        <v>23237</v>
      </c>
      <c r="R14" s="166">
        <v>3291</v>
      </c>
      <c r="S14" s="169">
        <v>49118</v>
      </c>
      <c r="T14" s="52"/>
      <c r="U14" s="52"/>
      <c r="V14" s="52"/>
      <c r="W14" s="52"/>
    </row>
    <row r="15" spans="1:23" ht="20.25" customHeight="1">
      <c r="A15" s="9" t="s">
        <v>9</v>
      </c>
      <c r="B15" s="162">
        <v>13974</v>
      </c>
      <c r="C15" s="163">
        <v>183041</v>
      </c>
      <c r="D15" s="164">
        <v>2410</v>
      </c>
      <c r="E15" s="165">
        <v>28838</v>
      </c>
      <c r="F15" s="168">
        <v>1645</v>
      </c>
      <c r="G15" s="165">
        <v>33416</v>
      </c>
      <c r="H15" s="166">
        <v>534</v>
      </c>
      <c r="I15" s="167">
        <v>7323</v>
      </c>
      <c r="J15" s="168">
        <v>0</v>
      </c>
      <c r="K15" s="165">
        <v>0</v>
      </c>
      <c r="L15" s="166">
        <v>86</v>
      </c>
      <c r="M15" s="167">
        <v>1640</v>
      </c>
      <c r="N15" s="166">
        <v>54</v>
      </c>
      <c r="O15" s="164">
        <v>1023</v>
      </c>
      <c r="P15" s="166">
        <v>10</v>
      </c>
      <c r="Q15" s="167">
        <v>409</v>
      </c>
      <c r="R15" s="166">
        <v>9235</v>
      </c>
      <c r="S15" s="169">
        <v>110392</v>
      </c>
      <c r="T15" s="52"/>
      <c r="U15" s="52"/>
      <c r="V15" s="52"/>
      <c r="W15" s="52"/>
    </row>
    <row r="16" spans="1:23" ht="20.25" customHeight="1">
      <c r="A16" s="11" t="s">
        <v>10</v>
      </c>
      <c r="B16" s="189">
        <v>2757</v>
      </c>
      <c r="C16" s="190">
        <v>57298</v>
      </c>
      <c r="D16" s="191">
        <v>132</v>
      </c>
      <c r="E16" s="192">
        <v>4715</v>
      </c>
      <c r="F16" s="195">
        <v>350</v>
      </c>
      <c r="G16" s="192">
        <v>21928</v>
      </c>
      <c r="H16" s="193">
        <v>47</v>
      </c>
      <c r="I16" s="194">
        <v>7739</v>
      </c>
      <c r="J16" s="195">
        <v>0</v>
      </c>
      <c r="K16" s="192">
        <v>0</v>
      </c>
      <c r="L16" s="193">
        <v>0</v>
      </c>
      <c r="M16" s="194">
        <v>0</v>
      </c>
      <c r="N16" s="193">
        <v>0</v>
      </c>
      <c r="O16" s="191">
        <v>0</v>
      </c>
      <c r="P16" s="193">
        <v>64</v>
      </c>
      <c r="Q16" s="194">
        <v>4341</v>
      </c>
      <c r="R16" s="193">
        <v>2164</v>
      </c>
      <c r="S16" s="196">
        <v>18575</v>
      </c>
      <c r="T16" s="52"/>
      <c r="U16" s="52"/>
      <c r="V16" s="52"/>
      <c r="W16" s="52"/>
    </row>
    <row r="17" spans="1:25" ht="20.25" customHeight="1" thickBot="1">
      <c r="A17" s="31" t="s">
        <v>11</v>
      </c>
      <c r="B17" s="197">
        <v>5562</v>
      </c>
      <c r="C17" s="198">
        <v>103643</v>
      </c>
      <c r="D17" s="197">
        <v>145</v>
      </c>
      <c r="E17" s="199">
        <v>1526</v>
      </c>
      <c r="F17" s="201">
        <v>164</v>
      </c>
      <c r="G17" s="199">
        <v>3137</v>
      </c>
      <c r="H17" s="200">
        <v>80</v>
      </c>
      <c r="I17" s="202">
        <v>7302</v>
      </c>
      <c r="J17" s="201">
        <v>0</v>
      </c>
      <c r="K17" s="199">
        <v>0</v>
      </c>
      <c r="L17" s="200">
        <v>2</v>
      </c>
      <c r="M17" s="199">
        <v>68</v>
      </c>
      <c r="N17" s="200">
        <v>4</v>
      </c>
      <c r="O17" s="203">
        <v>13</v>
      </c>
      <c r="P17" s="200">
        <v>1186</v>
      </c>
      <c r="Q17" s="202">
        <v>6889</v>
      </c>
      <c r="R17" s="200">
        <v>3981</v>
      </c>
      <c r="S17" s="204">
        <v>84708</v>
      </c>
      <c r="T17" s="52"/>
      <c r="U17" s="52"/>
      <c r="V17" s="52"/>
      <c r="W17" s="52"/>
    </row>
    <row r="18" spans="1:25" ht="20.25" customHeight="1" thickTop="1">
      <c r="A18" s="12" t="s">
        <v>12</v>
      </c>
      <c r="B18" s="32">
        <v>1015</v>
      </c>
      <c r="C18" s="33">
        <v>11414</v>
      </c>
      <c r="D18" s="205">
        <v>54</v>
      </c>
      <c r="E18" s="206">
        <v>262</v>
      </c>
      <c r="F18" s="209">
        <v>0</v>
      </c>
      <c r="G18" s="206">
        <v>0</v>
      </c>
      <c r="H18" s="207">
        <v>0</v>
      </c>
      <c r="I18" s="208">
        <v>0</v>
      </c>
      <c r="J18" s="209">
        <v>0</v>
      </c>
      <c r="K18" s="206">
        <v>0</v>
      </c>
      <c r="L18" s="207">
        <v>0</v>
      </c>
      <c r="M18" s="208">
        <v>0</v>
      </c>
      <c r="N18" s="207">
        <v>0</v>
      </c>
      <c r="O18" s="205">
        <v>0</v>
      </c>
      <c r="P18" s="207">
        <v>961</v>
      </c>
      <c r="Q18" s="208">
        <v>11152</v>
      </c>
      <c r="R18" s="207">
        <v>0</v>
      </c>
      <c r="S18" s="210">
        <v>0</v>
      </c>
      <c r="T18" s="52"/>
      <c r="U18" s="52"/>
      <c r="V18" s="52"/>
      <c r="W18" s="52"/>
      <c r="X18" s="52"/>
      <c r="Y18" s="52"/>
    </row>
    <row r="19" spans="1:25" ht="20.25" customHeight="1">
      <c r="A19" s="9" t="s">
        <v>13</v>
      </c>
      <c r="B19" s="189">
        <v>1429</v>
      </c>
      <c r="C19" s="190">
        <v>9368</v>
      </c>
      <c r="D19" s="164">
        <v>2</v>
      </c>
      <c r="E19" s="165">
        <v>98</v>
      </c>
      <c r="F19" s="168">
        <v>0</v>
      </c>
      <c r="G19" s="165">
        <v>0</v>
      </c>
      <c r="H19" s="166">
        <v>0</v>
      </c>
      <c r="I19" s="167">
        <v>0</v>
      </c>
      <c r="J19" s="168">
        <v>0</v>
      </c>
      <c r="K19" s="165">
        <v>0</v>
      </c>
      <c r="L19" s="166">
        <v>0</v>
      </c>
      <c r="M19" s="167">
        <v>0</v>
      </c>
      <c r="N19" s="166">
        <v>0</v>
      </c>
      <c r="O19" s="164">
        <v>0</v>
      </c>
      <c r="P19" s="166">
        <v>109</v>
      </c>
      <c r="Q19" s="167">
        <v>946</v>
      </c>
      <c r="R19" s="166">
        <v>1318</v>
      </c>
      <c r="S19" s="169">
        <v>8324</v>
      </c>
      <c r="T19" s="52"/>
      <c r="U19" s="52"/>
      <c r="V19" s="52"/>
      <c r="W19" s="52"/>
      <c r="X19" s="52"/>
      <c r="Y19" s="52"/>
    </row>
    <row r="20" spans="1:25" ht="20.25" customHeight="1">
      <c r="A20" s="9" t="s">
        <v>14</v>
      </c>
      <c r="B20" s="38">
        <v>379</v>
      </c>
      <c r="C20" s="190">
        <v>2712</v>
      </c>
      <c r="D20" s="164">
        <v>7</v>
      </c>
      <c r="E20" s="165">
        <v>104</v>
      </c>
      <c r="F20" s="168">
        <v>0</v>
      </c>
      <c r="G20" s="165">
        <v>0</v>
      </c>
      <c r="H20" s="166">
        <v>0</v>
      </c>
      <c r="I20" s="167">
        <v>0</v>
      </c>
      <c r="J20" s="168">
        <v>0</v>
      </c>
      <c r="K20" s="165">
        <v>0</v>
      </c>
      <c r="L20" s="166">
        <v>0</v>
      </c>
      <c r="M20" s="167">
        <v>0</v>
      </c>
      <c r="N20" s="166">
        <v>0</v>
      </c>
      <c r="O20" s="164">
        <v>0</v>
      </c>
      <c r="P20" s="166">
        <v>2</v>
      </c>
      <c r="Q20" s="167">
        <v>293</v>
      </c>
      <c r="R20" s="166">
        <v>370</v>
      </c>
      <c r="S20" s="169">
        <v>2315</v>
      </c>
      <c r="T20" s="52"/>
      <c r="U20" s="52"/>
      <c r="V20" s="52"/>
      <c r="W20" s="52"/>
      <c r="X20" s="52"/>
      <c r="Y20" s="52"/>
    </row>
    <row r="21" spans="1:25" ht="20.25" customHeight="1">
      <c r="A21" s="73" t="s">
        <v>15</v>
      </c>
      <c r="B21" s="211">
        <v>1011</v>
      </c>
      <c r="C21" s="212">
        <v>19745</v>
      </c>
      <c r="D21" s="213">
        <v>0</v>
      </c>
      <c r="E21" s="214">
        <v>0</v>
      </c>
      <c r="F21" s="217">
        <v>35</v>
      </c>
      <c r="G21" s="214">
        <v>870</v>
      </c>
      <c r="H21" s="215">
        <v>13</v>
      </c>
      <c r="I21" s="216">
        <v>1342</v>
      </c>
      <c r="J21" s="217">
        <v>0</v>
      </c>
      <c r="K21" s="214">
        <v>0</v>
      </c>
      <c r="L21" s="215">
        <v>0</v>
      </c>
      <c r="M21" s="216">
        <v>0</v>
      </c>
      <c r="N21" s="215">
        <v>27</v>
      </c>
      <c r="O21" s="213">
        <v>707</v>
      </c>
      <c r="P21" s="215">
        <v>105</v>
      </c>
      <c r="Q21" s="216">
        <v>7103</v>
      </c>
      <c r="R21" s="215">
        <v>831</v>
      </c>
      <c r="S21" s="218">
        <v>9723</v>
      </c>
      <c r="T21" s="52"/>
      <c r="U21" s="52"/>
      <c r="V21" s="52"/>
      <c r="W21" s="52"/>
      <c r="X21" s="52"/>
      <c r="Y21" s="52"/>
    </row>
    <row r="22" spans="1:25" ht="20.25" customHeight="1">
      <c r="A22" s="8" t="s">
        <v>16</v>
      </c>
      <c r="B22" s="219">
        <v>1165</v>
      </c>
      <c r="C22" s="187">
        <v>32561</v>
      </c>
      <c r="D22" s="220">
        <v>103</v>
      </c>
      <c r="E22" s="221">
        <v>2642</v>
      </c>
      <c r="F22" s="224">
        <v>3</v>
      </c>
      <c r="G22" s="221">
        <v>146</v>
      </c>
      <c r="H22" s="222">
        <v>0</v>
      </c>
      <c r="I22" s="223">
        <v>0</v>
      </c>
      <c r="J22" s="224">
        <v>0</v>
      </c>
      <c r="K22" s="221">
        <v>0</v>
      </c>
      <c r="L22" s="222">
        <v>0</v>
      </c>
      <c r="M22" s="223">
        <v>0</v>
      </c>
      <c r="N22" s="222">
        <v>0</v>
      </c>
      <c r="O22" s="220">
        <v>0</v>
      </c>
      <c r="P22" s="222">
        <v>5</v>
      </c>
      <c r="Q22" s="223">
        <v>959</v>
      </c>
      <c r="R22" s="222">
        <v>1054</v>
      </c>
      <c r="S22" s="225">
        <v>28814</v>
      </c>
      <c r="T22" s="52"/>
      <c r="U22" s="52"/>
      <c r="V22" s="52"/>
      <c r="W22" s="52"/>
      <c r="X22" s="52"/>
      <c r="Y22" s="52"/>
    </row>
    <row r="23" spans="1:25" ht="20.25" customHeight="1">
      <c r="A23" s="278" t="s">
        <v>17</v>
      </c>
      <c r="B23" s="226">
        <v>1706</v>
      </c>
      <c r="C23" s="227">
        <v>26797</v>
      </c>
      <c r="D23" s="228">
        <v>22</v>
      </c>
      <c r="E23" s="229">
        <v>552</v>
      </c>
      <c r="F23" s="232">
        <v>85</v>
      </c>
      <c r="G23" s="229">
        <v>1189</v>
      </c>
      <c r="H23" s="230">
        <v>0</v>
      </c>
      <c r="I23" s="231">
        <v>0</v>
      </c>
      <c r="J23" s="232">
        <v>0</v>
      </c>
      <c r="K23" s="229">
        <v>0</v>
      </c>
      <c r="L23" s="230">
        <v>0</v>
      </c>
      <c r="M23" s="231">
        <v>0</v>
      </c>
      <c r="N23" s="230">
        <v>0</v>
      </c>
      <c r="O23" s="228">
        <v>0</v>
      </c>
      <c r="P23" s="230">
        <v>535</v>
      </c>
      <c r="Q23" s="231">
        <v>17367</v>
      </c>
      <c r="R23" s="230">
        <v>1064</v>
      </c>
      <c r="S23" s="233">
        <v>7689</v>
      </c>
      <c r="T23" s="52"/>
      <c r="U23" s="52"/>
      <c r="V23" s="52"/>
      <c r="W23" s="52"/>
      <c r="X23" s="52"/>
      <c r="Y23" s="52"/>
    </row>
    <row r="24" spans="1:25" ht="20.25" customHeight="1">
      <c r="A24" s="9" t="s">
        <v>18</v>
      </c>
      <c r="B24" s="188">
        <v>57</v>
      </c>
      <c r="C24" s="171">
        <v>5633</v>
      </c>
      <c r="D24" s="164">
        <v>7</v>
      </c>
      <c r="E24" s="165">
        <v>579</v>
      </c>
      <c r="F24" s="168">
        <v>0</v>
      </c>
      <c r="G24" s="165">
        <v>0</v>
      </c>
      <c r="H24" s="166">
        <v>0</v>
      </c>
      <c r="I24" s="167">
        <v>0</v>
      </c>
      <c r="J24" s="168">
        <v>0</v>
      </c>
      <c r="K24" s="165">
        <v>0</v>
      </c>
      <c r="L24" s="166">
        <v>0</v>
      </c>
      <c r="M24" s="167">
        <v>0</v>
      </c>
      <c r="N24" s="166">
        <v>1</v>
      </c>
      <c r="O24" s="164">
        <v>357</v>
      </c>
      <c r="P24" s="166">
        <v>33</v>
      </c>
      <c r="Q24" s="167">
        <v>3380</v>
      </c>
      <c r="R24" s="166">
        <v>16</v>
      </c>
      <c r="S24" s="169">
        <v>1317</v>
      </c>
      <c r="T24" s="52"/>
      <c r="U24" s="52"/>
      <c r="V24" s="52"/>
      <c r="W24" s="52"/>
      <c r="X24" s="52"/>
      <c r="Y24" s="52"/>
    </row>
    <row r="25" spans="1:25" ht="20.25" customHeight="1">
      <c r="A25" s="9" t="s">
        <v>19</v>
      </c>
      <c r="B25" s="188">
        <v>606</v>
      </c>
      <c r="C25" s="171">
        <v>37507</v>
      </c>
      <c r="D25" s="164">
        <v>41</v>
      </c>
      <c r="E25" s="165">
        <v>674</v>
      </c>
      <c r="F25" s="168">
        <v>29</v>
      </c>
      <c r="G25" s="165">
        <v>2557</v>
      </c>
      <c r="H25" s="166">
        <v>18</v>
      </c>
      <c r="I25" s="167">
        <v>1358</v>
      </c>
      <c r="J25" s="168">
        <v>0</v>
      </c>
      <c r="K25" s="165">
        <v>0</v>
      </c>
      <c r="L25" s="166">
        <v>0</v>
      </c>
      <c r="M25" s="167">
        <v>0</v>
      </c>
      <c r="N25" s="166">
        <v>1</v>
      </c>
      <c r="O25" s="164">
        <v>484</v>
      </c>
      <c r="P25" s="166">
        <v>288</v>
      </c>
      <c r="Q25" s="167">
        <v>22947</v>
      </c>
      <c r="R25" s="166">
        <v>229</v>
      </c>
      <c r="S25" s="169">
        <v>9487</v>
      </c>
      <c r="T25" s="52"/>
      <c r="U25" s="52"/>
      <c r="V25" s="52"/>
      <c r="W25" s="52"/>
      <c r="X25" s="52"/>
      <c r="Y25" s="52"/>
    </row>
    <row r="26" spans="1:25" ht="20.25" customHeight="1">
      <c r="A26" s="11" t="s">
        <v>20</v>
      </c>
      <c r="B26" s="178">
        <v>76</v>
      </c>
      <c r="C26" s="179">
        <v>2945</v>
      </c>
      <c r="D26" s="191">
        <v>4</v>
      </c>
      <c r="E26" s="192">
        <v>70</v>
      </c>
      <c r="F26" s="195">
        <v>0</v>
      </c>
      <c r="G26" s="192">
        <v>0</v>
      </c>
      <c r="H26" s="193">
        <v>0</v>
      </c>
      <c r="I26" s="194">
        <v>0</v>
      </c>
      <c r="J26" s="195">
        <v>0</v>
      </c>
      <c r="K26" s="192">
        <v>0</v>
      </c>
      <c r="L26" s="193">
        <v>0</v>
      </c>
      <c r="M26" s="194">
        <v>0</v>
      </c>
      <c r="N26" s="193">
        <v>0</v>
      </c>
      <c r="O26" s="191">
        <v>0</v>
      </c>
      <c r="P26" s="193">
        <v>0</v>
      </c>
      <c r="Q26" s="194">
        <v>0</v>
      </c>
      <c r="R26" s="193">
        <v>72</v>
      </c>
      <c r="S26" s="196">
        <v>2875</v>
      </c>
      <c r="T26" s="52"/>
      <c r="U26" s="52"/>
      <c r="V26" s="52"/>
      <c r="W26" s="52"/>
      <c r="X26" s="52"/>
      <c r="Y26" s="52"/>
    </row>
    <row r="27" spans="1:25" ht="20.25" customHeight="1">
      <c r="A27" s="12" t="s">
        <v>21</v>
      </c>
      <c r="B27" s="162">
        <v>1455</v>
      </c>
      <c r="C27" s="163">
        <v>69815</v>
      </c>
      <c r="D27" s="205">
        <v>351</v>
      </c>
      <c r="E27" s="206">
        <v>17704</v>
      </c>
      <c r="F27" s="209">
        <v>81</v>
      </c>
      <c r="G27" s="206">
        <v>6729</v>
      </c>
      <c r="H27" s="207">
        <v>0</v>
      </c>
      <c r="I27" s="208">
        <v>0</v>
      </c>
      <c r="J27" s="209">
        <v>0</v>
      </c>
      <c r="K27" s="206">
        <v>0</v>
      </c>
      <c r="L27" s="207">
        <v>3</v>
      </c>
      <c r="M27" s="208">
        <v>37</v>
      </c>
      <c r="N27" s="207">
        <v>15</v>
      </c>
      <c r="O27" s="205">
        <v>574</v>
      </c>
      <c r="P27" s="207">
        <v>27</v>
      </c>
      <c r="Q27" s="208">
        <v>3780</v>
      </c>
      <c r="R27" s="207">
        <v>978</v>
      </c>
      <c r="S27" s="210">
        <v>40991</v>
      </c>
      <c r="T27" s="52"/>
      <c r="U27" s="52"/>
      <c r="V27" s="52"/>
      <c r="W27" s="52"/>
      <c r="X27" s="52"/>
      <c r="Y27" s="52"/>
    </row>
    <row r="28" spans="1:25" ht="20.25" customHeight="1">
      <c r="A28" s="9" t="s">
        <v>22</v>
      </c>
      <c r="B28" s="188">
        <v>1189</v>
      </c>
      <c r="C28" s="171">
        <v>21107</v>
      </c>
      <c r="D28" s="164">
        <v>126</v>
      </c>
      <c r="E28" s="165">
        <v>2348</v>
      </c>
      <c r="F28" s="168">
        <v>66</v>
      </c>
      <c r="G28" s="165">
        <v>4030</v>
      </c>
      <c r="H28" s="166">
        <v>0</v>
      </c>
      <c r="I28" s="167">
        <v>0</v>
      </c>
      <c r="J28" s="168">
        <v>0</v>
      </c>
      <c r="K28" s="165">
        <v>0</v>
      </c>
      <c r="L28" s="166">
        <v>0</v>
      </c>
      <c r="M28" s="167">
        <v>0</v>
      </c>
      <c r="N28" s="166">
        <v>0</v>
      </c>
      <c r="O28" s="164">
        <v>0</v>
      </c>
      <c r="P28" s="166">
        <v>499</v>
      </c>
      <c r="Q28" s="167">
        <v>4515</v>
      </c>
      <c r="R28" s="166">
        <v>498</v>
      </c>
      <c r="S28" s="169">
        <v>10214</v>
      </c>
      <c r="T28" s="52"/>
      <c r="U28" s="52"/>
      <c r="V28" s="52"/>
      <c r="W28" s="52"/>
      <c r="X28" s="52"/>
      <c r="Y28" s="52"/>
    </row>
    <row r="29" spans="1:25" ht="20.25" customHeight="1">
      <c r="A29" s="9" t="s">
        <v>23</v>
      </c>
      <c r="B29" s="170">
        <v>4663</v>
      </c>
      <c r="C29" s="171">
        <v>78600</v>
      </c>
      <c r="D29" s="164">
        <v>256</v>
      </c>
      <c r="E29" s="165">
        <v>4172</v>
      </c>
      <c r="F29" s="168">
        <v>42</v>
      </c>
      <c r="G29" s="165">
        <v>962</v>
      </c>
      <c r="H29" s="166">
        <v>25</v>
      </c>
      <c r="I29" s="167">
        <v>2506</v>
      </c>
      <c r="J29" s="168">
        <v>0</v>
      </c>
      <c r="K29" s="165">
        <v>0</v>
      </c>
      <c r="L29" s="166">
        <v>0</v>
      </c>
      <c r="M29" s="167">
        <v>0</v>
      </c>
      <c r="N29" s="166">
        <v>54</v>
      </c>
      <c r="O29" s="164">
        <v>2688</v>
      </c>
      <c r="P29" s="166">
        <v>518</v>
      </c>
      <c r="Q29" s="167">
        <v>8257</v>
      </c>
      <c r="R29" s="166">
        <v>3768</v>
      </c>
      <c r="S29" s="169">
        <v>60015</v>
      </c>
      <c r="T29" s="52"/>
      <c r="U29" s="52"/>
      <c r="V29" s="52"/>
      <c r="W29" s="52"/>
      <c r="X29" s="52"/>
      <c r="Y29" s="52"/>
    </row>
    <row r="30" spans="1:25" ht="20.25" customHeight="1">
      <c r="A30" s="9" t="s">
        <v>24</v>
      </c>
      <c r="B30" s="162">
        <v>1171</v>
      </c>
      <c r="C30" s="163">
        <v>51118</v>
      </c>
      <c r="D30" s="164">
        <v>24</v>
      </c>
      <c r="E30" s="165">
        <v>1569</v>
      </c>
      <c r="F30" s="168">
        <v>6</v>
      </c>
      <c r="G30" s="165">
        <v>1534</v>
      </c>
      <c r="H30" s="166">
        <v>1</v>
      </c>
      <c r="I30" s="167">
        <v>778</v>
      </c>
      <c r="J30" s="168">
        <v>3</v>
      </c>
      <c r="K30" s="165">
        <v>423</v>
      </c>
      <c r="L30" s="166">
        <v>9</v>
      </c>
      <c r="M30" s="167">
        <v>928</v>
      </c>
      <c r="N30" s="166">
        <v>1</v>
      </c>
      <c r="O30" s="164">
        <v>13</v>
      </c>
      <c r="P30" s="166">
        <v>90</v>
      </c>
      <c r="Q30" s="167">
        <v>9202</v>
      </c>
      <c r="R30" s="166">
        <v>1037</v>
      </c>
      <c r="S30" s="169">
        <v>36671</v>
      </c>
      <c r="T30" s="52"/>
      <c r="U30" s="52"/>
      <c r="V30" s="52"/>
      <c r="W30" s="52"/>
      <c r="X30" s="52"/>
      <c r="Y30" s="52"/>
    </row>
    <row r="31" spans="1:25" ht="20.25" customHeight="1">
      <c r="A31" s="10" t="s">
        <v>25</v>
      </c>
      <c r="B31" s="189">
        <v>10967</v>
      </c>
      <c r="C31" s="190">
        <v>88390</v>
      </c>
      <c r="D31" s="180">
        <v>2</v>
      </c>
      <c r="E31" s="181">
        <v>20</v>
      </c>
      <c r="F31" s="184">
        <v>8</v>
      </c>
      <c r="G31" s="181">
        <v>208</v>
      </c>
      <c r="H31" s="182">
        <v>0</v>
      </c>
      <c r="I31" s="183">
        <v>0</v>
      </c>
      <c r="J31" s="184">
        <v>5</v>
      </c>
      <c r="K31" s="181">
        <v>19</v>
      </c>
      <c r="L31" s="182">
        <v>20</v>
      </c>
      <c r="M31" s="183">
        <v>601</v>
      </c>
      <c r="N31" s="182">
        <v>49</v>
      </c>
      <c r="O31" s="180">
        <v>598</v>
      </c>
      <c r="P31" s="182">
        <v>728</v>
      </c>
      <c r="Q31" s="183">
        <v>10487</v>
      </c>
      <c r="R31" s="182">
        <v>10155</v>
      </c>
      <c r="S31" s="185">
        <v>76457</v>
      </c>
      <c r="T31" s="52"/>
      <c r="U31" s="52"/>
      <c r="V31" s="52"/>
      <c r="W31" s="52"/>
      <c r="X31" s="52"/>
      <c r="Y31" s="52"/>
    </row>
    <row r="32" spans="1:25" ht="20.25" customHeight="1">
      <c r="A32" s="8" t="s">
        <v>26</v>
      </c>
      <c r="B32" s="234">
        <v>3748</v>
      </c>
      <c r="C32" s="187">
        <v>54369</v>
      </c>
      <c r="D32" s="220">
        <v>710</v>
      </c>
      <c r="E32" s="221">
        <v>12426</v>
      </c>
      <c r="F32" s="224">
        <v>54</v>
      </c>
      <c r="G32" s="221">
        <v>710</v>
      </c>
      <c r="H32" s="222">
        <v>231</v>
      </c>
      <c r="I32" s="223">
        <v>2231</v>
      </c>
      <c r="J32" s="224">
        <v>106</v>
      </c>
      <c r="K32" s="221">
        <v>908</v>
      </c>
      <c r="L32" s="222">
        <v>0</v>
      </c>
      <c r="M32" s="223">
        <v>0</v>
      </c>
      <c r="N32" s="222">
        <v>2</v>
      </c>
      <c r="O32" s="220">
        <v>5</v>
      </c>
      <c r="P32" s="222">
        <v>553</v>
      </c>
      <c r="Q32" s="223">
        <v>4305</v>
      </c>
      <c r="R32" s="222">
        <v>2092</v>
      </c>
      <c r="S32" s="225">
        <v>33784</v>
      </c>
      <c r="T32" s="52"/>
      <c r="U32" s="52"/>
      <c r="V32" s="52"/>
      <c r="W32" s="52"/>
      <c r="X32" s="52"/>
      <c r="Y32" s="52"/>
    </row>
    <row r="33" spans="1:25" ht="20.25" customHeight="1">
      <c r="A33" s="9" t="s">
        <v>27</v>
      </c>
      <c r="B33" s="38">
        <v>751</v>
      </c>
      <c r="C33" s="190">
        <v>11746</v>
      </c>
      <c r="D33" s="164">
        <v>91</v>
      </c>
      <c r="E33" s="165">
        <v>1696</v>
      </c>
      <c r="F33" s="168">
        <v>55</v>
      </c>
      <c r="G33" s="165">
        <v>1628</v>
      </c>
      <c r="H33" s="166">
        <v>0</v>
      </c>
      <c r="I33" s="167">
        <v>0</v>
      </c>
      <c r="J33" s="168">
        <v>0</v>
      </c>
      <c r="K33" s="165">
        <v>0</v>
      </c>
      <c r="L33" s="166">
        <v>14</v>
      </c>
      <c r="M33" s="167">
        <v>1423</v>
      </c>
      <c r="N33" s="166">
        <v>3</v>
      </c>
      <c r="O33" s="164">
        <v>6</v>
      </c>
      <c r="P33" s="166">
        <v>92</v>
      </c>
      <c r="Q33" s="167">
        <v>2280</v>
      </c>
      <c r="R33" s="166">
        <v>496</v>
      </c>
      <c r="S33" s="169">
        <v>4713</v>
      </c>
      <c r="T33" s="52"/>
      <c r="U33" s="52"/>
      <c r="V33" s="52"/>
      <c r="W33" s="52"/>
      <c r="X33" s="52"/>
      <c r="Y33" s="52"/>
    </row>
    <row r="34" spans="1:25" ht="20.25" customHeight="1">
      <c r="A34" s="9" t="s">
        <v>28</v>
      </c>
      <c r="B34" s="170">
        <v>264</v>
      </c>
      <c r="C34" s="171">
        <v>14339</v>
      </c>
      <c r="D34" s="164">
        <v>37</v>
      </c>
      <c r="E34" s="165">
        <v>1005</v>
      </c>
      <c r="F34" s="168">
        <v>20</v>
      </c>
      <c r="G34" s="165">
        <v>597</v>
      </c>
      <c r="H34" s="166">
        <v>0</v>
      </c>
      <c r="I34" s="167">
        <v>0</v>
      </c>
      <c r="J34" s="168">
        <v>0</v>
      </c>
      <c r="K34" s="165">
        <v>0</v>
      </c>
      <c r="L34" s="166">
        <v>0</v>
      </c>
      <c r="M34" s="167">
        <v>0</v>
      </c>
      <c r="N34" s="166">
        <v>2</v>
      </c>
      <c r="O34" s="164">
        <v>64</v>
      </c>
      <c r="P34" s="166">
        <v>28</v>
      </c>
      <c r="Q34" s="167">
        <v>3980</v>
      </c>
      <c r="R34" s="166">
        <v>177</v>
      </c>
      <c r="S34" s="169">
        <v>8693</v>
      </c>
      <c r="T34" s="52"/>
      <c r="U34" s="52"/>
      <c r="V34" s="52"/>
      <c r="W34" s="52"/>
      <c r="X34" s="52"/>
      <c r="Y34" s="52"/>
    </row>
    <row r="35" spans="1:25" ht="20.25" customHeight="1">
      <c r="A35" s="278" t="s">
        <v>29</v>
      </c>
      <c r="B35" s="235">
        <v>46</v>
      </c>
      <c r="C35" s="236">
        <v>2409</v>
      </c>
      <c r="D35" s="228">
        <v>0</v>
      </c>
      <c r="E35" s="229">
        <v>0</v>
      </c>
      <c r="F35" s="232">
        <v>0</v>
      </c>
      <c r="G35" s="229">
        <v>0</v>
      </c>
      <c r="H35" s="230">
        <v>0</v>
      </c>
      <c r="I35" s="231">
        <v>0</v>
      </c>
      <c r="J35" s="232">
        <v>0</v>
      </c>
      <c r="K35" s="229">
        <v>0</v>
      </c>
      <c r="L35" s="230">
        <v>0</v>
      </c>
      <c r="M35" s="231">
        <v>0</v>
      </c>
      <c r="N35" s="230">
        <v>0</v>
      </c>
      <c r="O35" s="228">
        <v>0</v>
      </c>
      <c r="P35" s="230">
        <v>0</v>
      </c>
      <c r="Q35" s="231">
        <v>0</v>
      </c>
      <c r="R35" s="230">
        <v>46</v>
      </c>
      <c r="S35" s="233">
        <v>2409</v>
      </c>
      <c r="T35" s="52"/>
      <c r="U35" s="52"/>
      <c r="V35" s="52"/>
      <c r="W35" s="52"/>
      <c r="X35" s="52"/>
      <c r="Y35" s="52"/>
    </row>
    <row r="36" spans="1:25" ht="20.25" customHeight="1">
      <c r="A36" s="11" t="s">
        <v>30</v>
      </c>
      <c r="B36" s="178">
        <v>85</v>
      </c>
      <c r="C36" s="179">
        <v>6074</v>
      </c>
      <c r="D36" s="191">
        <v>6</v>
      </c>
      <c r="E36" s="192">
        <v>266</v>
      </c>
      <c r="F36" s="195">
        <v>0</v>
      </c>
      <c r="G36" s="192">
        <v>0</v>
      </c>
      <c r="H36" s="193">
        <v>0</v>
      </c>
      <c r="I36" s="194">
        <v>0</v>
      </c>
      <c r="J36" s="195">
        <v>0</v>
      </c>
      <c r="K36" s="192">
        <v>0</v>
      </c>
      <c r="L36" s="193">
        <v>0</v>
      </c>
      <c r="M36" s="194">
        <v>0</v>
      </c>
      <c r="N36" s="193">
        <v>0</v>
      </c>
      <c r="O36" s="191">
        <v>0</v>
      </c>
      <c r="P36" s="193">
        <v>2</v>
      </c>
      <c r="Q36" s="194">
        <v>916</v>
      </c>
      <c r="R36" s="193">
        <v>77</v>
      </c>
      <c r="S36" s="196">
        <v>4892</v>
      </c>
      <c r="T36" s="52"/>
      <c r="U36" s="52"/>
      <c r="V36" s="52"/>
      <c r="W36" s="52"/>
      <c r="X36" s="52"/>
      <c r="Y36" s="52"/>
    </row>
    <row r="37" spans="1:25" ht="20.25" customHeight="1">
      <c r="A37" s="12" t="s">
        <v>31</v>
      </c>
      <c r="B37" s="219">
        <v>2098</v>
      </c>
      <c r="C37" s="237">
        <v>11639</v>
      </c>
      <c r="D37" s="205">
        <v>0</v>
      </c>
      <c r="E37" s="206">
        <v>0</v>
      </c>
      <c r="F37" s="209">
        <v>0</v>
      </c>
      <c r="G37" s="206">
        <v>0</v>
      </c>
      <c r="H37" s="207">
        <v>0</v>
      </c>
      <c r="I37" s="208">
        <v>0</v>
      </c>
      <c r="J37" s="209">
        <v>0</v>
      </c>
      <c r="K37" s="206">
        <v>0</v>
      </c>
      <c r="L37" s="207">
        <v>0</v>
      </c>
      <c r="M37" s="208">
        <v>0</v>
      </c>
      <c r="N37" s="207">
        <v>0</v>
      </c>
      <c r="O37" s="205">
        <v>0</v>
      </c>
      <c r="P37" s="207">
        <v>52</v>
      </c>
      <c r="Q37" s="208">
        <v>1017</v>
      </c>
      <c r="R37" s="207">
        <v>2046</v>
      </c>
      <c r="S37" s="210">
        <v>10622</v>
      </c>
      <c r="T37" s="52"/>
      <c r="U37" s="52"/>
      <c r="V37" s="52"/>
      <c r="W37" s="52"/>
      <c r="X37" s="52"/>
      <c r="Y37" s="52"/>
    </row>
    <row r="38" spans="1:25" ht="20.25" customHeight="1">
      <c r="A38" s="9" t="s">
        <v>32</v>
      </c>
      <c r="B38" s="162">
        <v>130</v>
      </c>
      <c r="C38" s="163">
        <v>1126</v>
      </c>
      <c r="D38" s="164">
        <v>0</v>
      </c>
      <c r="E38" s="165">
        <v>0</v>
      </c>
      <c r="F38" s="168">
        <v>0</v>
      </c>
      <c r="G38" s="165">
        <v>0</v>
      </c>
      <c r="H38" s="166">
        <v>0</v>
      </c>
      <c r="I38" s="167">
        <v>0</v>
      </c>
      <c r="J38" s="168">
        <v>0</v>
      </c>
      <c r="K38" s="165">
        <v>0</v>
      </c>
      <c r="L38" s="166">
        <v>0</v>
      </c>
      <c r="M38" s="167">
        <v>0</v>
      </c>
      <c r="N38" s="166">
        <v>0</v>
      </c>
      <c r="O38" s="164">
        <v>0</v>
      </c>
      <c r="P38" s="166">
        <v>0</v>
      </c>
      <c r="Q38" s="167">
        <v>0</v>
      </c>
      <c r="R38" s="166">
        <v>130</v>
      </c>
      <c r="S38" s="169">
        <v>1126</v>
      </c>
      <c r="T38" s="52"/>
      <c r="U38" s="52"/>
      <c r="V38" s="52"/>
      <c r="W38" s="52"/>
      <c r="X38" s="52"/>
      <c r="Y38" s="52"/>
    </row>
    <row r="39" spans="1:25" ht="20.25" customHeight="1">
      <c r="A39" s="9" t="s">
        <v>33</v>
      </c>
      <c r="B39" s="38">
        <v>915</v>
      </c>
      <c r="C39" s="190">
        <v>11441</v>
      </c>
      <c r="D39" s="164">
        <v>0</v>
      </c>
      <c r="E39" s="165">
        <v>0</v>
      </c>
      <c r="F39" s="168">
        <v>0</v>
      </c>
      <c r="G39" s="165">
        <v>0</v>
      </c>
      <c r="H39" s="166">
        <v>0</v>
      </c>
      <c r="I39" s="167">
        <v>0</v>
      </c>
      <c r="J39" s="168">
        <v>0</v>
      </c>
      <c r="K39" s="165">
        <v>0</v>
      </c>
      <c r="L39" s="166">
        <v>0</v>
      </c>
      <c r="M39" s="167">
        <v>0</v>
      </c>
      <c r="N39" s="166">
        <v>0</v>
      </c>
      <c r="O39" s="164">
        <v>0</v>
      </c>
      <c r="P39" s="166">
        <v>0</v>
      </c>
      <c r="Q39" s="167">
        <v>0</v>
      </c>
      <c r="R39" s="166">
        <v>915</v>
      </c>
      <c r="S39" s="169">
        <v>11441</v>
      </c>
      <c r="T39" s="52"/>
      <c r="U39" s="52"/>
      <c r="V39" s="52"/>
      <c r="W39" s="52"/>
      <c r="X39" s="52"/>
      <c r="Y39" s="52"/>
    </row>
    <row r="40" spans="1:25" ht="20.25" customHeight="1">
      <c r="A40" s="9" t="s">
        <v>34</v>
      </c>
      <c r="B40" s="38">
        <v>78</v>
      </c>
      <c r="C40" s="190">
        <v>1893</v>
      </c>
      <c r="D40" s="164">
        <v>0</v>
      </c>
      <c r="E40" s="165">
        <v>0</v>
      </c>
      <c r="F40" s="168">
        <v>0</v>
      </c>
      <c r="G40" s="165">
        <v>0</v>
      </c>
      <c r="H40" s="166">
        <v>0</v>
      </c>
      <c r="I40" s="167">
        <v>0</v>
      </c>
      <c r="J40" s="168">
        <v>0</v>
      </c>
      <c r="K40" s="165">
        <v>0</v>
      </c>
      <c r="L40" s="166">
        <v>0</v>
      </c>
      <c r="M40" s="167">
        <v>0</v>
      </c>
      <c r="N40" s="166">
        <v>0</v>
      </c>
      <c r="O40" s="164">
        <v>0</v>
      </c>
      <c r="P40" s="166">
        <v>0</v>
      </c>
      <c r="Q40" s="167">
        <v>0</v>
      </c>
      <c r="R40" s="166">
        <v>78</v>
      </c>
      <c r="S40" s="169">
        <v>1893</v>
      </c>
      <c r="T40" s="52"/>
      <c r="U40" s="52"/>
      <c r="V40" s="52"/>
      <c r="W40" s="52"/>
      <c r="X40" s="52"/>
      <c r="Y40" s="52"/>
    </row>
    <row r="41" spans="1:25" ht="20.25" customHeight="1">
      <c r="A41" s="10" t="s">
        <v>35</v>
      </c>
      <c r="B41" s="38">
        <v>1188</v>
      </c>
      <c r="C41" s="179">
        <v>10822</v>
      </c>
      <c r="D41" s="180">
        <v>0</v>
      </c>
      <c r="E41" s="181">
        <v>0</v>
      </c>
      <c r="F41" s="184">
        <v>0</v>
      </c>
      <c r="G41" s="181">
        <v>0</v>
      </c>
      <c r="H41" s="182">
        <v>0</v>
      </c>
      <c r="I41" s="183">
        <v>0</v>
      </c>
      <c r="J41" s="184">
        <v>0</v>
      </c>
      <c r="K41" s="181">
        <v>0</v>
      </c>
      <c r="L41" s="182">
        <v>0</v>
      </c>
      <c r="M41" s="183">
        <v>0</v>
      </c>
      <c r="N41" s="182">
        <v>0</v>
      </c>
      <c r="O41" s="180">
        <v>0</v>
      </c>
      <c r="P41" s="182">
        <v>0</v>
      </c>
      <c r="Q41" s="183">
        <v>0</v>
      </c>
      <c r="R41" s="182">
        <v>1188</v>
      </c>
      <c r="S41" s="185">
        <v>10822</v>
      </c>
      <c r="T41" s="52"/>
      <c r="U41" s="52"/>
      <c r="V41" s="52"/>
      <c r="W41" s="52"/>
      <c r="X41" s="52"/>
      <c r="Y41" s="52"/>
    </row>
    <row r="42" spans="1:25" ht="20.25" customHeight="1">
      <c r="A42" s="8" t="s">
        <v>36</v>
      </c>
      <c r="B42" s="234">
        <v>1614</v>
      </c>
      <c r="C42" s="237">
        <v>16430</v>
      </c>
      <c r="D42" s="220">
        <v>0</v>
      </c>
      <c r="E42" s="221">
        <v>0</v>
      </c>
      <c r="F42" s="224">
        <v>72</v>
      </c>
      <c r="G42" s="221">
        <v>1857</v>
      </c>
      <c r="H42" s="222">
        <v>0</v>
      </c>
      <c r="I42" s="223">
        <v>0</v>
      </c>
      <c r="J42" s="224">
        <v>0</v>
      </c>
      <c r="K42" s="221">
        <v>0</v>
      </c>
      <c r="L42" s="222">
        <v>4</v>
      </c>
      <c r="M42" s="223">
        <v>42</v>
      </c>
      <c r="N42" s="222">
        <v>0</v>
      </c>
      <c r="O42" s="220">
        <v>0</v>
      </c>
      <c r="P42" s="222">
        <v>0</v>
      </c>
      <c r="Q42" s="223">
        <v>0</v>
      </c>
      <c r="R42" s="222">
        <v>1538</v>
      </c>
      <c r="S42" s="225">
        <v>14531</v>
      </c>
      <c r="T42" s="52"/>
      <c r="U42" s="52"/>
      <c r="V42" s="52"/>
      <c r="W42" s="52"/>
      <c r="X42" s="52"/>
      <c r="Y42" s="52"/>
    </row>
    <row r="43" spans="1:25" ht="20.25" customHeight="1">
      <c r="A43" s="9" t="s">
        <v>37</v>
      </c>
      <c r="B43" s="188">
        <v>747</v>
      </c>
      <c r="C43" s="171">
        <v>10627</v>
      </c>
      <c r="D43" s="164">
        <v>76</v>
      </c>
      <c r="E43" s="165">
        <v>1625</v>
      </c>
      <c r="F43" s="168">
        <v>8</v>
      </c>
      <c r="G43" s="165">
        <v>144</v>
      </c>
      <c r="H43" s="166">
        <v>0</v>
      </c>
      <c r="I43" s="167">
        <v>0</v>
      </c>
      <c r="J43" s="168">
        <v>0</v>
      </c>
      <c r="K43" s="165">
        <v>0</v>
      </c>
      <c r="L43" s="166">
        <v>0</v>
      </c>
      <c r="M43" s="167">
        <v>0</v>
      </c>
      <c r="N43" s="166">
        <v>0</v>
      </c>
      <c r="O43" s="164">
        <v>0</v>
      </c>
      <c r="P43" s="166">
        <v>4</v>
      </c>
      <c r="Q43" s="167">
        <v>5</v>
      </c>
      <c r="R43" s="166">
        <v>659</v>
      </c>
      <c r="S43" s="169">
        <v>8853</v>
      </c>
      <c r="T43" s="52"/>
      <c r="U43" s="52"/>
      <c r="V43" s="52"/>
      <c r="W43" s="52"/>
      <c r="X43" s="52"/>
      <c r="Y43" s="52"/>
    </row>
    <row r="44" spans="1:25" ht="20.25" customHeight="1">
      <c r="A44" s="9" t="s">
        <v>38</v>
      </c>
      <c r="B44" s="162">
        <v>3068</v>
      </c>
      <c r="C44" s="163">
        <v>63886</v>
      </c>
      <c r="D44" s="164">
        <v>1311</v>
      </c>
      <c r="E44" s="165">
        <v>18347</v>
      </c>
      <c r="F44" s="168">
        <v>853</v>
      </c>
      <c r="G44" s="165">
        <v>16327</v>
      </c>
      <c r="H44" s="166">
        <v>42</v>
      </c>
      <c r="I44" s="167">
        <v>3368</v>
      </c>
      <c r="J44" s="168">
        <v>0</v>
      </c>
      <c r="K44" s="165">
        <v>0</v>
      </c>
      <c r="L44" s="166">
        <v>7</v>
      </c>
      <c r="M44" s="167">
        <v>727</v>
      </c>
      <c r="N44" s="166">
        <v>29</v>
      </c>
      <c r="O44" s="164">
        <v>947</v>
      </c>
      <c r="P44" s="166">
        <v>364</v>
      </c>
      <c r="Q44" s="167">
        <v>19153</v>
      </c>
      <c r="R44" s="166">
        <v>462</v>
      </c>
      <c r="S44" s="169">
        <v>5017</v>
      </c>
      <c r="T44" s="52"/>
      <c r="U44" s="52"/>
      <c r="V44" s="52"/>
      <c r="W44" s="52"/>
      <c r="X44" s="52"/>
      <c r="Y44" s="52"/>
    </row>
    <row r="45" spans="1:25" ht="20.25" customHeight="1">
      <c r="A45" s="9" t="s">
        <v>39</v>
      </c>
      <c r="B45" s="38">
        <v>668</v>
      </c>
      <c r="C45" s="190">
        <v>15990</v>
      </c>
      <c r="D45" s="164">
        <v>0</v>
      </c>
      <c r="E45" s="165">
        <v>0</v>
      </c>
      <c r="F45" s="168">
        <v>0</v>
      </c>
      <c r="G45" s="165">
        <v>0</v>
      </c>
      <c r="H45" s="166">
        <v>0</v>
      </c>
      <c r="I45" s="167">
        <v>0</v>
      </c>
      <c r="J45" s="168">
        <v>0</v>
      </c>
      <c r="K45" s="165">
        <v>0</v>
      </c>
      <c r="L45" s="166">
        <v>0</v>
      </c>
      <c r="M45" s="167">
        <v>0</v>
      </c>
      <c r="N45" s="166">
        <v>0</v>
      </c>
      <c r="O45" s="164">
        <v>0</v>
      </c>
      <c r="P45" s="166">
        <v>0</v>
      </c>
      <c r="Q45" s="167">
        <v>0</v>
      </c>
      <c r="R45" s="166">
        <v>668</v>
      </c>
      <c r="S45" s="169">
        <v>15990</v>
      </c>
      <c r="T45" s="52"/>
      <c r="U45" s="52"/>
      <c r="V45" s="52"/>
      <c r="W45" s="52"/>
      <c r="X45" s="52"/>
      <c r="Y45" s="52"/>
    </row>
    <row r="46" spans="1:25" ht="20.25" customHeight="1">
      <c r="A46" s="11" t="s">
        <v>40</v>
      </c>
      <c r="B46" s="38">
        <v>543</v>
      </c>
      <c r="C46" s="190">
        <v>9915</v>
      </c>
      <c r="D46" s="191">
        <v>10</v>
      </c>
      <c r="E46" s="192">
        <v>37</v>
      </c>
      <c r="F46" s="195">
        <v>124</v>
      </c>
      <c r="G46" s="192">
        <v>5059</v>
      </c>
      <c r="H46" s="193">
        <v>0</v>
      </c>
      <c r="I46" s="194">
        <v>0</v>
      </c>
      <c r="J46" s="195">
        <v>0</v>
      </c>
      <c r="K46" s="192">
        <v>0</v>
      </c>
      <c r="L46" s="193">
        <v>0</v>
      </c>
      <c r="M46" s="194">
        <v>0</v>
      </c>
      <c r="N46" s="193">
        <v>0</v>
      </c>
      <c r="O46" s="191">
        <v>0</v>
      </c>
      <c r="P46" s="193">
        <v>0</v>
      </c>
      <c r="Q46" s="194">
        <v>0</v>
      </c>
      <c r="R46" s="193">
        <v>409</v>
      </c>
      <c r="S46" s="196">
        <v>4819</v>
      </c>
      <c r="T46" s="52"/>
      <c r="U46" s="52"/>
      <c r="V46" s="52"/>
      <c r="W46" s="52"/>
      <c r="X46" s="52"/>
      <c r="Y46" s="52"/>
    </row>
    <row r="47" spans="1:25" ht="20.25" customHeight="1" thickBot="1">
      <c r="A47" s="13" t="s">
        <v>41</v>
      </c>
      <c r="B47" s="197">
        <v>207</v>
      </c>
      <c r="C47" s="198">
        <v>5854</v>
      </c>
      <c r="D47" s="238">
        <v>5</v>
      </c>
      <c r="E47" s="239">
        <v>83</v>
      </c>
      <c r="F47" s="242">
        <v>0</v>
      </c>
      <c r="G47" s="239">
        <v>0</v>
      </c>
      <c r="H47" s="240">
        <v>0</v>
      </c>
      <c r="I47" s="241">
        <v>0</v>
      </c>
      <c r="J47" s="242">
        <v>0</v>
      </c>
      <c r="K47" s="239">
        <v>0</v>
      </c>
      <c r="L47" s="240">
        <v>5</v>
      </c>
      <c r="M47" s="241">
        <v>75</v>
      </c>
      <c r="N47" s="240">
        <v>0</v>
      </c>
      <c r="O47" s="238">
        <v>0</v>
      </c>
      <c r="P47" s="240">
        <v>29</v>
      </c>
      <c r="Q47" s="241">
        <v>4260</v>
      </c>
      <c r="R47" s="240">
        <v>168</v>
      </c>
      <c r="S47" s="243">
        <v>1436</v>
      </c>
      <c r="T47" s="52"/>
      <c r="U47" s="52"/>
      <c r="V47" s="52"/>
      <c r="W47" s="52"/>
      <c r="X47" s="52"/>
      <c r="Y47" s="52"/>
    </row>
    <row r="48" spans="1:25" ht="20.25" customHeight="1" thickTop="1">
      <c r="A48" s="14" t="s">
        <v>69</v>
      </c>
      <c r="B48" s="32">
        <f>SUM(B7:B17)</f>
        <v>74299</v>
      </c>
      <c r="C48" s="33">
        <f t="shared" ref="C48:S48" si="0">SUM(C7:C17)</f>
        <v>2018915</v>
      </c>
      <c r="D48" s="34">
        <f t="shared" si="0"/>
        <v>13327</v>
      </c>
      <c r="E48" s="35">
        <f t="shared" si="0"/>
        <v>237442</v>
      </c>
      <c r="F48" s="36">
        <f t="shared" si="0"/>
        <v>7622</v>
      </c>
      <c r="G48" s="35">
        <f t="shared" si="0"/>
        <v>263313</v>
      </c>
      <c r="H48" s="36">
        <f t="shared" si="0"/>
        <v>1257</v>
      </c>
      <c r="I48" s="35">
        <f t="shared" si="0"/>
        <v>53096</v>
      </c>
      <c r="J48" s="36">
        <f t="shared" si="0"/>
        <v>78</v>
      </c>
      <c r="K48" s="35">
        <f t="shared" si="0"/>
        <v>17169</v>
      </c>
      <c r="L48" s="36">
        <f>SUM(L7:L17)</f>
        <v>470</v>
      </c>
      <c r="M48" s="35">
        <f>SUM(M7:M17)</f>
        <v>30778</v>
      </c>
      <c r="N48" s="36">
        <f>SUM(N7:N17)</f>
        <v>398</v>
      </c>
      <c r="O48" s="35">
        <f>SUM(O7:O17)</f>
        <v>17567</v>
      </c>
      <c r="P48" s="36">
        <f t="shared" si="0"/>
        <v>4115</v>
      </c>
      <c r="Q48" s="35">
        <f t="shared" si="0"/>
        <v>176317</v>
      </c>
      <c r="R48" s="36">
        <f>SUM(R7:R17)</f>
        <v>47032</v>
      </c>
      <c r="S48" s="244">
        <f t="shared" si="0"/>
        <v>1223233</v>
      </c>
      <c r="T48" s="52"/>
      <c r="U48" s="52"/>
      <c r="V48" s="52"/>
      <c r="W48" s="52"/>
      <c r="X48" s="52"/>
      <c r="Y48" s="52"/>
    </row>
    <row r="49" spans="1:25" ht="20.25" customHeight="1" thickBot="1">
      <c r="A49" s="15" t="s">
        <v>70</v>
      </c>
      <c r="B49" s="38">
        <f>SUM(B18:B47)</f>
        <v>43039</v>
      </c>
      <c r="C49" s="190">
        <f t="shared" ref="C49:S49" si="1">SUM(C18:C47)</f>
        <v>706272</v>
      </c>
      <c r="D49" s="40">
        <f t="shared" si="1"/>
        <v>3245</v>
      </c>
      <c r="E49" s="41">
        <f t="shared" si="1"/>
        <v>66279</v>
      </c>
      <c r="F49" s="42">
        <f t="shared" si="1"/>
        <v>1541</v>
      </c>
      <c r="G49" s="41">
        <f t="shared" si="1"/>
        <v>44547</v>
      </c>
      <c r="H49" s="42">
        <f>SUM(H18:H47)</f>
        <v>330</v>
      </c>
      <c r="I49" s="41">
        <f t="shared" si="1"/>
        <v>11583</v>
      </c>
      <c r="J49" s="245">
        <f t="shared" si="1"/>
        <v>114</v>
      </c>
      <c r="K49" s="41">
        <f t="shared" si="1"/>
        <v>1350</v>
      </c>
      <c r="L49" s="42">
        <f>SUM(L18:L47)</f>
        <v>62</v>
      </c>
      <c r="M49" s="41">
        <f>SUM(M18:M47)</f>
        <v>3833</v>
      </c>
      <c r="N49" s="42">
        <f>SUM(N18:N47)</f>
        <v>184</v>
      </c>
      <c r="O49" s="41">
        <f>SUM(O18:O47)</f>
        <v>6443</v>
      </c>
      <c r="P49" s="42">
        <f>SUM(P18:P47)</f>
        <v>5024</v>
      </c>
      <c r="Q49" s="41">
        <f t="shared" si="1"/>
        <v>136304</v>
      </c>
      <c r="R49" s="42">
        <f>SUM(R18:R47)</f>
        <v>32539</v>
      </c>
      <c r="S49" s="246">
        <f t="shared" si="1"/>
        <v>435933</v>
      </c>
      <c r="T49" s="52"/>
      <c r="U49" s="52"/>
      <c r="V49" s="52"/>
      <c r="W49" s="52"/>
      <c r="X49" s="52"/>
      <c r="Y49" s="52"/>
    </row>
    <row r="50" spans="1:25" ht="20.25" customHeight="1" thickBot="1">
      <c r="A50" s="16" t="s">
        <v>55</v>
      </c>
      <c r="B50" s="247">
        <f>SUM(B7:B47)</f>
        <v>117338</v>
      </c>
      <c r="C50" s="45">
        <f t="shared" ref="C50:S50" si="2">SUM(C7:C47)</f>
        <v>2725187</v>
      </c>
      <c r="D50" s="248">
        <f t="shared" si="2"/>
        <v>16572</v>
      </c>
      <c r="E50" s="249">
        <f t="shared" si="2"/>
        <v>303721</v>
      </c>
      <c r="F50" s="49">
        <f t="shared" si="2"/>
        <v>9163</v>
      </c>
      <c r="G50" s="249">
        <f t="shared" si="2"/>
        <v>307860</v>
      </c>
      <c r="H50" s="49">
        <f t="shared" si="2"/>
        <v>1587</v>
      </c>
      <c r="I50" s="249">
        <f t="shared" si="2"/>
        <v>64679</v>
      </c>
      <c r="J50" s="49">
        <f t="shared" si="2"/>
        <v>192</v>
      </c>
      <c r="K50" s="251">
        <f t="shared" si="2"/>
        <v>18519</v>
      </c>
      <c r="L50" s="252">
        <f>SUM(L7:L47)</f>
        <v>532</v>
      </c>
      <c r="M50" s="249">
        <f>SUM(M7:M47)</f>
        <v>34611</v>
      </c>
      <c r="N50" s="250">
        <f>SUM(N7:N47)</f>
        <v>582</v>
      </c>
      <c r="O50" s="249">
        <f>SUM(O7:O47)</f>
        <v>24010</v>
      </c>
      <c r="P50" s="252">
        <f t="shared" si="2"/>
        <v>9139</v>
      </c>
      <c r="Q50" s="249">
        <f t="shared" si="2"/>
        <v>312621</v>
      </c>
      <c r="R50" s="49">
        <f t="shared" si="2"/>
        <v>79571</v>
      </c>
      <c r="S50" s="50">
        <f t="shared" si="2"/>
        <v>1659166</v>
      </c>
      <c r="T50" s="52"/>
      <c r="U50" s="52"/>
      <c r="V50" s="52"/>
      <c r="W50" s="52"/>
      <c r="X50" s="52"/>
      <c r="Y50" s="52"/>
    </row>
    <row r="51" spans="1:25">
      <c r="X51" s="52"/>
      <c r="Y51" s="52"/>
    </row>
    <row r="52" spans="1:25">
      <c r="X52" s="52"/>
      <c r="Y52" s="52"/>
    </row>
    <row r="54" spans="1:25">
      <c r="C54" s="53"/>
    </row>
  </sheetData>
  <mergeCells count="12">
    <mergeCell ref="D3:S3"/>
    <mergeCell ref="P5:Q5"/>
    <mergeCell ref="R5:S5"/>
    <mergeCell ref="A4:A5"/>
    <mergeCell ref="B4:C4"/>
    <mergeCell ref="P4:S4"/>
    <mergeCell ref="D5:E5"/>
    <mergeCell ref="L5:M5"/>
    <mergeCell ref="F5:G5"/>
    <mergeCell ref="H5:I5"/>
    <mergeCell ref="N5:O5"/>
    <mergeCell ref="J5:K5"/>
  </mergeCells>
  <phoneticPr fontId="2"/>
  <pageMargins left="0.6692913385826772" right="0.61" top="0.59055118110236227" bottom="0.59055118110236227"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徴収状況 P310</vt:lpstr>
      <vt:lpstr>現年課税分 P311</vt:lpstr>
      <vt:lpstr>滞納繰越分 P312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2024-12-18T01:49:37Z</dcterms:created>
  <dcterms:modified xsi:type="dcterms:W3CDTF">2025-03-31T07:46:33Z</dcterms:modified>
</cp:coreProperties>
</file>