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nfsvnas01\share\農林水産部\農林水産総務課\工事検査指導班\601_【委託業務】建設資材価格調査委託業務\2025年度\01_建設資材価格調査委託業務\03_執行伺い\R060226_公告（HP掲載）\HP掲載データ\"/>
    </mc:Choice>
  </mc:AlternateContent>
  <xr:revisionPtr revIDLastSave="0" documentId="13_ncr:1_{0D7C041A-2C23-4112-8D19-A5D8354E94D7}" xr6:coauthVersionLast="47" xr6:coauthVersionMax="47" xr10:uidLastSave="{00000000-0000-0000-0000-000000000000}"/>
  <bookViews>
    <workbookView xWindow="-870" yWindow="-16320" windowWidth="29040" windowHeight="15720" activeTab="5" xr2:uid="{00000000-000D-0000-FFFF-FFFF00000000}"/>
  </bookViews>
  <sheets>
    <sheet name="質疑書" sheetId="19" r:id="rId1"/>
    <sheet name="入札書" sheetId="1" r:id="rId2"/>
    <sheet name="委任状" sheetId="3" r:id="rId3"/>
    <sheet name="入札保証金（契約保証金）の免除" sheetId="20" r:id="rId4"/>
    <sheet name="入札保証金納付書発行依頼書" sheetId="14" r:id="rId5"/>
    <sheet name="入札保証金払戻請求書" sheetId="15"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Fill" localSheetId="3" hidden="1">#REF!</definedName>
    <definedName name="_Fill" hidden="1">#REF!</definedName>
    <definedName name="a">[1]名前定義!$D$2:$D$17</definedName>
    <definedName name="Excel_BuiltIn__FilterDatabase_1">#REF!</definedName>
    <definedName name="Excel_BuiltIn__FilterDatabase_2">[2]A一覧_ＣＡＩ_!#REF!</definedName>
    <definedName name="Excel_BuiltIn__FilterDatabase_4">[2]B一覧_ＣＡＬＬ_!#REF!</definedName>
    <definedName name="GA">[3]リスト１!$B$2:$B$31</definedName>
    <definedName name="_xlnm.Print_Area" localSheetId="2">委任状!$A$1:$H$21</definedName>
    <definedName name="_xlnm.Print_Area" localSheetId="0">質疑書!$A$1:$AG$53</definedName>
    <definedName name="_xlnm.Print_Area" localSheetId="1">入札書!$A$1:$J$24</definedName>
    <definedName name="_xlnm.Print_Area" localSheetId="3">'入札保証金（契約保証金）の免除'!$A$1:$AD$55</definedName>
    <definedName name="_xlnm.Print_Area" localSheetId="5">入札保証金払戻請求書!$A$1:$I$34</definedName>
    <definedName name="_xlnm.Print_Area">#REF!</definedName>
    <definedName name="PRINT_AREA_MI">#REF!</definedName>
    <definedName name="きかい">[3]リスト２!$B$2:$B$4</definedName>
    <definedName name="メーカー名">[4]名前定義!$B$2:$B$31</definedName>
    <definedName name="メーカー名_1">[5]名前定義!$B$2:$B$31</definedName>
    <definedName name="メーカー名_3">[4]名前定義!$B$2:$B$31</definedName>
    <definedName name="メーカー名_5">[4]名前定義!$B$2:$B$31</definedName>
    <definedName name="メーカー名_7">[4]名前定義!$B$2:$B$31</definedName>
    <definedName name="メーカー名_9">[4]名前定義!$B$2:$B$31</definedName>
    <definedName name="印刷マクロ">#REF!</definedName>
    <definedName name="科目群名">[6]リスト１!$B$2:$B$31</definedName>
    <definedName name="会議費">#REF!</definedName>
    <definedName name="機械">[7]リスト１!$B$2:$B$31</definedName>
    <definedName name="月">[8]データ!$H$4:$H$15</definedName>
    <definedName name="見積書">#REF!</definedName>
    <definedName name="控除表">[9]控除表!$A$1:$G$15</definedName>
    <definedName name="項目">[4]名前定義!$A$2:$A$17</definedName>
    <definedName name="項目_1">[5]名前定義!$A$2:$A$17</definedName>
    <definedName name="項目_3">[4]名前定義!$A$2:$A$17</definedName>
    <definedName name="項目_5">[4]名前定義!$A$2:$A$17</definedName>
    <definedName name="項目_7">[4]名前定義!$A$2:$A$17</definedName>
    <definedName name="項目_9">[4]名前定義!$A$2:$A$17</definedName>
    <definedName name="細事業名">#REF!</definedName>
    <definedName name="細節">[8]データ!$O$4:$O$94</definedName>
    <definedName name="細節番号">[8]データ!$O$4:$Q$94</definedName>
    <definedName name="仕入先">[4]名前定義!$D$2:$D$17</definedName>
    <definedName name="仕入先_1">[5]名前定義!$D$2:$D$17</definedName>
    <definedName name="仕入先_3">[4]名前定義!$D$2:$D$17</definedName>
    <definedName name="仕入先_5">[4]名前定義!$D$2:$D$17</definedName>
    <definedName name="仕入先_7">[4]名前定義!$D$2:$D$17</definedName>
    <definedName name="仕入先_9">[4]名前定義!$D$2:$D$17</definedName>
    <definedName name="支払一覧">[10]送付先一覧!$C$13:$AH$19</definedName>
    <definedName name="支払内訳リスト">#REF!</definedName>
    <definedName name="氏名">[8]データ!$C$4:$C$16</definedName>
    <definedName name="事業名・種別">#REF!</definedName>
    <definedName name="事業名・大">#REF!</definedName>
    <definedName name="事業名・中">#REF!</definedName>
    <definedName name="事業名・中ダッシュ">#REF!</definedName>
    <definedName name="自己７年分">[9]TBL!$J$2:$J$20</definedName>
    <definedName name="自己該当">[9]TBL!$A$2:$J$20</definedName>
    <definedName name="自動車">[3]リスト１!$B$2:$B$31</definedName>
    <definedName name="所属tbl">#REF!</definedName>
    <definedName name="所属名">[11]Sheet2!$C$2:$C$119</definedName>
    <definedName name="状態">[4]名前定義!$E$2:$E$4</definedName>
    <definedName name="状態_1">[5]名前定義!$E$2:$E$4</definedName>
    <definedName name="状態_3">[4]名前定義!$E$2:$E$4</definedName>
    <definedName name="状態_5">[4]名前定義!$E$2:$E$4</definedName>
    <definedName name="状態_7">[4]名前定義!$E$2:$E$4</definedName>
    <definedName name="状態_9">[4]名前定義!$E$2:$E$4</definedName>
    <definedName name="設備種別">[6]リスト２!$B$2:$B$4</definedName>
    <definedName name="節">[8]データ!$L$4:$L$32</definedName>
    <definedName name="節番号">[8]データ!$L$4:$M$32</definedName>
    <definedName name="送付先一覧">[10]送付先一覧!$C$4:$AF$10</definedName>
    <definedName name="単位">[4]名前定義!$C$2:$C$12</definedName>
    <definedName name="単位_1">[5]名前定義!$C$2:$C$12</definedName>
    <definedName name="単位_3">[4]名前定義!$C$2:$C$12</definedName>
    <definedName name="単位_5">[4]名前定義!$C$2:$C$12</definedName>
    <definedName name="単位_7">[4]名前定義!$C$2:$C$12</definedName>
    <definedName name="単位_9">[4]名前定義!$C$2:$C$12</definedName>
    <definedName name="中">#REF!</definedName>
    <definedName name="注文_見積依頼">#REF!</definedName>
    <definedName name="日">[8]データ!$J$4:$J$34</definedName>
    <definedName name="年">[8]データ!$F$4:$F$13</definedName>
    <definedName name="配偶者">[9]TBL!$A$23:$J$26</definedName>
    <definedName name="福利厚生費">#REF!</definedName>
    <definedName name="平成４年分">[9]控除表!$D$1:$D$15</definedName>
    <definedName name="平成５年分">[9]控除表!$E$1:$E$15</definedName>
    <definedName name="平成６年分">[9]控除表!$F$1:$F$15</definedName>
    <definedName name="平成７年分">[9]控除表!$G$1:$G$15</definedName>
    <definedName name="名前">#REF!</definedName>
    <definedName name="名前_1">#REF!</definedName>
    <definedName name="名前_3">#REF!</definedName>
    <definedName name="名前_5">#REF!</definedName>
    <definedName name="名前_7">#REF!</definedName>
    <definedName name="名前_9">#REF!</definedName>
    <definedName name="明細書">#REF!</definedName>
    <definedName name="予算額">#REF!</definedName>
    <definedName name="臨時雇用賃金">#REF!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20" l="1"/>
  <c r="AG10" i="20" s="1"/>
  <c r="G9" i="19" l="1"/>
  <c r="D11" i="3" l="1"/>
  <c r="D10" i="3"/>
  <c r="A21" i="3"/>
</calcChain>
</file>

<file path=xl/sharedStrings.xml><?xml version="1.0" encoding="utf-8"?>
<sst xmlns="http://schemas.openxmlformats.org/spreadsheetml/2006/main" count="213" uniqueCount="153">
  <si>
    <r>
      <t>入　　札　　書</t>
    </r>
    <r>
      <rPr>
        <sz val="14"/>
        <rFont val="ＭＳ Ｐ明朝"/>
        <family val="1"/>
        <charset val="128"/>
      </rPr>
      <t xml:space="preserve"> （委託）</t>
    </r>
    <rPh sb="0" eb="1">
      <t>ニュウ</t>
    </rPh>
    <rPh sb="3" eb="4">
      <t>サツ</t>
    </rPh>
    <rPh sb="6" eb="7">
      <t>ショ</t>
    </rPh>
    <rPh sb="9" eb="11">
      <t>イタク</t>
    </rPh>
    <phoneticPr fontId="4"/>
  </si>
  <si>
    <t>億</t>
    <rPh sb="0" eb="1">
      <t>オク</t>
    </rPh>
    <phoneticPr fontId="4"/>
  </si>
  <si>
    <t>千</t>
    <rPh sb="0" eb="1">
      <t>セン</t>
    </rPh>
    <phoneticPr fontId="4"/>
  </si>
  <si>
    <t>百</t>
    <rPh sb="0" eb="1">
      <t>ヒャク</t>
    </rPh>
    <phoneticPr fontId="4"/>
  </si>
  <si>
    <t>拾</t>
    <rPh sb="0" eb="1">
      <t>ジュウ</t>
    </rPh>
    <phoneticPr fontId="4"/>
  </si>
  <si>
    <t>万</t>
    <rPh sb="0" eb="1">
      <t>マン</t>
    </rPh>
    <phoneticPr fontId="4"/>
  </si>
  <si>
    <t>円</t>
    <rPh sb="0" eb="1">
      <t>エン</t>
    </rPh>
    <phoneticPr fontId="4"/>
  </si>
  <si>
    <t>入札金額</t>
    <rPh sb="0" eb="2">
      <t>ニュウサツ</t>
    </rPh>
    <rPh sb="2" eb="4">
      <t>キンガク</t>
    </rPh>
    <phoneticPr fontId="4"/>
  </si>
  <si>
    <t>委託業務の目的</t>
    <rPh sb="0" eb="2">
      <t>イタク</t>
    </rPh>
    <rPh sb="2" eb="4">
      <t>ギョウム</t>
    </rPh>
    <rPh sb="5" eb="7">
      <t>モクテキ</t>
    </rPh>
    <phoneticPr fontId="4"/>
  </si>
  <si>
    <t>委託業務の場所</t>
    <rPh sb="0" eb="2">
      <t>イタク</t>
    </rPh>
    <rPh sb="2" eb="4">
      <t>ギョウム</t>
    </rPh>
    <rPh sb="5" eb="7">
      <t>バショ</t>
    </rPh>
    <phoneticPr fontId="4"/>
  </si>
  <si>
    <t>履行期間</t>
    <rPh sb="0" eb="2">
      <t>リコウ</t>
    </rPh>
    <rPh sb="2" eb="4">
      <t>キカン</t>
    </rPh>
    <phoneticPr fontId="4"/>
  </si>
  <si>
    <t>入札保証金額</t>
    <rPh sb="0" eb="2">
      <t>ニュウサツ</t>
    </rPh>
    <rPh sb="2" eb="5">
      <t>ホショウキン</t>
    </rPh>
    <rPh sb="5" eb="6">
      <t>ガク</t>
    </rPh>
    <phoneticPr fontId="4"/>
  </si>
  <si>
    <t>入札人</t>
    <rPh sb="0" eb="2">
      <t>ニュウサツ</t>
    </rPh>
    <rPh sb="2" eb="3">
      <t>ニン</t>
    </rPh>
    <phoneticPr fontId="4"/>
  </si>
  <si>
    <t>住所</t>
    <rPh sb="0" eb="2">
      <t>ジュウショ</t>
    </rPh>
    <phoneticPr fontId="4"/>
  </si>
  <si>
    <t>商号</t>
    <rPh sb="0" eb="2">
      <t>ショウゴウ</t>
    </rPh>
    <phoneticPr fontId="4"/>
  </si>
  <si>
    <t>氏名</t>
    <rPh sb="0" eb="2">
      <t>シメイ</t>
    </rPh>
    <phoneticPr fontId="4"/>
  </si>
  <si>
    <t>印　　</t>
    <rPh sb="0" eb="1">
      <t>イン</t>
    </rPh>
    <phoneticPr fontId="4"/>
  </si>
  <si>
    <t>委　　任　　状</t>
    <rPh sb="0" eb="1">
      <t>イ</t>
    </rPh>
    <rPh sb="3" eb="4">
      <t>ニン</t>
    </rPh>
    <rPh sb="6" eb="7">
      <t>ジョウ</t>
    </rPh>
    <phoneticPr fontId="4"/>
  </si>
  <si>
    <t>私は、</t>
    <rPh sb="0" eb="1">
      <t>ワタシ</t>
    </rPh>
    <phoneticPr fontId="4"/>
  </si>
  <si>
    <t>を代理人と定め、下記委託業務の</t>
    <rPh sb="1" eb="4">
      <t>ダイリニン</t>
    </rPh>
    <rPh sb="5" eb="6">
      <t>サダ</t>
    </rPh>
    <rPh sb="8" eb="10">
      <t>カキ</t>
    </rPh>
    <rPh sb="10" eb="12">
      <t>イタク</t>
    </rPh>
    <rPh sb="12" eb="14">
      <t>ギョウム</t>
    </rPh>
    <phoneticPr fontId="4"/>
  </si>
  <si>
    <t>入札に関する一切の権限を委任致します。</t>
    <rPh sb="0" eb="2">
      <t>ニュウサツ</t>
    </rPh>
    <rPh sb="3" eb="4">
      <t>カン</t>
    </rPh>
    <rPh sb="6" eb="8">
      <t>イッサイ</t>
    </rPh>
    <rPh sb="9" eb="11">
      <t>ケンゲン</t>
    </rPh>
    <rPh sb="12" eb="14">
      <t>イニン</t>
    </rPh>
    <rPh sb="14" eb="15">
      <t>イタ</t>
    </rPh>
    <phoneticPr fontId="4"/>
  </si>
  <si>
    <t>記</t>
    <rPh sb="0" eb="1">
      <t>キ</t>
    </rPh>
    <phoneticPr fontId="4"/>
  </si>
  <si>
    <t>１．</t>
    <phoneticPr fontId="4"/>
  </si>
  <si>
    <t>２．</t>
    <phoneticPr fontId="4"/>
  </si>
  <si>
    <t>３．</t>
    <phoneticPr fontId="4"/>
  </si>
  <si>
    <t>代理人使用印鑑</t>
    <rPh sb="0" eb="3">
      <t>ダイリニン</t>
    </rPh>
    <rPh sb="3" eb="5">
      <t>シヨウ</t>
    </rPh>
    <rPh sb="5" eb="7">
      <t>インカン</t>
    </rPh>
    <phoneticPr fontId="4"/>
  </si>
  <si>
    <t>委任者</t>
    <rPh sb="0" eb="3">
      <t>イニンシャ</t>
    </rPh>
    <phoneticPr fontId="4"/>
  </si>
  <si>
    <t>印</t>
    <rPh sb="0" eb="1">
      <t>イン</t>
    </rPh>
    <phoneticPr fontId="4"/>
  </si>
  <si>
    <t>商号又は名称</t>
    <rPh sb="0" eb="2">
      <t>ショウゴウ</t>
    </rPh>
    <rPh sb="2" eb="3">
      <t>マタ</t>
    </rPh>
    <rPh sb="4" eb="6">
      <t>メイショウ</t>
    </rPh>
    <phoneticPr fontId="4"/>
  </si>
  <si>
    <t>住　　　　　　所</t>
    <rPh sb="0" eb="1">
      <t>ジュウ</t>
    </rPh>
    <rPh sb="7" eb="8">
      <t>ショ</t>
    </rPh>
    <phoneticPr fontId="4"/>
  </si>
  <si>
    <t>令和　  　　　年　　　　　月　　　　　日</t>
    <rPh sb="0" eb="2">
      <t>レイワ</t>
    </rPh>
    <rPh sb="8" eb="9">
      <t>ネン</t>
    </rPh>
    <rPh sb="14" eb="15">
      <t>ガツ</t>
    </rPh>
    <rPh sb="20" eb="21">
      <t>ニチ</t>
    </rPh>
    <phoneticPr fontId="4"/>
  </si>
  <si>
    <t>令和　　　　　年　　　　　月　　　　日</t>
    <rPh sb="7" eb="8">
      <t>ネン</t>
    </rPh>
    <rPh sb="13" eb="14">
      <t>ガツ</t>
    </rPh>
    <rPh sb="18" eb="19">
      <t>ニチ</t>
    </rPh>
    <phoneticPr fontId="4"/>
  </si>
  <si>
    <t>入札保証金納付書発行依頼書</t>
  </si>
  <si>
    <r>
      <t>　　　　　　　　　　　　　　　　　　　　　　　令和　　　　年　　　月　　</t>
    </r>
    <r>
      <rPr>
        <sz val="12"/>
        <color rgb="FF000000"/>
        <rFont val="Times New Roman"/>
        <family val="1"/>
      </rPr>
      <t xml:space="preserve"> </t>
    </r>
    <r>
      <rPr>
        <sz val="12"/>
        <color rgb="FF000000"/>
        <rFont val="ＭＳ 明朝"/>
        <family val="1"/>
        <charset val="128"/>
      </rPr>
      <t>日</t>
    </r>
  </si>
  <si>
    <r>
      <t xml:space="preserve">                                     </t>
    </r>
    <r>
      <rPr>
        <sz val="12"/>
        <color rgb="FF000000"/>
        <rFont val="ＭＳ 明朝"/>
        <family val="1"/>
        <charset val="128"/>
      </rPr>
      <t>住　　所</t>
    </r>
  </si>
  <si>
    <t>　　　　　　      商号又は名称</t>
    <phoneticPr fontId="3"/>
  </si>
  <si>
    <t>記</t>
  </si>
  <si>
    <r>
      <t xml:space="preserve"> </t>
    </r>
    <r>
      <rPr>
        <sz val="12"/>
        <color rgb="FF000000"/>
        <rFont val="ＭＳ 明朝"/>
        <family val="1"/>
        <charset val="128"/>
      </rPr>
      <t>委託業務の目的</t>
    </r>
  </si>
  <si>
    <r>
      <t xml:space="preserve"> </t>
    </r>
    <r>
      <rPr>
        <sz val="12"/>
        <color rgb="FF000000"/>
        <rFont val="ＭＳ 明朝"/>
        <family val="1"/>
        <charset val="128"/>
      </rPr>
      <t>納付(予定)日</t>
    </r>
  </si>
  <si>
    <r>
      <t xml:space="preserve"> </t>
    </r>
    <r>
      <rPr>
        <sz val="12"/>
        <color rgb="FF000000"/>
        <rFont val="ＭＳ 明朝"/>
        <family val="1"/>
        <charset val="128"/>
      </rPr>
      <t>納付金額</t>
    </r>
  </si>
  <si>
    <t>　　　注１）入札保証金の金額は、見積る契約金額（入札金額に消費税を加えた金額）の</t>
  </si>
  <si>
    <t>　　　　　　100分の５以上です。不足した場合は入札が無効となるので注意すること。</t>
  </si>
  <si>
    <t>　　　注２）本書に基づき県が発行する「歳入歳出外現金払込書」により金融機関で納付</t>
  </si>
  <si>
    <t>　　　　　　</t>
  </si>
  <si>
    <t>後、期限までに当該受領書（写）を提出すること。</t>
    <phoneticPr fontId="3"/>
  </si>
  <si>
    <r>
      <t xml:space="preserve">                                     </t>
    </r>
    <r>
      <rPr>
        <sz val="12"/>
        <color rgb="FF000000"/>
        <rFont val="ＭＳ 明朝"/>
        <family val="1"/>
        <charset val="128"/>
      </rPr>
      <t>代表者名　　　　　　　　　　　　　　　　　　　　　　　印</t>
    </r>
    <rPh sb="64" eb="65">
      <t>イン</t>
    </rPh>
    <phoneticPr fontId="3"/>
  </si>
  <si>
    <t>　下記の委託業務について、入札保証金を納付したいので納付書の発行をお願いします。</t>
    <rPh sb="6" eb="8">
      <t>ギョウム</t>
    </rPh>
    <phoneticPr fontId="3"/>
  </si>
  <si>
    <t>口座名義</t>
    <rPh sb="0" eb="2">
      <t>コウザ</t>
    </rPh>
    <rPh sb="2" eb="4">
      <t>メイギ</t>
    </rPh>
    <phoneticPr fontId="4"/>
  </si>
  <si>
    <t>口座番号</t>
    <rPh sb="0" eb="2">
      <t>コウザ</t>
    </rPh>
    <rPh sb="2" eb="4">
      <t>バンゴウ</t>
    </rPh>
    <phoneticPr fontId="4"/>
  </si>
  <si>
    <t>預金種類</t>
    <rPh sb="0" eb="2">
      <t>ヨキン</t>
    </rPh>
    <rPh sb="2" eb="4">
      <t>シュルイ</t>
    </rPh>
    <phoneticPr fontId="4"/>
  </si>
  <si>
    <t>金融機関名</t>
    <phoneticPr fontId="4"/>
  </si>
  <si>
    <t>３．口座振込先</t>
    <rPh sb="2" eb="4">
      <t>コウザ</t>
    </rPh>
    <rPh sb="4" eb="6">
      <t>フリコミ</t>
    </rPh>
    <rPh sb="6" eb="7">
      <t>サキ</t>
    </rPh>
    <phoneticPr fontId="4"/>
  </si>
  <si>
    <t>２．入札保証金：</t>
    <rPh sb="2" eb="7">
      <t>ニュウサツホショウキン</t>
    </rPh>
    <phoneticPr fontId="4"/>
  </si>
  <si>
    <t>電　話　番　号</t>
    <rPh sb="0" eb="1">
      <t>デン</t>
    </rPh>
    <rPh sb="2" eb="3">
      <t>ワ</t>
    </rPh>
    <rPh sb="4" eb="5">
      <t>バン</t>
    </rPh>
    <rPh sb="6" eb="7">
      <t>ゴウ</t>
    </rPh>
    <phoneticPr fontId="4"/>
  </si>
  <si>
    <t>代表者職氏名</t>
    <rPh sb="0" eb="3">
      <t>ダイヒョウシャ</t>
    </rPh>
    <rPh sb="3" eb="4">
      <t>ショク</t>
    </rPh>
    <rPh sb="4" eb="6">
      <t>シメイ</t>
    </rPh>
    <rPh sb="5" eb="6">
      <t>メイ</t>
    </rPh>
    <phoneticPr fontId="4"/>
  </si>
  <si>
    <t>　　沖縄県知事　殿</t>
    <rPh sb="2" eb="5">
      <t>オキナワケン</t>
    </rPh>
    <rPh sb="5" eb="7">
      <t>チジ</t>
    </rPh>
    <rPh sb="8" eb="9">
      <t>ドノ</t>
    </rPh>
    <phoneticPr fontId="4"/>
  </si>
  <si>
    <t>入札保証金払戻請求書　</t>
    <rPh sb="0" eb="1">
      <t>イ</t>
    </rPh>
    <rPh sb="1" eb="2">
      <t>サツ</t>
    </rPh>
    <rPh sb="2" eb="3">
      <t>タモツ</t>
    </rPh>
    <rPh sb="3" eb="4">
      <t>アカシ</t>
    </rPh>
    <rPh sb="4" eb="5">
      <t>キン</t>
    </rPh>
    <rPh sb="5" eb="6">
      <t>ハラ</t>
    </rPh>
    <rPh sb="6" eb="7">
      <t>モド</t>
    </rPh>
    <rPh sb="7" eb="8">
      <t>ショウ</t>
    </rPh>
    <rPh sb="8" eb="9">
      <t>モトム</t>
    </rPh>
    <rPh sb="9" eb="10">
      <t>ショ</t>
    </rPh>
    <phoneticPr fontId="4"/>
  </si>
  <si>
    <t>令和　年　　　月　　　日</t>
    <rPh sb="0" eb="2">
      <t>レイワ</t>
    </rPh>
    <rPh sb="3" eb="4">
      <t>ネン</t>
    </rPh>
    <rPh sb="7" eb="8">
      <t>ガツ</t>
    </rPh>
    <rPh sb="11" eb="12">
      <t>ニチ</t>
    </rPh>
    <phoneticPr fontId="4"/>
  </si>
  <si>
    <t>　令和○年○月○日付け入札において落札とならなかったため、下記入札にかかる</t>
    <rPh sb="1" eb="3">
      <t>レイワ</t>
    </rPh>
    <rPh sb="4" eb="5">
      <t>ネン</t>
    </rPh>
    <rPh sb="6" eb="7">
      <t>ガツ</t>
    </rPh>
    <rPh sb="8" eb="9">
      <t>ニチ</t>
    </rPh>
    <rPh sb="9" eb="10">
      <t>ヅ</t>
    </rPh>
    <rPh sb="11" eb="13">
      <t>ニュウサツ</t>
    </rPh>
    <rPh sb="17" eb="19">
      <t>ラクサツ</t>
    </rPh>
    <rPh sb="29" eb="31">
      <t>カキ</t>
    </rPh>
    <rPh sb="31" eb="33">
      <t>ニュウサツ</t>
    </rPh>
    <phoneticPr fontId="4"/>
  </si>
  <si>
    <t>入札保証金の払戻を請求します。</t>
    <rPh sb="0" eb="2">
      <t>ニュウサツ</t>
    </rPh>
    <rPh sb="2" eb="5">
      <t>ホショウキン</t>
    </rPh>
    <rPh sb="6" eb="7">
      <t>ハラ</t>
    </rPh>
    <rPh sb="7" eb="8">
      <t>モド</t>
    </rPh>
    <rPh sb="9" eb="11">
      <t>セイキュウ</t>
    </rPh>
    <phoneticPr fontId="4"/>
  </si>
  <si>
    <t>１．件名：
　　　　</t>
    <rPh sb="2" eb="4">
      <t>ケンメイ</t>
    </rPh>
    <phoneticPr fontId="4"/>
  </si>
  <si>
    <t>（当該額に１円未満の端数があるときは、その端数金額を切り捨てた金額）をもって受託したいので、</t>
    <rPh sb="21" eb="23">
      <t>ハスウ</t>
    </rPh>
    <rPh sb="23" eb="25">
      <t>キンガク</t>
    </rPh>
    <rPh sb="26" eb="27">
      <t>キ</t>
    </rPh>
    <rPh sb="28" eb="29">
      <t>ス</t>
    </rPh>
    <rPh sb="31" eb="33">
      <t>キンガク</t>
    </rPh>
    <phoneticPr fontId="4"/>
  </si>
  <si>
    <t>ご呈示の設計書、仕様書、契約書（案）及び財務規則（昭和４７年沖縄県規則第１２号）並びに</t>
    <rPh sb="12" eb="15">
      <t>ケイヤクショ</t>
    </rPh>
    <rPh sb="16" eb="17">
      <t>アン</t>
    </rPh>
    <rPh sb="18" eb="19">
      <t>オヨ</t>
    </rPh>
    <rPh sb="20" eb="22">
      <t>ザイム</t>
    </rPh>
    <rPh sb="22" eb="24">
      <t>キソク</t>
    </rPh>
    <rPh sb="25" eb="27">
      <t>ショウワ</t>
    </rPh>
    <rPh sb="29" eb="30">
      <t>ネン</t>
    </rPh>
    <rPh sb="30" eb="32">
      <t>オキナワ</t>
    </rPh>
    <rPh sb="32" eb="33">
      <t>ケン</t>
    </rPh>
    <rPh sb="33" eb="35">
      <t>キソク</t>
    </rPh>
    <rPh sb="35" eb="36">
      <t>ダイ</t>
    </rPh>
    <rPh sb="38" eb="39">
      <t>ゴウ</t>
    </rPh>
    <rPh sb="40" eb="41">
      <t>ナラ</t>
    </rPh>
    <phoneticPr fontId="4"/>
  </si>
  <si>
    <t>ご指示の事項を承知して入札いたします。　　</t>
    <phoneticPr fontId="4"/>
  </si>
  <si>
    <t>日間</t>
    <rPh sb="0" eb="2">
      <t>ヒアイダ</t>
    </rPh>
    <phoneticPr fontId="3"/>
  </si>
  <si>
    <t>沖縄県知事　玉城　康裕　　殿</t>
    <rPh sb="0" eb="2">
      <t>オキナワ</t>
    </rPh>
    <rPh sb="2" eb="5">
      <t>ケンチジ</t>
    </rPh>
    <rPh sb="6" eb="8">
      <t>タマシロ</t>
    </rPh>
    <rPh sb="9" eb="11">
      <t>ヤスヒロ</t>
    </rPh>
    <rPh sb="13" eb="14">
      <t>ドノ</t>
    </rPh>
    <phoneticPr fontId="4"/>
  </si>
  <si>
    <t>　　　上記金額（非課税額を除く）にその100分の10に相当する金額を加算した金額</t>
    <rPh sb="3" eb="5">
      <t>ジョウキ</t>
    </rPh>
    <rPh sb="5" eb="7">
      <t>キンガク</t>
    </rPh>
    <rPh sb="8" eb="12">
      <t>ヒカゼイガク</t>
    </rPh>
    <rPh sb="13" eb="14">
      <t>ノゾ</t>
    </rPh>
    <rPh sb="18" eb="19">
      <t>キンガク</t>
    </rPh>
    <rPh sb="22" eb="23">
      <t>ブン</t>
    </rPh>
    <rPh sb="27" eb="29">
      <t>ソウトウ</t>
    </rPh>
    <rPh sb="31" eb="33">
      <t>キンガク</t>
    </rPh>
    <rPh sb="34" eb="36">
      <t>カサン</t>
    </rPh>
    <rPh sb="38" eb="40">
      <t>キンガク</t>
    </rPh>
    <phoneticPr fontId="4"/>
  </si>
  <si>
    <t>←　業務名称を記載</t>
    <rPh sb="2" eb="4">
      <t>ギョウム</t>
    </rPh>
    <rPh sb="4" eb="6">
      <t>メイショウ</t>
    </rPh>
    <rPh sb="7" eb="9">
      <t>キサイ</t>
    </rPh>
    <phoneticPr fontId="3"/>
  </si>
  <si>
    <t>←　免除の場合は「免除」と記載。</t>
    <rPh sb="2" eb="4">
      <t>メンジョ</t>
    </rPh>
    <rPh sb="5" eb="7">
      <t>バアイ</t>
    </rPh>
    <rPh sb="9" eb="11">
      <t>メンジョ</t>
    </rPh>
    <rPh sb="13" eb="15">
      <t>キサイ</t>
    </rPh>
    <phoneticPr fontId="3"/>
  </si>
  <si>
    <t>←　業務名称を記載。</t>
    <rPh sb="2" eb="4">
      <t>ギョウム</t>
    </rPh>
    <rPh sb="4" eb="6">
      <t>メイショウ</t>
    </rPh>
    <rPh sb="7" eb="9">
      <t>キサイ</t>
    </rPh>
    <phoneticPr fontId="3"/>
  </si>
  <si>
    <t>←　日付は必ず記載する。</t>
    <rPh sb="2" eb="4">
      <t>ヒヅ</t>
    </rPh>
    <rPh sb="5" eb="6">
      <t>カナラ</t>
    </rPh>
    <rPh sb="7" eb="9">
      <t>キサイ</t>
    </rPh>
    <phoneticPr fontId="3"/>
  </si>
  <si>
    <t>←　代表者印（会社員不可）</t>
    <rPh sb="2" eb="5">
      <t>ダイヒョウシャ</t>
    </rPh>
    <rPh sb="5" eb="6">
      <t>イン</t>
    </rPh>
    <rPh sb="7" eb="10">
      <t>カイシャイン</t>
    </rPh>
    <rPh sb="10" eb="12">
      <t>フカ</t>
    </rPh>
    <phoneticPr fontId="3"/>
  </si>
  <si>
    <t>←　委任状を提出する場合は、「代理人　○○」と記載の上、委任状に押印した「代理人使用印鑑」を押印。</t>
    <rPh sb="2" eb="5">
      <t>イニンジョウ</t>
    </rPh>
    <rPh sb="6" eb="8">
      <t>テイシュツ</t>
    </rPh>
    <rPh sb="10" eb="12">
      <t>バアイ</t>
    </rPh>
    <rPh sb="15" eb="18">
      <t>ダイリニン</t>
    </rPh>
    <rPh sb="23" eb="25">
      <t>キサイ</t>
    </rPh>
    <rPh sb="26" eb="27">
      <t>ウエ</t>
    </rPh>
    <rPh sb="28" eb="31">
      <t>イニンジョウ</t>
    </rPh>
    <rPh sb="32" eb="34">
      <t>オウイン</t>
    </rPh>
    <rPh sb="37" eb="40">
      <t>ダイリニン</t>
    </rPh>
    <rPh sb="40" eb="42">
      <t>シヨウ</t>
    </rPh>
    <rPh sb="42" eb="44">
      <t>インカン</t>
    </rPh>
    <rPh sb="46" eb="48">
      <t>オウイン</t>
    </rPh>
    <phoneticPr fontId="3"/>
  </si>
  <si>
    <t>←　代理人の認印</t>
    <rPh sb="2" eb="5">
      <t>ダイリニン</t>
    </rPh>
    <rPh sb="6" eb="7">
      <t>ミト</t>
    </rPh>
    <rPh sb="7" eb="8">
      <t>イン</t>
    </rPh>
    <phoneticPr fontId="3"/>
  </si>
  <si>
    <t>着　手　　契約締結日の翌日</t>
    <rPh sb="0" eb="1">
      <t>キ</t>
    </rPh>
    <rPh sb="2" eb="3">
      <t>テ</t>
    </rPh>
    <rPh sb="5" eb="7">
      <t>ケイヤク</t>
    </rPh>
    <rPh sb="7" eb="9">
      <t>テイケツ</t>
    </rPh>
    <rPh sb="9" eb="10">
      <t>ヒ</t>
    </rPh>
    <rPh sb="11" eb="13">
      <t>ヨクジツ</t>
    </rPh>
    <phoneticPr fontId="4"/>
  </si>
  <si>
    <t>－</t>
    <phoneticPr fontId="3"/>
  </si>
  <si>
    <t>沖縄県全域</t>
    <rPh sb="0" eb="3">
      <t>オキナワケン</t>
    </rPh>
    <rPh sb="3" eb="5">
      <t>ゼンイキ</t>
    </rPh>
    <phoneticPr fontId="3"/>
  </si>
  <si>
    <t>（参考様式）</t>
    <rPh sb="1" eb="3">
      <t>サンコウ</t>
    </rPh>
    <rPh sb="3" eb="5">
      <t>ヨウシキ</t>
    </rPh>
    <phoneticPr fontId="3"/>
  </si>
  <si>
    <t>宛先：</t>
    <rPh sb="0" eb="2">
      <t>アテサキ</t>
    </rPh>
    <phoneticPr fontId="4"/>
  </si>
  <si>
    <t>質　問　回　答　書</t>
    <rPh sb="0" eb="1">
      <t>シツ</t>
    </rPh>
    <rPh sb="2" eb="3">
      <t>トイ</t>
    </rPh>
    <rPh sb="4" eb="5">
      <t>カイ</t>
    </rPh>
    <rPh sb="6" eb="7">
      <t>コタエ</t>
    </rPh>
    <rPh sb="8" eb="9">
      <t>ショ</t>
    </rPh>
    <phoneticPr fontId="4"/>
  </si>
  <si>
    <t>質問日：</t>
    <rPh sb="0" eb="2">
      <t>シツモン</t>
    </rPh>
    <rPh sb="2" eb="3">
      <t>ヒ</t>
    </rPh>
    <phoneticPr fontId="3"/>
  </si>
  <si>
    <t>枚数：</t>
    <rPh sb="0" eb="2">
      <t>マイスウ</t>
    </rPh>
    <phoneticPr fontId="3"/>
  </si>
  <si>
    <t>枚（本紙を含む）</t>
    <rPh sb="0" eb="1">
      <t>マイ</t>
    </rPh>
    <rPh sb="2" eb="4">
      <t>ホンシ</t>
    </rPh>
    <rPh sb="5" eb="6">
      <t>フク</t>
    </rPh>
    <phoneticPr fontId="3"/>
  </si>
  <si>
    <t>令和</t>
    <rPh sb="0" eb="2">
      <t>レイワ</t>
    </rPh>
    <phoneticPr fontId="3"/>
  </si>
  <si>
    <t>年</t>
    <rPh sb="0" eb="1">
      <t>ネン</t>
    </rPh>
    <phoneticPr fontId="3"/>
  </si>
  <si>
    <t>月</t>
    <rPh sb="0" eb="1">
      <t>ツキ</t>
    </rPh>
    <phoneticPr fontId="3"/>
  </si>
  <si>
    <t>日</t>
    <rPh sb="0" eb="1">
      <t>ヒ</t>
    </rPh>
    <phoneticPr fontId="3"/>
  </si>
  <si>
    <t>沖縄県農林水産部</t>
    <rPh sb="0" eb="3">
      <t>オキナワケン</t>
    </rPh>
    <rPh sb="3" eb="8">
      <t>ノウリン</t>
    </rPh>
    <phoneticPr fontId="3"/>
  </si>
  <si>
    <t>農林水産総務課</t>
    <phoneticPr fontId="3"/>
  </si>
  <si>
    <t>業務名称</t>
    <rPh sb="0" eb="2">
      <t>ギョウム</t>
    </rPh>
    <rPh sb="2" eb="4">
      <t>メイショウ</t>
    </rPh>
    <phoneticPr fontId="3"/>
  </si>
  <si>
    <t>開札日</t>
    <rPh sb="0" eb="2">
      <t>カイサツ</t>
    </rPh>
    <rPh sb="2" eb="3">
      <t>ヒ</t>
    </rPh>
    <phoneticPr fontId="3"/>
  </si>
  <si>
    <t>：</t>
    <phoneticPr fontId="3"/>
  </si>
  <si>
    <t>&lt;&lt;　質　問　&gt;&gt;</t>
    <rPh sb="3" eb="4">
      <t>シツ</t>
    </rPh>
    <rPh sb="5" eb="6">
      <t>トイ</t>
    </rPh>
    <phoneticPr fontId="3"/>
  </si>
  <si>
    <t>会社及び</t>
    <rPh sb="0" eb="2">
      <t>カイシャ</t>
    </rPh>
    <rPh sb="2" eb="3">
      <t>オヨ</t>
    </rPh>
    <phoneticPr fontId="3"/>
  </si>
  <si>
    <t>代表者名</t>
    <rPh sb="0" eb="3">
      <t>ダイヒョウシャ</t>
    </rPh>
    <rPh sb="3" eb="4">
      <t>ナ</t>
    </rPh>
    <phoneticPr fontId="3"/>
  </si>
  <si>
    <t>担当者名</t>
    <rPh sb="0" eb="3">
      <t>タントウシャ</t>
    </rPh>
    <rPh sb="3" eb="4">
      <t>ナ</t>
    </rPh>
    <phoneticPr fontId="3"/>
  </si>
  <si>
    <t>(連絡先）</t>
    <rPh sb="1" eb="3">
      <t>レンラク</t>
    </rPh>
    <rPh sb="3" eb="4">
      <t>サキ</t>
    </rPh>
    <phoneticPr fontId="3"/>
  </si>
  <si>
    <t>&lt;&lt;　回　答　&gt;&gt;</t>
    <rPh sb="3" eb="4">
      <t>カイ</t>
    </rPh>
    <rPh sb="5" eb="6">
      <t>コタエ</t>
    </rPh>
    <phoneticPr fontId="3"/>
  </si>
  <si>
    <t>※　質疑がなければ提出不要</t>
    <phoneticPr fontId="4"/>
  </si>
  <si>
    <t>※　回答方法　　　　　　　：随時ＦＡＸにて回答（質問内容により必要と判断した場合には、県庁HPに掲載）</t>
    <rPh sb="4" eb="5">
      <t>カタ</t>
    </rPh>
    <rPh sb="5" eb="6">
      <t>ホウ</t>
    </rPh>
    <rPh sb="14" eb="16">
      <t>ズイジ</t>
    </rPh>
    <rPh sb="21" eb="23">
      <t>カイトウ</t>
    </rPh>
    <rPh sb="24" eb="26">
      <t>シツモン</t>
    </rPh>
    <rPh sb="26" eb="28">
      <t>ナイヨウ</t>
    </rPh>
    <phoneticPr fontId="4"/>
  </si>
  <si>
    <t>TEL:</t>
    <phoneticPr fontId="3"/>
  </si>
  <si>
    <t>FAX:</t>
    <phoneticPr fontId="3"/>
  </si>
  <si>
    <t>（受付印）</t>
    <rPh sb="1" eb="3">
      <t>ウケツケ</t>
    </rPh>
    <rPh sb="3" eb="4">
      <t>イン</t>
    </rPh>
    <phoneticPr fontId="3"/>
  </si>
  <si>
    <t>【記載例】</t>
    <rPh sb="1" eb="4">
      <t>キサイレイ</t>
    </rPh>
    <phoneticPr fontId="3"/>
  </si>
  <si>
    <t>委託業務における入札保証金（契約保証金）の免除調べ</t>
    <phoneticPr fontId="3"/>
  </si>
  <si>
    <t>会社名</t>
    <rPh sb="0" eb="2">
      <t>カイシャ</t>
    </rPh>
    <rPh sb="2" eb="3">
      <t>ナ</t>
    </rPh>
    <phoneticPr fontId="3"/>
  </si>
  <si>
    <t>印</t>
    <rPh sb="0" eb="1">
      <t>イン</t>
    </rPh>
    <phoneticPr fontId="3"/>
  </si>
  <si>
    <t>○○コンサルタント（株）</t>
    <rPh sb="9" eb="12">
      <t>カブ</t>
    </rPh>
    <phoneticPr fontId="3"/>
  </si>
  <si>
    <t>記</t>
    <rPh sb="0" eb="1">
      <t>キ</t>
    </rPh>
    <phoneticPr fontId="3"/>
  </si>
  <si>
    <t>１　入札保証金（契約保証金）の免除に該当する委託業務実績の有無</t>
    <rPh sb="2" eb="4">
      <t>ニュウサツ</t>
    </rPh>
    <rPh sb="4" eb="7">
      <t>ホショウキン</t>
    </rPh>
    <rPh sb="8" eb="10">
      <t>ケイヤク</t>
    </rPh>
    <rPh sb="10" eb="13">
      <t>ホショウキン</t>
    </rPh>
    <rPh sb="15" eb="17">
      <t>メンジョ</t>
    </rPh>
    <rPh sb="18" eb="20">
      <t>ガイトウ</t>
    </rPh>
    <rPh sb="22" eb="24">
      <t>イタク</t>
    </rPh>
    <rPh sb="24" eb="26">
      <t>ギョウム</t>
    </rPh>
    <rPh sb="26" eb="28">
      <t>ジッセキ</t>
    </rPh>
    <rPh sb="29" eb="31">
      <t>ウム</t>
    </rPh>
    <phoneticPr fontId="3"/>
  </si>
  <si>
    <t>有</t>
    <rPh sb="0" eb="1">
      <t>ア</t>
    </rPh>
    <phoneticPr fontId="3"/>
  </si>
  <si>
    <t>無</t>
    <rPh sb="0" eb="1">
      <t>ナ</t>
    </rPh>
    <phoneticPr fontId="3"/>
  </si>
  <si>
    <t>※該当するものに○を記す</t>
    <rPh sb="1" eb="3">
      <t>ガイトウ</t>
    </rPh>
    <rPh sb="10" eb="11">
      <t>シル</t>
    </rPh>
    <phoneticPr fontId="3"/>
  </si>
  <si>
    <r>
      <t>２　該当する委託業務実績</t>
    </r>
    <r>
      <rPr>
        <sz val="11"/>
        <color theme="1"/>
        <rFont val="ＭＳ 明朝"/>
        <family val="1"/>
        <charset val="128"/>
      </rPr>
      <t>　（上記１で無とした場合は、記入不要）</t>
    </r>
    <rPh sb="2" eb="4">
      <t>ガイトウ</t>
    </rPh>
    <rPh sb="6" eb="8">
      <t>イタク</t>
    </rPh>
    <rPh sb="8" eb="10">
      <t>ギョウム</t>
    </rPh>
    <rPh sb="10" eb="12">
      <t>ジッセキ</t>
    </rPh>
    <rPh sb="14" eb="16">
      <t>ジョウキ</t>
    </rPh>
    <rPh sb="18" eb="19">
      <t>ム</t>
    </rPh>
    <rPh sb="22" eb="24">
      <t>バアイ</t>
    </rPh>
    <rPh sb="26" eb="28">
      <t>キニュウ</t>
    </rPh>
    <rPh sb="28" eb="30">
      <t>フヨウ</t>
    </rPh>
    <phoneticPr fontId="3"/>
  </si>
  <si>
    <t>発注者名</t>
    <rPh sb="0" eb="2">
      <t>ハッチュウ</t>
    </rPh>
    <rPh sb="2" eb="3">
      <t>シャ</t>
    </rPh>
    <rPh sb="3" eb="4">
      <t>ナ</t>
    </rPh>
    <phoneticPr fontId="3"/>
  </si>
  <si>
    <t>委託業務名</t>
    <rPh sb="0" eb="2">
      <t>イタク</t>
    </rPh>
    <rPh sb="2" eb="4">
      <t>ギョウム</t>
    </rPh>
    <rPh sb="4" eb="5">
      <t>ナ</t>
    </rPh>
    <phoneticPr fontId="3"/>
  </si>
  <si>
    <t>受注額</t>
    <rPh sb="0" eb="3">
      <t>ジュチュウガク</t>
    </rPh>
    <phoneticPr fontId="3"/>
  </si>
  <si>
    <t>契約締結日</t>
    <rPh sb="0" eb="2">
      <t>ケイヤク</t>
    </rPh>
    <rPh sb="2" eb="4">
      <t>テイケツ</t>
    </rPh>
    <rPh sb="4" eb="5">
      <t>ヒ</t>
    </rPh>
    <phoneticPr fontId="3"/>
  </si>
  <si>
    <t>業務完了日</t>
    <rPh sb="0" eb="2">
      <t>ギョウム</t>
    </rPh>
    <rPh sb="2" eb="4">
      <t>カンリョウ</t>
    </rPh>
    <rPh sb="4" eb="5">
      <t>ヒ</t>
    </rPh>
    <phoneticPr fontId="3"/>
  </si>
  <si>
    <t>R　年</t>
    <rPh sb="2" eb="3">
      <t>ネン</t>
    </rPh>
    <phoneticPr fontId="3"/>
  </si>
  <si>
    <t>沖縄県○○農林水産部水産振興センター</t>
    <rPh sb="0" eb="3">
      <t>オキナワケン</t>
    </rPh>
    <rPh sb="5" eb="10">
      <t>ノウリン</t>
    </rPh>
    <rPh sb="10" eb="12">
      <t>スイサン</t>
    </rPh>
    <rPh sb="12" eb="14">
      <t>シンコウ</t>
    </rPh>
    <phoneticPr fontId="3"/>
  </si>
  <si>
    <t>○○委託業務</t>
    <rPh sb="2" eb="4">
      <t>イタク</t>
    </rPh>
    <rPh sb="4" eb="6">
      <t>ギョウム</t>
    </rPh>
    <phoneticPr fontId="3"/>
  </si>
  <si>
    <t>H27年</t>
    <rPh sb="3" eb="4">
      <t>ネン</t>
    </rPh>
    <phoneticPr fontId="3"/>
  </si>
  <si>
    <t>H28年</t>
    <rPh sb="3" eb="4">
      <t>ネン</t>
    </rPh>
    <phoneticPr fontId="3"/>
  </si>
  <si>
    <t>千円</t>
    <rPh sb="0" eb="2">
      <t>センエン</t>
    </rPh>
    <phoneticPr fontId="3"/>
  </si>
  <si>
    <t>　月　日</t>
    <rPh sb="1" eb="2">
      <t>ツキ</t>
    </rPh>
    <rPh sb="3" eb="4">
      <t>ヒ</t>
    </rPh>
    <phoneticPr fontId="3"/>
  </si>
  <si>
    <t>沖縄総合事務局
○○事務所</t>
    <phoneticPr fontId="3"/>
  </si>
  <si>
    <t>H29年</t>
    <rPh sb="3" eb="4">
      <t>ネン</t>
    </rPh>
    <phoneticPr fontId="3"/>
  </si>
  <si>
    <t>３　業務実績の証明書写しの提出</t>
    <rPh sb="2" eb="4">
      <t>ギョウム</t>
    </rPh>
    <rPh sb="4" eb="6">
      <t>ジッセキ</t>
    </rPh>
    <rPh sb="7" eb="10">
      <t>ショウメイショ</t>
    </rPh>
    <rPh sb="10" eb="11">
      <t>ウツ</t>
    </rPh>
    <rPh sb="13" eb="15">
      <t>テイシュツ</t>
    </rPh>
    <phoneticPr fontId="3"/>
  </si>
  <si>
    <t>①</t>
    <phoneticPr fontId="3"/>
  </si>
  <si>
    <t>　上記２に記載した業務をテクリスあるいはアグリスに登録している場合は、業務完了時の業務カルテ受領書及び業務カルテの写しを添付すること。</t>
    <phoneticPr fontId="3"/>
  </si>
  <si>
    <t>　上記２に記載した業務をテクリスあるいはアグリスに登録している場合は、業務完了　時の業務カルテ受領書及び業務カルテの写しを添付すること。</t>
    <phoneticPr fontId="3"/>
  </si>
  <si>
    <t>②</t>
    <phoneticPr fontId="3"/>
  </si>
  <si>
    <t>　登録されてない場合は、契約書の写し等業務内容（実績）が証明できる資料等の写しを添付すること。</t>
    <phoneticPr fontId="3"/>
  </si>
  <si>
    <t>　登録されてない場合は、契約書の写し等業務内容（実績）が証明できる資料等の写し　を添付すること。</t>
    <phoneticPr fontId="3"/>
  </si>
  <si>
    <t>４　留意事項</t>
    <rPh sb="2" eb="4">
      <t>リュウイ</t>
    </rPh>
    <rPh sb="4" eb="6">
      <t>ジコウ</t>
    </rPh>
    <phoneticPr fontId="3"/>
  </si>
  <si>
    <t>免除に該当する委託業務の実績は下記のア～オを全て満たすこと。</t>
    <phoneticPr fontId="3"/>
  </si>
  <si>
    <t>ア</t>
    <phoneticPr fontId="3"/>
  </si>
  <si>
    <r>
      <t>　</t>
    </r>
    <r>
      <rPr>
        <u val="double"/>
        <sz val="11"/>
        <color theme="1"/>
        <rFont val="ＭＳ 明朝"/>
        <family val="1"/>
        <charset val="128"/>
      </rPr>
      <t>平成27年9月15日～平成29年9月14日の間（過去２ヵ年間）</t>
    </r>
    <r>
      <rPr>
        <sz val="11"/>
        <color theme="1"/>
        <rFont val="ＭＳ 明朝"/>
        <family val="1"/>
        <charset val="128"/>
      </rPr>
      <t>に完了した業務であること。　※公告または指名通知日がH29.9.15の場合。</t>
    </r>
    <rPh sb="1" eb="3">
      <t>ヘイセイ</t>
    </rPh>
    <rPh sb="12" eb="14">
      <t>ヘイセイ</t>
    </rPh>
    <rPh sb="47" eb="49">
      <t>コウコク</t>
    </rPh>
    <rPh sb="52" eb="54">
      <t>シメイ</t>
    </rPh>
    <rPh sb="54" eb="56">
      <t>ツウチ</t>
    </rPh>
    <rPh sb="56" eb="57">
      <t>ヒ</t>
    </rPh>
    <rPh sb="67" eb="69">
      <t>バアイ</t>
    </rPh>
    <phoneticPr fontId="3"/>
  </si>
  <si>
    <t>イ</t>
    <phoneticPr fontId="3"/>
  </si>
  <si>
    <t>　発注者は、国（独立行政法人、公社、公団を含む）又は地方公共団体であること。</t>
    <phoneticPr fontId="3"/>
  </si>
  <si>
    <t>ウ</t>
    <phoneticPr fontId="3"/>
  </si>
  <si>
    <t>　調査業務（地質調査業務、磁気探査業務を含む）、測量業務、設計業務、現場技術業務等の建設コンサルタント関連の業務であること。</t>
    <phoneticPr fontId="3"/>
  </si>
  <si>
    <t>エ</t>
    <phoneticPr fontId="3"/>
  </si>
  <si>
    <r>
      <t>　</t>
    </r>
    <r>
      <rPr>
        <u val="double"/>
        <sz val="11"/>
        <color theme="1"/>
        <rFont val="ＭＳ 明朝"/>
        <family val="1"/>
        <charset val="128"/>
      </rPr>
      <t>受注額が５００万円以上</t>
    </r>
    <r>
      <rPr>
        <sz val="11"/>
        <color theme="1"/>
        <rFont val="ＭＳ 明朝"/>
        <family val="1"/>
        <charset val="128"/>
      </rPr>
      <t>の業務であること。</t>
    </r>
    <rPh sb="1" eb="3">
      <t>ジュチュウ</t>
    </rPh>
    <phoneticPr fontId="3"/>
  </si>
  <si>
    <t>オ</t>
    <phoneticPr fontId="3"/>
  </si>
  <si>
    <t>　上記ア～エまでの実績を有する業務の契約が２回以上あること。</t>
    <phoneticPr fontId="3"/>
  </si>
  <si>
    <r>
      <t>　受注額が</t>
    </r>
    <r>
      <rPr>
        <u val="double"/>
        <sz val="11"/>
        <color rgb="FF0070C0"/>
        <rFont val="ＭＳ 明朝"/>
        <family val="1"/>
        <charset val="128"/>
      </rPr>
      <t>５００万円以上</t>
    </r>
    <r>
      <rPr>
        <sz val="11"/>
        <color theme="1"/>
        <rFont val="ＭＳ 明朝"/>
        <family val="1"/>
        <charset val="128"/>
      </rPr>
      <t>の業務であること。</t>
    </r>
    <rPh sb="1" eb="3">
      <t>ジュチュウ</t>
    </rPh>
    <phoneticPr fontId="3"/>
  </si>
  <si>
    <t>令和７年度建設資材価格調査委託業務</t>
    <rPh sb="0" eb="2">
      <t>レイワ</t>
    </rPh>
    <rPh sb="3" eb="5">
      <t>ネンド</t>
    </rPh>
    <rPh sb="5" eb="7">
      <t>ケンセツ</t>
    </rPh>
    <rPh sb="7" eb="9">
      <t>シザイ</t>
    </rPh>
    <rPh sb="9" eb="11">
      <t>カカク</t>
    </rPh>
    <rPh sb="11" eb="13">
      <t>チョウサ</t>
    </rPh>
    <rPh sb="13" eb="15">
      <t>イタク</t>
    </rPh>
    <rPh sb="15" eb="17">
      <t>ギョウム</t>
    </rPh>
    <phoneticPr fontId="3"/>
  </si>
  <si>
    <t>完　成　　令和　　８　年　　　３　月　　　２７　日</t>
    <rPh sb="0" eb="1">
      <t>カン</t>
    </rPh>
    <rPh sb="2" eb="3">
      <t>シゲル</t>
    </rPh>
    <rPh sb="5" eb="7">
      <t>レイワ</t>
    </rPh>
    <rPh sb="11" eb="12">
      <t>ネン</t>
    </rPh>
    <rPh sb="17" eb="18">
      <t>ガツ</t>
    </rPh>
    <rPh sb="24" eb="25">
      <t>ニチ</t>
    </rPh>
    <phoneticPr fontId="4"/>
  </si>
  <si>
    <t>令和７年４月８日（火）</t>
    <rPh sb="0" eb="2">
      <t>レイワ</t>
    </rPh>
    <rPh sb="3" eb="4">
      <t>ネン</t>
    </rPh>
    <rPh sb="5" eb="6">
      <t>ツキ</t>
    </rPh>
    <rPh sb="7" eb="8">
      <t>ヒ</t>
    </rPh>
    <rPh sb="9" eb="10">
      <t>カ</t>
    </rPh>
    <phoneticPr fontId="3"/>
  </si>
  <si>
    <t>※　質問書の提出期限　：令和７年３月２４日（月）午後５時まで</t>
    <rPh sb="2" eb="4">
      <t>シツモン</t>
    </rPh>
    <rPh sb="4" eb="5">
      <t>ショ</t>
    </rPh>
    <rPh sb="6" eb="8">
      <t>テイシュツ</t>
    </rPh>
    <rPh sb="8" eb="10">
      <t>キゲン</t>
    </rPh>
    <rPh sb="12" eb="14">
      <t>レイワ</t>
    </rPh>
    <rPh sb="15" eb="16">
      <t>ネン</t>
    </rPh>
    <rPh sb="17" eb="18">
      <t>ガツ</t>
    </rPh>
    <rPh sb="20" eb="21">
      <t>ニチ</t>
    </rPh>
    <rPh sb="22" eb="23">
      <t>ゲツ</t>
    </rPh>
    <rPh sb="24" eb="26">
      <t>ゴゴ</t>
    </rPh>
    <rPh sb="27" eb="28">
      <t>ジ</t>
    </rPh>
    <phoneticPr fontId="4"/>
  </si>
  <si>
    <r>
      <t>　</t>
    </r>
    <r>
      <rPr>
        <u val="double"/>
        <sz val="11"/>
        <color rgb="FF0070C0"/>
        <rFont val="ＭＳ 明朝"/>
        <family val="1"/>
        <charset val="128"/>
      </rPr>
      <t>令和５年３月13日～令和７年３月14日</t>
    </r>
    <r>
      <rPr>
        <sz val="11"/>
        <color theme="1"/>
        <rFont val="ＭＳ 明朝"/>
        <family val="1"/>
        <charset val="128"/>
      </rPr>
      <t>の間（過去２ヵ年間）に完了した業務であること。</t>
    </r>
    <rPh sb="6" eb="7">
      <t>ツキ</t>
    </rPh>
    <rPh sb="9" eb="10">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</si>
</sst>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4" x14ac:knownFonts="1">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2"/>
      <charset val="128"/>
      <scheme val="minor"/>
    </font>
    <font>
      <sz val="6"/>
      <name val="ＭＳ Ｐゴシック"/>
      <family val="3"/>
      <charset val="128"/>
    </font>
    <font>
      <sz val="24"/>
      <name val="ＭＳ Ｐ明朝"/>
      <family val="1"/>
      <charset val="128"/>
    </font>
    <font>
      <sz val="14"/>
      <name val="ＭＳ Ｐ明朝"/>
      <family val="1"/>
      <charset val="128"/>
    </font>
    <font>
      <sz val="16"/>
      <name val="ＭＳ Ｐ明朝"/>
      <family val="1"/>
      <charset val="128"/>
    </font>
    <font>
      <sz val="12"/>
      <name val="ＭＳ Ｐ明朝"/>
      <family val="1"/>
      <charset val="128"/>
    </font>
    <font>
      <sz val="10"/>
      <name val="ＭＳ Ｐゴシック"/>
      <family val="3"/>
      <charset val="128"/>
    </font>
    <font>
      <sz val="26"/>
      <name val="ＭＳ Ｐ明朝"/>
      <family val="1"/>
      <charset val="128"/>
    </font>
    <font>
      <sz val="11"/>
      <name val="ＭＳ 明朝"/>
      <family val="1"/>
      <charset val="128"/>
    </font>
    <font>
      <sz val="12"/>
      <name val="ＭＳ 明朝"/>
      <family val="1"/>
      <charset val="128"/>
    </font>
    <font>
      <sz val="16"/>
      <color rgb="FF000000"/>
      <name val="ＭＳ 明朝"/>
      <family val="1"/>
      <charset val="128"/>
    </font>
    <font>
      <sz val="12"/>
      <color rgb="FF000000"/>
      <name val="Times New Roman"/>
      <family val="1"/>
    </font>
    <font>
      <sz val="12"/>
      <color rgb="FF000000"/>
      <name val="ＭＳ 明朝"/>
      <family val="1"/>
      <charset val="128"/>
    </font>
    <font>
      <sz val="11"/>
      <color rgb="FF000000"/>
      <name val="ＭＳ 明朝"/>
      <family val="1"/>
      <charset val="128"/>
    </font>
    <font>
      <sz val="10"/>
      <name val="ＭＳ 明朝"/>
      <family val="1"/>
      <charset val="128"/>
    </font>
    <font>
      <sz val="20"/>
      <name val="ＭＳ Ｐ明朝"/>
      <family val="1"/>
      <charset val="128"/>
    </font>
    <font>
      <sz val="11"/>
      <color theme="1"/>
      <name val="ＭＳ 明朝"/>
      <family val="1"/>
      <charset val="128"/>
    </font>
    <font>
      <sz val="16"/>
      <color theme="1"/>
      <name val="ＭＳ 明朝"/>
      <family val="1"/>
      <charset val="128"/>
    </font>
    <font>
      <b/>
      <sz val="11"/>
      <color theme="1"/>
      <name val="ＭＳ 明朝"/>
      <family val="1"/>
      <charset val="128"/>
    </font>
    <font>
      <u val="double"/>
      <sz val="11"/>
      <color rgb="FF0070C0"/>
      <name val="ＭＳ 明朝"/>
      <family val="1"/>
      <charset val="128"/>
    </font>
    <font>
      <u val="double"/>
      <sz val="11"/>
      <color theme="1"/>
      <name val="ＭＳ 明朝"/>
      <family val="1"/>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s>
  <cellStyleXfs count="6">
    <xf numFmtId="0" fontId="0" fillId="0" borderId="0">
      <alignment vertical="center"/>
    </xf>
    <xf numFmtId="0" fontId="1" fillId="0" borderId="0"/>
    <xf numFmtId="0" fontId="1" fillId="0" borderId="0"/>
    <xf numFmtId="0" fontId="9" fillId="0" borderId="0"/>
    <xf numFmtId="0" fontId="1" fillId="0" borderId="0">
      <alignment vertical="center"/>
    </xf>
    <xf numFmtId="0" fontId="1" fillId="0" borderId="0"/>
  </cellStyleXfs>
  <cellXfs count="197">
    <xf numFmtId="0" fontId="0" fillId="0" borderId="0" xfId="0">
      <alignment vertical="center"/>
    </xf>
    <xf numFmtId="0" fontId="2" fillId="0" borderId="0" xfId="1" applyFont="1" applyAlignment="1">
      <alignment vertical="center"/>
    </xf>
    <xf numFmtId="0" fontId="2" fillId="0" borderId="1" xfId="1" applyFont="1" applyBorder="1" applyAlignment="1">
      <alignment vertical="center"/>
    </xf>
    <xf numFmtId="0" fontId="2" fillId="0" borderId="2" xfId="1" applyFont="1" applyBorder="1" applyAlignment="1">
      <alignment horizontal="right" vertical="top"/>
    </xf>
    <xf numFmtId="0" fontId="2" fillId="0" borderId="3" xfId="1" applyFont="1" applyBorder="1" applyAlignment="1">
      <alignment horizontal="right" vertical="top"/>
    </xf>
    <xf numFmtId="0" fontId="2" fillId="0" borderId="4" xfId="1" applyFont="1" applyBorder="1" applyAlignment="1">
      <alignment horizontal="distributed"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2" fillId="0" borderId="10" xfId="1" applyFont="1" applyBorder="1" applyAlignment="1">
      <alignment horizontal="distributed" vertical="center"/>
    </xf>
    <xf numFmtId="0" fontId="2" fillId="0" borderId="8" xfId="1" applyFont="1" applyBorder="1" applyAlignment="1">
      <alignment vertical="center"/>
    </xf>
    <xf numFmtId="0" fontId="2" fillId="0" borderId="9" xfId="1" applyFont="1" applyBorder="1" applyAlignment="1">
      <alignment vertical="center"/>
    </xf>
    <xf numFmtId="0" fontId="2" fillId="0" borderId="18" xfId="1" applyFont="1" applyBorder="1" applyAlignment="1">
      <alignment vertical="center"/>
    </xf>
    <xf numFmtId="0" fontId="2" fillId="0" borderId="13" xfId="1" applyFont="1" applyBorder="1" applyAlignment="1">
      <alignment vertical="center"/>
    </xf>
    <xf numFmtId="0" fontId="2" fillId="0" borderId="14" xfId="1" applyFont="1" applyBorder="1" applyAlignment="1">
      <alignment vertical="center"/>
    </xf>
    <xf numFmtId="0" fontId="2" fillId="0" borderId="19" xfId="1" applyFont="1" applyBorder="1" applyAlignment="1">
      <alignment vertical="center"/>
    </xf>
    <xf numFmtId="0" fontId="2" fillId="0" borderId="20" xfId="1" applyFont="1" applyBorder="1" applyAlignment="1">
      <alignment vertical="center"/>
    </xf>
    <xf numFmtId="0" fontId="8" fillId="0" borderId="0" xfId="1" applyFont="1" applyAlignment="1">
      <alignment vertical="center"/>
    </xf>
    <xf numFmtId="0" fontId="8" fillId="0" borderId="20" xfId="1" applyFont="1" applyBorder="1" applyAlignment="1">
      <alignment vertical="center"/>
    </xf>
    <xf numFmtId="0" fontId="8" fillId="0" borderId="19" xfId="1" applyFont="1" applyBorder="1" applyAlignment="1">
      <alignment vertical="center"/>
    </xf>
    <xf numFmtId="0" fontId="8" fillId="0" borderId="0" xfId="1" applyFont="1" applyAlignment="1">
      <alignment horizontal="center" vertical="center"/>
    </xf>
    <xf numFmtId="0" fontId="8" fillId="0" borderId="0" xfId="1" applyFont="1" applyAlignment="1">
      <alignment horizontal="right" vertical="center"/>
    </xf>
    <xf numFmtId="0" fontId="8" fillId="0" borderId="21" xfId="1" applyFont="1" applyBorder="1" applyAlignment="1">
      <alignment vertical="center"/>
    </xf>
    <xf numFmtId="0" fontId="8" fillId="0" borderId="22" xfId="1" applyFont="1" applyBorder="1" applyAlignment="1">
      <alignment vertical="center"/>
    </xf>
    <xf numFmtId="0" fontId="8" fillId="0" borderId="23" xfId="1" applyFont="1" applyBorder="1" applyAlignment="1">
      <alignment vertical="center"/>
    </xf>
    <xf numFmtId="0" fontId="2" fillId="0" borderId="0" xfId="2" applyFont="1" applyAlignment="1">
      <alignment vertical="center"/>
    </xf>
    <xf numFmtId="0" fontId="8" fillId="0" borderId="0" xfId="2" applyFont="1" applyAlignment="1">
      <alignment horizontal="center" vertical="center"/>
    </xf>
    <xf numFmtId="0" fontId="10" fillId="0" borderId="0" xfId="2" applyFont="1" applyAlignment="1">
      <alignment horizontal="center" vertical="center"/>
    </xf>
    <xf numFmtId="0" fontId="8" fillId="0" borderId="0" xfId="2" applyFont="1" applyAlignment="1">
      <alignment horizontal="right" vertical="center"/>
    </xf>
    <xf numFmtId="0" fontId="8" fillId="0" borderId="0" xfId="2" applyFont="1" applyAlignment="1">
      <alignment vertical="center"/>
    </xf>
    <xf numFmtId="0" fontId="7" fillId="0" borderId="0" xfId="2" applyFont="1" applyAlignment="1">
      <alignment vertical="center"/>
    </xf>
    <xf numFmtId="49" fontId="8" fillId="0" borderId="0" xfId="2" applyNumberFormat="1" applyFont="1" applyAlignment="1">
      <alignment horizontal="right" vertical="center"/>
    </xf>
    <xf numFmtId="0" fontId="14" fillId="0" borderId="0" xfId="0" applyFont="1" applyAlignment="1">
      <alignment horizontal="justify" vertical="center"/>
    </xf>
    <xf numFmtId="0" fontId="14" fillId="0" borderId="30" xfId="0" applyFont="1" applyBorder="1" applyAlignment="1">
      <alignment horizontal="justify" vertical="top" wrapText="1"/>
    </xf>
    <xf numFmtId="0" fontId="14" fillId="0" borderId="31" xfId="0" applyFont="1" applyBorder="1" applyAlignment="1">
      <alignment horizontal="justify" vertical="top" wrapText="1"/>
    </xf>
    <xf numFmtId="0" fontId="14" fillId="0" borderId="32" xfId="0" applyFont="1" applyBorder="1" applyAlignment="1">
      <alignment horizontal="justify" vertical="top" wrapText="1"/>
    </xf>
    <xf numFmtId="0" fontId="14" fillId="0" borderId="33" xfId="0" applyFont="1" applyBorder="1" applyAlignment="1">
      <alignment horizontal="justify" vertical="top" wrapText="1"/>
    </xf>
    <xf numFmtId="0" fontId="14" fillId="0" borderId="34" xfId="0" applyFont="1" applyBorder="1" applyAlignment="1">
      <alignment horizontal="justify" vertical="top" wrapText="1"/>
    </xf>
    <xf numFmtId="0" fontId="14" fillId="0" borderId="35" xfId="0" applyFont="1" applyBorder="1" applyAlignment="1">
      <alignment horizontal="justify" vertical="top" wrapText="1"/>
    </xf>
    <xf numFmtId="0" fontId="11" fillId="0" borderId="0" xfId="5" applyFont="1"/>
    <xf numFmtId="0" fontId="12" fillId="0" borderId="0" xfId="5" applyFont="1"/>
    <xf numFmtId="0" fontId="12" fillId="0" borderId="0" xfId="5" applyFont="1" applyAlignment="1">
      <alignment vertical="center"/>
    </xf>
    <xf numFmtId="0" fontId="11" fillId="0" borderId="0" xfId="5" applyFont="1" applyAlignment="1">
      <alignment vertical="center"/>
    </xf>
    <xf numFmtId="0" fontId="17" fillId="0" borderId="0" xfId="5" applyFont="1"/>
    <xf numFmtId="0" fontId="2" fillId="0" borderId="0" xfId="5" applyFont="1" applyAlignment="1">
      <alignment vertical="center"/>
    </xf>
    <xf numFmtId="0" fontId="2" fillId="0" borderId="0" xfId="5" applyFont="1" applyAlignment="1">
      <alignment horizontal="right" vertical="center"/>
    </xf>
    <xf numFmtId="0" fontId="18" fillId="0" borderId="0" xfId="5" applyFont="1" applyAlignment="1">
      <alignment vertical="center"/>
    </xf>
    <xf numFmtId="0" fontId="8" fillId="0" borderId="0" xfId="5" applyFont="1" applyAlignment="1">
      <alignment vertical="center"/>
    </xf>
    <xf numFmtId="0" fontId="2" fillId="2" borderId="0" xfId="5" applyFont="1" applyFill="1" applyAlignment="1">
      <alignment vertical="center"/>
    </xf>
    <xf numFmtId="0" fontId="2" fillId="0" borderId="0" xfId="5" applyFont="1" applyAlignment="1">
      <alignment horizontal="distributed" vertical="center"/>
    </xf>
    <xf numFmtId="0" fontId="2" fillId="0" borderId="28" xfId="5" applyFont="1" applyBorder="1" applyAlignment="1">
      <alignment vertical="center"/>
    </xf>
    <xf numFmtId="0" fontId="2" fillId="0" borderId="36" xfId="5" applyFont="1" applyBorder="1" applyAlignment="1">
      <alignment vertical="center"/>
    </xf>
    <xf numFmtId="0" fontId="2" fillId="0" borderId="20" xfId="5" applyFont="1" applyBorder="1" applyAlignment="1">
      <alignment vertical="center"/>
    </xf>
    <xf numFmtId="0" fontId="2" fillId="0" borderId="22" xfId="5" applyFont="1" applyBorder="1" applyAlignment="1">
      <alignment vertical="center"/>
    </xf>
    <xf numFmtId="0" fontId="2" fillId="0" borderId="23" xfId="5" applyFont="1" applyBorder="1" applyAlignment="1">
      <alignment vertical="center"/>
    </xf>
    <xf numFmtId="0" fontId="2" fillId="2" borderId="29" xfId="5" applyFont="1" applyFill="1" applyBorder="1" applyAlignment="1">
      <alignment vertical="center"/>
    </xf>
    <xf numFmtId="0" fontId="2" fillId="2" borderId="21" xfId="5" applyFont="1" applyFill="1" applyBorder="1" applyAlignment="1">
      <alignment vertical="center"/>
    </xf>
    <xf numFmtId="0" fontId="2" fillId="0" borderId="19" xfId="5" applyFont="1" applyBorder="1" applyAlignment="1">
      <alignment vertical="center"/>
    </xf>
    <xf numFmtId="0" fontId="2" fillId="0" borderId="21" xfId="5" applyFont="1" applyBorder="1" applyAlignment="1">
      <alignment vertical="center"/>
    </xf>
    <xf numFmtId="0" fontId="2" fillId="2" borderId="19" xfId="5" applyFont="1" applyFill="1" applyBorder="1" applyAlignment="1">
      <alignment vertical="center"/>
    </xf>
    <xf numFmtId="0" fontId="2" fillId="0" borderId="44" xfId="5" applyFont="1" applyBorder="1" applyAlignment="1">
      <alignment vertical="center"/>
    </xf>
    <xf numFmtId="0" fontId="2" fillId="0" borderId="45" xfId="5" applyFont="1" applyBorder="1" applyAlignment="1">
      <alignment vertical="center"/>
    </xf>
    <xf numFmtId="0" fontId="2" fillId="0" borderId="47" xfId="5" applyFont="1" applyBorder="1" applyAlignment="1">
      <alignment vertical="center"/>
    </xf>
    <xf numFmtId="0" fontId="2" fillId="0" borderId="48" xfId="5" applyFont="1" applyBorder="1" applyAlignment="1">
      <alignment vertical="center"/>
    </xf>
    <xf numFmtId="0" fontId="2" fillId="0" borderId="49" xfId="5" applyFont="1" applyBorder="1" applyAlignment="1">
      <alignment vertical="center"/>
    </xf>
    <xf numFmtId="0" fontId="2" fillId="0" borderId="50" xfId="5" applyFont="1" applyBorder="1" applyAlignment="1">
      <alignment vertical="center"/>
    </xf>
    <xf numFmtId="0" fontId="2" fillId="0" borderId="43" xfId="5" applyFont="1" applyBorder="1" applyAlignment="1">
      <alignment vertical="center"/>
    </xf>
    <xf numFmtId="0" fontId="2" fillId="0" borderId="46" xfId="5" applyFont="1" applyBorder="1" applyAlignment="1">
      <alignment vertical="center"/>
    </xf>
    <xf numFmtId="0" fontId="8" fillId="0" borderId="0" xfId="2" applyFont="1" applyAlignment="1">
      <alignment horizontal="left" vertical="center" indent="2"/>
    </xf>
    <xf numFmtId="0" fontId="19" fillId="0" borderId="0" xfId="0" applyFont="1">
      <alignment vertical="center"/>
    </xf>
    <xf numFmtId="0" fontId="19" fillId="0" borderId="0" xfId="0" applyFont="1" applyAlignment="1">
      <alignment horizontal="center" vertical="center"/>
    </xf>
    <xf numFmtId="0" fontId="21" fillId="0" borderId="0" xfId="0" applyFont="1">
      <alignment vertical="center"/>
    </xf>
    <xf numFmtId="0" fontId="19" fillId="0" borderId="22" xfId="0" applyFont="1" applyBorder="1">
      <alignment vertical="center"/>
    </xf>
    <xf numFmtId="0" fontId="19" fillId="0" borderId="0" xfId="0" applyFont="1" applyAlignment="1">
      <alignment horizontal="left" vertical="center" wrapText="1"/>
    </xf>
    <xf numFmtId="0" fontId="19" fillId="0" borderId="29" xfId="0" applyFont="1" applyBorder="1">
      <alignment vertical="center"/>
    </xf>
    <xf numFmtId="0" fontId="19" fillId="0" borderId="28" xfId="0" applyFont="1" applyBorder="1">
      <alignment vertical="center"/>
    </xf>
    <xf numFmtId="0" fontId="19" fillId="0" borderId="36" xfId="0" applyFont="1" applyBorder="1">
      <alignment vertical="center"/>
    </xf>
    <xf numFmtId="0" fontId="19" fillId="0" borderId="19" xfId="0" applyFont="1" applyBorder="1">
      <alignment vertical="center"/>
    </xf>
    <xf numFmtId="0" fontId="19" fillId="0" borderId="0" xfId="0" applyFont="1" applyAlignment="1">
      <alignment horizontal="right" vertical="center"/>
    </xf>
    <xf numFmtId="0" fontId="19" fillId="0" borderId="20" xfId="0" applyFont="1" applyBorder="1">
      <alignment vertical="center"/>
    </xf>
    <xf numFmtId="0" fontId="19" fillId="0" borderId="0" xfId="0" applyFont="1" applyAlignment="1">
      <alignment horizontal="left" vertical="center"/>
    </xf>
    <xf numFmtId="0" fontId="19" fillId="0" borderId="21" xfId="0" applyFont="1" applyBorder="1">
      <alignment vertical="center"/>
    </xf>
    <xf numFmtId="0" fontId="19" fillId="0" borderId="23" xfId="0" applyFont="1" applyBorder="1">
      <alignment vertical="center"/>
    </xf>
    <xf numFmtId="0" fontId="18" fillId="0" borderId="0" xfId="5" applyFont="1" applyAlignment="1">
      <alignment horizontal="center" vertical="center"/>
    </xf>
    <xf numFmtId="0" fontId="2" fillId="0" borderId="43" xfId="5" applyFont="1" applyBorder="1" applyAlignment="1">
      <alignment horizontal="distributed" vertical="center"/>
    </xf>
    <xf numFmtId="0" fontId="2" fillId="0" borderId="44" xfId="5" applyFont="1" applyBorder="1" applyAlignment="1">
      <alignment horizontal="distributed" vertical="center"/>
    </xf>
    <xf numFmtId="0" fontId="2" fillId="0" borderId="48" xfId="5" applyFont="1" applyBorder="1" applyAlignment="1">
      <alignment horizontal="distributed" vertical="center"/>
    </xf>
    <xf numFmtId="0" fontId="2" fillId="0" borderId="49" xfId="5" applyFont="1" applyBorder="1" applyAlignment="1">
      <alignment horizontal="distributed" vertical="center"/>
    </xf>
    <xf numFmtId="0" fontId="2" fillId="0" borderId="44" xfId="5" applyFont="1" applyBorder="1" applyAlignment="1">
      <alignment horizontal="center" vertical="center"/>
    </xf>
    <xf numFmtId="0" fontId="2" fillId="2" borderId="19" xfId="5" applyFont="1" applyFill="1" applyBorder="1" applyAlignment="1">
      <alignment horizontal="distributed" vertical="center"/>
    </xf>
    <xf numFmtId="0" fontId="2" fillId="2" borderId="0" xfId="5" applyFont="1" applyFill="1" applyAlignment="1">
      <alignment horizontal="distributed" vertical="center"/>
    </xf>
    <xf numFmtId="0" fontId="2" fillId="0" borderId="19" xfId="5" applyFont="1" applyBorder="1" applyAlignment="1">
      <alignment horizontal="distributed" vertical="center"/>
    </xf>
    <xf numFmtId="0" fontId="2" fillId="0" borderId="0" xfId="5" applyFont="1" applyAlignment="1">
      <alignment horizontal="distributed" vertical="center"/>
    </xf>
    <xf numFmtId="0" fontId="2" fillId="0" borderId="20" xfId="5" applyFont="1" applyBorder="1" applyAlignment="1">
      <alignment horizontal="distributed" vertical="center"/>
    </xf>
    <xf numFmtId="0" fontId="6" fillId="2" borderId="37" xfId="5" applyFont="1" applyFill="1" applyBorder="1" applyAlignment="1">
      <alignment horizontal="center" vertical="center"/>
    </xf>
    <xf numFmtId="0" fontId="6" fillId="2" borderId="38" xfId="5" applyFont="1" applyFill="1" applyBorder="1" applyAlignment="1">
      <alignment horizontal="center" vertical="center"/>
    </xf>
    <xf numFmtId="0" fontId="6" fillId="2" borderId="39" xfId="5" applyFont="1" applyFill="1" applyBorder="1" applyAlignment="1">
      <alignment horizontal="center" vertical="center"/>
    </xf>
    <xf numFmtId="0" fontId="6" fillId="2" borderId="40" xfId="5" applyFont="1" applyFill="1" applyBorder="1" applyAlignment="1">
      <alignment horizontal="center" vertical="center"/>
    </xf>
    <xf numFmtId="0" fontId="6" fillId="2" borderId="41" xfId="5" applyFont="1" applyFill="1" applyBorder="1" applyAlignment="1">
      <alignment horizontal="center" vertical="center"/>
    </xf>
    <xf numFmtId="0" fontId="6" fillId="2" borderId="42" xfId="5" applyFont="1" applyFill="1" applyBorder="1" applyAlignment="1">
      <alignment horizontal="center" vertical="center"/>
    </xf>
    <xf numFmtId="0" fontId="2" fillId="0" borderId="0" xfId="5" applyFont="1" applyAlignment="1">
      <alignment horizontal="center" vertical="center"/>
    </xf>
    <xf numFmtId="0" fontId="2" fillId="0" borderId="46" xfId="5" applyFont="1" applyBorder="1" applyAlignment="1">
      <alignment horizontal="distributed" vertical="center"/>
    </xf>
    <xf numFmtId="49" fontId="2" fillId="0" borderId="0" xfId="5" applyNumberFormat="1" applyFont="1" applyAlignment="1">
      <alignment horizontal="left" vertical="center"/>
    </xf>
    <xf numFmtId="0" fontId="8" fillId="0" borderId="19" xfId="1" applyFont="1" applyBorder="1" applyAlignment="1">
      <alignment horizontal="center" vertical="center"/>
    </xf>
    <xf numFmtId="0" fontId="8" fillId="0" borderId="0" xfId="1" applyFont="1" applyAlignment="1">
      <alignment horizontal="center" vertical="center"/>
    </xf>
    <xf numFmtId="0" fontId="8" fillId="0" borderId="20" xfId="1" applyFont="1" applyBorder="1" applyAlignment="1">
      <alignment horizontal="center" vertical="center"/>
    </xf>
    <xf numFmtId="0" fontId="8" fillId="0" borderId="0" xfId="1" applyFont="1" applyAlignment="1">
      <alignment horizontal="right" vertical="center"/>
    </xf>
    <xf numFmtId="0" fontId="8" fillId="0" borderId="20" xfId="1" applyFont="1" applyBorder="1" applyAlignment="1">
      <alignment horizontal="right" vertical="center"/>
    </xf>
    <xf numFmtId="0" fontId="8" fillId="0" borderId="19" xfId="1" applyFont="1" applyBorder="1" applyAlignment="1">
      <alignment horizontal="left" vertical="center"/>
    </xf>
    <xf numFmtId="0" fontId="8" fillId="0" borderId="0" xfId="1" applyFont="1" applyAlignment="1">
      <alignment horizontal="left" vertical="center"/>
    </xf>
    <xf numFmtId="0" fontId="8" fillId="0" borderId="20" xfId="1" applyFont="1" applyBorder="1" applyAlignment="1">
      <alignment horizontal="lef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9" xfId="1" applyFont="1" applyBorder="1" applyAlignment="1">
      <alignment horizontal="left" vertical="center"/>
    </xf>
    <xf numFmtId="0" fontId="2" fillId="0" borderId="0" xfId="1" applyFont="1" applyAlignment="1">
      <alignment horizontal="left" vertical="center"/>
    </xf>
    <xf numFmtId="0" fontId="2" fillId="0" borderId="20" xfId="1" applyFont="1" applyBorder="1" applyAlignment="1">
      <alignment horizontal="left" vertical="center"/>
    </xf>
    <xf numFmtId="0" fontId="2" fillId="0" borderId="19" xfId="1" applyFont="1" applyBorder="1" applyAlignment="1">
      <alignment horizontal="left" vertical="center" indent="1"/>
    </xf>
    <xf numFmtId="0" fontId="2" fillId="0" borderId="0" xfId="1" applyFont="1" applyAlignment="1">
      <alignment horizontal="left" vertical="center" indent="1"/>
    </xf>
    <xf numFmtId="0" fontId="2" fillId="0" borderId="20" xfId="1" applyFont="1" applyBorder="1" applyAlignment="1">
      <alignment horizontal="left" vertical="center" indent="1"/>
    </xf>
    <xf numFmtId="0" fontId="2" fillId="0" borderId="0" xfId="1" applyFont="1" applyAlignment="1">
      <alignment horizontal="center" vertical="center"/>
    </xf>
    <xf numFmtId="0" fontId="5" fillId="0" borderId="0" xfId="1" applyFont="1" applyAlignment="1">
      <alignment horizontal="center" vertical="center"/>
    </xf>
    <xf numFmtId="0" fontId="8" fillId="0" borderId="7" xfId="1" applyFont="1" applyBorder="1" applyAlignment="1">
      <alignment horizontal="left" vertical="center" indent="2"/>
    </xf>
    <xf numFmtId="0" fontId="8" fillId="0" borderId="8" xfId="1" applyFont="1" applyBorder="1" applyAlignment="1">
      <alignment horizontal="left" vertical="center" indent="2"/>
    </xf>
    <xf numFmtId="0" fontId="8" fillId="0" borderId="9" xfId="1" applyFont="1" applyBorder="1" applyAlignment="1">
      <alignment horizontal="left" vertical="center" indent="2"/>
    </xf>
    <xf numFmtId="0" fontId="2" fillId="0" borderId="11" xfId="1" applyFont="1" applyBorder="1" applyAlignment="1">
      <alignment horizontal="distributed" vertical="center"/>
    </xf>
    <xf numFmtId="0" fontId="2" fillId="0" borderId="4" xfId="1" applyFont="1" applyBorder="1" applyAlignment="1">
      <alignment horizontal="distributed" vertical="center"/>
    </xf>
    <xf numFmtId="0" fontId="2" fillId="0" borderId="12" xfId="1" applyFont="1" applyBorder="1" applyAlignment="1">
      <alignment horizontal="left" vertical="center"/>
    </xf>
    <xf numFmtId="0" fontId="2" fillId="0" borderId="13"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14" xfId="1" applyFont="1" applyBorder="1" applyAlignment="1">
      <alignment horizontal="left" vertical="center"/>
    </xf>
    <xf numFmtId="0" fontId="2" fillId="0" borderId="17" xfId="1" applyFont="1" applyBorder="1" applyAlignment="1">
      <alignment horizontal="left" vertical="center"/>
    </xf>
    <xf numFmtId="0" fontId="2" fillId="0" borderId="13" xfId="1" applyFont="1" applyBorder="1" applyAlignment="1">
      <alignment horizontal="center" vertical="center"/>
    </xf>
    <xf numFmtId="0" fontId="2" fillId="0" borderId="16" xfId="1" applyFont="1" applyBorder="1" applyAlignment="1">
      <alignment horizontal="center" vertical="center"/>
    </xf>
    <xf numFmtId="58" fontId="8" fillId="0" borderId="0" xfId="2" applyNumberFormat="1" applyFont="1" applyAlignment="1">
      <alignment horizontal="center" vertical="center"/>
    </xf>
    <xf numFmtId="0" fontId="8" fillId="0" borderId="0" xfId="2" applyFont="1" applyAlignment="1">
      <alignment horizontal="center" vertical="center"/>
    </xf>
    <xf numFmtId="0" fontId="8" fillId="0" borderId="0" xfId="2" applyFont="1" applyAlignment="1">
      <alignment horizontal="left" vertical="center"/>
    </xf>
    <xf numFmtId="0" fontId="8" fillId="0" borderId="0" xfId="2" applyFont="1" applyAlignment="1">
      <alignment horizontal="distributed" vertical="center"/>
    </xf>
    <xf numFmtId="0" fontId="8" fillId="0" borderId="0" xfId="2" applyFont="1" applyAlignment="1">
      <alignment horizontal="left" vertical="center" indent="2" shrinkToFit="1"/>
    </xf>
    <xf numFmtId="0" fontId="1" fillId="0" borderId="0" xfId="4" applyAlignment="1">
      <alignment horizontal="left" vertical="center" indent="2" shrinkToFit="1"/>
    </xf>
    <xf numFmtId="0" fontId="8" fillId="0" borderId="0" xfId="2" applyFont="1" applyAlignment="1">
      <alignment horizontal="left" vertical="center" indent="2"/>
    </xf>
    <xf numFmtId="0" fontId="1" fillId="0" borderId="0" xfId="4" applyAlignment="1">
      <alignment horizontal="left" vertical="center" indent="2"/>
    </xf>
    <xf numFmtId="0" fontId="10" fillId="0" borderId="0" xfId="2" applyFont="1" applyAlignment="1">
      <alignment horizontal="center" vertical="center"/>
    </xf>
    <xf numFmtId="0" fontId="6" fillId="0" borderId="0" xfId="2"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left" vertical="distributed" wrapText="1"/>
    </xf>
    <xf numFmtId="0" fontId="19" fillId="0" borderId="24" xfId="0" applyFont="1" applyBorder="1" applyAlignment="1">
      <alignment horizontal="center" vertical="center" wrapText="1"/>
    </xf>
    <xf numFmtId="177" fontId="19" fillId="0" borderId="29" xfId="0" applyNumberFormat="1" applyFont="1" applyBorder="1" applyAlignment="1">
      <alignment horizontal="center" vertical="center"/>
    </xf>
    <xf numFmtId="177" fontId="19" fillId="0" borderId="28" xfId="0" applyNumberFormat="1" applyFont="1" applyBorder="1" applyAlignment="1">
      <alignment horizontal="center" vertical="center"/>
    </xf>
    <xf numFmtId="0" fontId="19" fillId="0" borderId="29" xfId="0" applyFont="1" applyBorder="1" applyAlignment="1">
      <alignment horizontal="left" vertical="center"/>
    </xf>
    <xf numFmtId="0" fontId="19" fillId="0" borderId="28" xfId="0" applyFont="1" applyBorder="1" applyAlignment="1">
      <alignment horizontal="left" vertical="center"/>
    </xf>
    <xf numFmtId="0" fontId="19" fillId="0" borderId="36" xfId="0" applyFont="1" applyBorder="1" applyAlignment="1">
      <alignment horizontal="left" vertical="center"/>
    </xf>
    <xf numFmtId="176" fontId="19" fillId="0" borderId="21" xfId="0" applyNumberFormat="1" applyFont="1" applyBorder="1" applyAlignment="1">
      <alignment horizontal="center" vertical="center"/>
    </xf>
    <xf numFmtId="176" fontId="19" fillId="0" borderId="22" xfId="0" applyNumberFormat="1"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177" fontId="19" fillId="0" borderId="21" xfId="0" applyNumberFormat="1" applyFont="1" applyBorder="1" applyAlignment="1">
      <alignment horizontal="center" vertical="center"/>
    </xf>
    <xf numFmtId="177" fontId="19" fillId="0" borderId="22" xfId="0" applyNumberFormat="1" applyFont="1" applyBorder="1" applyAlignment="1">
      <alignment horizontal="center" vertical="center"/>
    </xf>
    <xf numFmtId="56" fontId="19" fillId="0" borderId="21" xfId="0" applyNumberFormat="1" applyFont="1" applyBorder="1" applyAlignment="1">
      <alignment horizontal="center" vertical="center"/>
    </xf>
    <xf numFmtId="176" fontId="19" fillId="0" borderId="29" xfId="0" applyNumberFormat="1" applyFont="1" applyBorder="1" applyAlignment="1">
      <alignment horizontal="center" vertical="center"/>
    </xf>
    <xf numFmtId="176" fontId="19" fillId="0" borderId="28" xfId="0" applyNumberFormat="1" applyFont="1" applyBorder="1" applyAlignment="1">
      <alignment horizontal="center" vertical="center"/>
    </xf>
    <xf numFmtId="176" fontId="19" fillId="0" borderId="19" xfId="0" applyNumberFormat="1" applyFont="1" applyBorder="1" applyAlignment="1">
      <alignment horizontal="center" vertical="center"/>
    </xf>
    <xf numFmtId="176" fontId="19" fillId="0" borderId="0" xfId="0" applyNumberFormat="1" applyFont="1" applyAlignment="1">
      <alignment horizontal="center" vertical="center"/>
    </xf>
    <xf numFmtId="0" fontId="19" fillId="0" borderId="19" xfId="0" applyFont="1" applyBorder="1" applyAlignment="1">
      <alignment horizontal="center" vertical="center"/>
    </xf>
    <xf numFmtId="0" fontId="19" fillId="0" borderId="0" xfId="0" applyFont="1" applyAlignment="1">
      <alignment horizontal="center" vertical="center"/>
    </xf>
    <xf numFmtId="0" fontId="19" fillId="0" borderId="20" xfId="0" applyFont="1" applyBorder="1" applyAlignment="1">
      <alignment horizontal="center" vertical="center"/>
    </xf>
    <xf numFmtId="177" fontId="19" fillId="0" borderId="19" xfId="0" applyNumberFormat="1" applyFont="1" applyBorder="1" applyAlignment="1">
      <alignment horizontal="center" vertical="center"/>
    </xf>
    <xf numFmtId="177" fontId="19" fillId="0" borderId="0" xfId="0" applyNumberFormat="1" applyFont="1" applyAlignment="1">
      <alignment horizontal="center" vertical="center"/>
    </xf>
    <xf numFmtId="56" fontId="19" fillId="0" borderId="19" xfId="0" applyNumberFormat="1"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27" xfId="0" applyFont="1" applyBorder="1" applyAlignment="1">
      <alignment horizontal="center" vertical="center"/>
    </xf>
    <xf numFmtId="0" fontId="20" fillId="0" borderId="0" xfId="0" applyFont="1" applyAlignment="1">
      <alignment horizontal="center" vertical="center"/>
    </xf>
    <xf numFmtId="0" fontId="19" fillId="0" borderId="29" xfId="0" applyFont="1" applyBorder="1" applyAlignment="1">
      <alignment horizontal="center" vertical="center"/>
    </xf>
    <xf numFmtId="0" fontId="19" fillId="0" borderId="28" xfId="0" applyFont="1" applyBorder="1" applyAlignment="1">
      <alignment horizontal="center" vertical="center"/>
    </xf>
    <xf numFmtId="0" fontId="19" fillId="0" borderId="36" xfId="0" applyFont="1" applyBorder="1" applyAlignment="1">
      <alignment horizontal="center" vertical="center"/>
    </xf>
    <xf numFmtId="0" fontId="16" fillId="0" borderId="0" xfId="0" applyFont="1" applyAlignment="1">
      <alignment horizontal="right" vertical="center" wrapText="1" indent="14"/>
    </xf>
    <xf numFmtId="0" fontId="0" fillId="0" borderId="0" xfId="0" applyAlignment="1">
      <alignment horizontal="right" vertical="center" indent="14"/>
    </xf>
    <xf numFmtId="0" fontId="16" fillId="0" borderId="0" xfId="0" applyFont="1" applyAlignment="1">
      <alignment horizontal="justify" vertical="center" wrapText="1"/>
    </xf>
    <xf numFmtId="0" fontId="0" fillId="0" borderId="0" xfId="0">
      <alignment vertical="center"/>
    </xf>
    <xf numFmtId="0" fontId="15" fillId="0" borderId="0" xfId="0" applyFont="1" applyAlignment="1">
      <alignment horizontal="center" vertical="center" wrapText="1"/>
    </xf>
    <xf numFmtId="0" fontId="14" fillId="0" borderId="30" xfId="0" applyFont="1" applyBorder="1" applyAlignment="1">
      <alignment horizontal="justify" vertical="top" wrapText="1"/>
    </xf>
    <xf numFmtId="0" fontId="14" fillId="0" borderId="32" xfId="0" applyFont="1" applyBorder="1" applyAlignment="1">
      <alignment horizontal="justify" vertical="top" wrapText="1"/>
    </xf>
    <xf numFmtId="0" fontId="14" fillId="0" borderId="34" xfId="0" applyFont="1" applyBorder="1" applyAlignment="1">
      <alignment horizontal="justify" vertical="top" wrapText="1"/>
    </xf>
    <xf numFmtId="0" fontId="15" fillId="0" borderId="0" xfId="0" applyFont="1" applyAlignment="1">
      <alignment horizontal="justify" vertical="center" wrapText="1"/>
    </xf>
    <xf numFmtId="0" fontId="13" fillId="0" borderId="0" xfId="0" applyFont="1" applyAlignment="1">
      <alignment horizontal="center" vertical="center" wrapText="1"/>
    </xf>
    <xf numFmtId="0" fontId="14" fillId="0" borderId="0" xfId="0" applyFont="1" applyAlignment="1">
      <alignment horizontal="justify" vertical="center" wrapText="1"/>
    </xf>
    <xf numFmtId="0" fontId="15" fillId="0" borderId="0" xfId="0" applyFont="1" applyAlignment="1">
      <alignment horizontal="left" vertical="center" wrapText="1"/>
    </xf>
    <xf numFmtId="0" fontId="0" fillId="0" borderId="0" xfId="0" applyAlignment="1">
      <alignment horizontal="left" vertical="center"/>
    </xf>
    <xf numFmtId="0" fontId="12" fillId="0" borderId="0" xfId="5" applyFont="1" applyAlignment="1">
      <alignment horizontal="center" vertical="center"/>
    </xf>
    <xf numFmtId="0" fontId="17" fillId="0" borderId="0" xfId="5" applyFont="1" applyAlignment="1">
      <alignment horizontal="distributed" vertical="center"/>
    </xf>
    <xf numFmtId="0" fontId="17" fillId="0" borderId="0" xfId="5" applyFont="1" applyAlignment="1">
      <alignment horizontal="distributed" vertical="distributed"/>
    </xf>
    <xf numFmtId="0" fontId="11" fillId="0" borderId="26" xfId="5" applyFont="1" applyBorder="1" applyAlignment="1">
      <alignment horizontal="center"/>
    </xf>
    <xf numFmtId="0" fontId="11" fillId="0" borderId="22" xfId="5" applyFont="1" applyBorder="1" applyAlignment="1">
      <alignment horizontal="center"/>
    </xf>
    <xf numFmtId="0" fontId="12" fillId="0" borderId="0" xfId="5" applyFont="1" applyAlignment="1">
      <alignment horizontal="center"/>
    </xf>
    <xf numFmtId="0" fontId="11" fillId="0" borderId="0" xfId="5" applyFont="1" applyAlignment="1">
      <alignment horizontal="left"/>
    </xf>
    <xf numFmtId="0" fontId="11" fillId="0" borderId="0" xfId="5" applyFont="1" applyAlignment="1">
      <alignment horizontal="left" wrapText="1" shrinkToFit="1"/>
    </xf>
  </cellXfs>
  <cellStyles count="6">
    <cellStyle name="標準" xfId="0" builtinId="0"/>
    <cellStyle name="標準 2" xfId="4" xr:uid="{00000000-0005-0000-0000-000001000000}"/>
    <cellStyle name="標準 3" xfId="5" xr:uid="{00000000-0005-0000-0000-000002000000}"/>
    <cellStyle name="標準_◇委任状" xfId="2" xr:uid="{00000000-0005-0000-0000-000003000000}"/>
    <cellStyle name="標準_◇入札書" xfId="1" xr:uid="{00000000-0005-0000-0000-000004000000}"/>
    <cellStyle name="㼿㼿㼿㼿"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54</xdr:col>
      <xdr:colOff>101600</xdr:colOff>
      <xdr:row>4</xdr:row>
      <xdr:rowOff>68704</xdr:rowOff>
    </xdr:from>
    <xdr:to>
      <xdr:col>57</xdr:col>
      <xdr:colOff>101600</xdr:colOff>
      <xdr:row>7</xdr:row>
      <xdr:rowOff>82550</xdr:rowOff>
    </xdr:to>
    <xdr:grpSp>
      <xdr:nvGrpSpPr>
        <xdr:cNvPr id="2" name="グループ化 1">
          <a:extLst>
            <a:ext uri="{FF2B5EF4-FFF2-40B4-BE49-F238E27FC236}">
              <a16:creationId xmlns:a16="http://schemas.microsoft.com/office/drawing/2014/main" id="{8256B7A2-8E94-473E-B236-5EB4D6886DB8}"/>
            </a:ext>
          </a:extLst>
        </xdr:cNvPr>
        <xdr:cNvGrpSpPr/>
      </xdr:nvGrpSpPr>
      <xdr:grpSpPr>
        <a:xfrm>
          <a:off x="9877425" y="808479"/>
          <a:ext cx="542925" cy="648846"/>
          <a:chOff x="12811125" y="1084704"/>
          <a:chExt cx="600075" cy="648846"/>
        </a:xfrm>
      </xdr:grpSpPr>
      <xdr:sp macro="" textlink="">
        <xdr:nvSpPr>
          <xdr:cNvPr id="3" name="楕円 2">
            <a:extLst>
              <a:ext uri="{FF2B5EF4-FFF2-40B4-BE49-F238E27FC236}">
                <a16:creationId xmlns:a16="http://schemas.microsoft.com/office/drawing/2014/main" id="{D4A5A8DD-D606-5137-13EE-A48F252A4D81}"/>
              </a:ext>
            </a:extLst>
          </xdr:cNvPr>
          <xdr:cNvSpPr/>
        </xdr:nvSpPr>
        <xdr:spPr>
          <a:xfrm>
            <a:off x="12811125" y="1095375"/>
            <a:ext cx="600075" cy="638175"/>
          </a:xfrm>
          <a:prstGeom prst="ellipse">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508281A4-22EE-6989-FC48-E4EC9A66EDDF}"/>
              </a:ext>
            </a:extLst>
          </xdr:cNvPr>
          <xdr:cNvSpPr/>
        </xdr:nvSpPr>
        <xdr:spPr>
          <a:xfrm>
            <a:off x="12933379" y="1084704"/>
            <a:ext cx="359714" cy="630942"/>
          </a:xfrm>
          <a:prstGeom prst="rect">
            <a:avLst/>
          </a:prstGeom>
          <a:noFill/>
        </xdr:spPr>
        <xdr:txBody>
          <a:bodyPr vert="eaVert" wrap="none" lIns="91440" tIns="45720" rIns="91440" bIns="45720">
            <a:spAutoFit/>
          </a:bodyPr>
          <a:lstStyle/>
          <a:p>
            <a:pPr algn="ctr"/>
            <a:r>
              <a:rPr lang="ja-JP" altLang="en-US" sz="1050" b="0" cap="none" spc="0">
                <a:ln w="0"/>
                <a:solidFill>
                  <a:srgbClr val="FF0000"/>
                </a:solidFill>
                <a:effectLst>
                  <a:outerShdw blurRad="38100" dist="25400" dir="5400000" algn="ctr" rotWithShape="0">
                    <a:srgbClr val="6E747A">
                      <a:alpha val="43000"/>
                    </a:srgbClr>
                  </a:outerShdw>
                </a:effectLst>
                <a:latin typeface="HG教科書体" panose="02020609000000000000" pitchFamily="17" charset="-128"/>
                <a:ea typeface="HG教科書体" panose="02020609000000000000" pitchFamily="17" charset="-128"/>
              </a:rPr>
              <a:t>代表者印</a:t>
            </a:r>
          </a:p>
        </xdr:txBody>
      </xdr:sp>
    </xdr:grpSp>
    <xdr:clientData/>
  </xdr:twoCellAnchor>
  <xdr:twoCellAnchor>
    <xdr:from>
      <xdr:col>33</xdr:col>
      <xdr:colOff>0</xdr:colOff>
      <xdr:row>16</xdr:row>
      <xdr:rowOff>76200</xdr:rowOff>
    </xdr:from>
    <xdr:to>
      <xdr:col>35</xdr:col>
      <xdr:colOff>28575</xdr:colOff>
      <xdr:row>18</xdr:row>
      <xdr:rowOff>95250</xdr:rowOff>
    </xdr:to>
    <xdr:sp macro="" textlink="">
      <xdr:nvSpPr>
        <xdr:cNvPr id="5" name="楕円 4">
          <a:extLst>
            <a:ext uri="{FF2B5EF4-FFF2-40B4-BE49-F238E27FC236}">
              <a16:creationId xmlns:a16="http://schemas.microsoft.com/office/drawing/2014/main" id="{91E40BD2-C33D-4F85-A4AF-15FB9F749B08}"/>
            </a:ext>
          </a:extLst>
        </xdr:cNvPr>
        <xdr:cNvSpPr/>
      </xdr:nvSpPr>
      <xdr:spPr>
        <a:xfrm>
          <a:off x="5972175" y="2809875"/>
          <a:ext cx="387350" cy="4191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2.32.30\&#36001;&#21209;&#35506;\My%20Documents\data\&#24179;&#25104;15&#24180;&#24230;\&#22865;&#32004;&#38306;&#20418;\&#31532;&#65297;&#22238;\WINDOWS\TEMP\&#12487;&#12472;&#12479;&#12523;&#12450;&#12540;&#12459;&#12452;&#12502;&#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2.32.30\&#36001;&#21209;&#35506;\Home\&#23398;&#26657;&#20104;&#31639;&#12539;&#25391;&#33288;&#29677;\&#23398;&#26657;&#20104;&#31639;G\&#23798;&#34955;\&#20840;&#26085;&#21046;&#31649;&#29702;&#36027;&#25285;&#24403;\&#26412;&#24193;&#22519;&#34892;\H20&#26412;&#24193;&#22519;&#34892;\APSV(H20&#65374;&#65289;\&#9314;&#20837;&#26413;&#35500;&#26126;&#26360;\&#31532;3&#31456;&#20181;&#27096;&#26360;&#12288;\&#31532;&#65299;&#31456;&#20181;&#27096;&#26360;H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imu6\&#21916;&#33294;&#22580;\&#29987;&#25391;&#12539;&#29702;&#25391;\&#12414;&#12392;&#12417;(&#29987;&#25391;%20,&#29702;&#25391;&#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2.32.30\&#36001;&#21209;&#35506;\WINDOWS\TEMP\&#26657;&#20869;LAN0201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2.32.30\&#36001;&#21209;&#35506;\KYOUIKU_SV\&#36001;&#21209;&#35506;\WINDOWS\TEMP\&#26657;&#20869;LAN0201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2.32.30\&#36001;&#21209;&#35506;\Home\&#23398;&#26657;&#20104;&#31639;&#12539;&#25391;&#33288;&#29677;\&#23398;&#26657;&#20104;&#31639;G\&#23798;&#34955;\&#20840;&#26085;&#21046;&#31649;&#29702;&#36027;&#25285;&#24403;\&#26412;&#24193;&#22519;&#34892;\H20&#26412;&#24193;&#22519;&#34892;\APSV(H20&#65374;&#65289;\&#9314;&#20837;&#26413;&#35500;&#26126;&#26360;\&#31532;3&#31456;&#20181;&#27096;&#26360;&#12288;\Documents%20and%20Settings\User\My%20Documents\&#29305;&#35013;PC&#25285;&#24403;\&#24179;&#25104;19&#24180;&#24230;&#20104;&#31639;\H19&#30476;&#20104;&#31639;&#38306;&#20418;\&#65315;&#32076;&#36027;\19&#29987;&#26989;&#25945;&#32946;&#35373;&#20633;&#65288;&#27798;&#25391;&#65289;\&#23398;&#26657;&#35201;&#27714;\62&#32724;&#21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imu6\&#21916;&#33294;&#22580;\&#29987;&#25391;&#12539;&#29702;&#25391;\&#29987;&#25391;&#65288;&#27231;&#268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DL4-X8\disk1\&#26989;&#21209;&#22996;&#35351;\H28&#24180;&#24230;\001&#12288;&#20837;&#26413;&#26989;&#21209;\02%20H28%20&#35686;&#20633;&#26989;&#21209;\(H28&#65289;(&#20837;&#26413;&#65289;(&#20104;&#31639;&#22519;&#34892;&#20282;&#31561;&#65289;&#20445;&#23433;&#35686;&#20633;&#26989;&#21209;&#22996;&#35351;1i%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OYOU01\&#20107;&#26989;&#37096;\Back%20up%20%20(Teruya)\03&#65411;&#65434;&#65419;&#65438;&#65404;&#65438;&#20154;&#26448;&#32946;&#25104;&#12475;&#12531;&#12479;&#12540;\03&#35611;&#24107;&#20381;&#38972;\01&#20837;&#38272;&#35611;&#24231;&#35611;&#24107;&#20381;&#38972;\20&#31532;17&#2223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YOUZAI-SV\home\My%20Documents\deta%20area\&#24179;&#25104;14&#24180;&#24230;\&#20104;&#31639;&#22519;&#34892;&#12539;&#20196;&#36948;\&#20104;&#31639;&#20196;&#36948;&#36890;&#30693;&#26360;(PC&#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社内提出用"/>
      <sheetName val="名前定義"/>
    </sheetNames>
    <sheetDataSet>
      <sheetData sheetId="0"/>
      <sheetData sheetId="1">
        <row r="2">
          <cell r="D2" t="str">
            <v>NEC仕入部</v>
          </cell>
        </row>
        <row r="3">
          <cell r="D3" t="str">
            <v>DOS/V1課</v>
          </cell>
        </row>
        <row r="4">
          <cell r="D4" t="str">
            <v>DOS/V2課</v>
          </cell>
        </row>
        <row r="5">
          <cell r="D5" t="str">
            <v>DOS/V3課</v>
          </cell>
        </row>
        <row r="6">
          <cell r="D6" t="str">
            <v>DOS/V4課</v>
          </cell>
        </row>
        <row r="7">
          <cell r="D7" t="str">
            <v>DOS/V5課</v>
          </cell>
        </row>
        <row r="8">
          <cell r="D8" t="str">
            <v>周辺機器仕入部</v>
          </cell>
        </row>
        <row r="9">
          <cell r="D9" t="str">
            <v>S/W仕入部</v>
          </cell>
        </row>
        <row r="10">
          <cell r="D10" t="str">
            <v>DST東京</v>
          </cell>
        </row>
        <row r="11">
          <cell r="D11" t="str">
            <v>DST大阪</v>
          </cell>
        </row>
        <row r="12">
          <cell r="D12" t="str">
            <v>ｿﾌﾄﾊﾞﾝｸ</v>
          </cell>
        </row>
        <row r="13">
          <cell r="D13" t="str">
            <v>ﾈｯﾄｻｰﾌﾞ</v>
          </cell>
        </row>
        <row r="14">
          <cell r="D14" t="str">
            <v>ﾘｺｰﾃｸﾉｼｽﾃﾑｽﾞ</v>
          </cell>
        </row>
        <row r="15">
          <cell r="D15" t="str">
            <v>ﾈｯﾄﾜｰﾙﾄﾞ</v>
          </cell>
        </row>
        <row r="16">
          <cell r="D16" t="str">
            <v>ALSI</v>
          </cell>
        </row>
        <row r="17">
          <cell r="D17" t="str">
            <v>営業開発課</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技術要件_表紙_"/>
      <sheetName val="A一覧_ＣＡＩ_"/>
      <sheetName val="Ａ 仕様"/>
      <sheetName val="別紙１授業支援機能書"/>
      <sheetName val="B一覧_ＣＡＬＬ_"/>
      <sheetName val="B 仕様 "/>
      <sheetName val="別紙２CALL機能書"/>
      <sheetName val="C一覧"/>
      <sheetName val="C仕様"/>
      <sheetName val="D数量一覧"/>
      <sheetName val="D仕様"/>
      <sheetName val="別紙３ネットワーク構築条件"/>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１"/>
      <sheetName val="リスト２"/>
      <sheetName val="服飾"/>
      <sheetName val="自動車"/>
      <sheetName val="電気"/>
      <sheetName val="機械か"/>
      <sheetName val="GA科"/>
      <sheetName val="様式1-1(産)"/>
      <sheetName val="様式1-2(家)"/>
      <sheetName val="様式1-3(高)"/>
      <sheetName val="様式1-3(特殊）"/>
      <sheetName val="様式1-4(高)"/>
      <sheetName val="様式1-4（特殊）"/>
      <sheetName val="様式1-5（高）"/>
      <sheetName val="様式1-6(定)"/>
      <sheetName val="様式1-7（特殊）"/>
      <sheetName val="様式1-7（情報）"/>
      <sheetName val="様式1-7（安全）"/>
      <sheetName val="様式1-8"/>
      <sheetName val="様式1-9"/>
      <sheetName val="様式1-10"/>
      <sheetName val="様式1-11"/>
      <sheetName val="品目明細(共通)"/>
    </sheetNames>
    <sheetDataSet>
      <sheetData sheetId="0">
        <row r="2">
          <cell r="B2" t="str">
            <v>情報基礎</v>
          </cell>
        </row>
        <row r="3">
          <cell r="B3" t="str">
            <v>情報応用</v>
          </cell>
        </row>
        <row r="4">
          <cell r="B4" t="str">
            <v>生物生産</v>
          </cell>
        </row>
        <row r="5">
          <cell r="B5" t="str">
            <v>林業</v>
          </cell>
        </row>
        <row r="6">
          <cell r="B6" t="str">
            <v>食品科学</v>
          </cell>
        </row>
        <row r="7">
          <cell r="B7" t="str">
            <v>工業基礎</v>
          </cell>
        </row>
        <row r="8">
          <cell r="B8" t="str">
            <v>電子基礎</v>
          </cell>
        </row>
        <row r="9">
          <cell r="B9" t="str">
            <v>機械</v>
          </cell>
        </row>
        <row r="10">
          <cell r="B10" t="str">
            <v>自動車</v>
          </cell>
        </row>
        <row r="11">
          <cell r="B11" t="str">
            <v>船舶</v>
          </cell>
        </row>
        <row r="12">
          <cell r="B12" t="str">
            <v>電気</v>
          </cell>
        </row>
        <row r="13">
          <cell r="B13" t="str">
            <v>電子応用</v>
          </cell>
        </row>
        <row r="14">
          <cell r="B14" t="str">
            <v>建築</v>
          </cell>
        </row>
        <row r="15">
          <cell r="B15" t="str">
            <v>設備工業</v>
          </cell>
        </row>
        <row r="16">
          <cell r="B16" t="str">
            <v>土木・造園</v>
          </cell>
        </row>
        <row r="17">
          <cell r="B17" t="str">
            <v>化学工業</v>
          </cell>
        </row>
        <row r="18">
          <cell r="B18" t="str">
            <v>材料技術</v>
          </cell>
        </row>
        <row r="19">
          <cell r="B19" t="str">
            <v>セラミック</v>
          </cell>
        </row>
        <row r="20">
          <cell r="B20" t="str">
            <v>繊維</v>
          </cell>
        </row>
        <row r="21">
          <cell r="B21" t="str">
            <v>インテリア</v>
          </cell>
        </row>
        <row r="22">
          <cell r="B22" t="str">
            <v>デザイン</v>
          </cell>
        </row>
        <row r="23">
          <cell r="B23" t="str">
            <v>流通・経営</v>
          </cell>
        </row>
        <row r="24">
          <cell r="B24" t="str">
            <v>国際経済</v>
          </cell>
        </row>
        <row r="25">
          <cell r="B25" t="str">
            <v>水・海基礎</v>
          </cell>
        </row>
        <row r="26">
          <cell r="B26" t="str">
            <v>海洋漁業</v>
          </cell>
        </row>
        <row r="27">
          <cell r="B27" t="str">
            <v>栽培漁業</v>
          </cell>
        </row>
        <row r="28">
          <cell r="B28" t="str">
            <v>被服</v>
          </cell>
        </row>
        <row r="29">
          <cell r="B29" t="str">
            <v>食物・調理</v>
          </cell>
        </row>
        <row r="30">
          <cell r="B30" t="str">
            <v>保育・福祉</v>
          </cell>
        </row>
        <row r="31">
          <cell r="B31" t="str">
            <v>看護</v>
          </cell>
        </row>
      </sheetData>
      <sheetData sheetId="1">
        <row r="2">
          <cell r="B2" t="str">
            <v>基準設備</v>
          </cell>
        </row>
        <row r="3">
          <cell r="B3" t="str">
            <v>設備更新</v>
          </cell>
        </row>
        <row r="4">
          <cell r="B4" t="str">
            <v>学科改編</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社内提出用"/>
      <sheetName val="名前定義"/>
    </sheetNames>
    <sheetDataSet>
      <sheetData sheetId="0" refreshError="1"/>
      <sheetData sheetId="1">
        <row r="2">
          <cell r="A2" t="str">
            <v>ｻｰﾊﾞｰ機</v>
          </cell>
          <cell r="B2" t="str">
            <v>COMPAQ</v>
          </cell>
          <cell r="C2" t="str">
            <v>台</v>
          </cell>
          <cell r="D2" t="str">
            <v>NEC仕入部</v>
          </cell>
          <cell r="E2" t="str">
            <v>**</v>
          </cell>
        </row>
        <row r="3">
          <cell r="A3" t="str">
            <v>ｸﾗｲｱﾝﾄ機</v>
          </cell>
          <cell r="B3" t="str">
            <v>NEC</v>
          </cell>
          <cell r="C3" t="str">
            <v>式</v>
          </cell>
          <cell r="D3" t="str">
            <v>DOS/V1課</v>
          </cell>
          <cell r="E3" t="str">
            <v>*</v>
          </cell>
        </row>
        <row r="4">
          <cell r="A4" t="str">
            <v>既存ｸﾗｲｱﾝﾄ用周辺機器</v>
          </cell>
          <cell r="B4" t="str">
            <v>IBM</v>
          </cell>
          <cell r="C4" t="str">
            <v>個</v>
          </cell>
          <cell r="D4" t="str">
            <v>DOS/V2課</v>
          </cell>
          <cell r="E4" t="str">
            <v>削</v>
          </cell>
        </row>
        <row r="5">
          <cell r="A5" t="str">
            <v>ﾌﾟﾘﾝﾀｰ</v>
          </cell>
          <cell r="B5" t="str">
            <v>HP</v>
          </cell>
          <cell r="C5" t="str">
            <v>本</v>
          </cell>
          <cell r="D5" t="str">
            <v>DOS/V3課</v>
          </cell>
        </row>
        <row r="6">
          <cell r="A6" t="str">
            <v>ﾈｯﾄﾜｰｸ機器</v>
          </cell>
          <cell r="B6" t="str">
            <v>FUJITSU</v>
          </cell>
          <cell r="C6" t="str">
            <v>枚</v>
          </cell>
          <cell r="D6" t="str">
            <v>DOS/V4課</v>
          </cell>
        </row>
        <row r="7">
          <cell r="A7" t="str">
            <v>先生機</v>
          </cell>
          <cell r="B7" t="str">
            <v>TOSHIBA</v>
          </cell>
          <cell r="C7" t="str">
            <v>箱</v>
          </cell>
          <cell r="D7" t="str">
            <v>DOS/V5課</v>
          </cell>
        </row>
        <row r="8">
          <cell r="A8" t="str">
            <v>生徒機</v>
          </cell>
          <cell r="B8" t="str">
            <v>SHARP</v>
          </cell>
          <cell r="C8" t="str">
            <v>名</v>
          </cell>
          <cell r="D8" t="str">
            <v>周辺機器仕入部</v>
          </cell>
        </row>
        <row r="9">
          <cell r="A9" t="str">
            <v>教育支援ｼｽﾃﾑ</v>
          </cell>
          <cell r="B9" t="str">
            <v>ｱｲｵｰﾃﾞｰﾀ</v>
          </cell>
          <cell r="C9" t="str">
            <v>冊</v>
          </cell>
          <cell r="D9" t="str">
            <v>S/W仕入部</v>
          </cell>
        </row>
        <row r="10">
          <cell r="A10" t="str">
            <v>AV機器</v>
          </cell>
          <cell r="B10" t="str">
            <v>ﾒﾙｺ</v>
          </cell>
          <cell r="C10" t="str">
            <v>巻</v>
          </cell>
          <cell r="D10" t="str">
            <v>DST東京</v>
          </cell>
        </row>
        <row r="11">
          <cell r="A11" t="str">
            <v>什器類</v>
          </cell>
          <cell r="B11" t="str">
            <v>KingSton</v>
          </cell>
          <cell r="C11" t="str">
            <v>年</v>
          </cell>
          <cell r="D11" t="str">
            <v>DST大阪</v>
          </cell>
        </row>
        <row r="12">
          <cell r="A12" t="str">
            <v>消耗品</v>
          </cell>
          <cell r="B12" t="str">
            <v>Logitec</v>
          </cell>
          <cell r="C12" t="str">
            <v>脚</v>
          </cell>
          <cell r="D12" t="str">
            <v>ｿﾌﾄﾊﾞﾝｸ</v>
          </cell>
        </row>
        <row r="13">
          <cell r="A13" t="str">
            <v>教育関連</v>
          </cell>
          <cell r="B13" t="str">
            <v>NEC三菱電気ﾋﾞｼﾞｭｱﾙｼｽﾃﾑｽﾞ</v>
          </cell>
          <cell r="D13" t="str">
            <v>ﾈｯﾄｻｰﾌﾞ</v>
          </cell>
        </row>
        <row r="14">
          <cell r="A14" t="str">
            <v>設置・設定費</v>
          </cell>
          <cell r="B14" t="str">
            <v>SONY</v>
          </cell>
          <cell r="D14" t="str">
            <v>ﾘｺｰﾃｸﾉｼｽﾃﾑｽﾞ</v>
          </cell>
        </row>
        <row r="15">
          <cell r="A15" t="str">
            <v>工事関連</v>
          </cell>
          <cell r="B15" t="str">
            <v>EIZO</v>
          </cell>
          <cell r="D15" t="str">
            <v>ﾈｯﾄﾜｰﾙﾄﾞ</v>
          </cell>
        </row>
        <row r="16">
          <cell r="A16" t="str">
            <v>保守関連</v>
          </cell>
          <cell r="B16" t="str">
            <v>ｱﾗｲﾄﾞﾃﾚｼｽ</v>
          </cell>
          <cell r="D16" t="str">
            <v>ALSI</v>
          </cell>
        </row>
        <row r="17">
          <cell r="A17" t="str">
            <v>物品</v>
          </cell>
          <cell r="B17" t="str">
            <v>EPSON</v>
          </cell>
          <cell r="D17" t="str">
            <v>営業開発課</v>
          </cell>
        </row>
        <row r="18">
          <cell r="B18" t="str">
            <v>CANON</v>
          </cell>
        </row>
        <row r="19">
          <cell r="B19" t="str">
            <v>富士ｾﾞﾛｯｸｽ</v>
          </cell>
        </row>
        <row r="20">
          <cell r="B20" t="str">
            <v>Oki</v>
          </cell>
        </row>
        <row r="21">
          <cell r="B21" t="str">
            <v>RICOH</v>
          </cell>
        </row>
        <row r="22">
          <cell r="B22" t="str">
            <v>DIS</v>
          </cell>
        </row>
        <row r="23">
          <cell r="B23" t="str">
            <v>IDK</v>
          </cell>
        </row>
        <row r="24">
          <cell r="B24" t="str">
            <v>ﾏｲｸﾛｿﾌﾄ</v>
          </cell>
        </row>
        <row r="25">
          <cell r="B25" t="str">
            <v>APC</v>
          </cell>
        </row>
        <row r="26">
          <cell r="B26" t="str">
            <v>ｼﾞｬｽﾄｼｽﾃﾑ</v>
          </cell>
        </row>
        <row r="27">
          <cell r="B27" t="str">
            <v>ｱﾄﾞﾋﾞｼｽﾃﾑｽﾞ</v>
          </cell>
        </row>
        <row r="28">
          <cell r="B28" t="str">
            <v>CISCO</v>
          </cell>
        </row>
        <row r="29">
          <cell r="B29" t="str">
            <v>ｱﾀﾞﾌﾟﾃｯｸ</v>
          </cell>
        </row>
        <row r="30">
          <cell r="B30" t="str">
            <v>ｶﾉｰﾌﾟｽ</v>
          </cell>
        </row>
        <row r="31">
          <cell r="B31" t="str">
            <v>ALSI</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名前定義"/>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１"/>
      <sheetName val="リスト２"/>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１"/>
      <sheetName val="様式1-1(産)"/>
      <sheetName val="リスト２"/>
      <sheetName val="様式1-2(家)"/>
      <sheetName val="様式1-3(高)"/>
      <sheetName val="様式1-3(特殊）"/>
      <sheetName val="様式1-4(高)"/>
      <sheetName val="様式1-4（特殊）"/>
      <sheetName val="様式1-5（高）"/>
      <sheetName val="様式1-6(定)"/>
      <sheetName val="様式1-7（特殊）"/>
      <sheetName val="様式1-7（情報）"/>
      <sheetName val="様式1-7（安全）"/>
      <sheetName val="様式1-8"/>
      <sheetName val="様式1-9"/>
      <sheetName val="様式1-10"/>
      <sheetName val="様式1-11"/>
      <sheetName val="品目明細(共通)"/>
    </sheetNames>
    <sheetDataSet>
      <sheetData sheetId="0">
        <row r="2">
          <cell r="B2" t="str">
            <v>情報基礎</v>
          </cell>
        </row>
        <row r="3">
          <cell r="B3" t="str">
            <v>情報応用</v>
          </cell>
        </row>
        <row r="4">
          <cell r="B4" t="str">
            <v>生物生産</v>
          </cell>
        </row>
        <row r="5">
          <cell r="B5" t="str">
            <v>林業</v>
          </cell>
        </row>
        <row r="6">
          <cell r="B6" t="str">
            <v>食品科学</v>
          </cell>
        </row>
        <row r="7">
          <cell r="B7" t="str">
            <v>工業基礎</v>
          </cell>
        </row>
        <row r="8">
          <cell r="B8" t="str">
            <v>電子基礎</v>
          </cell>
        </row>
        <row r="9">
          <cell r="B9" t="str">
            <v>機械</v>
          </cell>
        </row>
        <row r="10">
          <cell r="B10" t="str">
            <v>自動車</v>
          </cell>
        </row>
        <row r="11">
          <cell r="B11" t="str">
            <v>船舶</v>
          </cell>
        </row>
        <row r="12">
          <cell r="B12" t="str">
            <v>電気</v>
          </cell>
        </row>
        <row r="13">
          <cell r="B13" t="str">
            <v>電子応用</v>
          </cell>
        </row>
        <row r="14">
          <cell r="B14" t="str">
            <v>建築</v>
          </cell>
        </row>
        <row r="15">
          <cell r="B15" t="str">
            <v>設備工業</v>
          </cell>
        </row>
        <row r="16">
          <cell r="B16" t="str">
            <v>土木・造園</v>
          </cell>
        </row>
        <row r="17">
          <cell r="B17" t="str">
            <v>化学工業</v>
          </cell>
        </row>
        <row r="18">
          <cell r="B18" t="str">
            <v>材料技術</v>
          </cell>
        </row>
        <row r="19">
          <cell r="B19" t="str">
            <v>セラミック</v>
          </cell>
        </row>
        <row r="20">
          <cell r="B20" t="str">
            <v>繊維</v>
          </cell>
        </row>
        <row r="21">
          <cell r="B21" t="str">
            <v>インテリア</v>
          </cell>
        </row>
        <row r="22">
          <cell r="B22" t="str">
            <v>デザイン</v>
          </cell>
        </row>
        <row r="23">
          <cell r="B23" t="str">
            <v>流通・経営</v>
          </cell>
        </row>
        <row r="24">
          <cell r="B24" t="str">
            <v>国際経済</v>
          </cell>
        </row>
        <row r="25">
          <cell r="B25" t="str">
            <v>水・海基礎</v>
          </cell>
        </row>
        <row r="26">
          <cell r="B26" t="str">
            <v>海洋漁業</v>
          </cell>
        </row>
        <row r="27">
          <cell r="B27" t="str">
            <v>栽培漁業</v>
          </cell>
        </row>
        <row r="28">
          <cell r="B28" t="str">
            <v>被服</v>
          </cell>
        </row>
        <row r="29">
          <cell r="B29" t="str">
            <v>食物・調理</v>
          </cell>
        </row>
        <row r="30">
          <cell r="B30" t="str">
            <v>保育・福祉</v>
          </cell>
        </row>
        <row r="31">
          <cell r="B31" t="str">
            <v>看護</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指名競争入札について(基本事項）"/>
      <sheetName val="スケジュール"/>
      <sheetName val="指名推薦書(業者データ）"/>
      <sheetName val="見積業者 (2)"/>
      <sheetName val="指名表"/>
      <sheetName val="資料配布案内 (業者配布)"/>
      <sheetName val="資料配布案内"/>
      <sheetName val="かがみ"/>
      <sheetName val="資料内訳"/>
      <sheetName val="入札書"/>
      <sheetName val="入札書 (代理人入札の場合記載方法)"/>
      <sheetName val="委任状"/>
      <sheetName val="委任状 (記載方法)"/>
      <sheetName val="入札辞退届"/>
      <sheetName val="質疑応答書"/>
      <sheetName val="入札書 (入札保証非免除)"/>
      <sheetName val="入札書2（入札保証免除）"/>
      <sheetName val="入札保証金 "/>
      <sheetName val="入札保証金（記入例） "/>
      <sheetName val="契約保証金"/>
      <sheetName val="契約保証金（記入例）"/>
      <sheetName val="予定価格調書 (2)"/>
      <sheetName val="最低制限価格"/>
      <sheetName val="入札案内 (業者宛)"/>
      <sheetName val="入札案内 (案)"/>
      <sheetName val="執行伺（データ元）"/>
      <sheetName val="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4">
          <cell r="C4" t="str">
            <v>仲本　敦</v>
          </cell>
          <cell r="F4">
            <v>21</v>
          </cell>
          <cell r="H4">
            <v>4</v>
          </cell>
          <cell r="J4">
            <v>1</v>
          </cell>
          <cell r="L4" t="str">
            <v>報酬</v>
          </cell>
          <cell r="M4" t="str">
            <v>０１</v>
          </cell>
          <cell r="O4" t="str">
            <v>議員報酬</v>
          </cell>
          <cell r="P4" t="str">
            <v>０１</v>
          </cell>
          <cell r="Q4" t="str">
            <v>０１</v>
          </cell>
        </row>
        <row r="5">
          <cell r="C5" t="str">
            <v>宮国　恵徳</v>
          </cell>
          <cell r="F5">
            <v>22</v>
          </cell>
          <cell r="H5">
            <v>5</v>
          </cell>
          <cell r="J5">
            <v>2</v>
          </cell>
          <cell r="L5" t="str">
            <v>給料</v>
          </cell>
          <cell r="M5" t="str">
            <v>０２</v>
          </cell>
          <cell r="O5" t="str">
            <v>委員報酬</v>
          </cell>
          <cell r="P5" t="str">
            <v>０１</v>
          </cell>
          <cell r="Q5" t="str">
            <v>０２</v>
          </cell>
        </row>
        <row r="6">
          <cell r="C6" t="str">
            <v>澤岻　淳</v>
          </cell>
          <cell r="F6">
            <v>23</v>
          </cell>
          <cell r="H6">
            <v>6</v>
          </cell>
          <cell r="J6">
            <v>3</v>
          </cell>
          <cell r="L6" t="str">
            <v>職員手当等</v>
          </cell>
          <cell r="M6" t="str">
            <v>０３</v>
          </cell>
          <cell r="O6" t="str">
            <v>非常勤職員報酬</v>
          </cell>
          <cell r="P6" t="str">
            <v>０１</v>
          </cell>
          <cell r="Q6" t="str">
            <v>０３</v>
          </cell>
        </row>
        <row r="7">
          <cell r="C7" t="str">
            <v>奥間　一夫</v>
          </cell>
          <cell r="F7">
            <v>24</v>
          </cell>
          <cell r="H7">
            <v>7</v>
          </cell>
          <cell r="J7">
            <v>4</v>
          </cell>
          <cell r="L7" t="str">
            <v>共済費</v>
          </cell>
          <cell r="M7" t="str">
            <v>０４</v>
          </cell>
          <cell r="O7" t="str">
            <v>特別職給</v>
          </cell>
          <cell r="P7" t="str">
            <v>０２</v>
          </cell>
          <cell r="Q7" t="str">
            <v>０１</v>
          </cell>
        </row>
        <row r="8">
          <cell r="C8" t="str">
            <v>砂川　健一</v>
          </cell>
          <cell r="F8">
            <v>25</v>
          </cell>
          <cell r="H8">
            <v>8</v>
          </cell>
          <cell r="J8">
            <v>5</v>
          </cell>
          <cell r="L8" t="str">
            <v>損害補償費</v>
          </cell>
          <cell r="M8" t="str">
            <v>０５</v>
          </cell>
          <cell r="O8" t="str">
            <v>一般職給</v>
          </cell>
          <cell r="P8" t="str">
            <v>０３</v>
          </cell>
          <cell r="Q8" t="str">
            <v>０１</v>
          </cell>
        </row>
        <row r="9">
          <cell r="C9" t="str">
            <v>山城　充</v>
          </cell>
          <cell r="F9">
            <v>26</v>
          </cell>
          <cell r="H9">
            <v>9</v>
          </cell>
          <cell r="J9">
            <v>6</v>
          </cell>
          <cell r="L9" t="str">
            <v>恩給及び退職年金</v>
          </cell>
          <cell r="M9" t="str">
            <v>０６</v>
          </cell>
          <cell r="O9" t="str">
            <v>扶養手当</v>
          </cell>
          <cell r="P9" t="str">
            <v>０３</v>
          </cell>
          <cell r="Q9" t="str">
            <v>０２</v>
          </cell>
        </row>
        <row r="10">
          <cell r="C10" t="str">
            <v>川門　照正</v>
          </cell>
          <cell r="F10">
            <v>27</v>
          </cell>
          <cell r="H10">
            <v>10</v>
          </cell>
          <cell r="J10">
            <v>7</v>
          </cell>
          <cell r="L10" t="str">
            <v>賃金</v>
          </cell>
          <cell r="M10" t="str">
            <v>０７</v>
          </cell>
          <cell r="O10" t="str">
            <v>初任給調整手当</v>
          </cell>
          <cell r="P10" t="str">
            <v>０３</v>
          </cell>
          <cell r="Q10" t="str">
            <v>０３</v>
          </cell>
        </row>
        <row r="11">
          <cell r="C11" t="str">
            <v>臼井　拓海</v>
          </cell>
          <cell r="F11">
            <v>28</v>
          </cell>
          <cell r="H11">
            <v>11</v>
          </cell>
          <cell r="J11">
            <v>8</v>
          </cell>
          <cell r="L11" t="str">
            <v>報償費</v>
          </cell>
          <cell r="M11" t="str">
            <v>０８</v>
          </cell>
          <cell r="O11" t="str">
            <v>通勤手当</v>
          </cell>
          <cell r="P11" t="str">
            <v>０３</v>
          </cell>
          <cell r="Q11" t="str">
            <v>０４</v>
          </cell>
        </row>
        <row r="12">
          <cell r="C12" t="str">
            <v>浜川　望</v>
          </cell>
          <cell r="F12">
            <v>29</v>
          </cell>
          <cell r="H12">
            <v>12</v>
          </cell>
          <cell r="J12">
            <v>9</v>
          </cell>
          <cell r="L12" t="str">
            <v>旅費</v>
          </cell>
          <cell r="M12" t="str">
            <v>０９</v>
          </cell>
          <cell r="O12" t="str">
            <v>特殊勤務手当</v>
          </cell>
          <cell r="P12" t="str">
            <v>０３</v>
          </cell>
          <cell r="Q12" t="str">
            <v>０５</v>
          </cell>
        </row>
        <row r="13">
          <cell r="C13" t="str">
            <v>佐和田　吉博</v>
          </cell>
          <cell r="F13">
            <v>30</v>
          </cell>
          <cell r="H13">
            <v>1</v>
          </cell>
          <cell r="J13">
            <v>10</v>
          </cell>
          <cell r="L13" t="str">
            <v>交際費</v>
          </cell>
          <cell r="M13" t="str">
            <v>１０</v>
          </cell>
          <cell r="O13" t="str">
            <v>隔遠地手当</v>
          </cell>
          <cell r="P13" t="str">
            <v>０３</v>
          </cell>
          <cell r="Q13" t="str">
            <v>０６</v>
          </cell>
        </row>
        <row r="14">
          <cell r="C14" t="str">
            <v>下地　聡</v>
          </cell>
          <cell r="H14">
            <v>2</v>
          </cell>
          <cell r="J14">
            <v>11</v>
          </cell>
          <cell r="L14" t="str">
            <v>需用費</v>
          </cell>
          <cell r="M14" t="str">
            <v>１１</v>
          </cell>
          <cell r="O14" t="str">
            <v>へき地手当</v>
          </cell>
          <cell r="P14" t="str">
            <v>０３</v>
          </cell>
          <cell r="Q14" t="str">
            <v>０７</v>
          </cell>
        </row>
        <row r="15">
          <cell r="C15" t="str">
            <v>宮国　綾乃</v>
          </cell>
          <cell r="H15">
            <v>3</v>
          </cell>
          <cell r="J15">
            <v>12</v>
          </cell>
          <cell r="L15" t="str">
            <v>役務費</v>
          </cell>
          <cell r="M15" t="str">
            <v>１２</v>
          </cell>
          <cell r="O15" t="str">
            <v>時間外勤務手当</v>
          </cell>
          <cell r="P15" t="str">
            <v>０３</v>
          </cell>
          <cell r="Q15" t="str">
            <v>０８</v>
          </cell>
        </row>
        <row r="16">
          <cell r="J16">
            <v>13</v>
          </cell>
          <cell r="L16" t="str">
            <v>委託料</v>
          </cell>
          <cell r="M16" t="str">
            <v>１３</v>
          </cell>
          <cell r="O16" t="str">
            <v>宿日直手当</v>
          </cell>
          <cell r="P16" t="str">
            <v>０３</v>
          </cell>
          <cell r="Q16" t="str">
            <v>０９</v>
          </cell>
        </row>
        <row r="17">
          <cell r="J17">
            <v>14</v>
          </cell>
          <cell r="L17" t="str">
            <v>使用料及び賃借料</v>
          </cell>
          <cell r="M17" t="str">
            <v>１４</v>
          </cell>
          <cell r="O17" t="str">
            <v>夜間勤務手当</v>
          </cell>
          <cell r="P17" t="str">
            <v>０３</v>
          </cell>
          <cell r="Q17" t="str">
            <v>１０</v>
          </cell>
        </row>
        <row r="18">
          <cell r="J18">
            <v>15</v>
          </cell>
          <cell r="L18" t="str">
            <v>工事請負費</v>
          </cell>
          <cell r="M18" t="str">
            <v>１５</v>
          </cell>
          <cell r="O18" t="str">
            <v>休日勤務手当</v>
          </cell>
          <cell r="P18" t="str">
            <v>０３</v>
          </cell>
          <cell r="Q18" t="str">
            <v>１１</v>
          </cell>
        </row>
        <row r="19">
          <cell r="J19">
            <v>16</v>
          </cell>
          <cell r="L19" t="str">
            <v>原材料費</v>
          </cell>
          <cell r="M19" t="str">
            <v>１６</v>
          </cell>
          <cell r="O19" t="str">
            <v>管理職手当</v>
          </cell>
          <cell r="P19" t="str">
            <v>０３</v>
          </cell>
          <cell r="Q19" t="str">
            <v>１２</v>
          </cell>
        </row>
        <row r="20">
          <cell r="J20">
            <v>17</v>
          </cell>
          <cell r="L20" t="str">
            <v>公有財産購入費</v>
          </cell>
          <cell r="M20" t="str">
            <v>１７</v>
          </cell>
          <cell r="O20" t="str">
            <v>期末手当</v>
          </cell>
          <cell r="P20" t="str">
            <v>０３</v>
          </cell>
          <cell r="Q20" t="str">
            <v>１３</v>
          </cell>
        </row>
        <row r="21">
          <cell r="J21">
            <v>18</v>
          </cell>
          <cell r="L21" t="str">
            <v>備品購入費</v>
          </cell>
          <cell r="M21" t="str">
            <v>１８</v>
          </cell>
          <cell r="O21" t="str">
            <v>勤勉手当</v>
          </cell>
          <cell r="P21" t="str">
            <v>０３</v>
          </cell>
          <cell r="Q21" t="str">
            <v>１４</v>
          </cell>
        </row>
        <row r="22">
          <cell r="J22">
            <v>19</v>
          </cell>
          <cell r="L22" t="str">
            <v>負担金、補助及び交付金</v>
          </cell>
          <cell r="M22" t="str">
            <v>１９</v>
          </cell>
          <cell r="O22" t="str">
            <v>寒冷地手当</v>
          </cell>
          <cell r="P22" t="str">
            <v>０３</v>
          </cell>
          <cell r="Q22" t="str">
            <v>１５</v>
          </cell>
        </row>
        <row r="23">
          <cell r="J23">
            <v>20</v>
          </cell>
          <cell r="L23" t="str">
            <v>扶助費</v>
          </cell>
          <cell r="M23" t="str">
            <v>２０</v>
          </cell>
          <cell r="O23" t="str">
            <v>定時制通信教育手当</v>
          </cell>
          <cell r="P23" t="str">
            <v>０３</v>
          </cell>
          <cell r="Q23" t="str">
            <v>１６</v>
          </cell>
        </row>
        <row r="24">
          <cell r="J24">
            <v>21</v>
          </cell>
          <cell r="L24" t="str">
            <v>貸付金</v>
          </cell>
          <cell r="M24" t="str">
            <v>２１</v>
          </cell>
          <cell r="O24" t="str">
            <v>産業教育手当</v>
          </cell>
          <cell r="P24" t="str">
            <v>０３</v>
          </cell>
          <cell r="Q24" t="str">
            <v>１７</v>
          </cell>
        </row>
        <row r="25">
          <cell r="J25">
            <v>22</v>
          </cell>
          <cell r="L25" t="str">
            <v>保障補填及び賠償金</v>
          </cell>
          <cell r="M25" t="str">
            <v>２２</v>
          </cell>
          <cell r="O25" t="str">
            <v>農林漁業改良普及手当</v>
          </cell>
          <cell r="P25" t="str">
            <v>０３</v>
          </cell>
          <cell r="Q25" t="str">
            <v>１８</v>
          </cell>
        </row>
        <row r="26">
          <cell r="J26">
            <v>23</v>
          </cell>
          <cell r="L26" t="str">
            <v>償還金利子及び割引料</v>
          </cell>
          <cell r="M26" t="str">
            <v>２３</v>
          </cell>
          <cell r="O26" t="str">
            <v>災害派遣手当</v>
          </cell>
          <cell r="P26" t="str">
            <v>０３</v>
          </cell>
          <cell r="Q26" t="str">
            <v>１９</v>
          </cell>
        </row>
        <row r="27">
          <cell r="J27">
            <v>24</v>
          </cell>
          <cell r="L27" t="str">
            <v>投資及び出資金</v>
          </cell>
          <cell r="M27" t="str">
            <v>２４</v>
          </cell>
          <cell r="O27" t="str">
            <v>退職手当</v>
          </cell>
          <cell r="P27" t="str">
            <v>０３</v>
          </cell>
          <cell r="Q27" t="str">
            <v>２０</v>
          </cell>
        </row>
        <row r="28">
          <cell r="J28">
            <v>25</v>
          </cell>
          <cell r="L28" t="str">
            <v>積立金</v>
          </cell>
          <cell r="M28" t="str">
            <v>２５</v>
          </cell>
          <cell r="O28" t="str">
            <v>児童手当</v>
          </cell>
          <cell r="P28" t="str">
            <v>０３</v>
          </cell>
          <cell r="Q28" t="str">
            <v>２１</v>
          </cell>
        </row>
        <row r="29">
          <cell r="J29">
            <v>26</v>
          </cell>
          <cell r="L29" t="str">
            <v>寄付金</v>
          </cell>
          <cell r="M29" t="str">
            <v>２６</v>
          </cell>
          <cell r="O29" t="str">
            <v>地方公務員共済組合に対する負担金</v>
          </cell>
          <cell r="P29" t="str">
            <v>０４</v>
          </cell>
          <cell r="Q29" t="str">
            <v>０１</v>
          </cell>
        </row>
        <row r="30">
          <cell r="J30">
            <v>27</v>
          </cell>
          <cell r="L30" t="str">
            <v>公課費</v>
          </cell>
          <cell r="M30" t="str">
            <v>２７</v>
          </cell>
          <cell r="O30" t="str">
            <v>社会保険料</v>
          </cell>
          <cell r="P30" t="str">
            <v>０４</v>
          </cell>
          <cell r="Q30" t="str">
            <v>０２</v>
          </cell>
        </row>
        <row r="31">
          <cell r="J31">
            <v>28</v>
          </cell>
          <cell r="L31" t="str">
            <v>繰出金</v>
          </cell>
          <cell r="M31" t="str">
            <v>２８</v>
          </cell>
          <cell r="O31" t="str">
            <v>療養補償費</v>
          </cell>
          <cell r="P31" t="str">
            <v>０５</v>
          </cell>
          <cell r="Q31" t="str">
            <v>０１</v>
          </cell>
        </row>
        <row r="32">
          <cell r="J32">
            <v>29</v>
          </cell>
          <cell r="O32" t="str">
            <v>休業補償費</v>
          </cell>
          <cell r="P32" t="str">
            <v>０５</v>
          </cell>
          <cell r="Q32" t="str">
            <v>０２</v>
          </cell>
        </row>
        <row r="33">
          <cell r="J33">
            <v>30</v>
          </cell>
          <cell r="O33" t="str">
            <v>障害補償費</v>
          </cell>
          <cell r="P33" t="str">
            <v>０５</v>
          </cell>
          <cell r="Q33" t="str">
            <v>０３</v>
          </cell>
        </row>
        <row r="34">
          <cell r="J34">
            <v>31</v>
          </cell>
          <cell r="O34" t="str">
            <v>遺族補償費</v>
          </cell>
          <cell r="P34" t="str">
            <v>０５</v>
          </cell>
          <cell r="Q34" t="str">
            <v>０４</v>
          </cell>
        </row>
        <row r="35">
          <cell r="O35" t="str">
            <v>葬祭料</v>
          </cell>
          <cell r="P35" t="str">
            <v>０５</v>
          </cell>
          <cell r="Q35" t="str">
            <v>０５</v>
          </cell>
        </row>
        <row r="36">
          <cell r="O36" t="str">
            <v>恩給</v>
          </cell>
          <cell r="P36" t="str">
            <v>０６</v>
          </cell>
          <cell r="Q36" t="str">
            <v>０１</v>
          </cell>
        </row>
        <row r="37">
          <cell r="O37" t="str">
            <v>普通恩給</v>
          </cell>
          <cell r="P37" t="str">
            <v>０６</v>
          </cell>
          <cell r="Q37" t="str">
            <v>０２</v>
          </cell>
        </row>
        <row r="38">
          <cell r="O38" t="str">
            <v>増加恩給</v>
          </cell>
          <cell r="P38" t="str">
            <v>０６</v>
          </cell>
          <cell r="Q38" t="str">
            <v>０３</v>
          </cell>
        </row>
        <row r="39">
          <cell r="O39" t="str">
            <v>扶助料</v>
          </cell>
          <cell r="P39" t="str">
            <v>０６</v>
          </cell>
          <cell r="Q39" t="str">
            <v>０４</v>
          </cell>
        </row>
        <row r="40">
          <cell r="O40" t="str">
            <v>通算退職年金</v>
          </cell>
          <cell r="P40" t="str">
            <v>０６</v>
          </cell>
          <cell r="Q40" t="str">
            <v>０５</v>
          </cell>
        </row>
        <row r="41">
          <cell r="O41" t="str">
            <v>退職年金</v>
          </cell>
          <cell r="P41" t="str">
            <v>０６</v>
          </cell>
          <cell r="Q41" t="str">
            <v>０６</v>
          </cell>
        </row>
        <row r="42">
          <cell r="P42" t="str">
            <v>０７</v>
          </cell>
        </row>
        <row r="43">
          <cell r="O43" t="str">
            <v>報償金</v>
          </cell>
          <cell r="P43" t="str">
            <v>０８</v>
          </cell>
          <cell r="Q43" t="str">
            <v>０１</v>
          </cell>
        </row>
        <row r="44">
          <cell r="O44" t="str">
            <v>賞賜金</v>
          </cell>
          <cell r="P44" t="str">
            <v>０８</v>
          </cell>
          <cell r="Q44" t="str">
            <v>０２</v>
          </cell>
        </row>
        <row r="45">
          <cell r="O45" t="str">
            <v>買上金</v>
          </cell>
          <cell r="P45" t="str">
            <v>０８</v>
          </cell>
          <cell r="Q45" t="str">
            <v>０３</v>
          </cell>
        </row>
        <row r="46">
          <cell r="O46" t="str">
            <v>費用弁償</v>
          </cell>
          <cell r="P46" t="str">
            <v>０９</v>
          </cell>
          <cell r="Q46" t="str">
            <v>０１</v>
          </cell>
        </row>
        <row r="47">
          <cell r="O47" t="str">
            <v>普通旅費</v>
          </cell>
          <cell r="P47" t="str">
            <v>０９</v>
          </cell>
          <cell r="Q47" t="str">
            <v>０２</v>
          </cell>
        </row>
        <row r="48">
          <cell r="O48" t="str">
            <v>特別旅費</v>
          </cell>
          <cell r="P48" t="str">
            <v>０９</v>
          </cell>
          <cell r="Q48" t="str">
            <v>０３</v>
          </cell>
        </row>
        <row r="49">
          <cell r="P49" t="str">
            <v>１０</v>
          </cell>
        </row>
        <row r="50">
          <cell r="O50" t="str">
            <v>消耗品費</v>
          </cell>
          <cell r="P50" t="str">
            <v>１１</v>
          </cell>
          <cell r="Q50" t="str">
            <v>０１</v>
          </cell>
        </row>
        <row r="51">
          <cell r="O51" t="str">
            <v>燃料費</v>
          </cell>
          <cell r="P51" t="str">
            <v>１１</v>
          </cell>
          <cell r="Q51" t="str">
            <v>０２</v>
          </cell>
        </row>
        <row r="52">
          <cell r="O52" t="str">
            <v>食糧費</v>
          </cell>
          <cell r="P52" t="str">
            <v>１１</v>
          </cell>
          <cell r="Q52" t="str">
            <v>０３</v>
          </cell>
        </row>
        <row r="53">
          <cell r="O53" t="str">
            <v>印刷製本費</v>
          </cell>
          <cell r="P53" t="str">
            <v>１１</v>
          </cell>
          <cell r="Q53" t="str">
            <v>０４</v>
          </cell>
        </row>
        <row r="54">
          <cell r="O54" t="str">
            <v>光熱水費</v>
          </cell>
          <cell r="P54" t="str">
            <v>１１</v>
          </cell>
          <cell r="Q54" t="str">
            <v>０５</v>
          </cell>
        </row>
        <row r="55">
          <cell r="O55" t="str">
            <v>修繕料</v>
          </cell>
          <cell r="P55" t="str">
            <v>１１</v>
          </cell>
          <cell r="Q55" t="str">
            <v>０６</v>
          </cell>
        </row>
        <row r="56">
          <cell r="O56" t="str">
            <v>賄材料費</v>
          </cell>
          <cell r="P56" t="str">
            <v>１１</v>
          </cell>
          <cell r="Q56" t="str">
            <v>０７</v>
          </cell>
        </row>
        <row r="57">
          <cell r="O57" t="str">
            <v>飼料費</v>
          </cell>
          <cell r="P57" t="str">
            <v>１１</v>
          </cell>
          <cell r="Q57" t="str">
            <v>０８</v>
          </cell>
        </row>
        <row r="58">
          <cell r="O58" t="str">
            <v>医薬材料費</v>
          </cell>
          <cell r="P58" t="str">
            <v>１１</v>
          </cell>
          <cell r="Q58" t="str">
            <v>０９</v>
          </cell>
        </row>
        <row r="59">
          <cell r="O59" t="str">
            <v>通信運搬費</v>
          </cell>
          <cell r="P59" t="str">
            <v>１２</v>
          </cell>
          <cell r="Q59" t="str">
            <v>０１</v>
          </cell>
        </row>
        <row r="60">
          <cell r="O60" t="str">
            <v>保管料</v>
          </cell>
          <cell r="P60" t="str">
            <v>１２</v>
          </cell>
          <cell r="Q60" t="str">
            <v>０２</v>
          </cell>
        </row>
        <row r="61">
          <cell r="O61" t="str">
            <v>広告料</v>
          </cell>
          <cell r="P61" t="str">
            <v>１２</v>
          </cell>
          <cell r="Q61" t="str">
            <v>０３</v>
          </cell>
        </row>
        <row r="62">
          <cell r="O62" t="str">
            <v>手数料</v>
          </cell>
          <cell r="P62" t="str">
            <v>１２</v>
          </cell>
          <cell r="Q62" t="str">
            <v>０４</v>
          </cell>
        </row>
        <row r="63">
          <cell r="O63" t="str">
            <v>筆耕翻訳料</v>
          </cell>
          <cell r="P63" t="str">
            <v>１２</v>
          </cell>
          <cell r="Q63" t="str">
            <v>０５</v>
          </cell>
        </row>
        <row r="64">
          <cell r="O64" t="str">
            <v>火災保険料</v>
          </cell>
          <cell r="P64" t="str">
            <v>１２</v>
          </cell>
          <cell r="Q64" t="str">
            <v>０６</v>
          </cell>
        </row>
        <row r="65">
          <cell r="O65" t="str">
            <v>自動車損害保険料</v>
          </cell>
          <cell r="P65" t="str">
            <v>１２</v>
          </cell>
          <cell r="Q65" t="str">
            <v>０７</v>
          </cell>
        </row>
        <row r="66">
          <cell r="P66" t="str">
            <v>１３</v>
          </cell>
        </row>
        <row r="67">
          <cell r="P67" t="str">
            <v>１４</v>
          </cell>
        </row>
        <row r="68">
          <cell r="P68" t="str">
            <v>１５</v>
          </cell>
        </row>
        <row r="69">
          <cell r="O69" t="str">
            <v>工事材料費</v>
          </cell>
          <cell r="P69" t="str">
            <v>１６</v>
          </cell>
          <cell r="Q69" t="str">
            <v>０１</v>
          </cell>
        </row>
        <row r="70">
          <cell r="O70" t="str">
            <v>加工用原料</v>
          </cell>
          <cell r="P70" t="str">
            <v>１６</v>
          </cell>
          <cell r="Q70" t="str">
            <v>０２</v>
          </cell>
        </row>
        <row r="71">
          <cell r="O71" t="str">
            <v>権利購入費</v>
          </cell>
          <cell r="P71" t="str">
            <v>１７</v>
          </cell>
          <cell r="Q71" t="str">
            <v>０１</v>
          </cell>
        </row>
        <row r="72">
          <cell r="O72" t="str">
            <v>土地購入費</v>
          </cell>
          <cell r="P72" t="str">
            <v>１７</v>
          </cell>
          <cell r="Q72" t="str">
            <v>０２</v>
          </cell>
        </row>
        <row r="73">
          <cell r="O73" t="str">
            <v>家屋購入費</v>
          </cell>
          <cell r="P73" t="str">
            <v>１７</v>
          </cell>
          <cell r="Q73" t="str">
            <v>０３</v>
          </cell>
        </row>
        <row r="74">
          <cell r="O74" t="str">
            <v>船舶、航空機等購入費</v>
          </cell>
          <cell r="P74" t="str">
            <v>１７</v>
          </cell>
          <cell r="Q74" t="str">
            <v>０４</v>
          </cell>
        </row>
        <row r="75">
          <cell r="O75" t="str">
            <v>庁用器具費</v>
          </cell>
          <cell r="P75" t="str">
            <v>１８</v>
          </cell>
          <cell r="Q75" t="str">
            <v>０１</v>
          </cell>
        </row>
        <row r="76">
          <cell r="O76" t="str">
            <v>機械器具費</v>
          </cell>
          <cell r="P76" t="str">
            <v>１８</v>
          </cell>
          <cell r="Q76" t="str">
            <v>０２</v>
          </cell>
        </row>
        <row r="77">
          <cell r="O77" t="str">
            <v>動物購入費</v>
          </cell>
          <cell r="P77" t="str">
            <v>１８</v>
          </cell>
          <cell r="Q77" t="str">
            <v>０３</v>
          </cell>
        </row>
        <row r="78">
          <cell r="O78" t="str">
            <v>負担金</v>
          </cell>
          <cell r="P78" t="str">
            <v>１９</v>
          </cell>
          <cell r="Q78" t="str">
            <v>０１</v>
          </cell>
        </row>
        <row r="79">
          <cell r="O79" t="str">
            <v>補助金</v>
          </cell>
          <cell r="P79" t="str">
            <v>１９</v>
          </cell>
          <cell r="Q79" t="str">
            <v>０２</v>
          </cell>
        </row>
        <row r="80">
          <cell r="O80" t="str">
            <v>交付金</v>
          </cell>
          <cell r="P80" t="str">
            <v>１９</v>
          </cell>
          <cell r="Q80" t="str">
            <v>０３</v>
          </cell>
        </row>
        <row r="81">
          <cell r="P81" t="str">
            <v>２０</v>
          </cell>
        </row>
        <row r="82">
          <cell r="P82" t="str">
            <v>２１</v>
          </cell>
        </row>
        <row r="83">
          <cell r="O83" t="str">
            <v>補償金</v>
          </cell>
          <cell r="P83" t="str">
            <v>２２</v>
          </cell>
          <cell r="Q83" t="str">
            <v>０１</v>
          </cell>
        </row>
        <row r="84">
          <cell r="O84" t="str">
            <v>補填金</v>
          </cell>
          <cell r="P84" t="str">
            <v>２２</v>
          </cell>
          <cell r="Q84" t="str">
            <v>０２</v>
          </cell>
        </row>
        <row r="85">
          <cell r="O85" t="str">
            <v>賠償金</v>
          </cell>
          <cell r="P85" t="str">
            <v>２２</v>
          </cell>
          <cell r="Q85" t="str">
            <v>０３</v>
          </cell>
        </row>
        <row r="86">
          <cell r="O86" t="str">
            <v>償還金</v>
          </cell>
          <cell r="P86" t="str">
            <v>２３</v>
          </cell>
          <cell r="Q86" t="str">
            <v>０１</v>
          </cell>
        </row>
        <row r="87">
          <cell r="O87" t="str">
            <v>小切手支払未済償還金</v>
          </cell>
          <cell r="P87" t="str">
            <v>２３</v>
          </cell>
          <cell r="Q87" t="str">
            <v>０２</v>
          </cell>
        </row>
        <row r="88">
          <cell r="O88" t="str">
            <v>利子及び割引料</v>
          </cell>
          <cell r="P88" t="str">
            <v>２３</v>
          </cell>
          <cell r="Q88" t="str">
            <v>０３</v>
          </cell>
        </row>
        <row r="89">
          <cell r="O89" t="str">
            <v>還付加算金</v>
          </cell>
          <cell r="P89" t="str">
            <v>２３</v>
          </cell>
          <cell r="Q89" t="str">
            <v>０４</v>
          </cell>
        </row>
        <row r="90">
          <cell r="P90" t="str">
            <v>２４</v>
          </cell>
        </row>
        <row r="91">
          <cell r="P91" t="str">
            <v>２５</v>
          </cell>
        </row>
        <row r="92">
          <cell r="P92" t="str">
            <v>２６</v>
          </cell>
        </row>
        <row r="93">
          <cell r="P93" t="str">
            <v>２７</v>
          </cell>
        </row>
        <row r="94">
          <cell r="P94" t="str">
            <v>２８</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G3">
            <v>350000</v>
          </cell>
          <cell r="H3">
            <v>350000</v>
          </cell>
          <cell r="I3">
            <v>380000</v>
          </cell>
          <cell r="J3">
            <v>380000</v>
          </cell>
        </row>
        <row r="4">
          <cell r="A4">
            <v>2</v>
          </cell>
          <cell r="B4" t="str">
            <v>障害者</v>
          </cell>
          <cell r="C4">
            <v>1</v>
          </cell>
          <cell r="D4">
            <v>4</v>
          </cell>
          <cell r="G4">
            <v>620000</v>
          </cell>
          <cell r="H4">
            <v>620000</v>
          </cell>
          <cell r="I4">
            <v>650000</v>
          </cell>
          <cell r="J4">
            <v>650000</v>
          </cell>
        </row>
        <row r="5">
          <cell r="A5">
            <v>3</v>
          </cell>
          <cell r="B5" t="str">
            <v>障害者（特）</v>
          </cell>
          <cell r="C5">
            <v>1</v>
          </cell>
          <cell r="D5">
            <v>3</v>
          </cell>
          <cell r="G5">
            <v>700000</v>
          </cell>
          <cell r="H5">
            <v>700000</v>
          </cell>
          <cell r="I5">
            <v>730000</v>
          </cell>
          <cell r="J5">
            <v>730000</v>
          </cell>
        </row>
        <row r="6">
          <cell r="A6">
            <v>4</v>
          </cell>
          <cell r="B6" t="str">
            <v>老年者</v>
          </cell>
          <cell r="C6">
            <v>1</v>
          </cell>
          <cell r="D6">
            <v>9</v>
          </cell>
          <cell r="G6">
            <v>850000</v>
          </cell>
          <cell r="H6">
            <v>850000</v>
          </cell>
          <cell r="I6">
            <v>880000</v>
          </cell>
          <cell r="J6">
            <v>880000</v>
          </cell>
        </row>
        <row r="7">
          <cell r="A7">
            <v>5</v>
          </cell>
          <cell r="B7" t="str">
            <v>寡婦（寡夫）</v>
          </cell>
          <cell r="C7">
            <v>1</v>
          </cell>
          <cell r="D7">
            <v>5</v>
          </cell>
          <cell r="G7">
            <v>620000</v>
          </cell>
          <cell r="H7">
            <v>620000</v>
          </cell>
          <cell r="I7">
            <v>650000</v>
          </cell>
          <cell r="J7">
            <v>650000</v>
          </cell>
        </row>
        <row r="8">
          <cell r="A8">
            <v>6</v>
          </cell>
          <cell r="B8" t="str">
            <v>勤労学生</v>
          </cell>
          <cell r="C8">
            <v>1</v>
          </cell>
          <cell r="D8">
            <v>7</v>
          </cell>
          <cell r="G8">
            <v>620000</v>
          </cell>
          <cell r="H8">
            <v>620000</v>
          </cell>
          <cell r="I8">
            <v>650000</v>
          </cell>
          <cell r="J8">
            <v>650000</v>
          </cell>
        </row>
        <row r="9">
          <cell r="A9">
            <v>7</v>
          </cell>
          <cell r="B9" t="str">
            <v>障害者＋老年者</v>
          </cell>
          <cell r="C9">
            <v>1</v>
          </cell>
          <cell r="D9">
            <v>4</v>
          </cell>
          <cell r="E9">
            <v>9</v>
          </cell>
          <cell r="G9">
            <v>1120000</v>
          </cell>
          <cell r="H9">
            <v>1120000</v>
          </cell>
          <cell r="I9">
            <v>1150000</v>
          </cell>
          <cell r="J9">
            <v>1150000</v>
          </cell>
        </row>
        <row r="10">
          <cell r="A10">
            <v>8</v>
          </cell>
          <cell r="B10" t="str">
            <v>障害者（特）＋老年者</v>
          </cell>
          <cell r="C10">
            <v>1</v>
          </cell>
          <cell r="D10">
            <v>3</v>
          </cell>
          <cell r="E10">
            <v>9</v>
          </cell>
          <cell r="G10">
            <v>1200000</v>
          </cell>
          <cell r="H10">
            <v>1200000</v>
          </cell>
          <cell r="I10">
            <v>1230000</v>
          </cell>
          <cell r="J10">
            <v>1230000</v>
          </cell>
        </row>
        <row r="11">
          <cell r="A11">
            <v>9</v>
          </cell>
          <cell r="B11" t="str">
            <v>障害者＋寡婦</v>
          </cell>
          <cell r="C11">
            <v>1</v>
          </cell>
          <cell r="D11">
            <v>5</v>
          </cell>
          <cell r="G11">
            <v>620000</v>
          </cell>
          <cell r="H11">
            <v>620000</v>
          </cell>
          <cell r="I11">
            <v>650000</v>
          </cell>
          <cell r="J11">
            <v>650000</v>
          </cell>
        </row>
        <row r="12">
          <cell r="A12">
            <v>10</v>
          </cell>
          <cell r="B12" t="str">
            <v>障害者（特）＋寡婦</v>
          </cell>
          <cell r="C12">
            <v>1</v>
          </cell>
          <cell r="D12">
            <v>3</v>
          </cell>
          <cell r="E12">
            <v>5</v>
          </cell>
          <cell r="G12">
            <v>970000</v>
          </cell>
          <cell r="H12">
            <v>970000</v>
          </cell>
          <cell r="I12">
            <v>1000000</v>
          </cell>
          <cell r="J12">
            <v>1000000</v>
          </cell>
        </row>
        <row r="13">
          <cell r="A13">
            <v>11</v>
          </cell>
          <cell r="B13" t="str">
            <v>障害者＋勤労学生</v>
          </cell>
          <cell r="C13">
            <v>1</v>
          </cell>
          <cell r="D13">
            <v>4</v>
          </cell>
          <cell r="E13">
            <v>7</v>
          </cell>
          <cell r="G13">
            <v>890000</v>
          </cell>
          <cell r="H13">
            <v>890000</v>
          </cell>
          <cell r="I13">
            <v>920000</v>
          </cell>
          <cell r="J13">
            <v>920000</v>
          </cell>
        </row>
        <row r="14">
          <cell r="A14">
            <v>12</v>
          </cell>
          <cell r="B14" t="str">
            <v>障害者（特）＋勤労学生</v>
          </cell>
          <cell r="C14">
            <v>1</v>
          </cell>
          <cell r="D14">
            <v>3</v>
          </cell>
          <cell r="E14">
            <v>7</v>
          </cell>
          <cell r="G14">
            <v>970000</v>
          </cell>
          <cell r="H14">
            <v>970000</v>
          </cell>
          <cell r="I14">
            <v>1000000</v>
          </cell>
          <cell r="J14">
            <v>1000000</v>
          </cell>
        </row>
        <row r="15">
          <cell r="A15">
            <v>13</v>
          </cell>
          <cell r="B15" t="str">
            <v>老年者＋勤労学生</v>
          </cell>
          <cell r="C15">
            <v>1</v>
          </cell>
          <cell r="D15">
            <v>9</v>
          </cell>
          <cell r="E15">
            <v>7</v>
          </cell>
          <cell r="G15">
            <v>1120000</v>
          </cell>
          <cell r="H15">
            <v>1120000</v>
          </cell>
          <cell r="I15">
            <v>1150000</v>
          </cell>
          <cell r="J15">
            <v>1150000</v>
          </cell>
        </row>
        <row r="16">
          <cell r="A16">
            <v>14</v>
          </cell>
          <cell r="B16" t="str">
            <v>寡婦＋勤労学生</v>
          </cell>
          <cell r="C16">
            <v>1</v>
          </cell>
          <cell r="D16">
            <v>5</v>
          </cell>
          <cell r="E16">
            <v>7</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G24">
            <v>350000</v>
          </cell>
          <cell r="H24">
            <v>350000</v>
          </cell>
          <cell r="I24">
            <v>380000</v>
          </cell>
          <cell r="J24">
            <v>380000</v>
          </cell>
        </row>
        <row r="25">
          <cell r="A25">
            <v>2</v>
          </cell>
          <cell r="B25" t="str">
            <v>控除非対象配偶者</v>
          </cell>
          <cell r="C25">
            <v>0</v>
          </cell>
          <cell r="D25">
            <v>0</v>
          </cell>
          <cell r="G25">
            <v>0</v>
          </cell>
          <cell r="H25">
            <v>0</v>
          </cell>
          <cell r="I25">
            <v>0</v>
          </cell>
          <cell r="J25">
            <v>0</v>
          </cell>
        </row>
        <row r="26">
          <cell r="A26">
            <v>3</v>
          </cell>
          <cell r="B26" t="str">
            <v>老人控除対象配偶者</v>
          </cell>
          <cell r="C26">
            <v>1</v>
          </cell>
          <cell r="D26">
            <v>12</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執行伺"/>
      <sheetName val="送付先一覧"/>
      <sheetName val="案"/>
      <sheetName val="文書（団体）"/>
      <sheetName val="文書（個人）"/>
      <sheetName val="ﾀｲﾑﾃｰﾌﾞﾙ"/>
      <sheetName val="支出議決書"/>
    </sheetNames>
    <sheetDataSet>
      <sheetData sheetId="0"/>
      <sheetData sheetId="1"/>
      <sheetData sheetId="2">
        <row r="4">
          <cell r="C4" t="str">
            <v>№</v>
          </cell>
          <cell r="D4" t="str">
            <v>組織名</v>
          </cell>
          <cell r="I4" t="str">
            <v>役職</v>
          </cell>
          <cell r="K4" t="str">
            <v>代表者名</v>
          </cell>
          <cell r="N4" t="str">
            <v>〒番号</v>
          </cell>
          <cell r="P4" t="str">
            <v>所在地</v>
          </cell>
          <cell r="T4" t="str">
            <v>ＴＥＬ</v>
          </cell>
          <cell r="V4" t="str">
            <v>ＦＡＸ</v>
          </cell>
          <cell r="X4" t="str">
            <v>人数</v>
          </cell>
          <cell r="Z4" t="str">
            <v>講義種類</v>
          </cell>
          <cell r="AB4" t="str">
            <v>期間</v>
          </cell>
        </row>
        <row r="5">
          <cell r="C5">
            <v>1</v>
          </cell>
          <cell r="D5" t="str">
            <v>新垣　恵子</v>
          </cell>
          <cell r="I5">
            <v>0</v>
          </cell>
          <cell r="K5">
            <v>0</v>
          </cell>
          <cell r="N5" t="str">
            <v>904-0203</v>
          </cell>
          <cell r="P5" t="str">
            <v>嘉手納町嘉手納219-2</v>
          </cell>
          <cell r="T5" t="str">
            <v>957-2165</v>
          </cell>
          <cell r="V5">
            <v>0</v>
          </cell>
          <cell r="X5">
            <v>1</v>
          </cell>
          <cell r="Z5" t="str">
            <v>マナー</v>
          </cell>
          <cell r="AB5" t="str">
            <v>平成12年10月10日、11日、16日</v>
          </cell>
        </row>
        <row r="6">
          <cell r="C6">
            <v>2</v>
          </cell>
          <cell r="D6" t="str">
            <v>具志　憲人</v>
          </cell>
          <cell r="I6">
            <v>0</v>
          </cell>
          <cell r="K6">
            <v>0</v>
          </cell>
          <cell r="N6" t="str">
            <v>900-0031</v>
          </cell>
          <cell r="P6" t="str">
            <v>那覇市若狭1-2-21</v>
          </cell>
          <cell r="T6" t="str">
            <v>868-2922</v>
          </cell>
          <cell r="V6">
            <v>0</v>
          </cell>
          <cell r="X6">
            <v>1</v>
          </cell>
          <cell r="Z6" t="str">
            <v>PC</v>
          </cell>
          <cell r="AB6" t="str">
            <v>平成12年10月17日～19日</v>
          </cell>
        </row>
        <row r="7">
          <cell r="C7">
            <v>3</v>
          </cell>
          <cell r="D7" t="str">
            <v>有限会社ホテルオペレーションシステムズ</v>
          </cell>
          <cell r="I7" t="str">
            <v>代表取締役</v>
          </cell>
          <cell r="K7" t="str">
            <v>阿部　正夫</v>
          </cell>
          <cell r="N7" t="str">
            <v>900-0027</v>
          </cell>
          <cell r="P7" t="str">
            <v>那覇市山下町18-65</v>
          </cell>
          <cell r="T7" t="str">
            <v>857-8183</v>
          </cell>
          <cell r="V7" t="str">
            <v>857-9183</v>
          </cell>
          <cell r="X7">
            <v>1</v>
          </cell>
          <cell r="Z7" t="str">
            <v>ﾛｰﾙﾌﾟﾚｲ</v>
          </cell>
          <cell r="AB7" t="str">
            <v>平成12年10月20日、23日</v>
          </cell>
        </row>
        <row r="8">
          <cell r="D8">
            <v>0</v>
          </cell>
          <cell r="I8">
            <v>0</v>
          </cell>
          <cell r="K8">
            <v>0</v>
          </cell>
          <cell r="N8">
            <v>0</v>
          </cell>
          <cell r="P8">
            <v>0</v>
          </cell>
          <cell r="T8">
            <v>0</v>
          </cell>
          <cell r="V8">
            <v>0</v>
          </cell>
        </row>
        <row r="9">
          <cell r="D9">
            <v>0</v>
          </cell>
          <cell r="I9">
            <v>0</v>
          </cell>
          <cell r="K9">
            <v>0</v>
          </cell>
          <cell r="N9">
            <v>0</v>
          </cell>
          <cell r="P9">
            <v>0</v>
          </cell>
          <cell r="T9">
            <v>0</v>
          </cell>
          <cell r="V9">
            <v>0</v>
          </cell>
        </row>
        <row r="10">
          <cell r="D10">
            <v>0</v>
          </cell>
          <cell r="I10">
            <v>0</v>
          </cell>
          <cell r="K10">
            <v>0</v>
          </cell>
          <cell r="N10">
            <v>0</v>
          </cell>
          <cell r="P10">
            <v>0</v>
          </cell>
          <cell r="T10">
            <v>0</v>
          </cell>
          <cell r="V10">
            <v>0</v>
          </cell>
        </row>
        <row r="13">
          <cell r="C13" t="str">
            <v>№</v>
          </cell>
          <cell r="D13" t="str">
            <v>組織名</v>
          </cell>
          <cell r="I13" t="str">
            <v>１．個人２．団体</v>
          </cell>
          <cell r="K13" t="str">
            <v>単価/ｈ</v>
          </cell>
          <cell r="M13" t="str">
            <v>時間</v>
          </cell>
          <cell r="O13" t="str">
            <v>日数</v>
          </cell>
          <cell r="Q13" t="str">
            <v>謝金金額</v>
          </cell>
          <cell r="T13" t="str">
            <v>消費税額</v>
          </cell>
          <cell r="V13" t="str">
            <v>支出額・計</v>
          </cell>
          <cell r="Y13" t="str">
            <v>徴収税額</v>
          </cell>
          <cell r="AA13" t="str">
            <v>振込額</v>
          </cell>
          <cell r="AD13" t="str">
            <v>振込先</v>
          </cell>
        </row>
        <row r="14">
          <cell r="C14">
            <v>1</v>
          </cell>
          <cell r="D14" t="str">
            <v>新垣　恵子</v>
          </cell>
          <cell r="I14">
            <v>1</v>
          </cell>
          <cell r="K14">
            <v>7000</v>
          </cell>
          <cell r="M14">
            <v>5</v>
          </cell>
          <cell r="O14">
            <v>3</v>
          </cell>
          <cell r="Q14">
            <v>105000</v>
          </cell>
          <cell r="T14">
            <v>0</v>
          </cell>
          <cell r="V14">
            <v>105000</v>
          </cell>
          <cell r="Y14">
            <v>10500</v>
          </cell>
          <cell r="AA14">
            <v>94500</v>
          </cell>
          <cell r="AD14">
            <v>0</v>
          </cell>
        </row>
        <row r="15">
          <cell r="C15">
            <v>2</v>
          </cell>
          <cell r="D15" t="str">
            <v>具志　憲人</v>
          </cell>
          <cell r="I15">
            <v>1</v>
          </cell>
          <cell r="K15">
            <v>7000</v>
          </cell>
          <cell r="M15">
            <v>5</v>
          </cell>
          <cell r="O15">
            <v>3</v>
          </cell>
          <cell r="Q15">
            <v>105000</v>
          </cell>
          <cell r="T15">
            <v>0</v>
          </cell>
          <cell r="V15">
            <v>105000</v>
          </cell>
          <cell r="Y15">
            <v>10500</v>
          </cell>
          <cell r="AA15">
            <v>94500</v>
          </cell>
          <cell r="AD15">
            <v>0</v>
          </cell>
        </row>
        <row r="16">
          <cell r="C16">
            <v>3</v>
          </cell>
          <cell r="D16" t="str">
            <v>有限会社ホテルオペレーションシステムズ</v>
          </cell>
          <cell r="I16">
            <v>2</v>
          </cell>
          <cell r="K16">
            <v>7000</v>
          </cell>
          <cell r="M16">
            <v>5</v>
          </cell>
          <cell r="O16">
            <v>2</v>
          </cell>
          <cell r="Q16">
            <v>70000</v>
          </cell>
          <cell r="T16">
            <v>3500</v>
          </cell>
          <cell r="V16">
            <v>73500</v>
          </cell>
          <cell r="Y16">
            <v>0</v>
          </cell>
          <cell r="AA16">
            <v>73500</v>
          </cell>
          <cell r="AD16" t="str">
            <v>琉球銀行田原支店（普）75883</v>
          </cell>
        </row>
        <row r="17">
          <cell r="Q17">
            <v>0</v>
          </cell>
          <cell r="T17">
            <v>0</v>
          </cell>
          <cell r="V17">
            <v>0</v>
          </cell>
          <cell r="Y17">
            <v>0</v>
          </cell>
          <cell r="AA17">
            <v>0</v>
          </cell>
          <cell r="AD17">
            <v>0</v>
          </cell>
        </row>
        <row r="18">
          <cell r="D18">
            <v>0</v>
          </cell>
          <cell r="Q18">
            <v>0</v>
          </cell>
          <cell r="T18">
            <v>0</v>
          </cell>
          <cell r="V18">
            <v>0</v>
          </cell>
          <cell r="Y18">
            <v>0</v>
          </cell>
          <cell r="AA18">
            <v>0</v>
          </cell>
          <cell r="AD18">
            <v>0</v>
          </cell>
        </row>
        <row r="19">
          <cell r="D19">
            <v>0</v>
          </cell>
          <cell r="O19">
            <v>8</v>
          </cell>
          <cell r="Q19">
            <v>280000</v>
          </cell>
          <cell r="T19">
            <v>3500</v>
          </cell>
          <cell r="V19">
            <v>283500</v>
          </cell>
          <cell r="Y19">
            <v>21000</v>
          </cell>
          <cell r="AA19">
            <v>262500</v>
          </cell>
          <cell r="AD19">
            <v>0</v>
          </cell>
        </row>
      </sheetData>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入力表（複数）"/>
      <sheetName val="通知書"/>
      <sheetName val="見本"/>
      <sheetName val="Sheet1"/>
      <sheetName val="総括表"/>
      <sheetName val="Sheet4"/>
    </sheetNames>
    <sheetDataSet>
      <sheetData sheetId="0">
        <row r="2">
          <cell r="C2" t="str">
            <v>総務課</v>
          </cell>
        </row>
        <row r="3">
          <cell r="C3" t="str">
            <v>国頭教育事務所</v>
          </cell>
        </row>
        <row r="4">
          <cell r="C4" t="str">
            <v>中頭教育事務所</v>
          </cell>
        </row>
        <row r="5">
          <cell r="C5" t="str">
            <v>那覇教育事務所</v>
          </cell>
        </row>
        <row r="6">
          <cell r="C6" t="str">
            <v>島尻教育事務所</v>
          </cell>
        </row>
        <row r="7">
          <cell r="C7" t="str">
            <v>宮古教育事務所</v>
          </cell>
        </row>
        <row r="8">
          <cell r="C8" t="str">
            <v>八重山教育事務所</v>
          </cell>
        </row>
        <row r="9">
          <cell r="C9" t="str">
            <v>実習船運営事務所</v>
          </cell>
        </row>
        <row r="10">
          <cell r="C10" t="str">
            <v>財務課</v>
          </cell>
        </row>
        <row r="11">
          <cell r="C11" t="str">
            <v>福利課</v>
          </cell>
        </row>
        <row r="12">
          <cell r="C12" t="str">
            <v>義務教育課</v>
          </cell>
        </row>
        <row r="13">
          <cell r="C13" t="str">
            <v>施設課</v>
          </cell>
        </row>
        <row r="14">
          <cell r="C14" t="str">
            <v>教育センター</v>
          </cell>
        </row>
        <row r="15">
          <cell r="C15" t="str">
            <v>県立学校教育課</v>
          </cell>
        </row>
        <row r="16">
          <cell r="C16" t="str">
            <v>保健体育課</v>
          </cell>
        </row>
        <row r="17">
          <cell r="C17" t="str">
            <v>生涯学習振興課</v>
          </cell>
        </row>
        <row r="18">
          <cell r="C18" t="str">
            <v>博物館</v>
          </cell>
        </row>
        <row r="19">
          <cell r="C19" t="str">
            <v>図書館</v>
          </cell>
        </row>
        <row r="20">
          <cell r="C20" t="str">
            <v>図書館宮古分館</v>
          </cell>
        </row>
        <row r="21">
          <cell r="C21" t="str">
            <v>図書館八重山分館</v>
          </cell>
        </row>
        <row r="22">
          <cell r="C22" t="str">
            <v>名護青年の家</v>
          </cell>
        </row>
        <row r="23">
          <cell r="C23" t="str">
            <v>糸満青年の家</v>
          </cell>
        </row>
        <row r="24">
          <cell r="C24" t="str">
            <v>石川少年自然の家</v>
          </cell>
        </row>
        <row r="25">
          <cell r="C25" t="str">
            <v>石垣少年自然の家</v>
          </cell>
        </row>
        <row r="26">
          <cell r="C26" t="str">
            <v>玉城少年自然の家</v>
          </cell>
        </row>
        <row r="27">
          <cell r="C27" t="str">
            <v>宮古少年自然の家</v>
          </cell>
        </row>
        <row r="28">
          <cell r="C28" t="str">
            <v>文化課</v>
          </cell>
        </row>
        <row r="29">
          <cell r="C29" t="str">
            <v>辺土名高校</v>
          </cell>
        </row>
        <row r="30">
          <cell r="C30" t="str">
            <v>北山高校</v>
          </cell>
        </row>
        <row r="31">
          <cell r="C31" t="str">
            <v>本部高校</v>
          </cell>
        </row>
        <row r="32">
          <cell r="C32" t="str">
            <v>名護高校</v>
          </cell>
        </row>
        <row r="33">
          <cell r="C33" t="str">
            <v>宜野座高校</v>
          </cell>
        </row>
        <row r="34">
          <cell r="C34" t="str">
            <v>石川高校</v>
          </cell>
        </row>
        <row r="35">
          <cell r="C35" t="str">
            <v>前原高校</v>
          </cell>
        </row>
        <row r="36">
          <cell r="C36" t="str">
            <v>読谷高校</v>
          </cell>
        </row>
        <row r="37">
          <cell r="C37" t="str">
            <v>コザ高校</v>
          </cell>
        </row>
        <row r="38">
          <cell r="C38" t="str">
            <v>普天間高校</v>
          </cell>
        </row>
        <row r="39">
          <cell r="C39" t="str">
            <v>浦添高校</v>
          </cell>
        </row>
        <row r="40">
          <cell r="C40" t="str">
            <v>首里高校</v>
          </cell>
        </row>
        <row r="41">
          <cell r="C41" t="str">
            <v>那覇高校</v>
          </cell>
        </row>
        <row r="42">
          <cell r="C42" t="str">
            <v>真和志高校</v>
          </cell>
        </row>
        <row r="43">
          <cell r="C43" t="str">
            <v>小禄高校</v>
          </cell>
        </row>
        <row r="44">
          <cell r="C44" t="str">
            <v>豊見城高校</v>
          </cell>
        </row>
        <row r="45">
          <cell r="C45" t="str">
            <v>知念高校</v>
          </cell>
        </row>
        <row r="46">
          <cell r="C46" t="str">
            <v>糸満高校</v>
          </cell>
        </row>
        <row r="47">
          <cell r="C47" t="str">
            <v>西原高校</v>
          </cell>
        </row>
        <row r="48">
          <cell r="C48" t="str">
            <v>北谷高校</v>
          </cell>
        </row>
        <row r="49">
          <cell r="C49" t="str">
            <v>南風原高校</v>
          </cell>
        </row>
        <row r="50">
          <cell r="C50" t="str">
            <v>美里高校</v>
          </cell>
        </row>
        <row r="51">
          <cell r="C51" t="str">
            <v>陽明高校</v>
          </cell>
        </row>
        <row r="52">
          <cell r="C52" t="str">
            <v>与勝高校</v>
          </cell>
        </row>
        <row r="53">
          <cell r="C53" t="str">
            <v>宜野湾高校</v>
          </cell>
        </row>
        <row r="54">
          <cell r="C54" t="str">
            <v>豊見城南高校</v>
          </cell>
        </row>
        <row r="55">
          <cell r="C55" t="str">
            <v>具志川高校</v>
          </cell>
        </row>
        <row r="56">
          <cell r="C56" t="str">
            <v>北中城高校</v>
          </cell>
        </row>
        <row r="57">
          <cell r="C57" t="str">
            <v>嘉手納高校</v>
          </cell>
        </row>
        <row r="58">
          <cell r="C58" t="str">
            <v>首里東高校</v>
          </cell>
        </row>
        <row r="59">
          <cell r="C59" t="str">
            <v>那覇西高校</v>
          </cell>
        </row>
        <row r="60">
          <cell r="C60" t="str">
            <v>那覇国際高校</v>
          </cell>
        </row>
        <row r="61">
          <cell r="C61" t="str">
            <v>北部農林高校</v>
          </cell>
        </row>
        <row r="62">
          <cell r="C62" t="str">
            <v>中部農林高校</v>
          </cell>
        </row>
        <row r="63">
          <cell r="C63" t="str">
            <v>南部農林高校</v>
          </cell>
        </row>
        <row r="64">
          <cell r="C64" t="str">
            <v>北部工業高校</v>
          </cell>
        </row>
        <row r="65">
          <cell r="C65" t="str">
            <v>中部工業高校</v>
          </cell>
        </row>
        <row r="66">
          <cell r="C66" t="str">
            <v>美里工業高校</v>
          </cell>
        </row>
        <row r="67">
          <cell r="C67" t="str">
            <v>那覇工業高校</v>
          </cell>
        </row>
        <row r="68">
          <cell r="C68" t="str">
            <v>沖縄工業高校</v>
          </cell>
        </row>
        <row r="69">
          <cell r="C69" t="str">
            <v>南部工業高校</v>
          </cell>
        </row>
        <row r="70">
          <cell r="C70" t="str">
            <v>浦添工業高校</v>
          </cell>
        </row>
        <row r="71">
          <cell r="C71" t="str">
            <v>中部商業高校</v>
          </cell>
        </row>
        <row r="72">
          <cell r="C72" t="str">
            <v>那覇商業高校</v>
          </cell>
        </row>
        <row r="73">
          <cell r="C73" t="str">
            <v>南部商業高校</v>
          </cell>
        </row>
        <row r="74">
          <cell r="C74" t="str">
            <v>浦添商業高校</v>
          </cell>
        </row>
        <row r="75">
          <cell r="C75" t="str">
            <v>具志川商業高校</v>
          </cell>
        </row>
        <row r="76">
          <cell r="C76" t="str">
            <v>名護商業高校</v>
          </cell>
        </row>
        <row r="77">
          <cell r="C77" t="str">
            <v>沖縄水産高校</v>
          </cell>
        </row>
        <row r="78">
          <cell r="C78" t="str">
            <v>開邦高校</v>
          </cell>
        </row>
        <row r="79">
          <cell r="C79" t="str">
            <v>球陽高校</v>
          </cell>
        </row>
        <row r="80">
          <cell r="C80" t="str">
            <v>向陽高校</v>
          </cell>
        </row>
        <row r="81">
          <cell r="C81" t="str">
            <v>久米島高校</v>
          </cell>
        </row>
        <row r="82">
          <cell r="C82" t="str">
            <v>宮古高校</v>
          </cell>
        </row>
        <row r="83">
          <cell r="C83" t="str">
            <v>宮古農林高校</v>
          </cell>
        </row>
        <row r="84">
          <cell r="C84" t="str">
            <v>宮古工業高校</v>
          </cell>
        </row>
        <row r="85">
          <cell r="C85" t="str">
            <v>翔南高校</v>
          </cell>
        </row>
        <row r="86">
          <cell r="C86" t="str">
            <v>伊良部高校</v>
          </cell>
        </row>
        <row r="87">
          <cell r="C87" t="str">
            <v>八重山高校</v>
          </cell>
        </row>
        <row r="88">
          <cell r="C88" t="str">
            <v>八重山農林高校</v>
          </cell>
        </row>
        <row r="89">
          <cell r="C89" t="str">
            <v>八重山商工高校</v>
          </cell>
        </row>
        <row r="90">
          <cell r="C90" t="str">
            <v>読谷高校定時</v>
          </cell>
        </row>
        <row r="91">
          <cell r="C91" t="str">
            <v>コザ高校定時</v>
          </cell>
        </row>
        <row r="92">
          <cell r="C92" t="str">
            <v>北部農林高校定時</v>
          </cell>
        </row>
        <row r="93">
          <cell r="C93" t="str">
            <v>中部農林高校定時</v>
          </cell>
        </row>
        <row r="94">
          <cell r="C94" t="str">
            <v>那覇工業高校定時</v>
          </cell>
        </row>
        <row r="95">
          <cell r="C95" t="str">
            <v>沖縄工業高校定時</v>
          </cell>
        </row>
        <row r="96">
          <cell r="C96" t="str">
            <v>中部商業高校定時</v>
          </cell>
        </row>
        <row r="97">
          <cell r="C97" t="str">
            <v>那覇商業高校定時</v>
          </cell>
        </row>
        <row r="98">
          <cell r="C98" t="str">
            <v>南部商業高校定時</v>
          </cell>
        </row>
        <row r="99">
          <cell r="C99" t="str">
            <v>宮古高校定時</v>
          </cell>
        </row>
        <row r="100">
          <cell r="C100" t="str">
            <v>八重山商工高校定時</v>
          </cell>
        </row>
        <row r="101">
          <cell r="C101" t="str">
            <v>泊高校</v>
          </cell>
        </row>
        <row r="102">
          <cell r="C102" t="str">
            <v>泊高校</v>
          </cell>
        </row>
        <row r="103">
          <cell r="C103" t="str">
            <v>沖縄盲学校</v>
          </cell>
        </row>
        <row r="104">
          <cell r="C104" t="str">
            <v>沖縄ろう学校</v>
          </cell>
        </row>
        <row r="105">
          <cell r="C105" t="str">
            <v>美咲養護学校</v>
          </cell>
        </row>
        <row r="106">
          <cell r="C106" t="str">
            <v>大平養護学校</v>
          </cell>
        </row>
        <row r="107">
          <cell r="C107" t="str">
            <v>那覇養護学校</v>
          </cell>
        </row>
        <row r="108">
          <cell r="C108" t="str">
            <v>鏡ガ丘養護学校</v>
          </cell>
        </row>
        <row r="109">
          <cell r="C109" t="str">
            <v>名護養護学校</v>
          </cell>
        </row>
        <row r="110">
          <cell r="C110" t="str">
            <v>宮古養護学校</v>
          </cell>
        </row>
        <row r="111">
          <cell r="C111" t="str">
            <v>島尻養護学校</v>
          </cell>
        </row>
        <row r="112">
          <cell r="C112" t="str">
            <v>八重山養護学校</v>
          </cell>
        </row>
        <row r="113">
          <cell r="C113" t="str">
            <v>森川養護学校</v>
          </cell>
        </row>
        <row r="114">
          <cell r="C114" t="str">
            <v>名護養護学校金武分校</v>
          </cell>
        </row>
        <row r="115">
          <cell r="C115" t="str">
            <v>泡瀬養護学校</v>
          </cell>
        </row>
        <row r="116">
          <cell r="C116" t="str">
            <v>鏡ガ丘養護学校浦添分校</v>
          </cell>
        </row>
        <row r="117">
          <cell r="C117" t="str">
            <v>泡瀬養護学校名護分校</v>
          </cell>
        </row>
        <row r="118">
          <cell r="C118" t="str">
            <v>西崎養護学校</v>
          </cell>
        </row>
        <row r="119">
          <cell r="C119" t="str">
            <v>高等養護学校</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W61"/>
  <sheetViews>
    <sheetView view="pageBreakPreview" topLeftCell="A24" zoomScaleNormal="100" zoomScaleSheetLayoutView="100" workbookViewId="0">
      <selection activeCell="A52" sqref="A52"/>
    </sheetView>
  </sheetViews>
  <sheetFormatPr defaultColWidth="9" defaultRowHeight="24" customHeight="1" x14ac:dyDescent="0.2"/>
  <cols>
    <col min="1" max="33" width="2.6328125" style="43" customWidth="1"/>
    <col min="34" max="16384" width="9" style="43"/>
  </cols>
  <sheetData>
    <row r="1" spans="1:49" ht="13.5" customHeight="1" x14ac:dyDescent="0.2">
      <c r="AG1" s="44" t="s">
        <v>77</v>
      </c>
    </row>
    <row r="2" spans="1:49" ht="23.5" x14ac:dyDescent="0.2">
      <c r="A2" s="82" t="s">
        <v>79</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45"/>
      <c r="AI2" s="45"/>
      <c r="AJ2" s="45"/>
      <c r="AK2" s="45"/>
      <c r="AL2" s="45"/>
      <c r="AM2" s="45"/>
      <c r="AN2" s="45"/>
      <c r="AO2" s="45"/>
      <c r="AP2" s="45"/>
      <c r="AQ2" s="45"/>
      <c r="AR2" s="45"/>
      <c r="AS2" s="45"/>
      <c r="AT2" s="45"/>
      <c r="AU2" s="45"/>
      <c r="AV2" s="45"/>
      <c r="AW2" s="45"/>
    </row>
    <row r="3" spans="1:49" ht="13.5" customHeight="1" thickBot="1" x14ac:dyDescent="0.25"/>
    <row r="4" spans="1:49" ht="20.149999999999999" customHeight="1" x14ac:dyDescent="0.2">
      <c r="A4" s="83" t="s">
        <v>78</v>
      </c>
      <c r="B4" s="84"/>
      <c r="C4" s="84"/>
      <c r="D4" s="59" t="s">
        <v>87</v>
      </c>
      <c r="E4" s="59"/>
      <c r="F4" s="59"/>
      <c r="G4" s="59"/>
      <c r="H4" s="59"/>
      <c r="I4" s="59"/>
      <c r="J4" s="59"/>
      <c r="K4" s="59"/>
      <c r="L4" s="59"/>
      <c r="M4" s="60"/>
      <c r="N4" s="83" t="s">
        <v>80</v>
      </c>
      <c r="O4" s="84"/>
      <c r="P4" s="84"/>
      <c r="Q4" s="59" t="s">
        <v>83</v>
      </c>
      <c r="R4" s="59"/>
      <c r="S4" s="87"/>
      <c r="T4" s="87"/>
      <c r="U4" s="59" t="s">
        <v>84</v>
      </c>
      <c r="V4" s="87"/>
      <c r="W4" s="87"/>
      <c r="X4" s="59" t="s">
        <v>85</v>
      </c>
      <c r="Y4" s="87"/>
      <c r="Z4" s="87"/>
      <c r="AA4" s="60" t="s">
        <v>86</v>
      </c>
      <c r="AB4" s="65"/>
      <c r="AC4" s="87" t="s">
        <v>102</v>
      </c>
      <c r="AD4" s="87"/>
      <c r="AE4" s="87"/>
      <c r="AF4" s="87"/>
      <c r="AG4" s="60"/>
    </row>
    <row r="5" spans="1:49" ht="20.149999999999999" customHeight="1" thickBot="1" x14ac:dyDescent="0.25">
      <c r="A5" s="62"/>
      <c r="B5" s="63"/>
      <c r="C5" s="63"/>
      <c r="D5" s="63" t="s">
        <v>88</v>
      </c>
      <c r="E5" s="63"/>
      <c r="F5" s="63"/>
      <c r="G5" s="63"/>
      <c r="H5" s="63"/>
      <c r="I5" s="63"/>
      <c r="J5" s="63"/>
      <c r="K5" s="63"/>
      <c r="L5" s="63"/>
      <c r="M5" s="64"/>
      <c r="N5" s="85" t="s">
        <v>81</v>
      </c>
      <c r="O5" s="86"/>
      <c r="P5" s="86"/>
      <c r="Q5" s="63"/>
      <c r="R5" s="63"/>
      <c r="S5" s="63"/>
      <c r="T5" s="63"/>
      <c r="U5" s="63"/>
      <c r="V5" s="63" t="s">
        <v>82</v>
      </c>
      <c r="W5" s="63"/>
      <c r="X5" s="63"/>
      <c r="Y5" s="63"/>
      <c r="Z5" s="63"/>
      <c r="AA5" s="64"/>
      <c r="AB5" s="66"/>
      <c r="AG5" s="61"/>
    </row>
    <row r="6" spans="1:49" ht="20.149999999999999" customHeight="1" x14ac:dyDescent="0.2">
      <c r="A6" s="100" t="s">
        <v>78</v>
      </c>
      <c r="B6" s="91"/>
      <c r="C6" s="91"/>
      <c r="M6" s="61"/>
      <c r="N6" s="100" t="s">
        <v>80</v>
      </c>
      <c r="O6" s="91"/>
      <c r="P6" s="91"/>
      <c r="Q6" s="43" t="s">
        <v>83</v>
      </c>
      <c r="S6" s="99"/>
      <c r="T6" s="99"/>
      <c r="U6" s="43" t="s">
        <v>84</v>
      </c>
      <c r="V6" s="99"/>
      <c r="W6" s="99"/>
      <c r="X6" s="43" t="s">
        <v>85</v>
      </c>
      <c r="Y6" s="99"/>
      <c r="Z6" s="99"/>
      <c r="AA6" s="61" t="s">
        <v>86</v>
      </c>
      <c r="AB6" s="66"/>
      <c r="AG6" s="61"/>
    </row>
    <row r="7" spans="1:49" ht="20.149999999999999" customHeight="1" thickBot="1" x14ac:dyDescent="0.25">
      <c r="A7" s="62"/>
      <c r="B7" s="63"/>
      <c r="C7" s="63"/>
      <c r="D7" s="63"/>
      <c r="E7" s="63"/>
      <c r="F7" s="63"/>
      <c r="G7" s="63"/>
      <c r="H7" s="63"/>
      <c r="I7" s="63"/>
      <c r="J7" s="63"/>
      <c r="K7" s="63"/>
      <c r="L7" s="63"/>
      <c r="M7" s="64"/>
      <c r="N7" s="85" t="s">
        <v>81</v>
      </c>
      <c r="O7" s="86"/>
      <c r="P7" s="86"/>
      <c r="Q7" s="63"/>
      <c r="R7" s="63"/>
      <c r="S7" s="63"/>
      <c r="T7" s="63"/>
      <c r="U7" s="63"/>
      <c r="V7" s="63" t="s">
        <v>82</v>
      </c>
      <c r="W7" s="63"/>
      <c r="X7" s="63"/>
      <c r="Y7" s="63"/>
      <c r="Z7" s="63"/>
      <c r="AA7" s="64"/>
      <c r="AB7" s="62"/>
      <c r="AC7" s="63"/>
      <c r="AD7" s="63"/>
      <c r="AE7" s="63"/>
      <c r="AF7" s="63"/>
      <c r="AG7" s="64"/>
    </row>
    <row r="8" spans="1:49" ht="13.5" customHeight="1" x14ac:dyDescent="0.2">
      <c r="AC8" s="48"/>
    </row>
    <row r="9" spans="1:49" ht="13.5" customHeight="1" x14ac:dyDescent="0.2">
      <c r="B9" s="43" t="s">
        <v>89</v>
      </c>
      <c r="F9" s="43" t="s">
        <v>91</v>
      </c>
      <c r="G9" s="43" t="str">
        <f>入札書!B5</f>
        <v>令和７年度建設資材価格調査委託業務</v>
      </c>
      <c r="AC9" s="48"/>
    </row>
    <row r="10" spans="1:49" ht="13.5" customHeight="1" x14ac:dyDescent="0.2"/>
    <row r="11" spans="1:49" ht="13.5" customHeight="1" x14ac:dyDescent="0.2">
      <c r="B11" s="43" t="s">
        <v>90</v>
      </c>
      <c r="F11" s="43" t="s">
        <v>91</v>
      </c>
      <c r="G11" s="101" t="s">
        <v>150</v>
      </c>
      <c r="H11" s="101"/>
      <c r="I11" s="101"/>
      <c r="J11" s="101"/>
      <c r="K11" s="101"/>
      <c r="L11" s="101"/>
      <c r="M11" s="101"/>
      <c r="N11" s="101"/>
      <c r="AG11" s="44"/>
    </row>
    <row r="12" spans="1:49" ht="13.5" customHeight="1" thickBot="1" x14ac:dyDescent="0.25">
      <c r="AG12" s="44"/>
    </row>
    <row r="13" spans="1:49" ht="13.5" customHeight="1" thickTop="1" x14ac:dyDescent="0.2">
      <c r="A13" s="93" t="s">
        <v>92</v>
      </c>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5"/>
    </row>
    <row r="14" spans="1:49" ht="13.5" customHeight="1" thickBot="1" x14ac:dyDescent="0.25">
      <c r="A14" s="96"/>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8"/>
    </row>
    <row r="15" spans="1:49" ht="13.5" customHeight="1" thickTop="1" x14ac:dyDescent="0.2">
      <c r="A15" s="58"/>
      <c r="E15" s="56"/>
      <c r="N15" s="51"/>
      <c r="O15" s="56"/>
      <c r="R15" s="51"/>
      <c r="S15" s="56"/>
      <c r="AG15" s="51"/>
    </row>
    <row r="16" spans="1:49" ht="13.5" customHeight="1" x14ac:dyDescent="0.2">
      <c r="A16" s="88" t="s">
        <v>93</v>
      </c>
      <c r="B16" s="89"/>
      <c r="C16" s="89"/>
      <c r="D16" s="89"/>
      <c r="E16" s="56"/>
      <c r="N16" s="51"/>
      <c r="O16" s="90" t="s">
        <v>95</v>
      </c>
      <c r="P16" s="91"/>
      <c r="Q16" s="91"/>
      <c r="R16" s="92"/>
      <c r="S16" s="56"/>
      <c r="AG16" s="51"/>
    </row>
    <row r="17" spans="1:33" ht="13.5" customHeight="1" x14ac:dyDescent="0.2">
      <c r="A17" s="88" t="s">
        <v>94</v>
      </c>
      <c r="B17" s="89"/>
      <c r="C17" s="89"/>
      <c r="D17" s="89"/>
      <c r="E17" s="56"/>
      <c r="N17" s="51"/>
      <c r="O17" s="90" t="s">
        <v>96</v>
      </c>
      <c r="P17" s="91"/>
      <c r="Q17" s="91"/>
      <c r="R17" s="92"/>
      <c r="S17" s="56" t="s">
        <v>100</v>
      </c>
      <c r="AG17" s="51"/>
    </row>
    <row r="18" spans="1:33" ht="13.5" customHeight="1" x14ac:dyDescent="0.2">
      <c r="A18" s="55"/>
      <c r="B18" s="52"/>
      <c r="C18" s="52"/>
      <c r="D18" s="52"/>
      <c r="E18" s="57"/>
      <c r="F18" s="52"/>
      <c r="G18" s="52"/>
      <c r="H18" s="52"/>
      <c r="I18" s="52"/>
      <c r="J18" s="52"/>
      <c r="K18" s="52"/>
      <c r="L18" s="52"/>
      <c r="M18" s="52"/>
      <c r="N18" s="53"/>
      <c r="O18" s="57"/>
      <c r="P18" s="52"/>
      <c r="Q18" s="52"/>
      <c r="R18" s="53"/>
      <c r="S18" s="57" t="s">
        <v>101</v>
      </c>
      <c r="T18" s="52"/>
      <c r="U18" s="52"/>
      <c r="V18" s="52"/>
      <c r="W18" s="52"/>
      <c r="X18" s="52"/>
      <c r="Y18" s="52"/>
      <c r="Z18" s="52"/>
      <c r="AA18" s="52"/>
      <c r="AB18" s="52"/>
      <c r="AC18" s="52"/>
      <c r="AD18" s="52"/>
      <c r="AE18" s="52"/>
      <c r="AF18" s="52"/>
      <c r="AG18" s="53"/>
    </row>
    <row r="19" spans="1:33" ht="13.5" customHeight="1" x14ac:dyDescent="0.2">
      <c r="A19" s="54"/>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50"/>
    </row>
    <row r="20" spans="1:33" ht="13.5" customHeight="1" x14ac:dyDescent="0.2">
      <c r="A20" s="58"/>
      <c r="AG20" s="51"/>
    </row>
    <row r="21" spans="1:33" ht="13.5" customHeight="1" x14ac:dyDescent="0.2">
      <c r="A21" s="58"/>
      <c r="AG21" s="51"/>
    </row>
    <row r="22" spans="1:33" ht="13.5" customHeight="1" x14ac:dyDescent="0.2">
      <c r="A22" s="58"/>
      <c r="AG22" s="51"/>
    </row>
    <row r="23" spans="1:33" ht="13.5" customHeight="1" x14ac:dyDescent="0.2">
      <c r="A23" s="58"/>
      <c r="AG23" s="51"/>
    </row>
    <row r="24" spans="1:33" ht="13.5" customHeight="1" x14ac:dyDescent="0.2">
      <c r="A24" s="58"/>
      <c r="AG24" s="51"/>
    </row>
    <row r="25" spans="1:33" ht="13.5" customHeight="1" x14ac:dyDescent="0.2">
      <c r="A25" s="58"/>
      <c r="AG25" s="51"/>
    </row>
    <row r="26" spans="1:33" ht="13.5" customHeight="1" x14ac:dyDescent="0.2">
      <c r="A26" s="58"/>
      <c r="AG26" s="51"/>
    </row>
    <row r="27" spans="1:33" ht="13.5" customHeight="1" x14ac:dyDescent="0.2">
      <c r="A27" s="58"/>
      <c r="AG27" s="51"/>
    </row>
    <row r="28" spans="1:33" ht="13.5" customHeight="1" x14ac:dyDescent="0.2">
      <c r="A28" s="58"/>
      <c r="AG28" s="51"/>
    </row>
    <row r="29" spans="1:33" ht="13.5" customHeight="1" x14ac:dyDescent="0.2">
      <c r="A29" s="58"/>
      <c r="AG29" s="51"/>
    </row>
    <row r="30" spans="1:33" ht="13.5" customHeight="1" x14ac:dyDescent="0.2">
      <c r="A30" s="58"/>
      <c r="AG30" s="51"/>
    </row>
    <row r="31" spans="1:33" ht="13.5" customHeight="1" thickBot="1" x14ac:dyDescent="0.25">
      <c r="A31" s="58"/>
      <c r="AG31" s="51"/>
    </row>
    <row r="32" spans="1:33" ht="13.5" customHeight="1" thickTop="1" x14ac:dyDescent="0.2">
      <c r="A32" s="93" t="s">
        <v>97</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5"/>
    </row>
    <row r="33" spans="1:33" ht="13.5" customHeight="1" thickBot="1" x14ac:dyDescent="0.25">
      <c r="A33" s="96"/>
      <c r="B33" s="97"/>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8"/>
    </row>
    <row r="34" spans="1:33" ht="13.5" customHeight="1" thickTop="1" x14ac:dyDescent="0.2">
      <c r="A34" s="58"/>
      <c r="AG34" s="51"/>
    </row>
    <row r="35" spans="1:33" ht="13.5" customHeight="1" x14ac:dyDescent="0.2">
      <c r="A35" s="58"/>
      <c r="AG35" s="51"/>
    </row>
    <row r="36" spans="1:33" ht="13.5" customHeight="1" x14ac:dyDescent="0.2">
      <c r="A36" s="58"/>
      <c r="AG36" s="51"/>
    </row>
    <row r="37" spans="1:33" ht="13.5" customHeight="1" x14ac:dyDescent="0.2">
      <c r="A37" s="58"/>
      <c r="AG37" s="51"/>
    </row>
    <row r="38" spans="1:33" ht="13.5" customHeight="1" x14ac:dyDescent="0.2">
      <c r="A38" s="58"/>
      <c r="AG38" s="51"/>
    </row>
    <row r="39" spans="1:33" ht="13.5" customHeight="1" x14ac:dyDescent="0.2">
      <c r="A39" s="58"/>
      <c r="AG39" s="51"/>
    </row>
    <row r="40" spans="1:33" ht="13.5" customHeight="1" x14ac:dyDescent="0.2">
      <c r="A40" s="58"/>
      <c r="AG40" s="51"/>
    </row>
    <row r="41" spans="1:33" ht="13.5" customHeight="1" x14ac:dyDescent="0.2">
      <c r="A41" s="58"/>
      <c r="AG41" s="51"/>
    </row>
    <row r="42" spans="1:33" ht="13.5" customHeight="1" x14ac:dyDescent="0.2">
      <c r="A42" s="58"/>
      <c r="AG42" s="51"/>
    </row>
    <row r="43" spans="1:33" ht="13.5" customHeight="1" x14ac:dyDescent="0.2">
      <c r="A43" s="58"/>
      <c r="AG43" s="51"/>
    </row>
    <row r="44" spans="1:33" ht="13.5" customHeight="1" x14ac:dyDescent="0.2">
      <c r="A44" s="58"/>
      <c r="AG44" s="51"/>
    </row>
    <row r="45" spans="1:33" ht="13.5" customHeight="1" x14ac:dyDescent="0.2">
      <c r="A45" s="58"/>
      <c r="AG45" s="51"/>
    </row>
    <row r="46" spans="1:33" ht="13.5" customHeight="1" x14ac:dyDescent="0.2">
      <c r="A46" s="58"/>
      <c r="AG46" s="51"/>
    </row>
    <row r="47" spans="1:33" ht="13.5" customHeight="1" x14ac:dyDescent="0.2">
      <c r="A47" s="58"/>
      <c r="AG47" s="51"/>
    </row>
    <row r="48" spans="1:33" ht="13.5" customHeight="1" x14ac:dyDescent="0.2">
      <c r="A48" s="58"/>
      <c r="AG48" s="51"/>
    </row>
    <row r="49" spans="1:33" ht="13.5" customHeight="1" x14ac:dyDescent="0.2">
      <c r="A49" s="58"/>
      <c r="AG49" s="51"/>
    </row>
    <row r="50" spans="1:33" ht="13.5" customHeight="1" x14ac:dyDescent="0.2">
      <c r="A50" s="5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3"/>
    </row>
    <row r="51" spans="1:33" ht="13.5" customHeight="1" x14ac:dyDescent="0.2">
      <c r="A51" s="43" t="s">
        <v>151</v>
      </c>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row>
    <row r="52" spans="1:33" ht="13.5" customHeight="1" x14ac:dyDescent="0.2">
      <c r="A52" s="43" t="s">
        <v>99</v>
      </c>
    </row>
    <row r="53" spans="1:33" ht="13.5" customHeight="1" x14ac:dyDescent="0.2">
      <c r="A53" s="43" t="s">
        <v>98</v>
      </c>
    </row>
    <row r="54" spans="1:33" ht="13.5" customHeight="1" x14ac:dyDescent="0.2"/>
    <row r="55" spans="1:33" s="46" customFormat="1" ht="13.5" customHeight="1" x14ac:dyDescent="0.2"/>
    <row r="56" spans="1:33" s="46" customFormat="1" ht="13.5" customHeight="1" x14ac:dyDescent="0.2"/>
    <row r="57" spans="1:33" s="46" customFormat="1" ht="13.5" customHeight="1" x14ac:dyDescent="0.2"/>
    <row r="58" spans="1:33" s="46" customFormat="1" ht="13.5" customHeight="1" x14ac:dyDescent="0.2"/>
    <row r="59" spans="1:33" s="46" customFormat="1" ht="13.5" customHeight="1" x14ac:dyDescent="0.2"/>
    <row r="60" spans="1:33" s="46" customFormat="1" ht="13.5" customHeight="1" x14ac:dyDescent="0.2"/>
    <row r="61" spans="1:33" s="46" customFormat="1" ht="13.5" customHeight="1" x14ac:dyDescent="0.2"/>
  </sheetData>
  <mergeCells count="21">
    <mergeCell ref="A17:D17"/>
    <mergeCell ref="O16:R16"/>
    <mergeCell ref="O17:R17"/>
    <mergeCell ref="A32:AG33"/>
    <mergeCell ref="AC4:AF4"/>
    <mergeCell ref="V6:W6"/>
    <mergeCell ref="Y6:Z6"/>
    <mergeCell ref="N7:P7"/>
    <mergeCell ref="A13:AG14"/>
    <mergeCell ref="A16:D16"/>
    <mergeCell ref="A6:C6"/>
    <mergeCell ref="N6:P6"/>
    <mergeCell ref="S6:T6"/>
    <mergeCell ref="G11:N11"/>
    <mergeCell ref="A2:AG2"/>
    <mergeCell ref="A4:C4"/>
    <mergeCell ref="N4:P4"/>
    <mergeCell ref="N5:P5"/>
    <mergeCell ref="S4:T4"/>
    <mergeCell ref="V4:W4"/>
    <mergeCell ref="Y4:Z4"/>
  </mergeCells>
  <phoneticPr fontId="3"/>
  <pageMargins left="0.98425196850393704" right="0.59055118110236227" top="0.98425196850393704"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L34"/>
  <sheetViews>
    <sheetView view="pageBreakPreview" zoomScale="85" zoomScaleNormal="100" zoomScaleSheetLayoutView="85" workbookViewId="0">
      <selection activeCell="A14" sqref="A14:J14"/>
    </sheetView>
  </sheetViews>
  <sheetFormatPr defaultColWidth="8.36328125" defaultRowHeight="13" x14ac:dyDescent="0.2"/>
  <cols>
    <col min="1" max="1" width="15" style="1" customWidth="1"/>
    <col min="2" max="7" width="7.6328125" style="1" customWidth="1"/>
    <col min="8" max="8" width="7.08984375" style="1" customWidth="1"/>
    <col min="9" max="10" width="7.6328125" style="1" customWidth="1"/>
    <col min="11" max="16384" width="8.36328125" style="1"/>
  </cols>
  <sheetData>
    <row r="1" spans="1:12" ht="17.25" customHeight="1" x14ac:dyDescent="0.2"/>
    <row r="2" spans="1:12" ht="38.25" customHeight="1" x14ac:dyDescent="0.2">
      <c r="A2" s="119" t="s">
        <v>0</v>
      </c>
      <c r="B2" s="119"/>
      <c r="C2" s="119"/>
      <c r="D2" s="119"/>
      <c r="E2" s="119"/>
      <c r="F2" s="119"/>
      <c r="G2" s="119"/>
      <c r="H2" s="119"/>
      <c r="I2" s="119"/>
      <c r="J2" s="119"/>
    </row>
    <row r="3" spans="1:12" ht="17.25" customHeight="1" x14ac:dyDescent="0.2">
      <c r="A3" s="2"/>
      <c r="B3" s="3" t="s">
        <v>1</v>
      </c>
      <c r="C3" s="3" t="s">
        <v>2</v>
      </c>
      <c r="D3" s="3" t="s">
        <v>3</v>
      </c>
      <c r="E3" s="3" t="s">
        <v>4</v>
      </c>
      <c r="F3" s="3" t="s">
        <v>5</v>
      </c>
      <c r="G3" s="3" t="s">
        <v>2</v>
      </c>
      <c r="H3" s="3" t="s">
        <v>3</v>
      </c>
      <c r="I3" s="3" t="s">
        <v>4</v>
      </c>
      <c r="J3" s="4" t="s">
        <v>6</v>
      </c>
    </row>
    <row r="4" spans="1:12" ht="62.25" customHeight="1" x14ac:dyDescent="0.2">
      <c r="A4" s="5" t="s">
        <v>7</v>
      </c>
      <c r="B4" s="6"/>
      <c r="C4" s="6"/>
      <c r="D4" s="6"/>
      <c r="E4" s="6"/>
      <c r="F4" s="6"/>
      <c r="G4" s="6"/>
      <c r="H4" s="6"/>
      <c r="I4" s="6"/>
      <c r="J4" s="7"/>
    </row>
    <row r="5" spans="1:12" ht="34.5" customHeight="1" x14ac:dyDescent="0.2">
      <c r="A5" s="5" t="s">
        <v>8</v>
      </c>
      <c r="B5" s="120" t="s">
        <v>148</v>
      </c>
      <c r="C5" s="121"/>
      <c r="D5" s="121"/>
      <c r="E5" s="121"/>
      <c r="F5" s="121"/>
      <c r="G5" s="121"/>
      <c r="H5" s="121"/>
      <c r="I5" s="121"/>
      <c r="J5" s="122"/>
      <c r="L5" s="1" t="s">
        <v>67</v>
      </c>
    </row>
    <row r="6" spans="1:12" ht="34.5" customHeight="1" x14ac:dyDescent="0.2">
      <c r="A6" s="8" t="s">
        <v>9</v>
      </c>
      <c r="B6" s="120" t="s">
        <v>76</v>
      </c>
      <c r="C6" s="121"/>
      <c r="D6" s="121"/>
      <c r="E6" s="121"/>
      <c r="F6" s="121"/>
      <c r="G6" s="121"/>
      <c r="H6" s="121"/>
      <c r="I6" s="121"/>
      <c r="J6" s="122"/>
    </row>
    <row r="7" spans="1:12" ht="34.5" customHeight="1" x14ac:dyDescent="0.2">
      <c r="A7" s="123" t="s">
        <v>10</v>
      </c>
      <c r="B7" s="125" t="s">
        <v>74</v>
      </c>
      <c r="C7" s="126"/>
      <c r="D7" s="126"/>
      <c r="E7" s="126"/>
      <c r="F7" s="126"/>
      <c r="G7" s="126"/>
      <c r="H7" s="131" t="s">
        <v>75</v>
      </c>
      <c r="I7" s="131"/>
      <c r="J7" s="129" t="s">
        <v>64</v>
      </c>
    </row>
    <row r="8" spans="1:12" ht="34.5" customHeight="1" x14ac:dyDescent="0.2">
      <c r="A8" s="124"/>
      <c r="B8" s="127" t="s">
        <v>149</v>
      </c>
      <c r="C8" s="128"/>
      <c r="D8" s="128"/>
      <c r="E8" s="128"/>
      <c r="F8" s="128"/>
      <c r="G8" s="128"/>
      <c r="H8" s="132"/>
      <c r="I8" s="132"/>
      <c r="J8" s="130"/>
    </row>
    <row r="9" spans="1:12" ht="34.5" customHeight="1" x14ac:dyDescent="0.2">
      <c r="A9" s="8" t="s">
        <v>11</v>
      </c>
      <c r="B9" s="110"/>
      <c r="C9" s="111"/>
      <c r="D9" s="9"/>
      <c r="E9" s="9"/>
      <c r="F9" s="9"/>
      <c r="G9" s="9"/>
      <c r="H9" s="9"/>
      <c r="I9" s="9"/>
      <c r="J9" s="10"/>
      <c r="L9" s="1" t="s">
        <v>68</v>
      </c>
    </row>
    <row r="10" spans="1:12" ht="17.25" customHeight="1" x14ac:dyDescent="0.2">
      <c r="A10" s="11"/>
      <c r="B10" s="12"/>
      <c r="C10" s="12"/>
      <c r="D10" s="12"/>
      <c r="E10" s="12"/>
      <c r="F10" s="12"/>
      <c r="G10" s="12"/>
      <c r="H10" s="12"/>
      <c r="I10" s="12"/>
      <c r="J10" s="13"/>
    </row>
    <row r="11" spans="1:12" ht="31.5" customHeight="1" x14ac:dyDescent="0.2">
      <c r="A11" s="112" t="s">
        <v>66</v>
      </c>
      <c r="B11" s="113"/>
      <c r="C11" s="113"/>
      <c r="D11" s="113"/>
      <c r="E11" s="113"/>
      <c r="F11" s="113"/>
      <c r="G11" s="113"/>
      <c r="H11" s="113"/>
      <c r="I11" s="113"/>
      <c r="J11" s="114"/>
    </row>
    <row r="12" spans="1:12" ht="31.5" customHeight="1" x14ac:dyDescent="0.2">
      <c r="A12" s="115" t="s">
        <v>61</v>
      </c>
      <c r="B12" s="116"/>
      <c r="C12" s="116"/>
      <c r="D12" s="116"/>
      <c r="E12" s="116"/>
      <c r="F12" s="116"/>
      <c r="G12" s="116"/>
      <c r="H12" s="116"/>
      <c r="I12" s="116"/>
      <c r="J12" s="117"/>
    </row>
    <row r="13" spans="1:12" ht="31.5" customHeight="1" x14ac:dyDescent="0.2">
      <c r="A13" s="115" t="s">
        <v>62</v>
      </c>
      <c r="B13" s="116"/>
      <c r="C13" s="116"/>
      <c r="D13" s="116"/>
      <c r="E13" s="116"/>
      <c r="F13" s="116"/>
      <c r="G13" s="116"/>
      <c r="H13" s="116"/>
      <c r="I13" s="116"/>
      <c r="J13" s="117"/>
    </row>
    <row r="14" spans="1:12" ht="31.5" customHeight="1" x14ac:dyDescent="0.2">
      <c r="A14" s="115" t="s">
        <v>63</v>
      </c>
      <c r="B14" s="116"/>
      <c r="C14" s="116"/>
      <c r="D14" s="116"/>
      <c r="E14" s="116"/>
      <c r="F14" s="116"/>
      <c r="G14" s="116"/>
      <c r="H14" s="116"/>
      <c r="I14" s="116"/>
      <c r="J14" s="117"/>
    </row>
    <row r="15" spans="1:12" ht="31.5" customHeight="1" x14ac:dyDescent="0.2">
      <c r="A15" s="14"/>
      <c r="F15" s="118"/>
      <c r="G15" s="118"/>
      <c r="H15" s="118"/>
      <c r="I15" s="118"/>
      <c r="J15" s="15"/>
    </row>
    <row r="16" spans="1:12" ht="30.75" customHeight="1" x14ac:dyDescent="0.2">
      <c r="A16" s="102" t="s">
        <v>30</v>
      </c>
      <c r="B16" s="103"/>
      <c r="C16" s="103"/>
      <c r="D16" s="103"/>
      <c r="E16" s="16"/>
      <c r="F16" s="118"/>
      <c r="G16" s="118"/>
      <c r="H16" s="118"/>
      <c r="I16" s="118"/>
      <c r="J16" s="17"/>
      <c r="L16" s="1" t="s">
        <v>70</v>
      </c>
    </row>
    <row r="17" spans="1:12" ht="15" customHeight="1" x14ac:dyDescent="0.2">
      <c r="A17" s="18"/>
      <c r="B17" s="16"/>
      <c r="C17" s="16"/>
      <c r="D17" s="16"/>
      <c r="E17" s="16"/>
      <c r="F17" s="16"/>
      <c r="G17" s="16"/>
      <c r="H17" s="16"/>
      <c r="I17" s="16"/>
      <c r="J17" s="17"/>
    </row>
    <row r="18" spans="1:12" ht="28.5" customHeight="1" x14ac:dyDescent="0.2">
      <c r="A18" s="18"/>
      <c r="B18" s="16"/>
      <c r="C18" s="103" t="s">
        <v>12</v>
      </c>
      <c r="D18" s="103"/>
      <c r="E18" s="19" t="s">
        <v>13</v>
      </c>
      <c r="F18" s="103"/>
      <c r="G18" s="103"/>
      <c r="H18" s="103"/>
      <c r="I18" s="103"/>
      <c r="J18" s="104"/>
    </row>
    <row r="19" spans="1:12" ht="28.5" customHeight="1" x14ac:dyDescent="0.2">
      <c r="A19" s="18"/>
      <c r="B19" s="16"/>
      <c r="C19" s="103"/>
      <c r="D19" s="103"/>
      <c r="E19" s="19" t="s">
        <v>14</v>
      </c>
      <c r="F19" s="103"/>
      <c r="G19" s="103"/>
      <c r="H19" s="103"/>
      <c r="I19" s="103"/>
      <c r="J19" s="104"/>
    </row>
    <row r="20" spans="1:12" ht="28.5" customHeight="1" x14ac:dyDescent="0.2">
      <c r="A20" s="18"/>
      <c r="B20" s="16"/>
      <c r="C20" s="103"/>
      <c r="D20" s="103"/>
      <c r="E20" s="19" t="s">
        <v>15</v>
      </c>
      <c r="F20" s="105" t="s">
        <v>16</v>
      </c>
      <c r="G20" s="105"/>
      <c r="H20" s="105"/>
      <c r="I20" s="105"/>
      <c r="J20" s="106"/>
      <c r="L20" s="1" t="s">
        <v>71</v>
      </c>
    </row>
    <row r="21" spans="1:12" ht="30.75" customHeight="1" x14ac:dyDescent="0.2">
      <c r="A21" s="18"/>
      <c r="B21" s="16"/>
      <c r="C21" s="103"/>
      <c r="D21" s="103"/>
      <c r="E21" s="19"/>
      <c r="F21" s="16"/>
      <c r="G21" s="16"/>
      <c r="H21" s="16"/>
      <c r="I21" s="20"/>
      <c r="J21" s="17"/>
      <c r="L21" s="1" t="s">
        <v>72</v>
      </c>
    </row>
    <row r="22" spans="1:12" ht="30.75" customHeight="1" x14ac:dyDescent="0.2">
      <c r="A22" s="107"/>
      <c r="B22" s="108"/>
      <c r="C22" s="108"/>
      <c r="D22" s="108"/>
      <c r="E22" s="19"/>
      <c r="F22" s="16"/>
      <c r="G22" s="108"/>
      <c r="H22" s="108"/>
      <c r="I22" s="108"/>
      <c r="J22" s="109"/>
    </row>
    <row r="23" spans="1:12" ht="30.75" customHeight="1" x14ac:dyDescent="0.2">
      <c r="A23" s="102" t="s">
        <v>65</v>
      </c>
      <c r="B23" s="103"/>
      <c r="C23" s="103"/>
      <c r="D23" s="103"/>
      <c r="E23" s="16"/>
      <c r="F23" s="16"/>
      <c r="G23" s="16"/>
      <c r="H23" s="16"/>
      <c r="I23" s="16"/>
      <c r="J23" s="17"/>
    </row>
    <row r="24" spans="1:12" ht="31.5" customHeight="1" x14ac:dyDescent="0.2">
      <c r="A24" s="21"/>
      <c r="B24" s="22"/>
      <c r="C24" s="22"/>
      <c r="D24" s="22"/>
      <c r="E24" s="22"/>
      <c r="F24" s="22"/>
      <c r="G24" s="22"/>
      <c r="H24" s="22"/>
      <c r="I24" s="22"/>
      <c r="J24" s="23"/>
    </row>
    <row r="25" spans="1:12" ht="30.75" customHeight="1" x14ac:dyDescent="0.2"/>
    <row r="26" spans="1:12" ht="30.75" customHeight="1" x14ac:dyDescent="0.2"/>
    <row r="27" spans="1:12" ht="30.75" customHeight="1" x14ac:dyDescent="0.2"/>
    <row r="28" spans="1:12" ht="30.75" customHeight="1" x14ac:dyDescent="0.2"/>
    <row r="29" spans="1:12" ht="30.75" customHeight="1" x14ac:dyDescent="0.2"/>
    <row r="30" spans="1:12" ht="30.75" customHeight="1" x14ac:dyDescent="0.2"/>
    <row r="31" spans="1:12" ht="30.75" customHeight="1" x14ac:dyDescent="0.2"/>
    <row r="32" spans="1:12" ht="30.75" customHeight="1" x14ac:dyDescent="0.2"/>
    <row r="33" ht="30.75" customHeight="1" x14ac:dyDescent="0.2"/>
    <row r="34" ht="30.75" customHeight="1" x14ac:dyDescent="0.2"/>
  </sheetData>
  <mergeCells count="26">
    <mergeCell ref="A2:J2"/>
    <mergeCell ref="B5:J5"/>
    <mergeCell ref="B6:J6"/>
    <mergeCell ref="A7:A8"/>
    <mergeCell ref="B7:G7"/>
    <mergeCell ref="B8:G8"/>
    <mergeCell ref="J7:J8"/>
    <mergeCell ref="H7:I8"/>
    <mergeCell ref="F15:F16"/>
    <mergeCell ref="G15:G16"/>
    <mergeCell ref="H15:H16"/>
    <mergeCell ref="I15:I16"/>
    <mergeCell ref="A16:D16"/>
    <mergeCell ref="B9:C9"/>
    <mergeCell ref="A11:J11"/>
    <mergeCell ref="A12:J12"/>
    <mergeCell ref="A13:J13"/>
    <mergeCell ref="A14:J14"/>
    <mergeCell ref="A23:D23"/>
    <mergeCell ref="C18:D20"/>
    <mergeCell ref="F18:J18"/>
    <mergeCell ref="F19:J19"/>
    <mergeCell ref="F20:J20"/>
    <mergeCell ref="C21:D21"/>
    <mergeCell ref="A22:D22"/>
    <mergeCell ref="G22:J22"/>
  </mergeCells>
  <phoneticPr fontId="3"/>
  <pageMargins left="0.98425196850393704"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J25"/>
  <sheetViews>
    <sheetView view="pageBreakPreview" zoomScale="75" zoomScaleNormal="100" zoomScaleSheetLayoutView="75" workbookViewId="0">
      <selection activeCell="B9" sqref="B9"/>
    </sheetView>
  </sheetViews>
  <sheetFormatPr defaultColWidth="10.453125" defaultRowHeight="13" x14ac:dyDescent="0.2"/>
  <cols>
    <col min="1" max="16384" width="10.453125" style="24"/>
  </cols>
  <sheetData>
    <row r="1" spans="1:10" ht="21.75" customHeight="1" x14ac:dyDescent="0.2">
      <c r="A1" s="135"/>
      <c r="B1" s="135"/>
      <c r="C1" s="135"/>
    </row>
    <row r="2" spans="1:10" ht="42" customHeight="1" x14ac:dyDescent="0.2">
      <c r="A2" s="25"/>
      <c r="B2" s="25"/>
    </row>
    <row r="3" spans="1:10" ht="38.25" customHeight="1" x14ac:dyDescent="0.2">
      <c r="A3" s="141" t="s">
        <v>17</v>
      </c>
      <c r="B3" s="141"/>
      <c r="C3" s="141"/>
      <c r="D3" s="141"/>
      <c r="E3" s="141"/>
      <c r="F3" s="141"/>
      <c r="G3" s="141"/>
      <c r="H3" s="141"/>
      <c r="I3" s="26"/>
      <c r="J3" s="26"/>
    </row>
    <row r="4" spans="1:10" ht="37.5" customHeight="1" x14ac:dyDescent="0.2">
      <c r="J4" s="1"/>
    </row>
    <row r="5" spans="1:10" ht="37.5" customHeight="1" x14ac:dyDescent="0.2">
      <c r="B5" s="27" t="s">
        <v>18</v>
      </c>
      <c r="C5" s="142"/>
      <c r="D5" s="142"/>
      <c r="E5" s="135" t="s">
        <v>19</v>
      </c>
      <c r="F5" s="135"/>
      <c r="G5" s="135"/>
      <c r="H5" s="135"/>
      <c r="J5" s="1"/>
    </row>
    <row r="6" spans="1:10" ht="37.5" customHeight="1" x14ac:dyDescent="0.2">
      <c r="B6" s="135" t="s">
        <v>20</v>
      </c>
      <c r="C6" s="135"/>
      <c r="D6" s="135"/>
      <c r="E6" s="135"/>
      <c r="F6" s="135"/>
      <c r="G6" s="135"/>
      <c r="H6" s="28"/>
      <c r="I6" s="29"/>
      <c r="J6" s="1"/>
    </row>
    <row r="7" spans="1:10" ht="37.5" customHeight="1" x14ac:dyDescent="0.2">
      <c r="J7" s="1"/>
    </row>
    <row r="8" spans="1:10" ht="37.5" customHeight="1" x14ac:dyDescent="0.2">
      <c r="A8" s="134" t="s">
        <v>21</v>
      </c>
      <c r="B8" s="134"/>
      <c r="C8" s="134"/>
      <c r="D8" s="134"/>
      <c r="E8" s="134"/>
      <c r="F8" s="134"/>
      <c r="G8" s="134"/>
      <c r="H8" s="134"/>
      <c r="J8" s="1"/>
    </row>
    <row r="9" spans="1:10" ht="37.5" customHeight="1" x14ac:dyDescent="0.2">
      <c r="A9" s="28"/>
      <c r="B9" s="28"/>
      <c r="C9" s="28"/>
      <c r="D9" s="28"/>
      <c r="E9" s="25"/>
      <c r="F9" s="28"/>
      <c r="G9" s="28"/>
      <c r="H9" s="28"/>
      <c r="J9" s="1"/>
    </row>
    <row r="10" spans="1:10" ht="37.5" customHeight="1" x14ac:dyDescent="0.2">
      <c r="A10" s="30" t="s">
        <v>22</v>
      </c>
      <c r="B10" s="136" t="s">
        <v>8</v>
      </c>
      <c r="C10" s="136"/>
      <c r="D10" s="137" t="str">
        <f>入札書!B5</f>
        <v>令和７年度建設資材価格調査委託業務</v>
      </c>
      <c r="E10" s="138"/>
      <c r="F10" s="138"/>
      <c r="G10" s="138"/>
      <c r="H10" s="138"/>
      <c r="J10" s="1" t="s">
        <v>69</v>
      </c>
    </row>
    <row r="11" spans="1:10" ht="37.5" customHeight="1" x14ac:dyDescent="0.2">
      <c r="A11" s="30" t="s">
        <v>23</v>
      </c>
      <c r="B11" s="136" t="s">
        <v>9</v>
      </c>
      <c r="C11" s="136"/>
      <c r="D11" s="139" t="str">
        <f>入札書!B6</f>
        <v>沖縄県全域</v>
      </c>
      <c r="E11" s="140"/>
      <c r="F11" s="140"/>
      <c r="G11" s="140"/>
      <c r="H11" s="140"/>
      <c r="J11" s="1"/>
    </row>
    <row r="12" spans="1:10" ht="37.5" customHeight="1" x14ac:dyDescent="0.2">
      <c r="A12" s="30" t="s">
        <v>24</v>
      </c>
      <c r="B12" s="136" t="s">
        <v>25</v>
      </c>
      <c r="C12" s="136"/>
      <c r="D12" s="67"/>
      <c r="E12" s="134"/>
      <c r="F12" s="134"/>
      <c r="G12" s="134"/>
      <c r="H12" s="134"/>
      <c r="J12" s="24" t="s">
        <v>73</v>
      </c>
    </row>
    <row r="13" spans="1:10" ht="37.5" customHeight="1" x14ac:dyDescent="0.2">
      <c r="A13" s="28"/>
      <c r="B13" s="28"/>
      <c r="C13" s="28"/>
      <c r="D13" s="28"/>
      <c r="E13" s="28"/>
      <c r="F13" s="28"/>
      <c r="G13" s="28"/>
      <c r="H13" s="28"/>
    </row>
    <row r="14" spans="1:10" ht="37.5" customHeight="1" x14ac:dyDescent="0.2">
      <c r="A14" s="133" t="s">
        <v>31</v>
      </c>
      <c r="B14" s="134"/>
      <c r="C14" s="134"/>
      <c r="D14" s="134"/>
      <c r="J14" s="1" t="s">
        <v>70</v>
      </c>
    </row>
    <row r="15" spans="1:10" ht="15" customHeight="1" x14ac:dyDescent="0.2">
      <c r="A15" s="28"/>
      <c r="B15" s="28"/>
      <c r="C15" s="28"/>
      <c r="D15" s="28"/>
      <c r="E15" s="28"/>
      <c r="F15" s="28"/>
      <c r="G15" s="28"/>
      <c r="H15" s="28"/>
    </row>
    <row r="16" spans="1:10" s="28" customFormat="1" ht="37.5" customHeight="1" x14ac:dyDescent="0.2">
      <c r="D16" s="28" t="s">
        <v>13</v>
      </c>
    </row>
    <row r="17" spans="1:10" s="28" customFormat="1" ht="37.5" customHeight="1" x14ac:dyDescent="0.2">
      <c r="C17" s="28" t="s">
        <v>26</v>
      </c>
      <c r="D17" s="28" t="s">
        <v>14</v>
      </c>
    </row>
    <row r="18" spans="1:10" s="28" customFormat="1" ht="37.5" customHeight="1" x14ac:dyDescent="0.2">
      <c r="D18" s="28" t="s">
        <v>15</v>
      </c>
      <c r="H18" s="28" t="s">
        <v>27</v>
      </c>
      <c r="J18" s="1" t="s">
        <v>71</v>
      </c>
    </row>
    <row r="19" spans="1:10" s="28" customFormat="1" ht="30.75" customHeight="1" x14ac:dyDescent="0.2"/>
    <row r="20" spans="1:10" s="28" customFormat="1" ht="30.75" customHeight="1" x14ac:dyDescent="0.2">
      <c r="A20" s="135"/>
      <c r="B20" s="135"/>
      <c r="C20" s="135"/>
      <c r="D20" s="135"/>
    </row>
    <row r="21" spans="1:10" s="28" customFormat="1" ht="30.75" customHeight="1" x14ac:dyDescent="0.2">
      <c r="A21" s="134" t="str">
        <f>入札書!A23</f>
        <v>沖縄県知事　玉城　康裕　　殿</v>
      </c>
      <c r="B21" s="134"/>
      <c r="C21" s="134"/>
    </row>
    <row r="22" spans="1:10" s="28" customFormat="1" ht="30.75" customHeight="1" x14ac:dyDescent="0.2"/>
    <row r="23" spans="1:10" ht="37.5" customHeight="1" x14ac:dyDescent="0.2"/>
    <row r="24" spans="1:10" ht="37.5" customHeight="1" x14ac:dyDescent="0.2"/>
    <row r="25" spans="1:10" ht="37.5" customHeight="1" x14ac:dyDescent="0.2"/>
  </sheetData>
  <mergeCells count="15">
    <mergeCell ref="A8:H8"/>
    <mergeCell ref="A1:C1"/>
    <mergeCell ref="A3:H3"/>
    <mergeCell ref="C5:D5"/>
    <mergeCell ref="E5:H5"/>
    <mergeCell ref="B6:G6"/>
    <mergeCell ref="A14:D14"/>
    <mergeCell ref="A20:D20"/>
    <mergeCell ref="A21:C21"/>
    <mergeCell ref="B10:C10"/>
    <mergeCell ref="D10:H10"/>
    <mergeCell ref="B11:C11"/>
    <mergeCell ref="D11:H11"/>
    <mergeCell ref="B12:C12"/>
    <mergeCell ref="E12:H12"/>
  </mergeCells>
  <phoneticPr fontId="3"/>
  <pageMargins left="0.98425196850393704"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920D7-CB32-4A77-B7EC-3C2F3ECD7C48}">
  <sheetPr>
    <tabColor rgb="FFFFFF00"/>
  </sheetPr>
  <dimension ref="A2:BI55"/>
  <sheetViews>
    <sheetView view="pageBreakPreview" topLeftCell="A12" zoomScaleNormal="100" zoomScaleSheetLayoutView="100" workbookViewId="0">
      <selection activeCell="D45" sqref="D45"/>
    </sheetView>
  </sheetViews>
  <sheetFormatPr defaultColWidth="9" defaultRowHeight="13" x14ac:dyDescent="0.2"/>
  <cols>
    <col min="1" max="181" width="2.6328125" style="68" customWidth="1"/>
    <col min="182" max="16384" width="9" style="68"/>
  </cols>
  <sheetData>
    <row r="2" spans="1:61" ht="13.5" customHeight="1" x14ac:dyDescent="0.2">
      <c r="BC2" s="172" t="s">
        <v>103</v>
      </c>
      <c r="BD2" s="172"/>
      <c r="BE2" s="172"/>
      <c r="BF2" s="172"/>
      <c r="BG2" s="172"/>
    </row>
    <row r="3" spans="1:61" ht="13.5" customHeight="1" x14ac:dyDescent="0.2">
      <c r="BC3" s="172"/>
      <c r="BD3" s="172"/>
      <c r="BE3" s="172"/>
      <c r="BF3" s="172"/>
      <c r="BG3" s="172"/>
    </row>
    <row r="4" spans="1:61" ht="19" x14ac:dyDescent="0.2">
      <c r="A4" s="172" t="s">
        <v>104</v>
      </c>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F4" s="172" t="s">
        <v>104</v>
      </c>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row>
    <row r="5" spans="1:61" ht="12" customHeight="1" x14ac:dyDescent="0.2"/>
    <row r="6" spans="1:61" ht="18.75" customHeight="1" x14ac:dyDescent="0.2">
      <c r="C6" s="173" t="s">
        <v>105</v>
      </c>
      <c r="D6" s="174"/>
      <c r="E6" s="174"/>
      <c r="F6" s="174"/>
      <c r="G6" s="174"/>
      <c r="H6" s="175"/>
      <c r="I6" s="174"/>
      <c r="J6" s="174"/>
      <c r="K6" s="174"/>
      <c r="L6" s="174"/>
      <c r="M6" s="174"/>
      <c r="N6" s="174"/>
      <c r="O6" s="174"/>
      <c r="P6" s="174"/>
      <c r="Q6" s="174"/>
      <c r="R6" s="174"/>
      <c r="S6" s="174"/>
      <c r="T6" s="174"/>
      <c r="U6" s="174"/>
      <c r="V6" s="174"/>
      <c r="W6" s="175"/>
      <c r="X6" s="173" t="s">
        <v>106</v>
      </c>
      <c r="Y6" s="174"/>
      <c r="Z6" s="174"/>
      <c r="AA6" s="174"/>
      <c r="AB6" s="175"/>
      <c r="AH6" s="173" t="s">
        <v>105</v>
      </c>
      <c r="AI6" s="174"/>
      <c r="AJ6" s="174"/>
      <c r="AK6" s="174"/>
      <c r="AL6" s="174"/>
      <c r="AM6" s="175"/>
      <c r="AN6" s="174" t="s">
        <v>107</v>
      </c>
      <c r="AO6" s="174"/>
      <c r="AP6" s="174"/>
      <c r="AQ6" s="174"/>
      <c r="AR6" s="174"/>
      <c r="AS6" s="174"/>
      <c r="AT6" s="174"/>
      <c r="AU6" s="174"/>
      <c r="AV6" s="174"/>
      <c r="AW6" s="174"/>
      <c r="AX6" s="174"/>
      <c r="AY6" s="174"/>
      <c r="AZ6" s="174"/>
      <c r="BA6" s="174"/>
      <c r="BB6" s="175"/>
      <c r="BC6" s="173" t="s">
        <v>106</v>
      </c>
      <c r="BD6" s="174"/>
      <c r="BE6" s="174"/>
      <c r="BF6" s="174"/>
      <c r="BG6" s="175"/>
    </row>
    <row r="7" spans="1:61" ht="18.75" customHeight="1" x14ac:dyDescent="0.2">
      <c r="C7" s="153"/>
      <c r="D7" s="154"/>
      <c r="E7" s="154"/>
      <c r="F7" s="154"/>
      <c r="G7" s="154"/>
      <c r="H7" s="155"/>
      <c r="I7" s="154"/>
      <c r="J7" s="154"/>
      <c r="K7" s="154"/>
      <c r="L7" s="154"/>
      <c r="M7" s="154"/>
      <c r="N7" s="154"/>
      <c r="O7" s="154"/>
      <c r="P7" s="154"/>
      <c r="Q7" s="154"/>
      <c r="R7" s="154"/>
      <c r="S7" s="154"/>
      <c r="T7" s="154"/>
      <c r="U7" s="154"/>
      <c r="V7" s="154"/>
      <c r="W7" s="155"/>
      <c r="X7" s="153"/>
      <c r="Y7" s="154"/>
      <c r="Z7" s="154"/>
      <c r="AA7" s="154"/>
      <c r="AB7" s="155"/>
      <c r="AH7" s="153"/>
      <c r="AI7" s="154"/>
      <c r="AJ7" s="154"/>
      <c r="AK7" s="154"/>
      <c r="AL7" s="154"/>
      <c r="AM7" s="155"/>
      <c r="AN7" s="154"/>
      <c r="AO7" s="154"/>
      <c r="AP7" s="154"/>
      <c r="AQ7" s="154"/>
      <c r="AR7" s="154"/>
      <c r="AS7" s="154"/>
      <c r="AT7" s="154"/>
      <c r="AU7" s="154"/>
      <c r="AV7" s="154"/>
      <c r="AW7" s="154"/>
      <c r="AX7" s="154"/>
      <c r="AY7" s="154"/>
      <c r="AZ7" s="154"/>
      <c r="BA7" s="154"/>
      <c r="BB7" s="155"/>
      <c r="BC7" s="153"/>
      <c r="BD7" s="154"/>
      <c r="BE7" s="154"/>
      <c r="BF7" s="154"/>
      <c r="BG7" s="155"/>
    </row>
    <row r="10" spans="1:61" x14ac:dyDescent="0.2">
      <c r="B10" s="144" t="str">
        <f>"　"&amp;入札書!B5&amp;"の入札保証金（契約保証金）の免除に該当する委託業務の実績は、下記のとおりです。"</f>
        <v>　令和７年度建設資材価格調査委託業務の入札保証金（契約保証金）の免除に該当する委託業務の実績は、下記のとおりです。</v>
      </c>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G10" s="144" t="str">
        <f>B10</f>
        <v>　令和７年度建設資材価格調査委託業務の入札保証金（契約保証金）の免除に該当する委託業務の実績は、下記のとおりです。</v>
      </c>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row>
    <row r="11" spans="1:61" ht="5.15" customHeight="1" x14ac:dyDescent="0.2">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row>
    <row r="12" spans="1:61" x14ac:dyDescent="0.2">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row>
    <row r="14" spans="1:61" x14ac:dyDescent="0.2">
      <c r="B14" s="164" t="s">
        <v>108</v>
      </c>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G14" s="164" t="s">
        <v>108</v>
      </c>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row>
    <row r="16" spans="1:61" x14ac:dyDescent="0.2">
      <c r="B16" s="70" t="s">
        <v>109</v>
      </c>
      <c r="AG16" s="70" t="s">
        <v>109</v>
      </c>
    </row>
    <row r="18" spans="2:60" ht="18.75" customHeight="1" x14ac:dyDescent="0.2">
      <c r="B18" s="169" t="s">
        <v>110</v>
      </c>
      <c r="C18" s="169"/>
      <c r="D18" s="169"/>
      <c r="E18" s="169"/>
      <c r="F18" s="169" t="s">
        <v>111</v>
      </c>
      <c r="G18" s="169"/>
      <c r="H18" s="169"/>
      <c r="I18" s="169"/>
      <c r="J18" s="69"/>
      <c r="K18" s="68" t="s">
        <v>112</v>
      </c>
      <c r="AG18" s="169" t="s">
        <v>110</v>
      </c>
      <c r="AH18" s="169"/>
      <c r="AI18" s="169"/>
      <c r="AJ18" s="169"/>
      <c r="AK18" s="169" t="s">
        <v>111</v>
      </c>
      <c r="AL18" s="169"/>
      <c r="AM18" s="169"/>
      <c r="AN18" s="169"/>
      <c r="AO18" s="69"/>
      <c r="AP18" s="68" t="s">
        <v>112</v>
      </c>
    </row>
    <row r="21" spans="2:60" ht="18.75" customHeight="1" x14ac:dyDescent="0.2">
      <c r="B21" s="70" t="s">
        <v>113</v>
      </c>
      <c r="AG21" s="70" t="s">
        <v>113</v>
      </c>
    </row>
    <row r="22" spans="2:60" ht="18.75" customHeight="1" x14ac:dyDescent="0.2">
      <c r="B22" s="169" t="s">
        <v>114</v>
      </c>
      <c r="C22" s="169"/>
      <c r="D22" s="169"/>
      <c r="E22" s="169"/>
      <c r="F22" s="169"/>
      <c r="G22" s="169"/>
      <c r="H22" s="169"/>
      <c r="I22" s="169"/>
      <c r="J22" s="169" t="s">
        <v>115</v>
      </c>
      <c r="K22" s="169"/>
      <c r="L22" s="169"/>
      <c r="M22" s="169"/>
      <c r="N22" s="169"/>
      <c r="O22" s="169"/>
      <c r="P22" s="169"/>
      <c r="Q22" s="169" t="s">
        <v>116</v>
      </c>
      <c r="R22" s="169"/>
      <c r="S22" s="169"/>
      <c r="T22" s="169"/>
      <c r="U22" s="170"/>
      <c r="V22" s="169" t="s">
        <v>117</v>
      </c>
      <c r="W22" s="169"/>
      <c r="X22" s="169"/>
      <c r="Y22" s="169"/>
      <c r="Z22" s="171" t="s">
        <v>118</v>
      </c>
      <c r="AA22" s="169"/>
      <c r="AB22" s="169"/>
      <c r="AC22" s="169"/>
      <c r="AG22" s="169" t="s">
        <v>114</v>
      </c>
      <c r="AH22" s="169"/>
      <c r="AI22" s="169"/>
      <c r="AJ22" s="169"/>
      <c r="AK22" s="169"/>
      <c r="AL22" s="169"/>
      <c r="AM22" s="169"/>
      <c r="AN22" s="169"/>
      <c r="AO22" s="169" t="s">
        <v>115</v>
      </c>
      <c r="AP22" s="169"/>
      <c r="AQ22" s="169"/>
      <c r="AR22" s="169"/>
      <c r="AS22" s="169"/>
      <c r="AT22" s="169"/>
      <c r="AU22" s="169"/>
      <c r="AV22" s="169" t="s">
        <v>116</v>
      </c>
      <c r="AW22" s="169"/>
      <c r="AX22" s="169"/>
      <c r="AY22" s="169"/>
      <c r="AZ22" s="170"/>
      <c r="BA22" s="169" t="s">
        <v>117</v>
      </c>
      <c r="BB22" s="169"/>
      <c r="BC22" s="169"/>
      <c r="BD22" s="169"/>
      <c r="BE22" s="171" t="s">
        <v>118</v>
      </c>
      <c r="BF22" s="169"/>
      <c r="BG22" s="169"/>
      <c r="BH22" s="169"/>
    </row>
    <row r="23" spans="2:60" ht="18.75" customHeight="1" x14ac:dyDescent="0.2">
      <c r="B23" s="145"/>
      <c r="C23" s="145"/>
      <c r="D23" s="145"/>
      <c r="E23" s="145"/>
      <c r="F23" s="145"/>
      <c r="G23" s="145"/>
      <c r="H23" s="145"/>
      <c r="I23" s="145"/>
      <c r="J23" s="145"/>
      <c r="K23" s="145"/>
      <c r="L23" s="145"/>
      <c r="M23" s="145"/>
      <c r="N23" s="145"/>
      <c r="O23" s="145"/>
      <c r="P23" s="145"/>
      <c r="Q23" s="159"/>
      <c r="R23" s="160"/>
      <c r="S23" s="160"/>
      <c r="T23" s="160"/>
      <c r="U23" s="160"/>
      <c r="V23" s="148" t="s">
        <v>119</v>
      </c>
      <c r="W23" s="149"/>
      <c r="X23" s="149"/>
      <c r="Y23" s="150"/>
      <c r="Z23" s="148" t="s">
        <v>119</v>
      </c>
      <c r="AA23" s="149"/>
      <c r="AB23" s="149"/>
      <c r="AC23" s="150"/>
      <c r="AG23" s="145" t="s">
        <v>120</v>
      </c>
      <c r="AH23" s="145"/>
      <c r="AI23" s="145"/>
      <c r="AJ23" s="145"/>
      <c r="AK23" s="145"/>
      <c r="AL23" s="145"/>
      <c r="AM23" s="145"/>
      <c r="AN23" s="145"/>
      <c r="AO23" s="145" t="s">
        <v>121</v>
      </c>
      <c r="AP23" s="145"/>
      <c r="AQ23" s="145"/>
      <c r="AR23" s="145"/>
      <c r="AS23" s="145"/>
      <c r="AT23" s="145"/>
      <c r="AU23" s="145"/>
      <c r="AV23" s="146">
        <v>12345</v>
      </c>
      <c r="AW23" s="147"/>
      <c r="AX23" s="147"/>
      <c r="AY23" s="147"/>
      <c r="AZ23" s="147"/>
      <c r="BA23" s="148" t="s">
        <v>122</v>
      </c>
      <c r="BB23" s="149"/>
      <c r="BC23" s="149"/>
      <c r="BD23" s="150"/>
      <c r="BE23" s="148" t="s">
        <v>123</v>
      </c>
      <c r="BF23" s="149"/>
      <c r="BG23" s="149"/>
      <c r="BH23" s="150"/>
    </row>
    <row r="24" spans="2:60" ht="18.75" customHeight="1" x14ac:dyDescent="0.2">
      <c r="B24" s="145"/>
      <c r="C24" s="145"/>
      <c r="D24" s="145"/>
      <c r="E24" s="145"/>
      <c r="F24" s="145"/>
      <c r="G24" s="145"/>
      <c r="H24" s="145"/>
      <c r="I24" s="145"/>
      <c r="J24" s="145"/>
      <c r="K24" s="145"/>
      <c r="L24" s="145"/>
      <c r="M24" s="145"/>
      <c r="N24" s="145"/>
      <c r="O24" s="145"/>
      <c r="P24" s="145"/>
      <c r="Q24" s="161"/>
      <c r="R24" s="162"/>
      <c r="S24" s="162"/>
      <c r="T24" s="68" t="s">
        <v>124</v>
      </c>
      <c r="V24" s="163" t="s">
        <v>125</v>
      </c>
      <c r="W24" s="164"/>
      <c r="X24" s="164"/>
      <c r="Y24" s="165"/>
      <c r="Z24" s="163" t="s">
        <v>125</v>
      </c>
      <c r="AA24" s="164"/>
      <c r="AB24" s="164"/>
      <c r="AC24" s="165"/>
      <c r="AG24" s="145"/>
      <c r="AH24" s="145"/>
      <c r="AI24" s="145"/>
      <c r="AJ24" s="145"/>
      <c r="AK24" s="145"/>
      <c r="AL24" s="145"/>
      <c r="AM24" s="145"/>
      <c r="AN24" s="145"/>
      <c r="AO24" s="145"/>
      <c r="AP24" s="145"/>
      <c r="AQ24" s="145"/>
      <c r="AR24" s="145"/>
      <c r="AS24" s="145"/>
      <c r="AT24" s="145"/>
      <c r="AU24" s="145"/>
      <c r="AV24" s="166"/>
      <c r="AW24" s="167"/>
      <c r="AX24" s="167"/>
      <c r="AY24" s="68" t="s">
        <v>124</v>
      </c>
      <c r="BA24" s="168">
        <v>44834</v>
      </c>
      <c r="BB24" s="164"/>
      <c r="BC24" s="164"/>
      <c r="BD24" s="165"/>
      <c r="BE24" s="168">
        <v>44645</v>
      </c>
      <c r="BF24" s="164"/>
      <c r="BG24" s="164"/>
      <c r="BH24" s="165"/>
    </row>
    <row r="25" spans="2:60" ht="18.75" customHeight="1" x14ac:dyDescent="0.2">
      <c r="B25" s="145"/>
      <c r="C25" s="145"/>
      <c r="D25" s="145"/>
      <c r="E25" s="145"/>
      <c r="F25" s="145"/>
      <c r="G25" s="145"/>
      <c r="H25" s="145"/>
      <c r="I25" s="145"/>
      <c r="J25" s="145"/>
      <c r="K25" s="145"/>
      <c r="L25" s="145"/>
      <c r="M25" s="145"/>
      <c r="N25" s="145"/>
      <c r="O25" s="145"/>
      <c r="P25" s="145"/>
      <c r="Q25" s="159"/>
      <c r="R25" s="160"/>
      <c r="S25" s="160"/>
      <c r="T25" s="160"/>
      <c r="U25" s="160"/>
      <c r="V25" s="148" t="s">
        <v>119</v>
      </c>
      <c r="W25" s="149"/>
      <c r="X25" s="149"/>
      <c r="Y25" s="150"/>
      <c r="Z25" s="148" t="s">
        <v>119</v>
      </c>
      <c r="AA25" s="149"/>
      <c r="AB25" s="149"/>
      <c r="AC25" s="150"/>
      <c r="AG25" s="145" t="s">
        <v>126</v>
      </c>
      <c r="AH25" s="145"/>
      <c r="AI25" s="145"/>
      <c r="AJ25" s="145"/>
      <c r="AK25" s="145"/>
      <c r="AL25" s="145"/>
      <c r="AM25" s="145"/>
      <c r="AN25" s="145"/>
      <c r="AO25" s="145" t="s">
        <v>121</v>
      </c>
      <c r="AP25" s="145"/>
      <c r="AQ25" s="145"/>
      <c r="AR25" s="145"/>
      <c r="AS25" s="145"/>
      <c r="AT25" s="145"/>
      <c r="AU25" s="145"/>
      <c r="AV25" s="146">
        <v>6532</v>
      </c>
      <c r="AW25" s="147"/>
      <c r="AX25" s="147"/>
      <c r="AY25" s="147"/>
      <c r="AZ25" s="147"/>
      <c r="BA25" s="148" t="s">
        <v>123</v>
      </c>
      <c r="BB25" s="149"/>
      <c r="BC25" s="149"/>
      <c r="BD25" s="150"/>
      <c r="BE25" s="148" t="s">
        <v>127</v>
      </c>
      <c r="BF25" s="149"/>
      <c r="BG25" s="149"/>
      <c r="BH25" s="150"/>
    </row>
    <row r="26" spans="2:60" ht="18.75" customHeight="1" x14ac:dyDescent="0.2">
      <c r="B26" s="145"/>
      <c r="C26" s="145"/>
      <c r="D26" s="145"/>
      <c r="E26" s="145"/>
      <c r="F26" s="145"/>
      <c r="G26" s="145"/>
      <c r="H26" s="145"/>
      <c r="I26" s="145"/>
      <c r="J26" s="145"/>
      <c r="K26" s="145"/>
      <c r="L26" s="145"/>
      <c r="M26" s="145"/>
      <c r="N26" s="145"/>
      <c r="O26" s="145"/>
      <c r="P26" s="145"/>
      <c r="Q26" s="151"/>
      <c r="R26" s="152"/>
      <c r="S26" s="152"/>
      <c r="T26" s="71" t="s">
        <v>124</v>
      </c>
      <c r="U26" s="71"/>
      <c r="V26" s="153" t="s">
        <v>125</v>
      </c>
      <c r="W26" s="154"/>
      <c r="X26" s="154"/>
      <c r="Y26" s="155"/>
      <c r="Z26" s="153" t="s">
        <v>125</v>
      </c>
      <c r="AA26" s="154"/>
      <c r="AB26" s="154"/>
      <c r="AC26" s="155"/>
      <c r="AG26" s="145"/>
      <c r="AH26" s="145"/>
      <c r="AI26" s="145"/>
      <c r="AJ26" s="145"/>
      <c r="AK26" s="145"/>
      <c r="AL26" s="145"/>
      <c r="AM26" s="145"/>
      <c r="AN26" s="145"/>
      <c r="AO26" s="145"/>
      <c r="AP26" s="145"/>
      <c r="AQ26" s="145"/>
      <c r="AR26" s="145"/>
      <c r="AS26" s="145"/>
      <c r="AT26" s="145"/>
      <c r="AU26" s="145"/>
      <c r="AV26" s="156"/>
      <c r="AW26" s="157"/>
      <c r="AX26" s="157"/>
      <c r="AY26" s="71" t="s">
        <v>124</v>
      </c>
      <c r="AZ26" s="71"/>
      <c r="BA26" s="158">
        <v>44724</v>
      </c>
      <c r="BB26" s="154"/>
      <c r="BC26" s="154"/>
      <c r="BD26" s="155"/>
      <c r="BE26" s="158">
        <v>44576</v>
      </c>
      <c r="BF26" s="154"/>
      <c r="BG26" s="154"/>
      <c r="BH26" s="155"/>
    </row>
    <row r="28" spans="2:60" ht="18.75" customHeight="1" x14ac:dyDescent="0.2">
      <c r="B28" s="70" t="s">
        <v>128</v>
      </c>
      <c r="AG28" s="70" t="s">
        <v>128</v>
      </c>
    </row>
    <row r="29" spans="2:60" ht="5.15" customHeight="1" x14ac:dyDescent="0.2">
      <c r="B29" s="70"/>
      <c r="AG29" s="70"/>
    </row>
    <row r="30" spans="2:60" x14ac:dyDescent="0.2">
      <c r="B30" s="68" t="s">
        <v>129</v>
      </c>
      <c r="C30" s="144" t="s">
        <v>130</v>
      </c>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G30" s="68" t="s">
        <v>129</v>
      </c>
      <c r="AH30" s="144" t="s">
        <v>131</v>
      </c>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row>
    <row r="31" spans="2:60" ht="5.15" customHeight="1" x14ac:dyDescent="0.2">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row>
    <row r="32" spans="2:60" x14ac:dyDescent="0.2">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row>
    <row r="33" spans="2:60" ht="5.15" customHeight="1" x14ac:dyDescent="0.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row>
    <row r="34" spans="2:60" x14ac:dyDescent="0.2">
      <c r="B34" s="68" t="s">
        <v>132</v>
      </c>
      <c r="C34" s="144" t="s">
        <v>133</v>
      </c>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G34" s="68" t="s">
        <v>132</v>
      </c>
      <c r="AH34" s="144" t="s">
        <v>134</v>
      </c>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row>
    <row r="35" spans="2:60" ht="5.15" customHeight="1" x14ac:dyDescent="0.2">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row>
    <row r="36" spans="2:60" x14ac:dyDescent="0.2">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row>
    <row r="38" spans="2:60" x14ac:dyDescent="0.2">
      <c r="B38" s="70" t="s">
        <v>135</v>
      </c>
      <c r="AG38" s="70" t="s">
        <v>135</v>
      </c>
    </row>
    <row r="39" spans="2:60" ht="5.15" customHeight="1" x14ac:dyDescent="0.2">
      <c r="B39" s="70"/>
      <c r="AG39" s="70"/>
    </row>
    <row r="40" spans="2:60" ht="18.75" customHeight="1" x14ac:dyDescent="0.2">
      <c r="B40" s="68" t="s">
        <v>136</v>
      </c>
      <c r="AG40" s="68" t="s">
        <v>136</v>
      </c>
    </row>
    <row r="41" spans="2:60" ht="5.15" customHeight="1" x14ac:dyDescent="0.2">
      <c r="B41" s="73"/>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5"/>
      <c r="AG41" s="73"/>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5"/>
    </row>
    <row r="42" spans="2:60" ht="13.5" customHeight="1" x14ac:dyDescent="0.2">
      <c r="B42" s="76"/>
      <c r="C42" s="77" t="s">
        <v>137</v>
      </c>
      <c r="D42" s="144" t="s">
        <v>152</v>
      </c>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78"/>
      <c r="AG42" s="76"/>
      <c r="AH42" s="77" t="s">
        <v>137</v>
      </c>
      <c r="AI42" s="144" t="s">
        <v>138</v>
      </c>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78"/>
    </row>
    <row r="43" spans="2:60" ht="5.15" customHeight="1" x14ac:dyDescent="0.2">
      <c r="B43" s="76"/>
      <c r="C43" s="77"/>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78"/>
      <c r="AG43" s="76"/>
      <c r="AH43" s="77"/>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78"/>
    </row>
    <row r="44" spans="2:60" x14ac:dyDescent="0.2">
      <c r="B44" s="76"/>
      <c r="C44" s="77"/>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78"/>
      <c r="AG44" s="76"/>
      <c r="AH44" s="77"/>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78"/>
    </row>
    <row r="45" spans="2:60" ht="5.15" customHeight="1" x14ac:dyDescent="0.2">
      <c r="B45" s="76"/>
      <c r="C45" s="77"/>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8"/>
      <c r="AG45" s="76"/>
      <c r="AH45" s="77"/>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8"/>
    </row>
    <row r="46" spans="2:60" x14ac:dyDescent="0.2">
      <c r="B46" s="76"/>
      <c r="C46" s="77" t="s">
        <v>139</v>
      </c>
      <c r="D46" s="143" t="s">
        <v>140</v>
      </c>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78"/>
      <c r="AG46" s="76"/>
      <c r="AH46" s="77" t="s">
        <v>139</v>
      </c>
      <c r="AI46" s="143" t="s">
        <v>140</v>
      </c>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78"/>
    </row>
    <row r="47" spans="2:60" ht="5.15" customHeight="1" x14ac:dyDescent="0.2">
      <c r="B47" s="76"/>
      <c r="C47" s="77"/>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8"/>
      <c r="AG47" s="76"/>
      <c r="AH47" s="77"/>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8"/>
    </row>
    <row r="48" spans="2:60" x14ac:dyDescent="0.2">
      <c r="B48" s="76"/>
      <c r="C48" s="77" t="s">
        <v>141</v>
      </c>
      <c r="D48" s="144" t="s">
        <v>142</v>
      </c>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78"/>
      <c r="AG48" s="76"/>
      <c r="AH48" s="77" t="s">
        <v>141</v>
      </c>
      <c r="AI48" s="144" t="s">
        <v>142</v>
      </c>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78"/>
    </row>
    <row r="49" spans="2:60" ht="5.15" customHeight="1" x14ac:dyDescent="0.2">
      <c r="B49" s="76"/>
      <c r="C49" s="77"/>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78"/>
      <c r="AG49" s="76"/>
      <c r="AH49" s="77"/>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78"/>
    </row>
    <row r="50" spans="2:60" x14ac:dyDescent="0.2">
      <c r="B50" s="76"/>
      <c r="C50" s="77"/>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78"/>
      <c r="AG50" s="76"/>
      <c r="AH50" s="77"/>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78"/>
    </row>
    <row r="51" spans="2:60" ht="5.15" customHeight="1" x14ac:dyDescent="0.2">
      <c r="B51" s="76"/>
      <c r="C51" s="77"/>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8"/>
      <c r="AG51" s="76"/>
      <c r="AH51" s="77"/>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8"/>
    </row>
    <row r="52" spans="2:60" x14ac:dyDescent="0.2">
      <c r="B52" s="76"/>
      <c r="C52" s="77" t="s">
        <v>143</v>
      </c>
      <c r="D52" s="143" t="s">
        <v>147</v>
      </c>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78"/>
      <c r="AG52" s="76"/>
      <c r="AH52" s="77" t="s">
        <v>143</v>
      </c>
      <c r="AI52" s="143" t="s">
        <v>144</v>
      </c>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78"/>
    </row>
    <row r="53" spans="2:60" ht="5.15" customHeight="1" x14ac:dyDescent="0.2">
      <c r="B53" s="76"/>
      <c r="C53" s="77"/>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8"/>
      <c r="AG53" s="76"/>
      <c r="AH53" s="77"/>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8"/>
    </row>
    <row r="54" spans="2:60" x14ac:dyDescent="0.2">
      <c r="B54" s="76"/>
      <c r="C54" s="77" t="s">
        <v>145</v>
      </c>
      <c r="D54" s="143" t="s">
        <v>146</v>
      </c>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78"/>
      <c r="AG54" s="76"/>
      <c r="AH54" s="77" t="s">
        <v>145</v>
      </c>
      <c r="AI54" s="143" t="s">
        <v>146</v>
      </c>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78"/>
    </row>
    <row r="55" spans="2:60" ht="5.15" customHeight="1" x14ac:dyDescent="0.2">
      <c r="B55" s="80"/>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81"/>
      <c r="AG55" s="80"/>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81"/>
    </row>
  </sheetData>
  <mergeCells count="73">
    <mergeCell ref="BC2:BG3"/>
    <mergeCell ref="A4:AD4"/>
    <mergeCell ref="AF4:BI4"/>
    <mergeCell ref="C6:H7"/>
    <mergeCell ref="I6:W7"/>
    <mergeCell ref="X6:AB7"/>
    <mergeCell ref="AH6:AM7"/>
    <mergeCell ref="AN6:BB7"/>
    <mergeCell ref="BC6:BG7"/>
    <mergeCell ref="B10:AC12"/>
    <mergeCell ref="AG10:BH12"/>
    <mergeCell ref="B14:AC14"/>
    <mergeCell ref="AG14:BH14"/>
    <mergeCell ref="B18:E18"/>
    <mergeCell ref="F18:I18"/>
    <mergeCell ref="AG18:AJ18"/>
    <mergeCell ref="AK18:AN18"/>
    <mergeCell ref="AO22:AU22"/>
    <mergeCell ref="AV22:AZ22"/>
    <mergeCell ref="BA22:BD22"/>
    <mergeCell ref="BE22:BH22"/>
    <mergeCell ref="B23:I24"/>
    <mergeCell ref="J23:P24"/>
    <mergeCell ref="Q23:U23"/>
    <mergeCell ref="V23:Y23"/>
    <mergeCell ref="Z23:AC23"/>
    <mergeCell ref="AG23:AN24"/>
    <mergeCell ref="B22:I22"/>
    <mergeCell ref="J22:P22"/>
    <mergeCell ref="Q22:U22"/>
    <mergeCell ref="V22:Y22"/>
    <mergeCell ref="Z22:AC22"/>
    <mergeCell ref="AG22:AN22"/>
    <mergeCell ref="AO23:AU24"/>
    <mergeCell ref="AV23:AZ23"/>
    <mergeCell ref="BA23:BD23"/>
    <mergeCell ref="BE23:BH23"/>
    <mergeCell ref="Q24:S24"/>
    <mergeCell ref="V24:Y24"/>
    <mergeCell ref="Z24:AC24"/>
    <mergeCell ref="AV24:AX24"/>
    <mergeCell ref="BA24:BD24"/>
    <mergeCell ref="BE24:BH24"/>
    <mergeCell ref="B25:I26"/>
    <mergeCell ref="J25:P26"/>
    <mergeCell ref="Q25:U25"/>
    <mergeCell ref="V25:Y25"/>
    <mergeCell ref="Z25:AC25"/>
    <mergeCell ref="AO25:AU26"/>
    <mergeCell ref="AV25:AZ25"/>
    <mergeCell ref="BA25:BD25"/>
    <mergeCell ref="BE25:BH25"/>
    <mergeCell ref="Q26:S26"/>
    <mergeCell ref="V26:Y26"/>
    <mergeCell ref="Z26:AC26"/>
    <mergeCell ref="AV26:AX26"/>
    <mergeCell ref="BA26:BD26"/>
    <mergeCell ref="BE26:BH26"/>
    <mergeCell ref="AG25:AN26"/>
    <mergeCell ref="C30:AC32"/>
    <mergeCell ref="AH30:BH32"/>
    <mergeCell ref="C34:AC36"/>
    <mergeCell ref="AH34:BH36"/>
    <mergeCell ref="D42:AB44"/>
    <mergeCell ref="AI42:BG44"/>
    <mergeCell ref="D54:AB54"/>
    <mergeCell ref="AI54:BG54"/>
    <mergeCell ref="D46:AB46"/>
    <mergeCell ref="AI46:BG46"/>
    <mergeCell ref="D48:AB50"/>
    <mergeCell ref="AI48:BG50"/>
    <mergeCell ref="D52:AB52"/>
    <mergeCell ref="AI52:BG52"/>
  </mergeCells>
  <phoneticPr fontId="3"/>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B33"/>
  <sheetViews>
    <sheetView showGridLines="0" topLeftCell="A19" workbookViewId="0">
      <selection activeCell="W43" sqref="W43"/>
    </sheetView>
  </sheetViews>
  <sheetFormatPr defaultRowHeight="13" x14ac:dyDescent="0.2"/>
  <cols>
    <col min="1" max="1" width="17" customWidth="1"/>
    <col min="2" max="2" width="67.36328125" customWidth="1"/>
  </cols>
  <sheetData>
    <row r="1" spans="1:2" ht="18.75" customHeight="1" x14ac:dyDescent="0.2">
      <c r="A1" s="185" t="s">
        <v>32</v>
      </c>
      <c r="B1" s="179"/>
    </row>
    <row r="2" spans="1:2" ht="15.5" x14ac:dyDescent="0.2">
      <c r="A2" s="31"/>
    </row>
    <row r="3" spans="1:2" ht="15.5" x14ac:dyDescent="0.2">
      <c r="A3" s="31"/>
    </row>
    <row r="4" spans="1:2" ht="30" customHeight="1" x14ac:dyDescent="0.2">
      <c r="A4" s="184" t="s">
        <v>33</v>
      </c>
      <c r="B4" s="179"/>
    </row>
    <row r="5" spans="1:2" ht="15.5" x14ac:dyDescent="0.2">
      <c r="A5" s="31"/>
    </row>
    <row r="6" spans="1:2" x14ac:dyDescent="0.2">
      <c r="A6" s="186" t="s">
        <v>34</v>
      </c>
      <c r="B6" s="179"/>
    </row>
    <row r="7" spans="1:2" ht="15.5" x14ac:dyDescent="0.2">
      <c r="A7" s="31"/>
    </row>
    <row r="8" spans="1:2" x14ac:dyDescent="0.2">
      <c r="A8" s="187" t="s">
        <v>35</v>
      </c>
      <c r="B8" s="188"/>
    </row>
    <row r="9" spans="1:2" ht="15.5" x14ac:dyDescent="0.2">
      <c r="A9" s="31"/>
    </row>
    <row r="10" spans="1:2" x14ac:dyDescent="0.2">
      <c r="A10" s="186" t="s">
        <v>45</v>
      </c>
      <c r="B10" s="179"/>
    </row>
    <row r="11" spans="1:2" ht="15.5" x14ac:dyDescent="0.2">
      <c r="A11" s="31"/>
    </row>
    <row r="12" spans="1:2" ht="15.5" x14ac:dyDescent="0.2">
      <c r="A12" s="31"/>
    </row>
    <row r="13" spans="1:2" ht="28.5" customHeight="1" x14ac:dyDescent="0.2">
      <c r="A13" s="184" t="s">
        <v>46</v>
      </c>
      <c r="B13" s="179"/>
    </row>
    <row r="14" spans="1:2" ht="15.5" x14ac:dyDescent="0.2">
      <c r="A14" s="31"/>
    </row>
    <row r="15" spans="1:2" ht="15.5" x14ac:dyDescent="0.2">
      <c r="A15" s="31"/>
    </row>
    <row r="16" spans="1:2" x14ac:dyDescent="0.2">
      <c r="A16" s="180" t="s">
        <v>36</v>
      </c>
      <c r="B16" s="179"/>
    </row>
    <row r="17" spans="1:2" ht="16" thickBot="1" x14ac:dyDescent="0.25">
      <c r="A17" s="31"/>
    </row>
    <row r="18" spans="1:2" ht="15.5" x14ac:dyDescent="0.2">
      <c r="A18" s="32"/>
      <c r="B18" s="33"/>
    </row>
    <row r="19" spans="1:2" ht="15.5" x14ac:dyDescent="0.2">
      <c r="A19" s="34" t="s">
        <v>37</v>
      </c>
      <c r="B19" s="35"/>
    </row>
    <row r="20" spans="1:2" ht="16" thickBot="1" x14ac:dyDescent="0.25">
      <c r="A20" s="36"/>
      <c r="B20" s="37"/>
    </row>
    <row r="21" spans="1:2" ht="15.5" x14ac:dyDescent="0.2">
      <c r="A21" s="34"/>
      <c r="B21" s="181"/>
    </row>
    <row r="22" spans="1:2" ht="15.5" x14ac:dyDescent="0.2">
      <c r="A22" s="34" t="s">
        <v>38</v>
      </c>
      <c r="B22" s="182"/>
    </row>
    <row r="23" spans="1:2" ht="16" thickBot="1" x14ac:dyDescent="0.25">
      <c r="A23" s="36"/>
      <c r="B23" s="183"/>
    </row>
    <row r="24" spans="1:2" ht="15.5" x14ac:dyDescent="0.2">
      <c r="A24" s="34"/>
      <c r="B24" s="181"/>
    </row>
    <row r="25" spans="1:2" ht="15.5" x14ac:dyDescent="0.2">
      <c r="A25" s="34" t="s">
        <v>39</v>
      </c>
      <c r="B25" s="182"/>
    </row>
    <row r="26" spans="1:2" ht="16" thickBot="1" x14ac:dyDescent="0.25">
      <c r="A26" s="36"/>
      <c r="B26" s="183"/>
    </row>
    <row r="27" spans="1:2" ht="15.5" x14ac:dyDescent="0.2">
      <c r="A27" s="31"/>
    </row>
    <row r="28" spans="1:2" ht="27" customHeight="1" x14ac:dyDescent="0.2">
      <c r="A28" s="178" t="s">
        <v>40</v>
      </c>
      <c r="B28" s="179"/>
    </row>
    <row r="29" spans="1:2" ht="27" customHeight="1" x14ac:dyDescent="0.2">
      <c r="A29" s="178" t="s">
        <v>41</v>
      </c>
      <c r="B29" s="179"/>
    </row>
    <row r="30" spans="1:2" ht="15.5" x14ac:dyDescent="0.2">
      <c r="A30" s="31"/>
    </row>
    <row r="31" spans="1:2" ht="27" customHeight="1" x14ac:dyDescent="0.2">
      <c r="A31" s="178" t="s">
        <v>42</v>
      </c>
      <c r="B31" s="179"/>
    </row>
    <row r="32" spans="1:2" ht="27" customHeight="1" x14ac:dyDescent="0.2">
      <c r="A32" s="176" t="s">
        <v>44</v>
      </c>
      <c r="B32" s="177"/>
    </row>
    <row r="33" spans="1:2" x14ac:dyDescent="0.2">
      <c r="A33" s="178" t="s">
        <v>43</v>
      </c>
      <c r="B33" s="179"/>
    </row>
  </sheetData>
  <mergeCells count="14">
    <mergeCell ref="A13:B13"/>
    <mergeCell ref="A1:B1"/>
    <mergeCell ref="A4:B4"/>
    <mergeCell ref="A6:B6"/>
    <mergeCell ref="A8:B8"/>
    <mergeCell ref="A10:B10"/>
    <mergeCell ref="A32:B32"/>
    <mergeCell ref="A33:B33"/>
    <mergeCell ref="A16:B16"/>
    <mergeCell ref="B21:B23"/>
    <mergeCell ref="B24:B26"/>
    <mergeCell ref="A28:B28"/>
    <mergeCell ref="A29:B29"/>
    <mergeCell ref="A31:B31"/>
  </mergeCells>
  <phoneticPr fontId="3"/>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I34"/>
  <sheetViews>
    <sheetView tabSelected="1" view="pageBreakPreview" topLeftCell="A7" zoomScaleNormal="100" zoomScaleSheetLayoutView="100" workbookViewId="0">
      <selection activeCell="W43" sqref="W43"/>
    </sheetView>
  </sheetViews>
  <sheetFormatPr defaultColWidth="9" defaultRowHeight="13" x14ac:dyDescent="0.2"/>
  <cols>
    <col min="1" max="4" width="9" style="38"/>
    <col min="5" max="6" width="8.453125" style="38" customWidth="1"/>
    <col min="7" max="16384" width="9" style="38"/>
  </cols>
  <sheetData>
    <row r="1" spans="1:9" x14ac:dyDescent="0.2">
      <c r="A1" s="42"/>
    </row>
    <row r="2" spans="1:9" ht="27" customHeight="1" x14ac:dyDescent="0.2"/>
    <row r="3" spans="1:9" ht="22.5" customHeight="1" x14ac:dyDescent="0.2">
      <c r="A3" s="189" t="s">
        <v>56</v>
      </c>
      <c r="B3" s="189"/>
      <c r="C3" s="189"/>
      <c r="D3" s="189"/>
      <c r="E3" s="189"/>
      <c r="F3" s="189"/>
      <c r="G3" s="189"/>
      <c r="H3" s="189"/>
      <c r="I3" s="189"/>
    </row>
    <row r="6" spans="1:9" s="39" customFormat="1" ht="14" x14ac:dyDescent="0.2">
      <c r="A6" s="38"/>
      <c r="B6" s="38"/>
      <c r="C6" s="38"/>
      <c r="D6" s="38"/>
      <c r="E6" s="38"/>
      <c r="F6" s="38" t="s">
        <v>57</v>
      </c>
      <c r="G6" s="38"/>
      <c r="H6" s="38"/>
      <c r="I6" s="38"/>
    </row>
    <row r="7" spans="1:9" s="39" customFormat="1" ht="19.5" customHeight="1" x14ac:dyDescent="0.2">
      <c r="A7" s="38"/>
      <c r="B7" s="38"/>
      <c r="C7" s="38"/>
      <c r="D7" s="38"/>
      <c r="E7" s="38"/>
      <c r="F7" s="38"/>
      <c r="G7" s="38"/>
      <c r="H7" s="38"/>
      <c r="I7" s="38"/>
    </row>
    <row r="8" spans="1:9" s="39" customFormat="1" ht="20.25" customHeight="1" x14ac:dyDescent="0.2">
      <c r="A8" s="38" t="s">
        <v>55</v>
      </c>
      <c r="B8" s="38"/>
      <c r="C8" s="38"/>
      <c r="D8" s="38"/>
      <c r="E8" s="38"/>
      <c r="F8" s="38"/>
      <c r="G8" s="38"/>
      <c r="H8" s="38"/>
      <c r="I8" s="38"/>
    </row>
    <row r="9" spans="1:9" s="39" customFormat="1" ht="14" x14ac:dyDescent="0.2">
      <c r="A9" s="38"/>
      <c r="B9" s="38"/>
      <c r="C9" s="38"/>
      <c r="D9" s="38"/>
      <c r="E9" s="38"/>
      <c r="F9" s="38"/>
      <c r="G9" s="38"/>
      <c r="H9" s="38"/>
      <c r="I9" s="38"/>
    </row>
    <row r="10" spans="1:9" s="39" customFormat="1" ht="18" customHeight="1" x14ac:dyDescent="0.2">
      <c r="A10" s="38"/>
      <c r="B10" s="38"/>
      <c r="C10" s="38"/>
      <c r="D10" s="38"/>
      <c r="E10" s="190" t="s">
        <v>29</v>
      </c>
      <c r="F10" s="190"/>
      <c r="G10" s="38"/>
      <c r="H10" s="38"/>
      <c r="I10" s="38"/>
    </row>
    <row r="11" spans="1:9" s="39" customFormat="1" ht="18" customHeight="1" x14ac:dyDescent="0.2">
      <c r="A11" s="38"/>
      <c r="B11" s="38"/>
      <c r="C11" s="38"/>
      <c r="D11" s="38"/>
      <c r="E11" s="191" t="s">
        <v>28</v>
      </c>
      <c r="F11" s="191"/>
      <c r="G11" s="38"/>
      <c r="H11" s="38"/>
      <c r="I11" s="38"/>
    </row>
    <row r="12" spans="1:9" s="39" customFormat="1" ht="18" customHeight="1" x14ac:dyDescent="0.2">
      <c r="A12" s="38"/>
      <c r="B12" s="38"/>
      <c r="C12" s="38"/>
      <c r="D12" s="38"/>
      <c r="E12" s="191" t="s">
        <v>54</v>
      </c>
      <c r="F12" s="191"/>
      <c r="G12" s="38"/>
      <c r="H12" s="38"/>
      <c r="I12" s="38" t="s">
        <v>27</v>
      </c>
    </row>
    <row r="13" spans="1:9" s="39" customFormat="1" ht="18" customHeight="1" x14ac:dyDescent="0.2">
      <c r="A13" s="38"/>
      <c r="B13" s="38"/>
      <c r="C13" s="38"/>
      <c r="D13" s="38"/>
      <c r="E13" s="191" t="s">
        <v>53</v>
      </c>
      <c r="F13" s="191"/>
      <c r="G13" s="38"/>
      <c r="H13" s="38"/>
      <c r="I13" s="38"/>
    </row>
    <row r="14" spans="1:9" s="39" customFormat="1" ht="14" x14ac:dyDescent="0.2">
      <c r="A14" s="38"/>
      <c r="B14" s="38"/>
      <c r="C14" s="38"/>
      <c r="D14" s="38"/>
      <c r="E14" s="38"/>
      <c r="F14" s="38"/>
      <c r="G14" s="38"/>
      <c r="H14" s="38"/>
      <c r="I14" s="38"/>
    </row>
    <row r="15" spans="1:9" s="39" customFormat="1" ht="14" x14ac:dyDescent="0.2">
      <c r="A15" s="38"/>
      <c r="B15" s="38"/>
      <c r="C15" s="38"/>
      <c r="D15" s="38"/>
      <c r="E15" s="38"/>
      <c r="F15" s="38"/>
      <c r="G15" s="38"/>
      <c r="H15" s="38"/>
      <c r="I15" s="38"/>
    </row>
    <row r="16" spans="1:9" s="39" customFormat="1" ht="46.5" customHeight="1" x14ac:dyDescent="0.2"/>
    <row r="17" spans="1:9" s="40" customFormat="1" ht="18" customHeight="1" x14ac:dyDescent="0.2">
      <c r="A17" s="41" t="s">
        <v>58</v>
      </c>
    </row>
    <row r="18" spans="1:9" s="40" customFormat="1" ht="18" customHeight="1" x14ac:dyDescent="0.2">
      <c r="A18" s="41" t="s">
        <v>59</v>
      </c>
    </row>
    <row r="19" spans="1:9" s="39" customFormat="1" ht="14" x14ac:dyDescent="0.2"/>
    <row r="20" spans="1:9" s="39" customFormat="1" ht="18" customHeight="1" x14ac:dyDescent="0.2"/>
    <row r="21" spans="1:9" s="39" customFormat="1" ht="18" customHeight="1" x14ac:dyDescent="0.2">
      <c r="A21" s="194" t="s">
        <v>21</v>
      </c>
      <c r="B21" s="194"/>
      <c r="C21" s="194"/>
      <c r="D21" s="194"/>
      <c r="E21" s="194"/>
      <c r="F21" s="194"/>
      <c r="G21" s="194"/>
      <c r="H21" s="194"/>
      <c r="I21" s="194"/>
    </row>
    <row r="22" spans="1:9" s="39" customFormat="1" ht="18" customHeight="1" x14ac:dyDescent="0.2"/>
    <row r="23" spans="1:9" s="39" customFormat="1" ht="18" customHeight="1" x14ac:dyDescent="0.2"/>
    <row r="24" spans="1:9" s="39" customFormat="1" ht="18" customHeight="1" x14ac:dyDescent="0.2">
      <c r="B24" s="196" t="s">
        <v>60</v>
      </c>
      <c r="C24" s="196"/>
      <c r="D24" s="196"/>
      <c r="E24" s="196"/>
      <c r="F24" s="196"/>
      <c r="G24" s="196"/>
      <c r="H24" s="196"/>
      <c r="I24" s="196"/>
    </row>
    <row r="25" spans="1:9" s="39" customFormat="1" ht="18" customHeight="1" x14ac:dyDescent="0.2">
      <c r="B25" s="196"/>
      <c r="C25" s="196"/>
      <c r="D25" s="196"/>
      <c r="E25" s="196"/>
      <c r="F25" s="196"/>
      <c r="G25" s="196"/>
      <c r="H25" s="196"/>
      <c r="I25" s="196"/>
    </row>
    <row r="26" spans="1:9" s="39" customFormat="1" ht="18" customHeight="1" x14ac:dyDescent="0.2">
      <c r="B26" s="38"/>
      <c r="C26" s="38"/>
      <c r="D26" s="38"/>
      <c r="E26" s="38"/>
      <c r="F26" s="38"/>
      <c r="G26" s="38"/>
      <c r="H26" s="38"/>
      <c r="I26" s="38"/>
    </row>
    <row r="27" spans="1:9" s="39" customFormat="1" ht="18" customHeight="1" x14ac:dyDescent="0.2">
      <c r="B27" s="195" t="s">
        <v>52</v>
      </c>
      <c r="C27" s="195"/>
      <c r="D27" s="193"/>
      <c r="E27" s="193"/>
      <c r="F27" s="38" t="s">
        <v>6</v>
      </c>
      <c r="G27" s="38"/>
      <c r="H27" s="38"/>
      <c r="I27" s="38"/>
    </row>
    <row r="28" spans="1:9" s="39" customFormat="1" ht="18" customHeight="1" x14ac:dyDescent="0.2">
      <c r="B28" s="38"/>
      <c r="C28" s="38"/>
      <c r="D28" s="38"/>
      <c r="E28" s="38"/>
      <c r="F28" s="38"/>
      <c r="G28" s="38"/>
      <c r="H28" s="38"/>
      <c r="I28" s="38"/>
    </row>
    <row r="29" spans="1:9" s="39" customFormat="1" ht="18" customHeight="1" x14ac:dyDescent="0.2">
      <c r="B29" s="195" t="s">
        <v>51</v>
      </c>
      <c r="C29" s="195"/>
      <c r="D29" s="38" t="s">
        <v>50</v>
      </c>
      <c r="E29" s="38"/>
      <c r="F29" s="193"/>
      <c r="G29" s="193"/>
      <c r="H29" s="193"/>
      <c r="I29" s="38"/>
    </row>
    <row r="30" spans="1:9" s="39" customFormat="1" ht="18" customHeight="1" x14ac:dyDescent="0.2">
      <c r="B30" s="38"/>
      <c r="C30" s="38"/>
      <c r="D30" s="38" t="s">
        <v>49</v>
      </c>
      <c r="E30" s="38"/>
      <c r="F30" s="192"/>
      <c r="G30" s="192"/>
      <c r="H30" s="192"/>
      <c r="I30" s="38"/>
    </row>
    <row r="31" spans="1:9" s="39" customFormat="1" ht="18" customHeight="1" x14ac:dyDescent="0.2">
      <c r="B31" s="38"/>
      <c r="C31" s="38"/>
      <c r="D31" s="38" t="s">
        <v>48</v>
      </c>
      <c r="E31" s="38"/>
      <c r="F31" s="192"/>
      <c r="G31" s="192"/>
      <c r="H31" s="192"/>
      <c r="I31" s="38"/>
    </row>
    <row r="32" spans="1:9" s="39" customFormat="1" ht="18" customHeight="1" x14ac:dyDescent="0.2">
      <c r="B32" s="38"/>
      <c r="C32" s="38"/>
      <c r="D32" s="38" t="s">
        <v>47</v>
      </c>
      <c r="E32" s="38"/>
      <c r="F32" s="192"/>
      <c r="G32" s="192"/>
      <c r="H32" s="192"/>
      <c r="I32" s="38"/>
    </row>
    <row r="33" ht="18" customHeight="1" x14ac:dyDescent="0.2"/>
    <row r="34" ht="18" customHeight="1" x14ac:dyDescent="0.2"/>
  </sheetData>
  <mergeCells count="14">
    <mergeCell ref="F30:H30"/>
    <mergeCell ref="F31:H31"/>
    <mergeCell ref="F32:H32"/>
    <mergeCell ref="D27:E27"/>
    <mergeCell ref="A21:I21"/>
    <mergeCell ref="B27:C27"/>
    <mergeCell ref="B29:C29"/>
    <mergeCell ref="F29:H29"/>
    <mergeCell ref="B24:I25"/>
    <mergeCell ref="A3:I3"/>
    <mergeCell ref="E10:F10"/>
    <mergeCell ref="E11:F11"/>
    <mergeCell ref="E12:F12"/>
    <mergeCell ref="E13:F13"/>
  </mergeCells>
  <phoneticPr fontId="3"/>
  <pageMargins left="1.01" right="0.63"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質疑書</vt:lpstr>
      <vt:lpstr>入札書</vt:lpstr>
      <vt:lpstr>委任状</vt:lpstr>
      <vt:lpstr>入札保証金（契約保証金）の免除</vt:lpstr>
      <vt:lpstr>入札保証金納付書発行依頼書</vt:lpstr>
      <vt:lpstr>入札保証金払戻請求書</vt:lpstr>
      <vt:lpstr>委任状!Print_Area</vt:lpstr>
      <vt:lpstr>質疑書!Print_Area</vt:lpstr>
      <vt:lpstr>入札書!Print_Area</vt:lpstr>
      <vt:lpstr>'入札保証金（契約保証金）の免除'!Print_Area</vt:lpstr>
      <vt:lpstr>入札保証金払戻請求書!Print_Area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多和田　真澄</cp:lastModifiedBy>
  <cp:lastPrinted>2024-02-20T04:50:31Z</cp:lastPrinted>
  <dcterms:modified xsi:type="dcterms:W3CDTF">2025-03-12T02:23:19Z</dcterms:modified>
</cp:coreProperties>
</file>