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05_八重山\様式\"/>
    </mc:Choice>
  </mc:AlternateContent>
  <xr:revisionPtr revIDLastSave="0" documentId="13_ncr:1_{13616762-0BDD-4778-A6BE-1572F9419E7C}" xr6:coauthVersionLast="47" xr6:coauthVersionMax="47" xr10:uidLastSave="{00000000-0000-0000-0000-000000000000}"/>
  <bookViews>
    <workbookView xWindow="-110" yWindow="-110" windowWidth="19420" windowHeight="10300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<sst xmlns="http://schemas.openxmlformats.org/spreadsheetml/2006/main" count="439" uniqueCount="66">
  <si>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</si>
  <si>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</si>
  <si>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</si>
  <si>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</si>
  <si>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</si>
  <si>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</si>
  <si>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</si>
  <si>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</si>
  <si>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</si>
  <si>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</si>
  <si>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</si>
  <si>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</si>
  <si>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</si>
  <si>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</si>
  <si>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</si>
  <si>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</si>
  <si>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</si>
  <si>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</si>
  <si>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</si>
  <si>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</si>
  <si>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</si>
  <si>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</si>
  <si>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</si>
  <si>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</si>
  <si>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</si>
  <si>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</si>
  <si>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</si>
  <si>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</si>
  <si>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</si>
  <si>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</si>
  <si>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</si>
  <si>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</si>
  <si>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</si>
  <si>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</si>
  <si>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</si>
  <si>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</si>
  <si>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</si>
  <si>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</si>
  <si>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</si>
  <si>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</si>
  <si>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</si>
  <si>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</si>
  <si>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</si>
  <si>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</si>
  <si>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</si>
  <si>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</si>
  <si>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</si>
  <si>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</si>
  <si>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</si>
  <si>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</si>
  <si>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</si>
  <si>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</si>
  <si>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</si>
  <si>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</si>
  <si>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</si>
  <si>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</si>
  <si>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</si>
  <si>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</si>
  <si>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</si>
  <si>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</si>
  <si>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</si>
  <si>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</si>
  <si>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</si>
  <si>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</si>
  <si>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</si>
  <si>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子育て総合支援事業（高校生進学チャレンジ支援事業・八重山圏域）</t>
    <rPh sb="25" eb="28">
      <t>ヤエヤマ</t>
    </rPh>
    <rPh sb="28" eb="30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</si>
</sst>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tabSelected="1" view="pageBreakPreview" zoomScale="75" zoomScaleNormal="75" zoomScaleSheetLayoutView="75" workbookViewId="0">
      <selection activeCell="E10" sqref="E10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57</v>
      </c>
      <c r="C1" s="130"/>
      <c r="D1" s="130"/>
    </row>
    <row r="2" spans="1:19" ht="22.5" customHeight="1" x14ac:dyDescent="0.2">
      <c r="H2" s="131" t="s">
        <v>31</v>
      </c>
      <c r="I2" s="131"/>
      <c r="J2" s="131"/>
      <c r="K2" s="131"/>
      <c r="L2" s="131"/>
      <c r="M2" s="131"/>
    </row>
    <row r="3" spans="1:19" ht="14" x14ac:dyDescent="0.2"/>
    <row r="4" spans="1:19" ht="14" x14ac:dyDescent="0.2">
      <c r="H4" s="138" t="s">
        <v>62</v>
      </c>
      <c r="I4" s="138"/>
      <c r="J4" s="138"/>
      <c r="K4" s="139" t="s">
        <v>44</v>
      </c>
      <c r="L4" s="139"/>
      <c r="M4" s="139"/>
    </row>
    <row r="5" spans="1:19" ht="22.5" customHeight="1" x14ac:dyDescent="0.2">
      <c r="H5" s="138"/>
      <c r="I5" s="138"/>
      <c r="J5" s="138"/>
      <c r="K5" s="131" t="s">
        <v>61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">
        <v>65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/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  <mergeCell ref="O36:R36"/>
    <mergeCell ref="C37:F37"/>
    <mergeCell ref="C38:C39"/>
    <mergeCell ref="C40:K40"/>
    <mergeCell ref="C41:K41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R46:U46"/>
    <mergeCell ref="V46:Y46"/>
    <mergeCell ref="Z46:AC46"/>
    <mergeCell ref="R54:T54"/>
    <mergeCell ref="V54:X54"/>
    <mergeCell ref="Z54:AB54"/>
    <mergeCell ref="AE50:AG50"/>
    <mergeCell ref="AE46:AF46"/>
    <mergeCell ref="AJ46:AJ49"/>
    <mergeCell ref="AK46:AK49"/>
    <mergeCell ref="AE47:AF47"/>
    <mergeCell ref="AE48:AF48"/>
    <mergeCell ref="AE49:AF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58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子育て総合支援事業（高校生進学チャレンジ支援事業・八重山圏域）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>
        <f>J23</f>
        <v>0</v>
      </c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130" t="s">
        <v>60</v>
      </c>
      <c r="C1" s="130"/>
      <c r="D1" s="130"/>
    </row>
    <row r="2" spans="1:19" ht="22.5" customHeight="1" x14ac:dyDescent="0.2">
      <c r="H2" s="131" t="s">
        <v>31</v>
      </c>
      <c r="I2" s="131"/>
      <c r="J2" s="131">
        <f>'１年目見積書'!J2</f>
        <v>0</v>
      </c>
      <c r="K2" s="131"/>
      <c r="L2" s="131"/>
      <c r="M2" s="131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131" t="s">
        <v>59</v>
      </c>
      <c r="L5" s="131"/>
      <c r="M5" s="131"/>
    </row>
    <row r="6" spans="1:19" ht="14.5" customHeight="1" x14ac:dyDescent="0.2">
      <c r="L6" s="85"/>
      <c r="M6" s="85"/>
    </row>
    <row r="7" spans="1:19" ht="22.5" customHeight="1" x14ac:dyDescent="0.2">
      <c r="A7" s="134" t="s">
        <v>32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132" t="s">
        <v>33</v>
      </c>
      <c r="C9" s="132"/>
      <c r="D9" s="132"/>
      <c r="E9" s="133" t="str">
        <f>'１年目見積書'!E9</f>
        <v>子育て総合支援事業（高校生進学チャレンジ支援事業・八重山圏域）</v>
      </c>
      <c r="F9" s="133"/>
      <c r="G9" s="133"/>
      <c r="H9" s="133"/>
      <c r="I9" s="133"/>
      <c r="J9" s="133"/>
      <c r="K9" s="133"/>
      <c r="L9" s="133"/>
      <c r="M9" s="133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135" t="s">
        <v>0</v>
      </c>
      <c r="L11" s="136"/>
      <c r="M11" s="137"/>
    </row>
    <row r="12" spans="1:19" s="7" customFormat="1" ht="24" customHeight="1" thickBot="1" x14ac:dyDescent="0.25">
      <c r="A12" s="5"/>
      <c r="B12" s="6">
        <v>1</v>
      </c>
      <c r="C12" s="115" t="s">
        <v>34</v>
      </c>
      <c r="D12" s="115"/>
      <c r="E12" s="116"/>
      <c r="F12" s="117">
        <f>L43</f>
        <v>0</v>
      </c>
      <c r="G12" s="118"/>
      <c r="H12" s="118"/>
      <c r="I12" s="119"/>
      <c r="K12" s="120">
        <f>J16+J23+J30</f>
        <v>0</v>
      </c>
      <c r="L12" s="121"/>
      <c r="M12" s="8" t="s">
        <v>1</v>
      </c>
      <c r="N12" s="9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9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99" t="s">
        <v>2</v>
      </c>
      <c r="D14" s="100"/>
      <c r="E14" s="100"/>
      <c r="F14" s="101"/>
      <c r="G14" s="14" t="s">
        <v>3</v>
      </c>
      <c r="H14" s="102" t="s">
        <v>4</v>
      </c>
      <c r="I14" s="103"/>
      <c r="J14" s="102" t="s">
        <v>5</v>
      </c>
      <c r="K14" s="103"/>
      <c r="L14" s="15" t="s">
        <v>6</v>
      </c>
      <c r="N14" s="9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04" t="s">
        <v>7</v>
      </c>
      <c r="D15" s="105"/>
      <c r="E15" s="106"/>
      <c r="F15" s="106"/>
      <c r="G15" s="17"/>
      <c r="H15" s="18"/>
      <c r="I15" s="18"/>
      <c r="J15" s="18"/>
      <c r="K15" s="18"/>
      <c r="L15" s="19">
        <f>SUM(L16:L36)</f>
        <v>0</v>
      </c>
      <c r="N15" s="9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07"/>
      <c r="D16" s="11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9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08"/>
      <c r="D17" s="11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9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08"/>
      <c r="D18" s="11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9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08"/>
      <c r="D19" s="11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9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08"/>
      <c r="D20" s="11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9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08"/>
      <c r="D21" s="11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9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08"/>
      <c r="D22" s="11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9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08"/>
      <c r="D23" s="11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9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08"/>
      <c r="D24" s="11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9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08"/>
      <c r="D25" s="11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9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08"/>
      <c r="D26" s="11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9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08"/>
      <c r="D27" s="11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9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08"/>
      <c r="D28" s="11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9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09"/>
      <c r="D29" s="11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09"/>
      <c r="D30" s="11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09"/>
      <c r="D31" s="11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09"/>
      <c r="D32" s="11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09"/>
      <c r="D33" s="11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09"/>
      <c r="D34" s="11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09"/>
      <c r="D35" s="11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10"/>
      <c r="D36" s="11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22"/>
      <c r="P36" s="122"/>
      <c r="Q36" s="122"/>
      <c r="R36" s="122"/>
      <c r="S36" s="13"/>
    </row>
    <row r="37" spans="1:37" ht="24" customHeight="1" x14ac:dyDescent="0.2">
      <c r="A37" s="36"/>
      <c r="B37" s="37"/>
      <c r="C37" s="123" t="s">
        <v>21</v>
      </c>
      <c r="D37" s="124"/>
      <c r="E37" s="125"/>
      <c r="F37" s="12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2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2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128" t="s">
        <v>27</v>
      </c>
      <c r="D40" s="128"/>
      <c r="E40" s="128"/>
      <c r="F40" s="128"/>
      <c r="G40" s="128"/>
      <c r="H40" s="128"/>
      <c r="I40" s="128"/>
      <c r="J40" s="128"/>
      <c r="K40" s="129"/>
      <c r="L40" s="59">
        <f>ROUNDDOWN(L37*0.1,)</f>
        <v>0</v>
      </c>
    </row>
    <row r="41" spans="1:37" ht="24" customHeight="1" thickBot="1" x14ac:dyDescent="0.25">
      <c r="A41" s="36"/>
      <c r="B41" s="36"/>
      <c r="C41" s="128" t="s">
        <v>28</v>
      </c>
      <c r="D41" s="128"/>
      <c r="E41" s="128"/>
      <c r="F41" s="128"/>
      <c r="G41" s="128"/>
      <c r="H41" s="128"/>
      <c r="I41" s="128"/>
      <c r="J41" s="128"/>
      <c r="K41" s="129"/>
      <c r="L41" s="59">
        <f>L15+L37+L40</f>
        <v>0</v>
      </c>
    </row>
    <row r="42" spans="1:37" ht="24" customHeight="1" thickBot="1" x14ac:dyDescent="0.25">
      <c r="A42" s="36"/>
      <c r="B42" s="36"/>
      <c r="C42" s="128" t="s">
        <v>29</v>
      </c>
      <c r="D42" s="128"/>
      <c r="E42" s="128"/>
      <c r="F42" s="128"/>
      <c r="G42" s="128"/>
      <c r="H42" s="128"/>
      <c r="I42" s="128"/>
      <c r="J42" s="128"/>
      <c r="K42" s="129"/>
      <c r="L42" s="60">
        <f>ROUNDDOWN(L41*0.1,)</f>
        <v>0</v>
      </c>
    </row>
    <row r="43" spans="1:37" ht="24" customHeight="1" thickBot="1" x14ac:dyDescent="0.25">
      <c r="A43" s="36"/>
      <c r="B43" s="36"/>
      <c r="C43" s="128" t="s">
        <v>30</v>
      </c>
      <c r="D43" s="128"/>
      <c r="E43" s="128"/>
      <c r="F43" s="128"/>
      <c r="G43" s="128"/>
      <c r="H43" s="128"/>
      <c r="I43" s="128"/>
      <c r="J43" s="128"/>
      <c r="K43" s="129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94" t="s">
        <v>8</v>
      </c>
      <c r="S46" s="94"/>
      <c r="T46" s="94"/>
      <c r="U46" s="94"/>
      <c r="V46" s="94" t="s">
        <v>19</v>
      </c>
      <c r="W46" s="94"/>
      <c r="X46" s="94"/>
      <c r="Y46" s="94"/>
      <c r="Z46" s="94" t="s">
        <v>20</v>
      </c>
      <c r="AA46" s="94"/>
      <c r="AB46" s="94"/>
      <c r="AC46" s="94"/>
      <c r="AE46" s="90" t="s">
        <v>46</v>
      </c>
      <c r="AF46" s="92"/>
      <c r="AG46" s="79" t="s">
        <v>47</v>
      </c>
      <c r="AH46" s="79" t="s">
        <v>48</v>
      </c>
      <c r="AI46" s="79" t="s">
        <v>49</v>
      </c>
      <c r="AJ46" s="93" t="s">
        <v>50</v>
      </c>
      <c r="AK46" s="93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90" t="s">
        <v>52</v>
      </c>
      <c r="AF47" s="92"/>
      <c r="AG47" s="80"/>
      <c r="AH47" s="80"/>
      <c r="AI47" s="80">
        <f>AG47*AH47</f>
        <v>0</v>
      </c>
      <c r="AJ47" s="93"/>
      <c r="AK47" s="93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90" t="s">
        <v>53</v>
      </c>
      <c r="AF48" s="92"/>
      <c r="AG48" s="80"/>
      <c r="AH48" s="80"/>
      <c r="AI48" s="80">
        <f>AG48*AH48</f>
        <v>0</v>
      </c>
      <c r="AJ48" s="93"/>
      <c r="AK48" s="93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90" t="s">
        <v>54</v>
      </c>
      <c r="AF49" s="92"/>
      <c r="AG49" s="80"/>
      <c r="AH49" s="80">
        <f>J30</f>
        <v>0</v>
      </c>
      <c r="AI49" s="80">
        <f t="shared" ref="AI49" si="1">AG49*AH49</f>
        <v>0</v>
      </c>
      <c r="AJ49" s="93"/>
      <c r="AK49" s="93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90" t="s">
        <v>55</v>
      </c>
      <c r="AF50" s="91"/>
      <c r="AG50" s="92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95" t="s">
        <v>40</v>
      </c>
      <c r="S54" s="96"/>
      <c r="T54" s="97"/>
      <c r="U54" s="77">
        <f>SUM(U48:U53)</f>
        <v>0</v>
      </c>
      <c r="V54" s="95" t="s">
        <v>41</v>
      </c>
      <c r="W54" s="96"/>
      <c r="X54" s="97"/>
      <c r="Y54" s="77">
        <f>SUM(Y48:Y53)</f>
        <v>0</v>
      </c>
      <c r="Z54" s="95" t="s">
        <v>42</v>
      </c>
      <c r="AA54" s="96"/>
      <c r="AB54" s="97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B1:D1"/>
    <mergeCell ref="H2:I2"/>
    <mergeCell ref="J2:M2"/>
    <mergeCell ref="H4:J5"/>
    <mergeCell ref="K4:M4"/>
    <mergeCell ref="K5:M5"/>
    <mergeCell ref="A7:M7"/>
    <mergeCell ref="B9:D9"/>
    <mergeCell ref="E9:M9"/>
    <mergeCell ref="K11:M11"/>
    <mergeCell ref="C12:E12"/>
    <mergeCell ref="F12:I12"/>
    <mergeCell ref="K12:L12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O36:R36"/>
    <mergeCell ref="C37:F37"/>
    <mergeCell ref="C38:C39"/>
    <mergeCell ref="C40:K40"/>
    <mergeCell ref="C41:K41"/>
    <mergeCell ref="R54:T54"/>
    <mergeCell ref="V54:X54"/>
    <mergeCell ref="Z54:AB54"/>
    <mergeCell ref="C43:K43"/>
    <mergeCell ref="R46:U46"/>
    <mergeCell ref="V46:Y46"/>
    <mergeCell ref="Z46:AC46"/>
    <mergeCell ref="AK46:AK49"/>
    <mergeCell ref="AE47:AF47"/>
    <mergeCell ref="AE48:AF48"/>
    <mergeCell ref="AE49:AF49"/>
    <mergeCell ref="AE50:AG50"/>
    <mergeCell ref="AE46:AF46"/>
    <mergeCell ref="AJ46:AJ49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砂川　陽南乃</cp:lastModifiedBy>
  <cp:lastPrinted>2024-02-28T03:55:51Z</cp:lastPrinted>
  <dcterms:created xsi:type="dcterms:W3CDTF">2024-02-26T23:57:07Z</dcterms:created>
  <dcterms:modified xsi:type="dcterms:W3CDTF">2025-02-18T00:03:34Z</dcterms:modified>
</cp:coreProperties>
</file>