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20D671\支援班nas$\教育支援班\②_情報推進グループ\03__県立中学校ICT機器整備事業\02__入札・契約・需用費執行関係\R6\02_桜（R7.3月～）\02_HP公告\基資料\"/>
    </mc:Choice>
  </mc:AlternateContent>
  <xr:revisionPtr revIDLastSave="0" documentId="13_ncr:1_{3B1D30F0-4A74-453F-B1DE-B998949443F7}" xr6:coauthVersionLast="47" xr6:coauthVersionMax="47" xr10:uidLastSave="{00000000-0000-0000-0000-000000000000}"/>
  <bookViews>
    <workbookView xWindow="-110" yWindow="-110" windowWidth="19420" windowHeight="10300" tabRatio="759" xr2:uid="{00000000-000D-0000-FFFF-FFFF00000000}"/>
  </bookViews>
  <sheets>
    <sheet name="タブレット・無線機器関連 " sheetId="17" r:id="rId1"/>
    <sheet name="設置一覧" sheetId="12" r:id="rId2"/>
  </sheets>
  <definedNames>
    <definedName name="注文_見積依頼" localSheetId="0">#REF!</definedName>
    <definedName name="注文_見積依頼">#REF!</definedName>
    <definedName name="注文・見積依頼" localSheetId="0">#REF!</definedName>
    <definedName name="注文・見積依頼">#REF!</definedName>
    <definedName name="名前" localSheetId="0">#REF!</definedName>
    <definedName name="名前">#REF!</definedName>
    <definedName name="名前_1" localSheetId="0">#REF!</definedName>
    <definedName name="名前_1">#REF!</definedName>
    <definedName name="名前_3" localSheetId="0">#REF!</definedName>
    <definedName name="名前_3">#REF!</definedName>
    <definedName name="名前_5" localSheetId="0">#REF!</definedName>
    <definedName name="名前_5">#REF!</definedName>
    <definedName name="名前_7" localSheetId="0">#REF!</definedName>
    <definedName name="名前_7">#REF!</definedName>
    <definedName name="名前_9" localSheetId="0">#REF!</definedName>
    <definedName name="名前_9">#REF!</definedName>
    <definedName name="明細書" localSheetId="0">#REF!</definedName>
    <definedName name="明細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2" l="1"/>
  <c r="B13" i="12"/>
  <c r="B12" i="12"/>
  <c r="B11" i="12"/>
  <c r="B10" i="12"/>
  <c r="B9" i="12"/>
  <c r="B8" i="12"/>
  <c r="B7" i="12"/>
  <c r="B6" i="12"/>
  <c r="E14" i="17"/>
  <c r="B14" i="17"/>
  <c r="E13" i="17"/>
  <c r="B13" i="17"/>
  <c r="B12" i="17"/>
  <c r="E11" i="17"/>
  <c r="B11" i="17"/>
  <c r="E10" i="17"/>
  <c r="B10" i="17"/>
  <c r="E9" i="17"/>
  <c r="B9" i="17"/>
  <c r="E8" i="17"/>
  <c r="B8" i="17"/>
  <c r="E7" i="17"/>
  <c r="B7" i="17"/>
  <c r="B6" i="17"/>
  <c r="E5" i="17"/>
</calcChain>
</file>

<file path=xl/sharedStrings.xml><?xml version="1.0" encoding="utf-8"?>
<sst xmlns="http://schemas.openxmlformats.org/spreadsheetml/2006/main" count="67" uniqueCount="50">
  <si>
    <t>機器</t>
  </si>
  <si>
    <t>台数</t>
    <rPh sb="0" eb="2">
      <t>ダイスウ</t>
    </rPh>
    <phoneticPr fontId="1"/>
  </si>
  <si>
    <t>No.</t>
    <phoneticPr fontId="2"/>
  </si>
  <si>
    <t>②　応札書類提出時点において、製品カタログ等で性能を証明できる製品とすること</t>
    <phoneticPr fontId="1"/>
  </si>
  <si>
    <t>④　BIOSは導入時期において最新のもので統一すること</t>
    <phoneticPr fontId="1"/>
  </si>
  <si>
    <t>　　アカデミックライセンス等がある場合は利用すること</t>
    <phoneticPr fontId="2"/>
  </si>
  <si>
    <t>仕様</t>
    <phoneticPr fontId="1"/>
  </si>
  <si>
    <t>タブレット端末充電用カート</t>
    <rPh sb="5" eb="7">
      <t>タンマツ</t>
    </rPh>
    <rPh sb="7" eb="9">
      <t>ジュウデン</t>
    </rPh>
    <rPh sb="9" eb="10">
      <t>ヨウ</t>
    </rPh>
    <phoneticPr fontId="1"/>
  </si>
  <si>
    <t>設置・保守費等</t>
    <rPh sb="0" eb="2">
      <t>セッチ</t>
    </rPh>
    <rPh sb="3" eb="5">
      <t>ホシュ</t>
    </rPh>
    <rPh sb="5" eb="6">
      <t>ヒ</t>
    </rPh>
    <rPh sb="6" eb="7">
      <t>トウ</t>
    </rPh>
    <phoneticPr fontId="1"/>
  </si>
  <si>
    <t>○搬入・設置・設定・調整・導入研修・保守(60か月)・廃材処理費及びその他の経費</t>
    <phoneticPr fontId="1"/>
  </si>
  <si>
    <t>No.</t>
    <phoneticPr fontId="1"/>
  </si>
  <si>
    <t>機器</t>
    <phoneticPr fontId="1"/>
  </si>
  <si>
    <t>①　ウイルス対策ソフトは、サイトライセンスで購入済みのものをインストール・設定作業まで行い、正常に動作できるようにすること</t>
    <phoneticPr fontId="2"/>
  </si>
  <si>
    <t>【注意事項】</t>
    <phoneticPr fontId="1"/>
  </si>
  <si>
    <t>⑥　ネットワーク設定等について、総合教育センター及び各学校と事前に調整すること</t>
    <rPh sb="8" eb="10">
      <t>セッテイ</t>
    </rPh>
    <rPh sb="10" eb="11">
      <t>トウ</t>
    </rPh>
    <rPh sb="16" eb="20">
      <t>ソウゴウキョウイク</t>
    </rPh>
    <rPh sb="24" eb="25">
      <t>オヨ</t>
    </rPh>
    <rPh sb="26" eb="29">
      <t>カクガッコウ</t>
    </rPh>
    <rPh sb="30" eb="32">
      <t>ジゼン</t>
    </rPh>
    <rPh sb="33" eb="35">
      <t>チョウセイ</t>
    </rPh>
    <phoneticPr fontId="1"/>
  </si>
  <si>
    <t>⑦　受注者(各ユーザー)が電源を投入すれば、すぐに目的に沿った使用を開始できるよう、一切の作業(疎通確認を含む)を完了させること</t>
    <rPh sb="2" eb="5">
      <t>ジュチュウシャ</t>
    </rPh>
    <rPh sb="6" eb="7">
      <t>カク</t>
    </rPh>
    <rPh sb="13" eb="15">
      <t>デンゲン</t>
    </rPh>
    <rPh sb="16" eb="18">
      <t>トウニュウ</t>
    </rPh>
    <rPh sb="25" eb="27">
      <t>モクテキ</t>
    </rPh>
    <rPh sb="28" eb="29">
      <t>ソ</t>
    </rPh>
    <rPh sb="31" eb="33">
      <t>シヨウ</t>
    </rPh>
    <rPh sb="34" eb="36">
      <t>カイシ</t>
    </rPh>
    <rPh sb="42" eb="44">
      <t>イッサイ</t>
    </rPh>
    <rPh sb="45" eb="47">
      <t>サギョウ</t>
    </rPh>
    <rPh sb="48" eb="50">
      <t>ソツウ</t>
    </rPh>
    <rPh sb="50" eb="52">
      <t>カクニン</t>
    </rPh>
    <rPh sb="53" eb="54">
      <t>フク</t>
    </rPh>
    <rPh sb="57" eb="59">
      <t>カンリョウ</t>
    </rPh>
    <phoneticPr fontId="1"/>
  </si>
  <si>
    <t>⑧　保守期間内でコンピュータの移設が必要な場合は、協議の上、対応すること</t>
    <rPh sb="2" eb="4">
      <t>ホシュ</t>
    </rPh>
    <rPh sb="4" eb="6">
      <t>キカン</t>
    </rPh>
    <rPh sb="6" eb="7">
      <t>ナイ</t>
    </rPh>
    <rPh sb="15" eb="17">
      <t>イセツ</t>
    </rPh>
    <rPh sb="18" eb="20">
      <t>ヒツヨウ</t>
    </rPh>
    <rPh sb="21" eb="23">
      <t>バアイ</t>
    </rPh>
    <rPh sb="25" eb="27">
      <t>キョウギ</t>
    </rPh>
    <rPh sb="28" eb="29">
      <t>ウエ</t>
    </rPh>
    <rPh sb="30" eb="32">
      <t>タイオウ</t>
    </rPh>
    <phoneticPr fontId="1"/>
  </si>
  <si>
    <t>⑨　賃貸借期間中にバッテリー劣化による故障が発生した場合、バッテリー交換または同等以上の機能を有する代替機を提供すること</t>
    <rPh sb="54" eb="56">
      <t>テイキョウ</t>
    </rPh>
    <phoneticPr fontId="1"/>
  </si>
  <si>
    <t>設置箇所一覧</t>
    <rPh sb="0" eb="2">
      <t>セッチ</t>
    </rPh>
    <rPh sb="2" eb="4">
      <t>カショ</t>
    </rPh>
    <rPh sb="4" eb="6">
      <t>イチラン</t>
    </rPh>
    <phoneticPr fontId="1"/>
  </si>
  <si>
    <t>③　PCについては、県内にて保守可能なメーカー製とする(ホワイトボックス製品は応札不可)</t>
    <rPh sb="10" eb="12">
      <t>ケンナイ</t>
    </rPh>
    <rPh sb="14" eb="16">
      <t>ホシュ</t>
    </rPh>
    <rPh sb="16" eb="18">
      <t>カノウ</t>
    </rPh>
    <rPh sb="23" eb="24">
      <t>セイ</t>
    </rPh>
    <rPh sb="36" eb="38">
      <t>セイヒン</t>
    </rPh>
    <rPh sb="39" eb="41">
      <t>オウサツ</t>
    </rPh>
    <rPh sb="41" eb="43">
      <t>フカ</t>
    </rPh>
    <phoneticPr fontId="1"/>
  </si>
  <si>
    <t>ロイロノート</t>
  </si>
  <si>
    <t>ロイロノート</t>
    <phoneticPr fontId="1"/>
  </si>
  <si>
    <t>書画カメラ</t>
    <rPh sb="0" eb="2">
      <t>ショガ</t>
    </rPh>
    <phoneticPr fontId="1"/>
  </si>
  <si>
    <t>指導者用コンピュータ</t>
    <rPh sb="0" eb="4">
      <t>シドウシャヨウ</t>
    </rPh>
    <phoneticPr fontId="1"/>
  </si>
  <si>
    <t>HDMIケーブル（５m）</t>
  </si>
  <si>
    <t>HDMIケーブル（５m）</t>
    <phoneticPr fontId="1"/>
  </si>
  <si>
    <t>無線LANアクセスポイント</t>
    <rPh sb="0" eb="5">
      <t>ムセンラン</t>
    </rPh>
    <phoneticPr fontId="1"/>
  </si>
  <si>
    <t>⑤　ソフトについて、インストール用メディアは学校ごとに各２枚を配置し、ライセンス保有は教育庁一括で行うこと</t>
  </si>
  <si>
    <t>端末充電用カート</t>
    <rPh sb="0" eb="2">
      <t>タンマツ</t>
    </rPh>
    <rPh sb="2" eb="4">
      <t>ジュウデン</t>
    </rPh>
    <rPh sb="4" eb="5">
      <t>ヨウ</t>
    </rPh>
    <phoneticPr fontId="1"/>
  </si>
  <si>
    <t>電子黒板スタンド</t>
    <rPh sb="0" eb="4">
      <t>デンシコクバン</t>
    </rPh>
    <phoneticPr fontId="1"/>
  </si>
  <si>
    <t>沖縄県立名護高等学校附属　桜中学校　沖縄県名護市大西5-17-1</t>
    <rPh sb="0" eb="4">
      <t>オキナワケンリツ</t>
    </rPh>
    <rPh sb="4" eb="10">
      <t>ナゴコウトウガッコウ</t>
    </rPh>
    <rPh sb="10" eb="12">
      <t>フゾク</t>
    </rPh>
    <rPh sb="13" eb="17">
      <t>サクラチュウガッコウ</t>
    </rPh>
    <rPh sb="18" eb="21">
      <t>オキナワケン</t>
    </rPh>
    <rPh sb="21" eb="24">
      <t>ナゴシ</t>
    </rPh>
    <rPh sb="24" eb="26">
      <t>オオニシ</t>
    </rPh>
    <phoneticPr fontId="1"/>
  </si>
  <si>
    <t>数量</t>
    <rPh sb="0" eb="2">
      <t>スウリョウ</t>
    </rPh>
    <phoneticPr fontId="1"/>
  </si>
  <si>
    <t>OAタップ</t>
    <phoneticPr fontId="1"/>
  </si>
  <si>
    <t>２個口以上、雷サージ機能付き、マグネット付き、ケーブル長５m以上</t>
    <phoneticPr fontId="1"/>
  </si>
  <si>
    <t>プロジェクタとPCをつなぐHDMIケーブル（５ｍ）</t>
    <phoneticPr fontId="1"/>
  </si>
  <si>
    <t>OAタップ</t>
    <phoneticPr fontId="1"/>
  </si>
  <si>
    <t>最大撮像サイズ：A3
映像素子：１/2.7型CMOS（約200万画素）以上
ズーム：光学12倍／デジタル10倍（最大120倍）
出力端子：USB接続（PC接続時）、HDMI接続以上
録音マイク内蔵、SDメモリー（動画対応）
折りたたみ可能</t>
    <rPh sb="0" eb="2">
      <t>サイダイ</t>
    </rPh>
    <rPh sb="2" eb="4">
      <t>サツゾウ</t>
    </rPh>
    <rPh sb="11" eb="13">
      <t>エイゾウ</t>
    </rPh>
    <rPh sb="13" eb="15">
      <t>ソシ</t>
    </rPh>
    <rPh sb="21" eb="22">
      <t>ガタ</t>
    </rPh>
    <rPh sb="27" eb="28">
      <t>ヤク</t>
    </rPh>
    <rPh sb="31" eb="32">
      <t>マン</t>
    </rPh>
    <rPh sb="32" eb="34">
      <t>ガソ</t>
    </rPh>
    <rPh sb="35" eb="37">
      <t>イジョウ</t>
    </rPh>
    <rPh sb="42" eb="44">
      <t>コウガク</t>
    </rPh>
    <rPh sb="46" eb="47">
      <t>バイ</t>
    </rPh>
    <rPh sb="54" eb="55">
      <t>バイ</t>
    </rPh>
    <rPh sb="56" eb="58">
      <t>サイダイ</t>
    </rPh>
    <rPh sb="61" eb="62">
      <t>バイ</t>
    </rPh>
    <rPh sb="72" eb="74">
      <t>セツゾク</t>
    </rPh>
    <rPh sb="77" eb="80">
      <t>セツゾクジ</t>
    </rPh>
    <rPh sb="86" eb="88">
      <t>セツゾク</t>
    </rPh>
    <rPh sb="88" eb="90">
      <t>イジョウ</t>
    </rPh>
    <rPh sb="91" eb="93">
      <t>ロクオン</t>
    </rPh>
    <rPh sb="96" eb="98">
      <t>ナイゾウ</t>
    </rPh>
    <rPh sb="106" eb="108">
      <t>ドウガ</t>
    </rPh>
    <rPh sb="108" eb="110">
      <t>タイオウ</t>
    </rPh>
    <rPh sb="112" eb="113">
      <t>オ</t>
    </rPh>
    <rPh sb="117" eb="119">
      <t>カノウ</t>
    </rPh>
    <phoneticPr fontId="1"/>
  </si>
  <si>
    <t>75型電子黒板</t>
    <rPh sb="2" eb="3">
      <t>ガタ</t>
    </rPh>
    <rPh sb="3" eb="7">
      <t>デンシコクバン</t>
    </rPh>
    <phoneticPr fontId="1"/>
  </si>
  <si>
    <t>指導者用コンピュータ</t>
  </si>
  <si>
    <t>沖縄県立与勝高等学校附属　与勝緑が丘中学校　
沖縄県うるま市勝連平安名3248</t>
    <rPh sb="0" eb="3">
      <t>オキナワケン</t>
    </rPh>
    <rPh sb="3" eb="4">
      <t>タ</t>
    </rPh>
    <rPh sb="4" eb="6">
      <t>ヨカツ</t>
    </rPh>
    <rPh sb="6" eb="10">
      <t>コウトウガッコウ</t>
    </rPh>
    <rPh sb="10" eb="12">
      <t>フゾク</t>
    </rPh>
    <phoneticPr fontId="1"/>
  </si>
  <si>
    <t>沖縄県立開邦高等学校附属　開邦中学校
沖縄県島尻郡南風原町新川646</t>
    <rPh sb="0" eb="3">
      <t>オキナワケン</t>
    </rPh>
    <rPh sb="3" eb="4">
      <t>タ</t>
    </rPh>
    <rPh sb="6" eb="8">
      <t>コウトウ</t>
    </rPh>
    <rPh sb="8" eb="10">
      <t>ガッコウ</t>
    </rPh>
    <rPh sb="10" eb="12">
      <t>フゾク</t>
    </rPh>
    <phoneticPr fontId="1"/>
  </si>
  <si>
    <t>賃貸借期間（令和７年３月１日～令和12年２月28日）</t>
    <phoneticPr fontId="1"/>
  </si>
  <si>
    <t>○42台以上収納タイプ
○別途調達予定の生徒機全台（40台程度）を収納・同時に充電できること
○鍵付き扉あり
○指定した時間に電源を入切できるタイマー(外付け可)付き</t>
    <rPh sb="3" eb="4">
      <t>ダイ</t>
    </rPh>
    <rPh sb="4" eb="6">
      <t>イジョウ</t>
    </rPh>
    <rPh sb="6" eb="8">
      <t>シュウノウ</t>
    </rPh>
    <rPh sb="13" eb="15">
      <t>ベット</t>
    </rPh>
    <rPh sb="15" eb="19">
      <t>チョウタツヨテイ</t>
    </rPh>
    <rPh sb="20" eb="22">
      <t>セイト</t>
    </rPh>
    <rPh sb="22" eb="23">
      <t>キ</t>
    </rPh>
    <rPh sb="23" eb="25">
      <t>ゼンダイ</t>
    </rPh>
    <rPh sb="28" eb="29">
      <t>ダイ</t>
    </rPh>
    <rPh sb="29" eb="31">
      <t>テイド</t>
    </rPh>
    <rPh sb="33" eb="35">
      <t>シュウノウ</t>
    </rPh>
    <rPh sb="36" eb="38">
      <t>ドウジ</t>
    </rPh>
    <rPh sb="39" eb="41">
      <t>ジュウデン</t>
    </rPh>
    <rPh sb="48" eb="49">
      <t>カギ</t>
    </rPh>
    <rPh sb="49" eb="50">
      <t>ツ</t>
    </rPh>
    <rPh sb="51" eb="52">
      <t>トビラ</t>
    </rPh>
    <rPh sb="56" eb="58">
      <t>シテイ</t>
    </rPh>
    <rPh sb="60" eb="62">
      <t>ジカン</t>
    </rPh>
    <rPh sb="63" eb="65">
      <t>デンゲン</t>
    </rPh>
    <rPh sb="66" eb="67">
      <t>イ</t>
    </rPh>
    <rPh sb="67" eb="68">
      <t>キ</t>
    </rPh>
    <rPh sb="76" eb="78">
      <t>ソトヅ</t>
    </rPh>
    <rPh sb="79" eb="80">
      <t>カ</t>
    </rPh>
    <rPh sb="81" eb="82">
      <t>ツ</t>
    </rPh>
    <phoneticPr fontId="1"/>
  </si>
  <si>
    <t>沖縄県立球陽高等学校附属　球陽中学校　
沖縄県沖縄市南桃原1-10-1</t>
    <rPh sb="0" eb="3">
      <t>オキナワケン</t>
    </rPh>
    <rPh sb="3" eb="4">
      <t>タ</t>
    </rPh>
    <rPh sb="4" eb="6">
      <t>キュウヨウ</t>
    </rPh>
    <rPh sb="6" eb="10">
      <t>コウトウガッコウ</t>
    </rPh>
    <rPh sb="10" eb="12">
      <t>フゾク</t>
    </rPh>
    <rPh sb="13" eb="15">
      <t>キュウヨウ</t>
    </rPh>
    <phoneticPr fontId="1"/>
  </si>
  <si>
    <t>ロイロノートスクール１人１台自治体プラン　※指導者用のライセンスも含む　※60ヵ月分</t>
    <rPh sb="11" eb="12">
      <t>ニン</t>
    </rPh>
    <rPh sb="13" eb="14">
      <t>ダイ</t>
    </rPh>
    <rPh sb="14" eb="17">
      <t>ジチタイ</t>
    </rPh>
    <rPh sb="22" eb="26">
      <t>シドウシャヨウ</t>
    </rPh>
    <rPh sb="33" eb="34">
      <t>フク</t>
    </rPh>
    <rPh sb="40" eb="41">
      <t>ゲツ</t>
    </rPh>
    <rPh sb="41" eb="42">
      <t>ブン</t>
    </rPh>
    <phoneticPr fontId="1"/>
  </si>
  <si>
    <t>教育機関向けである事
画面サイズ　75V型ワイド以上
最大解像度　3,840 x 2,160ピクセル以上
最大表示色　約10.7億以上
輝度　400 cd/㎡以上
視野角　左右178°/上下178°以上
タッチパネル　検出方式(赤外線遮断検出方式)、マルチタッチ(最大20点)、
     タッチ操作可能デバイス(指、専用ペンなど)、保護ガラス(厚さ4mm・反射防止コーティング)
入力端子　HDMI×3以上(うち１つはUSB Type-Cも可)
ネットワーク　Wi-Fi対応
スピーカー　15W x 15W以上
機能　・マルチOS対応(Windows、Andoroid、iOS、ChromeOS)
　　　・手書き機能あり
　　　・操作がしやすいようにメニューバーを表示可能であること
　　　・専用ソフト付属
保守　現地修理（オンサイト＝出張修理）対応可能とすること</t>
    <rPh sb="0" eb="2">
      <t>キョウイク</t>
    </rPh>
    <rPh sb="2" eb="4">
      <t>キカン</t>
    </rPh>
    <rPh sb="4" eb="5">
      <t>ム</t>
    </rPh>
    <rPh sb="11" eb="13">
      <t>ガメン</t>
    </rPh>
    <rPh sb="20" eb="21">
      <t>カタ</t>
    </rPh>
    <rPh sb="24" eb="26">
      <t>イジョウ</t>
    </rPh>
    <rPh sb="27" eb="29">
      <t>サイダイ</t>
    </rPh>
    <rPh sb="29" eb="32">
      <t>カイゾウド</t>
    </rPh>
    <rPh sb="50" eb="52">
      <t>イジョウ</t>
    </rPh>
    <rPh sb="53" eb="55">
      <t>サイダイ</t>
    </rPh>
    <rPh sb="55" eb="57">
      <t>ヒョウジ</t>
    </rPh>
    <rPh sb="57" eb="58">
      <t>ショク</t>
    </rPh>
    <rPh sb="59" eb="60">
      <t>ヤク</t>
    </rPh>
    <rPh sb="64" eb="65">
      <t>オク</t>
    </rPh>
    <rPh sb="65" eb="67">
      <t>イジョウ</t>
    </rPh>
    <rPh sb="68" eb="70">
      <t>キド</t>
    </rPh>
    <rPh sb="79" eb="81">
      <t>イジョウ</t>
    </rPh>
    <rPh sb="82" eb="85">
      <t>シヤカク</t>
    </rPh>
    <rPh sb="86" eb="88">
      <t>サユウ</t>
    </rPh>
    <rPh sb="93" eb="95">
      <t>ジョウゲ</t>
    </rPh>
    <rPh sb="99" eb="101">
      <t>イジョウ</t>
    </rPh>
    <rPh sb="109" eb="111">
      <t>ケンシュツ</t>
    </rPh>
    <rPh sb="111" eb="113">
      <t>ホウシキ</t>
    </rPh>
    <rPh sb="114" eb="117">
      <t>セキガイセン</t>
    </rPh>
    <rPh sb="117" eb="119">
      <t>シャダン</t>
    </rPh>
    <rPh sb="119" eb="121">
      <t>ケンシュツ</t>
    </rPh>
    <rPh sb="121" eb="123">
      <t>ホウシキ</t>
    </rPh>
    <rPh sb="132" eb="134">
      <t>サイダイ</t>
    </rPh>
    <rPh sb="136" eb="137">
      <t>テン</t>
    </rPh>
    <rPh sb="148" eb="150">
      <t>ソウサ</t>
    </rPh>
    <rPh sb="150" eb="152">
      <t>カノウ</t>
    </rPh>
    <rPh sb="157" eb="158">
      <t>ユビ</t>
    </rPh>
    <rPh sb="159" eb="161">
      <t>センヨウ</t>
    </rPh>
    <rPh sb="167" eb="169">
      <t>ホゴ</t>
    </rPh>
    <rPh sb="173" eb="174">
      <t>アツ</t>
    </rPh>
    <rPh sb="179" eb="181">
      <t>ハンシャ</t>
    </rPh>
    <rPh sb="181" eb="183">
      <t>ボウシ</t>
    </rPh>
    <rPh sb="191" eb="193">
      <t>ニュウリョク</t>
    </rPh>
    <rPh sb="193" eb="195">
      <t>タンシ</t>
    </rPh>
    <rPh sb="202" eb="204">
      <t>イジョウ</t>
    </rPh>
    <rPh sb="221" eb="222">
      <t>カ</t>
    </rPh>
    <rPh sb="236" eb="238">
      <t>タイオウ</t>
    </rPh>
    <rPh sb="254" eb="256">
      <t>イジョウ</t>
    </rPh>
    <rPh sb="257" eb="259">
      <t>キノウ</t>
    </rPh>
    <rPh sb="266" eb="268">
      <t>タイオウ</t>
    </rPh>
    <rPh sb="304" eb="306">
      <t>テガ</t>
    </rPh>
    <rPh sb="307" eb="309">
      <t>キノウ</t>
    </rPh>
    <rPh sb="316" eb="318">
      <t>ソウサ</t>
    </rPh>
    <rPh sb="333" eb="335">
      <t>ヒョウジ</t>
    </rPh>
    <rPh sb="335" eb="337">
      <t>カノウ</t>
    </rPh>
    <rPh sb="347" eb="349">
      <t>センヨウ</t>
    </rPh>
    <rPh sb="352" eb="354">
      <t>フゾク</t>
    </rPh>
    <rPh sb="355" eb="357">
      <t>ホシュ</t>
    </rPh>
    <phoneticPr fontId="1"/>
  </si>
  <si>
    <t>仕様書</t>
    <rPh sb="0" eb="3">
      <t>シヨウショ</t>
    </rPh>
    <phoneticPr fontId="2"/>
  </si>
  <si>
    <t>○OS：ChromeOS
○CPU：Cerelon N4500 同等以上
○ストレージ：32GB以上
○メモリ：４GB以上
○画面：10～11.6インチ(タッチパネル対応)
○無線LAN：802.11 a/b/g/n/ac / ax以上
○形状：コンバーチブル型又はデタッチャブル型
○キーボード：物理接続JISキーボード
○カメラ機能：インカメラ・アウトカメラ
○音声接続端子：マイク・ヘッドフォン端子×１以上
○外部接続端子：USB3.0以上×１以上
○バッテリ：10時間以上
○重さ：1.4kg未満
○保護フィルム付き
〇メーカーバッテリー交換保守パック込み(賃貸借期間中2年目～3年目のタイミングでバッテリー交換実施する事)</t>
    <rPh sb="273" eb="275">
      <t>コウカン</t>
    </rPh>
    <rPh sb="275" eb="277">
      <t>ホシュ</t>
    </rPh>
    <rPh sb="280" eb="281">
      <t>コ</t>
    </rPh>
    <rPh sb="283" eb="286">
      <t>チンタイシャク</t>
    </rPh>
    <rPh sb="286" eb="288">
      <t>キカン</t>
    </rPh>
    <rPh sb="288" eb="289">
      <t>チュウ</t>
    </rPh>
    <rPh sb="290" eb="292">
      <t>ネンメ</t>
    </rPh>
    <rPh sb="294" eb="296">
      <t>ネンメ</t>
    </rPh>
    <rPh sb="308" eb="310">
      <t>コウカン</t>
    </rPh>
    <rPh sb="310" eb="312">
      <t>ジッシ</t>
    </rPh>
    <rPh sb="314" eb="315">
      <t>コト</t>
    </rPh>
    <phoneticPr fontId="1"/>
  </si>
  <si>
    <r>
      <t>無線通信規格：IEEE 802.11ax/ac/n/a (5GHz)およびIEEE 802.11ax/n/g/b(2.4GHz)を同時使用可
伝送速度：IEEE802.11ax(2.4GHz):最大573.5Mbps、(5GHz):最大1201Mbps、
IEEE802.11ac:最大866.7Mbps、IEEE802.11n(2.4GHz):最大300Mbps、(5GHz):最大300Mbps
IEEE802.11a/g:最大54Mbps、IEEE802.11b:最大11Mbps
バンド選択：5GHz:802.11ax/ac/n/a、2.4GHz:802.11ax/n/g/b、5GHz/2.4GHz 同時使用可
アンテナ（内蔵）：内蔵アンテナ×4
セキュリティ規格 （認証方式・暗号化方式）：WPA3-Enterprise 192bit Security (GCMP-256)、
WPA2/WPA3(Mixed)-Personal(AES)、WPA3-Personal(AES)、
WPA/WPA2(Mixed)-Enterprise(AES/AUTO)、WPA2-Enterprise(AES/AUTO)、
WPA/WPA2(Mixed)-Personal(AES/AUTO)、WPA2-Personal(AES/AUTO)、
IEEE802.1X(WEP)、WEP(64/128bit)
セキュリティ機能：MACフィルタ、無線セパレータ
同時接続端末台数：5GHz:最大512台、2.4GHz:最大512台
ルータ関連機能：IPマスカレード、DHCPサーバ
環境条件：動作温湿度範囲－10℃～＋55℃ / 10～90％RH（結露なきこと）
カラーユニバーサルデザイン認証
※無線AP統括監視ソフト及び給電アダプターを含む、ケーブルはモール等で保護を行うこと
　各無線APは統括監視ソフトで統括監視・設定が可能なモードにすること
　無線APの給電については、Poeハブ又はインジェクター等で現場に応じて用意すること</t>
    </r>
    <r>
      <rPr>
        <sz val="9"/>
        <color rgb="FFFF0000"/>
        <rFont val="游ゴシック"/>
        <family val="3"/>
        <charset val="128"/>
      </rPr>
      <t>（無線AP設置場所：普通教室を想定）</t>
    </r>
    <r>
      <rPr>
        <sz val="9"/>
        <color theme="1"/>
        <rFont val="游ゴシック"/>
        <family val="3"/>
        <charset val="128"/>
      </rPr>
      <t xml:space="preserve">
接続するLANケーブルについてはCat6Aのケーブルを新規で導入する事</t>
    </r>
    <rPh sb="864" eb="866">
      <t>ムセン</t>
    </rPh>
    <rPh sb="868" eb="872">
      <t>セッチバショ</t>
    </rPh>
    <rPh sb="873" eb="877">
      <t>フツウキョウシツ</t>
    </rPh>
    <rPh sb="878" eb="880">
      <t>ソウテイ</t>
    </rPh>
    <phoneticPr fontId="1"/>
  </si>
  <si>
    <r>
      <t>〇メーカー：電子黒板と同メーカー製品
〇キャスター：キャスター付で移動可能、車輪ロック可
〇高さ調整/奥行き/棚板：</t>
    </r>
    <r>
      <rPr>
        <sz val="10"/>
        <color rgb="FFFF0000"/>
        <rFont val="游ゴシック"/>
        <family val="3"/>
        <charset val="128"/>
      </rPr>
      <t>4</t>
    </r>
    <r>
      <rPr>
        <sz val="10"/>
        <color theme="1"/>
        <rFont val="游ゴシック"/>
        <family val="3"/>
        <charset val="128"/>
      </rPr>
      <t>段階調整/800mm以下/棚板1枚付属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</si>
</sst>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¥&quot;#,##0;[Red]&quot;¥&quot;\-#,##0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\-"/>
    <numFmt numFmtId="179" formatCode="#,##0;\-#,##0;&quot;-&quot;"/>
    <numFmt numFmtId="180" formatCode="0_);\(0\)"/>
    <numFmt numFmtId="181" formatCode="#,##0.00&quot;￡&quot;_);\(#,##0.00&quot;￡&quot;\)"/>
    <numFmt numFmtId="182" formatCode="_-* #,##0.0_-;\-* #,##0.0_-;_-* &quot;-&quot;??_-;_-@_-"/>
    <numFmt numFmtId="183" formatCode="&quot;R$&quot;#,##0.00_);[Red]&quot;(R$&quot;#,##0.00\)"/>
    <numFmt numFmtId="184" formatCode="&quot;R$&quot;#,##0.00_);[Red]\(&quot;R$&quot;#,##0.00\)"/>
    <numFmt numFmtId="185" formatCode="#,##0.000;[Red]\-#,##0.000"/>
    <numFmt numFmtId="186" formatCode="&quot;¥&quot;#,##0;[Red]&quot;¥-&quot;#,##0"/>
  </numFmts>
  <fonts count="3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10"/>
      <name val="ＭＳ Ｐゴシック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color theme="1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indexed="8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游ゴシック"/>
      <family val="3"/>
      <charset val="128"/>
    </font>
    <font>
      <b/>
      <sz val="16"/>
      <name val="游ゴシック"/>
      <family val="3"/>
      <charset val="128"/>
    </font>
    <font>
      <sz val="9"/>
      <name val="游ゴシック"/>
      <family val="3"/>
      <charset val="128"/>
    </font>
    <font>
      <sz val="10"/>
      <name val="游ゴシック"/>
      <family val="3"/>
      <charset val="128"/>
    </font>
    <font>
      <b/>
      <sz val="18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10"/>
      <color rgb="FFFF000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5">
    <xf numFmtId="0" fontId="0" fillId="0" borderId="0">
      <alignment vertical="center"/>
    </xf>
    <xf numFmtId="0" fontId="3" fillId="0" borderId="0"/>
    <xf numFmtId="0" fontId="3" fillId="0" borderId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3" fillId="0" borderId="0"/>
    <xf numFmtId="178" fontId="7" fillId="0" borderId="0" applyFill="0" applyBorder="0" applyAlignment="0"/>
    <xf numFmtId="179" fontId="7" fillId="0" borderId="0" applyFill="0" applyBorder="0" applyAlignment="0"/>
    <xf numFmtId="180" fontId="8" fillId="0" borderId="0" applyFill="0" applyBorder="0" applyAlignment="0"/>
    <xf numFmtId="181" fontId="3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181" fontId="3" fillId="0" borderId="0" applyFill="0" applyBorder="0" applyAlignment="0"/>
    <xf numFmtId="0" fontId="6" fillId="0" borderId="0" applyFill="0" applyBorder="0" applyAlignment="0"/>
    <xf numFmtId="180" fontId="8" fillId="0" borderId="0" applyFill="0" applyBorder="0" applyAlignment="0"/>
    <xf numFmtId="0" fontId="6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14" fontId="7" fillId="0" borderId="0" applyFill="0" applyBorder="0" applyAlignment="0"/>
    <xf numFmtId="181" fontId="3" fillId="0" borderId="0" applyFill="0" applyBorder="0" applyAlignment="0"/>
    <xf numFmtId="180" fontId="8" fillId="0" borderId="0" applyFill="0" applyBorder="0" applyAlignment="0"/>
    <xf numFmtId="181" fontId="3" fillId="0" borderId="0" applyFill="0" applyBorder="0" applyAlignment="0"/>
    <xf numFmtId="0" fontId="6" fillId="0" borderId="0" applyFill="0" applyBorder="0" applyAlignment="0"/>
    <xf numFmtId="180" fontId="8" fillId="0" borderId="0" applyFill="0" applyBorder="0" applyAlignment="0"/>
    <xf numFmtId="0" fontId="9" fillId="0" borderId="0">
      <alignment horizontal="left"/>
    </xf>
    <xf numFmtId="38" fontId="10" fillId="0" borderId="0" applyFill="0" applyBorder="0" applyAlignment="0" applyProtection="0"/>
    <xf numFmtId="0" fontId="11" fillId="2" borderId="0" applyNumberFormat="0" applyBorder="0" applyAlignment="0" applyProtection="0"/>
    <xf numFmtId="38" fontId="11" fillId="3" borderId="0" applyNumberFormat="0" applyBorder="0" applyAlignment="0" applyProtection="0"/>
    <xf numFmtId="0" fontId="12" fillId="0" borderId="2" applyNumberFormat="0" applyAlignment="0" applyProtection="0"/>
    <xf numFmtId="0" fontId="12" fillId="0" borderId="3" applyNumberFormat="0" applyAlignment="0" applyProtection="0">
      <alignment horizontal="left" vertical="center"/>
    </xf>
    <xf numFmtId="0" fontId="12" fillId="0" borderId="4">
      <alignment horizontal="left" vertical="center"/>
    </xf>
    <xf numFmtId="0" fontId="12" fillId="0" borderId="4">
      <alignment horizontal="left" vertical="center"/>
    </xf>
    <xf numFmtId="0" fontId="12" fillId="0" borderId="4">
      <alignment horizontal="left" vertical="center"/>
    </xf>
    <xf numFmtId="0" fontId="12" fillId="0" borderId="4">
      <alignment horizontal="left" vertical="center"/>
    </xf>
    <xf numFmtId="0" fontId="12" fillId="0" borderId="5">
      <alignment horizontal="left" vertical="center"/>
    </xf>
    <xf numFmtId="0" fontId="12" fillId="0" borderId="4">
      <alignment horizontal="left" vertical="center"/>
    </xf>
    <xf numFmtId="0" fontId="12" fillId="0" borderId="4">
      <alignment horizontal="left" vertical="center"/>
    </xf>
    <xf numFmtId="0" fontId="12" fillId="0" borderId="4">
      <alignment horizontal="left" vertical="center"/>
    </xf>
    <xf numFmtId="0" fontId="12" fillId="0" borderId="4">
      <alignment horizontal="left" vertical="center"/>
    </xf>
    <xf numFmtId="0" fontId="12" fillId="0" borderId="4">
      <alignment horizontal="left" vertical="center"/>
    </xf>
    <xf numFmtId="0" fontId="12" fillId="0" borderId="4">
      <alignment horizontal="left" vertical="center"/>
    </xf>
    <xf numFmtId="0" fontId="12" fillId="0" borderId="4">
      <alignment horizontal="left" vertical="center"/>
    </xf>
    <xf numFmtId="0" fontId="11" fillId="4" borderId="0" applyNumberFormat="0" applyBorder="0" applyAlignment="0" applyProtection="0"/>
    <xf numFmtId="10" fontId="11" fillId="5" borderId="1" applyNumberFormat="0" applyBorder="0" applyAlignment="0" applyProtection="0"/>
    <xf numFmtId="181" fontId="3" fillId="0" borderId="0" applyFill="0" applyBorder="0" applyAlignment="0"/>
    <xf numFmtId="180" fontId="8" fillId="0" borderId="0" applyFill="0" applyBorder="0" applyAlignment="0"/>
    <xf numFmtId="181" fontId="3" fillId="0" borderId="0" applyFill="0" applyBorder="0" applyAlignment="0"/>
    <xf numFmtId="0" fontId="6" fillId="0" borderId="0" applyFill="0" applyBorder="0" applyAlignment="0"/>
    <xf numFmtId="180" fontId="8" fillId="0" borderId="0" applyFill="0" applyBorder="0" applyAlignment="0"/>
    <xf numFmtId="183" fontId="4" fillId="0" borderId="0"/>
    <xf numFmtId="184" fontId="4" fillId="0" borderId="0"/>
    <xf numFmtId="0" fontId="6" fillId="0" borderId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0" fontId="3" fillId="0" borderId="0" applyFill="0" applyBorder="0" applyAlignment="0" applyProtection="0"/>
    <xf numFmtId="1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3" fillId="0" borderId="0" applyFill="0" applyBorder="0" applyAlignment="0"/>
    <xf numFmtId="180" fontId="8" fillId="0" borderId="0" applyFill="0" applyBorder="0" applyAlignment="0"/>
    <xf numFmtId="181" fontId="3" fillId="0" borderId="0" applyFill="0" applyBorder="0" applyAlignment="0"/>
    <xf numFmtId="0" fontId="6" fillId="0" borderId="0" applyFill="0" applyBorder="0" applyAlignment="0"/>
    <xf numFmtId="180" fontId="8" fillId="0" borderId="0" applyFill="0" applyBorder="0" applyAlignment="0"/>
    <xf numFmtId="4" fontId="9" fillId="0" borderId="0">
      <alignment horizontal="right"/>
    </xf>
    <xf numFmtId="4" fontId="13" fillId="0" borderId="0">
      <alignment horizontal="right"/>
    </xf>
    <xf numFmtId="0" fontId="14" fillId="0" borderId="0">
      <alignment horizontal="left"/>
    </xf>
    <xf numFmtId="49" fontId="7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0" fontId="15" fillId="0" borderId="0">
      <alignment horizontal="center"/>
    </xf>
    <xf numFmtId="0" fontId="6" fillId="0" borderId="0"/>
    <xf numFmtId="9" fontId="3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185" fontId="4" fillId="0" borderId="0">
      <protection locked="0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" fillId="0" borderId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ill="0" applyBorder="0" applyAlignment="0" applyProtection="0"/>
    <xf numFmtId="38" fontId="3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0" fillId="0" borderId="0" applyFill="0" applyBorder="0" applyAlignment="0" applyProtection="0"/>
    <xf numFmtId="38" fontId="10" fillId="0" borderId="0" applyFill="0" applyBorder="0" applyAlignment="0" applyProtection="0"/>
    <xf numFmtId="38" fontId="3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186" fontId="10" fillId="0" borderId="0" applyFill="0" applyBorder="0" applyAlignment="0" applyProtection="0"/>
    <xf numFmtId="186" fontId="10" fillId="0" borderId="0" applyFill="0" applyBorder="0" applyAlignment="0" applyProtection="0"/>
    <xf numFmtId="6" fontId="3" fillId="0" borderId="0" applyFont="0" applyFill="0" applyBorder="0" applyAlignment="0" applyProtection="0"/>
    <xf numFmtId="0" fontId="19" fillId="0" borderId="0">
      <alignment vertical="center"/>
    </xf>
    <xf numFmtId="0" fontId="3" fillId="0" borderId="0">
      <alignment vertical="center"/>
    </xf>
    <xf numFmtId="0" fontId="3" fillId="0" borderId="0"/>
    <xf numFmtId="0" fontId="4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>
      <alignment vertical="center"/>
    </xf>
    <xf numFmtId="0" fontId="20" fillId="0" borderId="0"/>
    <xf numFmtId="0" fontId="16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10" fillId="0" borderId="0"/>
    <xf numFmtId="0" fontId="3" fillId="0" borderId="0"/>
    <xf numFmtId="0" fontId="19" fillId="0" borderId="0">
      <alignment vertical="center"/>
    </xf>
    <xf numFmtId="0" fontId="22" fillId="0" borderId="0"/>
  </cellStyleXfs>
  <cellXfs count="48">
    <xf numFmtId="0" fontId="0" fillId="0" borderId="0" xfId="0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5" fillId="0" borderId="0" xfId="1" applyFont="1" applyAlignment="1">
      <alignment vertical="center" wrapText="1"/>
    </xf>
    <xf numFmtId="38" fontId="26" fillId="0" borderId="0" xfId="1" applyNumberFormat="1" applyFont="1" applyAlignment="1">
      <alignment vertical="center" wrapText="1"/>
    </xf>
    <xf numFmtId="0" fontId="26" fillId="0" borderId="0" xfId="1" applyFont="1" applyAlignment="1">
      <alignment vertical="center"/>
    </xf>
    <xf numFmtId="0" fontId="23" fillId="0" borderId="0" xfId="0" applyFont="1" applyAlignment="1">
      <alignment vertical="center" shrinkToFit="1"/>
    </xf>
    <xf numFmtId="0" fontId="26" fillId="0" borderId="0" xfId="1" applyFont="1" applyAlignment="1">
      <alignment vertical="center" wrapText="1"/>
    </xf>
    <xf numFmtId="0" fontId="26" fillId="0" borderId="7" xfId="1" applyFont="1" applyBorder="1" applyAlignment="1">
      <alignment vertical="center" wrapText="1"/>
    </xf>
    <xf numFmtId="0" fontId="26" fillId="0" borderId="7" xfId="1" applyFont="1" applyBorder="1" applyAlignment="1">
      <alignment horizontal="center" vertical="center"/>
    </xf>
    <xf numFmtId="0" fontId="26" fillId="0" borderId="7" xfId="1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 wrapText="1" shrinkToFit="1"/>
    </xf>
    <xf numFmtId="0" fontId="25" fillId="0" borderId="6" xfId="1" applyFont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24" fillId="0" borderId="0" xfId="1" applyFont="1" applyAlignment="1">
      <alignment horizontal="left" vertical="center" shrinkToFit="1"/>
    </xf>
    <xf numFmtId="0" fontId="26" fillId="0" borderId="8" xfId="1" applyFont="1" applyBorder="1" applyAlignment="1">
      <alignment vertical="center" wrapText="1"/>
    </xf>
    <xf numFmtId="0" fontId="24" fillId="0" borderId="0" xfId="1" applyFont="1" applyAlignment="1">
      <alignment horizontal="center" vertical="center" shrinkToFit="1"/>
    </xf>
    <xf numFmtId="38" fontId="25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shrinkToFit="1"/>
    </xf>
    <xf numFmtId="0" fontId="26" fillId="0" borderId="0" xfId="1" applyFont="1" applyAlignment="1">
      <alignment horizontal="center" vertical="center" wrapText="1"/>
    </xf>
    <xf numFmtId="0" fontId="26" fillId="0" borderId="9" xfId="1" applyFont="1" applyBorder="1" applyAlignment="1">
      <alignment vertical="center" wrapText="1"/>
    </xf>
    <xf numFmtId="0" fontId="26" fillId="0" borderId="12" xfId="1" applyFont="1" applyBorder="1" applyAlignment="1">
      <alignment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15" xfId="0" applyFont="1" applyBorder="1">
      <alignment vertical="center"/>
    </xf>
    <xf numFmtId="0" fontId="23" fillId="0" borderId="5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9" fillId="0" borderId="13" xfId="1" applyFont="1" applyBorder="1" applyAlignment="1">
      <alignment vertical="center" wrapText="1"/>
    </xf>
    <xf numFmtId="0" fontId="28" fillId="0" borderId="10" xfId="1" applyFont="1" applyBorder="1" applyAlignment="1">
      <alignment horizontal="center" vertical="center" wrapText="1"/>
    </xf>
    <xf numFmtId="0" fontId="28" fillId="0" borderId="10" xfId="0" applyFont="1" applyBorder="1" applyAlignment="1">
      <alignment vertical="center" wrapText="1"/>
    </xf>
    <xf numFmtId="38" fontId="29" fillId="0" borderId="6" xfId="1" applyNumberFormat="1" applyFont="1" applyBorder="1" applyAlignment="1">
      <alignment horizontal="center" vertical="center" wrapText="1"/>
    </xf>
    <xf numFmtId="0" fontId="29" fillId="0" borderId="6" xfId="1" applyFont="1" applyBorder="1" applyAlignment="1">
      <alignment vertical="center" wrapText="1"/>
    </xf>
    <xf numFmtId="0" fontId="29" fillId="0" borderId="6" xfId="1" applyFont="1" applyBorder="1" applyAlignment="1">
      <alignment horizontal="center" vertical="center" wrapText="1"/>
    </xf>
    <xf numFmtId="0" fontId="29" fillId="0" borderId="7" xfId="1" applyFont="1" applyBorder="1" applyAlignment="1">
      <alignment horizontal="center" vertical="center" wrapText="1"/>
    </xf>
    <xf numFmtId="0" fontId="29" fillId="0" borderId="7" xfId="1" applyFont="1" applyBorder="1" applyAlignment="1">
      <alignment vertical="center" wrapText="1"/>
    </xf>
    <xf numFmtId="0" fontId="28" fillId="0" borderId="8" xfId="1" applyFont="1" applyBorder="1" applyAlignment="1">
      <alignment horizontal="center" vertical="center" wrapText="1"/>
    </xf>
    <xf numFmtId="0" fontId="29" fillId="0" borderId="14" xfId="1" applyFont="1" applyBorder="1" applyAlignment="1">
      <alignment vertical="center" wrapText="1"/>
    </xf>
    <xf numFmtId="0" fontId="27" fillId="0" borderId="0" xfId="1" applyFont="1" applyAlignment="1">
      <alignment horizontal="left" vertical="center" shrinkToFit="1"/>
    </xf>
    <xf numFmtId="0" fontId="23" fillId="0" borderId="15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28" fillId="0" borderId="9" xfId="1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vertical="center" wrapText="1"/>
    </xf>
  </cellXfs>
  <cellStyles count="115">
    <cellStyle name="??" xfId="3" xr:uid="{00000000-0005-0000-0000-000000000000}"/>
    <cellStyle name="?? [0.00]_PERSONAL" xfId="4" xr:uid="{00000000-0005-0000-0000-000001000000}"/>
    <cellStyle name="???? [0.00]_PERSONAL" xfId="5" xr:uid="{00000000-0005-0000-0000-000002000000}"/>
    <cellStyle name="????_PERSONAL" xfId="6" xr:uid="{00000000-0005-0000-0000-000003000000}"/>
    <cellStyle name="??_PERSONAL" xfId="7" xr:uid="{00000000-0005-0000-0000-000004000000}"/>
    <cellStyle name="0,0_x000d__x000a_NA_x000d__x000a_" xfId="8" xr:uid="{00000000-0005-0000-0000-000005000000}"/>
    <cellStyle name="Calc Currency (0)" xfId="9" xr:uid="{00000000-0005-0000-0000-000006000000}"/>
    <cellStyle name="Calc Currency (0) 2" xfId="10" xr:uid="{00000000-0005-0000-0000-000007000000}"/>
    <cellStyle name="Calc Currency (2)" xfId="11" xr:uid="{00000000-0005-0000-0000-000008000000}"/>
    <cellStyle name="Calc Percent (0)" xfId="12" xr:uid="{00000000-0005-0000-0000-000009000000}"/>
    <cellStyle name="Calc Percent (1)" xfId="13" xr:uid="{00000000-0005-0000-0000-00000A000000}"/>
    <cellStyle name="Calc Percent (2)" xfId="14" xr:uid="{00000000-0005-0000-0000-00000B000000}"/>
    <cellStyle name="Calc Units (0)" xfId="15" xr:uid="{00000000-0005-0000-0000-00000C000000}"/>
    <cellStyle name="Calc Units (1)" xfId="16" xr:uid="{00000000-0005-0000-0000-00000D000000}"/>
    <cellStyle name="Calc Units (2)" xfId="17" xr:uid="{00000000-0005-0000-0000-00000E000000}"/>
    <cellStyle name="Comma [0]_#6 Temps &amp; Contractors" xfId="18" xr:uid="{00000000-0005-0000-0000-00000F000000}"/>
    <cellStyle name="Comma [00]" xfId="19" xr:uid="{00000000-0005-0000-0000-000010000000}"/>
    <cellStyle name="Comma_#6 Temps &amp; Contractors" xfId="20" xr:uid="{00000000-0005-0000-0000-000011000000}"/>
    <cellStyle name="Currency [0]_#6 Temps &amp; Contractors" xfId="21" xr:uid="{00000000-0005-0000-0000-000012000000}"/>
    <cellStyle name="Currency [00]" xfId="22" xr:uid="{00000000-0005-0000-0000-000013000000}"/>
    <cellStyle name="Currency_#6 Temps &amp; Contractors" xfId="23" xr:uid="{00000000-0005-0000-0000-000014000000}"/>
    <cellStyle name="Date Short" xfId="24" xr:uid="{00000000-0005-0000-0000-000015000000}"/>
    <cellStyle name="Enter Currency (0)" xfId="25" xr:uid="{00000000-0005-0000-0000-000016000000}"/>
    <cellStyle name="Enter Currency (2)" xfId="26" xr:uid="{00000000-0005-0000-0000-000017000000}"/>
    <cellStyle name="Enter Units (0)" xfId="27" xr:uid="{00000000-0005-0000-0000-000018000000}"/>
    <cellStyle name="Enter Units (1)" xfId="28" xr:uid="{00000000-0005-0000-0000-000019000000}"/>
    <cellStyle name="Enter Units (2)" xfId="29" xr:uid="{00000000-0005-0000-0000-00001A000000}"/>
    <cellStyle name="entry" xfId="30" xr:uid="{00000000-0005-0000-0000-00001B000000}"/>
    <cellStyle name="Excel Built-in Comma [0]" xfId="31" xr:uid="{00000000-0005-0000-0000-00001C000000}"/>
    <cellStyle name="Grey" xfId="32" xr:uid="{00000000-0005-0000-0000-00001D000000}"/>
    <cellStyle name="Grey 2" xfId="33" xr:uid="{00000000-0005-0000-0000-00001E000000}"/>
    <cellStyle name="Header1" xfId="34" xr:uid="{00000000-0005-0000-0000-00001F000000}"/>
    <cellStyle name="Header1 2" xfId="35" xr:uid="{00000000-0005-0000-0000-000020000000}"/>
    <cellStyle name="Header2" xfId="36" xr:uid="{00000000-0005-0000-0000-000021000000}"/>
    <cellStyle name="Header2 10" xfId="37" xr:uid="{00000000-0005-0000-0000-000022000000}"/>
    <cellStyle name="Header2 11" xfId="38" xr:uid="{00000000-0005-0000-0000-000023000000}"/>
    <cellStyle name="Header2 2" xfId="39" xr:uid="{00000000-0005-0000-0000-000024000000}"/>
    <cellStyle name="Header2 3" xfId="40" xr:uid="{00000000-0005-0000-0000-000025000000}"/>
    <cellStyle name="Header2 3 2" xfId="41" xr:uid="{00000000-0005-0000-0000-000026000000}"/>
    <cellStyle name="Header2 4" xfId="42" xr:uid="{00000000-0005-0000-0000-000027000000}"/>
    <cellStyle name="Header2 5" xfId="43" xr:uid="{00000000-0005-0000-0000-000028000000}"/>
    <cellStyle name="Header2 6" xfId="44" xr:uid="{00000000-0005-0000-0000-000029000000}"/>
    <cellStyle name="Header2 7" xfId="45" xr:uid="{00000000-0005-0000-0000-00002A000000}"/>
    <cellStyle name="Header2 8" xfId="46" xr:uid="{00000000-0005-0000-0000-00002B000000}"/>
    <cellStyle name="Header2 9" xfId="47" xr:uid="{00000000-0005-0000-0000-00002C000000}"/>
    <cellStyle name="Input [yellow]" xfId="48" xr:uid="{00000000-0005-0000-0000-00002D000000}"/>
    <cellStyle name="Input [yellow] 2" xfId="49" xr:uid="{00000000-0005-0000-0000-00002E000000}"/>
    <cellStyle name="Link Currency (0)" xfId="50" xr:uid="{00000000-0005-0000-0000-00002F000000}"/>
    <cellStyle name="Link Currency (2)" xfId="51" xr:uid="{00000000-0005-0000-0000-000030000000}"/>
    <cellStyle name="Link Units (0)" xfId="52" xr:uid="{00000000-0005-0000-0000-000031000000}"/>
    <cellStyle name="Link Units (1)" xfId="53" xr:uid="{00000000-0005-0000-0000-000032000000}"/>
    <cellStyle name="Link Units (2)" xfId="54" xr:uid="{00000000-0005-0000-0000-000033000000}"/>
    <cellStyle name="Normal - Style1" xfId="55" xr:uid="{00000000-0005-0000-0000-000034000000}"/>
    <cellStyle name="Normal - Style1 2" xfId="56" xr:uid="{00000000-0005-0000-0000-000035000000}"/>
    <cellStyle name="Normal_# 41-Market &amp;Trends" xfId="57" xr:uid="{00000000-0005-0000-0000-000036000000}"/>
    <cellStyle name="Percent [0]" xfId="58" xr:uid="{00000000-0005-0000-0000-000037000000}"/>
    <cellStyle name="Percent [00]" xfId="59" xr:uid="{00000000-0005-0000-0000-000038000000}"/>
    <cellStyle name="Percent [2]" xfId="60" xr:uid="{00000000-0005-0000-0000-000039000000}"/>
    <cellStyle name="Percent [2] 2" xfId="61" xr:uid="{00000000-0005-0000-0000-00003A000000}"/>
    <cellStyle name="Percent_#6 Temps &amp; Contractors" xfId="62" xr:uid="{00000000-0005-0000-0000-00003B000000}"/>
    <cellStyle name="PrePop Currency (0)" xfId="63" xr:uid="{00000000-0005-0000-0000-00003C000000}"/>
    <cellStyle name="PrePop Currency (2)" xfId="64" xr:uid="{00000000-0005-0000-0000-00003D000000}"/>
    <cellStyle name="PrePop Units (0)" xfId="65" xr:uid="{00000000-0005-0000-0000-00003E000000}"/>
    <cellStyle name="PrePop Units (1)" xfId="66" xr:uid="{00000000-0005-0000-0000-00003F000000}"/>
    <cellStyle name="PrePop Units (2)" xfId="67" xr:uid="{00000000-0005-0000-0000-000040000000}"/>
    <cellStyle name="price" xfId="68" xr:uid="{00000000-0005-0000-0000-000041000000}"/>
    <cellStyle name="revised" xfId="69" xr:uid="{00000000-0005-0000-0000-000042000000}"/>
    <cellStyle name="section" xfId="70" xr:uid="{00000000-0005-0000-0000-000043000000}"/>
    <cellStyle name="Text Indent A" xfId="71" xr:uid="{00000000-0005-0000-0000-000044000000}"/>
    <cellStyle name="Text Indent B" xfId="72" xr:uid="{00000000-0005-0000-0000-000045000000}"/>
    <cellStyle name="Text Indent C" xfId="73" xr:uid="{00000000-0005-0000-0000-000046000000}"/>
    <cellStyle name="title" xfId="74" xr:uid="{00000000-0005-0000-0000-000047000000}"/>
    <cellStyle name="スタイル 1" xfId="75" xr:uid="{00000000-0005-0000-0000-000048000000}"/>
    <cellStyle name="パーセント 2" xfId="76" xr:uid="{00000000-0005-0000-0000-000049000000}"/>
    <cellStyle name="パーセント 3" xfId="77" xr:uid="{00000000-0005-0000-0000-00004A000000}"/>
    <cellStyle name="パーセント 4" xfId="78" xr:uid="{00000000-0005-0000-0000-00004B000000}"/>
    <cellStyle name="パーセント 5" xfId="79" xr:uid="{00000000-0005-0000-0000-00004C000000}"/>
    <cellStyle name="パーセント 6" xfId="80" xr:uid="{00000000-0005-0000-0000-00004D000000}"/>
    <cellStyle name="桁区切り [0.00" xfId="81" xr:uid="{00000000-0005-0000-0000-00004E000000}"/>
    <cellStyle name="桁区切り 2" xfId="82" xr:uid="{00000000-0005-0000-0000-00004F000000}"/>
    <cellStyle name="桁区切り 2 2" xfId="83" xr:uid="{00000000-0005-0000-0000-000050000000}"/>
    <cellStyle name="桁区切り 2 2 2" xfId="84" xr:uid="{00000000-0005-0000-0000-000051000000}"/>
    <cellStyle name="桁区切り 2 3" xfId="85" xr:uid="{00000000-0005-0000-0000-000052000000}"/>
    <cellStyle name="桁区切り 2 4" xfId="86" xr:uid="{00000000-0005-0000-0000-000053000000}"/>
    <cellStyle name="桁区切り 3" xfId="87" xr:uid="{00000000-0005-0000-0000-000054000000}"/>
    <cellStyle name="桁区切り 3 2" xfId="88" xr:uid="{00000000-0005-0000-0000-000055000000}"/>
    <cellStyle name="桁区切り 4" xfId="89" xr:uid="{00000000-0005-0000-0000-000056000000}"/>
    <cellStyle name="桁区切り 5" xfId="90" xr:uid="{00000000-0005-0000-0000-000057000000}"/>
    <cellStyle name="桁区切り 6" xfId="91" xr:uid="{00000000-0005-0000-0000-000058000000}"/>
    <cellStyle name="桁区切り 7" xfId="92" xr:uid="{00000000-0005-0000-0000-000059000000}"/>
    <cellStyle name="桁区切り 8" xfId="93" xr:uid="{00000000-0005-0000-0000-00005A000000}"/>
    <cellStyle name="説明文 2" xfId="94" xr:uid="{00000000-0005-0000-0000-00005B000000}"/>
    <cellStyle name="通貨 2" xfId="95" xr:uid="{00000000-0005-0000-0000-00005C000000}"/>
    <cellStyle name="通貨 3" xfId="96" xr:uid="{00000000-0005-0000-0000-00005D000000}"/>
    <cellStyle name="通貨 4" xfId="97" xr:uid="{00000000-0005-0000-0000-00005E000000}"/>
    <cellStyle name="標準" xfId="0" builtinId="0"/>
    <cellStyle name="標準 10" xfId="98" xr:uid="{00000000-0005-0000-0000-000060000000}"/>
    <cellStyle name="標準 116" xfId="2" xr:uid="{00000000-0005-0000-0000-000061000000}"/>
    <cellStyle name="標準 2" xfId="1" xr:uid="{00000000-0005-0000-0000-000062000000}"/>
    <cellStyle name="標準 2 2" xfId="99" xr:uid="{00000000-0005-0000-0000-000063000000}"/>
    <cellStyle name="標準 2 2 2" xfId="100" xr:uid="{00000000-0005-0000-0000-000064000000}"/>
    <cellStyle name="標準 2 2 3" xfId="101" xr:uid="{00000000-0005-0000-0000-000065000000}"/>
    <cellStyle name="標準 2 3" xfId="102" xr:uid="{00000000-0005-0000-0000-000066000000}"/>
    <cellStyle name="標準 3" xfId="103" xr:uid="{00000000-0005-0000-0000-000067000000}"/>
    <cellStyle name="標準 3 2" xfId="104" xr:uid="{00000000-0005-0000-0000-000068000000}"/>
    <cellStyle name="標準 3 3" xfId="105" xr:uid="{00000000-0005-0000-0000-000069000000}"/>
    <cellStyle name="標準 3 4" xfId="106" xr:uid="{00000000-0005-0000-0000-00006A000000}"/>
    <cellStyle name="標準 3 5" xfId="107" xr:uid="{00000000-0005-0000-0000-00006B000000}"/>
    <cellStyle name="標準 4" xfId="108" xr:uid="{00000000-0005-0000-0000-00006C000000}"/>
    <cellStyle name="標準 5" xfId="109" xr:uid="{00000000-0005-0000-0000-00006D000000}"/>
    <cellStyle name="標準 6" xfId="110" xr:uid="{00000000-0005-0000-0000-00006E000000}"/>
    <cellStyle name="標準 7" xfId="111" xr:uid="{00000000-0005-0000-0000-00006F000000}"/>
    <cellStyle name="標準 8" xfId="112" xr:uid="{00000000-0005-0000-0000-000070000000}"/>
    <cellStyle name="標準 9" xfId="113" xr:uid="{00000000-0005-0000-0000-000071000000}"/>
    <cellStyle name="未定義" xfId="114" xr:uid="{00000000-0005-0000-0000-00007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theme="9"/>
    <pageSetUpPr fitToPage="1"/>
  </sheetPr>
  <dimension ref="B1:F26"/>
  <sheetViews>
    <sheetView tabSelected="1" view="pageBreakPreview" zoomScaleNormal="100" zoomScaleSheetLayoutView="100" workbookViewId="0">
      <pane xSplit="3" ySplit="4" topLeftCell="D8" activePane="bottomRight" state="frozen"/>
      <selection pane="topRight" activeCell="D1" sqref="D1"/>
      <selection pane="bottomLeft" activeCell="A5" sqref="A5"/>
      <selection pane="bottomRight" activeCell="D11" sqref="D11"/>
    </sheetView>
  </sheetViews>
  <sheetFormatPr defaultRowHeight="15"/>
  <cols>
    <col min="1" max="1" width="1.1796875" style="2" customWidth="1"/>
    <col min="2" max="2" width="4.90625" style="3" customWidth="1"/>
    <col min="3" max="3" width="23.1796875" style="2" customWidth="1"/>
    <col min="4" max="4" width="97.08984375" style="2" customWidth="1"/>
    <col min="5" max="5" width="5.6328125" style="3" customWidth="1"/>
    <col min="6" max="6" width="1.1796875" style="2" customWidth="1"/>
    <col min="7" max="7" width="5" style="2" customWidth="1"/>
    <col min="8" max="251" width="9" style="2"/>
    <col min="252" max="252" width="5.6328125" style="2" customWidth="1"/>
    <col min="253" max="253" width="22" style="2" customWidth="1"/>
    <col min="254" max="254" width="65.6328125" style="2" customWidth="1"/>
    <col min="255" max="507" width="9" style="2"/>
    <col min="508" max="508" width="5.6328125" style="2" customWidth="1"/>
    <col min="509" max="509" width="22" style="2" customWidth="1"/>
    <col min="510" max="510" width="65.6328125" style="2" customWidth="1"/>
    <col min="511" max="763" width="9" style="2"/>
    <col min="764" max="764" width="5.6328125" style="2" customWidth="1"/>
    <col min="765" max="765" width="22" style="2" customWidth="1"/>
    <col min="766" max="766" width="65.6328125" style="2" customWidth="1"/>
    <col min="767" max="1019" width="9" style="2"/>
    <col min="1020" max="1020" width="5.6328125" style="2" customWidth="1"/>
    <col min="1021" max="1021" width="22" style="2" customWidth="1"/>
    <col min="1022" max="1022" width="65.6328125" style="2" customWidth="1"/>
    <col min="1023" max="1275" width="9" style="2"/>
    <col min="1276" max="1276" width="5.6328125" style="2" customWidth="1"/>
    <col min="1277" max="1277" width="22" style="2" customWidth="1"/>
    <col min="1278" max="1278" width="65.6328125" style="2" customWidth="1"/>
    <col min="1279" max="1531" width="9" style="2"/>
    <col min="1532" max="1532" width="5.6328125" style="2" customWidth="1"/>
    <col min="1533" max="1533" width="22" style="2" customWidth="1"/>
    <col min="1534" max="1534" width="65.6328125" style="2" customWidth="1"/>
    <col min="1535" max="1787" width="9" style="2"/>
    <col min="1788" max="1788" width="5.6328125" style="2" customWidth="1"/>
    <col min="1789" max="1789" width="22" style="2" customWidth="1"/>
    <col min="1790" max="1790" width="65.6328125" style="2" customWidth="1"/>
    <col min="1791" max="2043" width="9" style="2"/>
    <col min="2044" max="2044" width="5.6328125" style="2" customWidth="1"/>
    <col min="2045" max="2045" width="22" style="2" customWidth="1"/>
    <col min="2046" max="2046" width="65.6328125" style="2" customWidth="1"/>
    <col min="2047" max="2299" width="9" style="2"/>
    <col min="2300" max="2300" width="5.6328125" style="2" customWidth="1"/>
    <col min="2301" max="2301" width="22" style="2" customWidth="1"/>
    <col min="2302" max="2302" width="65.6328125" style="2" customWidth="1"/>
    <col min="2303" max="2555" width="9" style="2"/>
    <col min="2556" max="2556" width="5.6328125" style="2" customWidth="1"/>
    <col min="2557" max="2557" width="22" style="2" customWidth="1"/>
    <col min="2558" max="2558" width="65.6328125" style="2" customWidth="1"/>
    <col min="2559" max="2811" width="9" style="2"/>
    <col min="2812" max="2812" width="5.6328125" style="2" customWidth="1"/>
    <col min="2813" max="2813" width="22" style="2" customWidth="1"/>
    <col min="2814" max="2814" width="65.6328125" style="2" customWidth="1"/>
    <col min="2815" max="3067" width="9" style="2"/>
    <col min="3068" max="3068" width="5.6328125" style="2" customWidth="1"/>
    <col min="3069" max="3069" width="22" style="2" customWidth="1"/>
    <col min="3070" max="3070" width="65.6328125" style="2" customWidth="1"/>
    <col min="3071" max="3323" width="9" style="2"/>
    <col min="3324" max="3324" width="5.6328125" style="2" customWidth="1"/>
    <col min="3325" max="3325" width="22" style="2" customWidth="1"/>
    <col min="3326" max="3326" width="65.6328125" style="2" customWidth="1"/>
    <col min="3327" max="3579" width="9" style="2"/>
    <col min="3580" max="3580" width="5.6328125" style="2" customWidth="1"/>
    <col min="3581" max="3581" width="22" style="2" customWidth="1"/>
    <col min="3582" max="3582" width="65.6328125" style="2" customWidth="1"/>
    <col min="3583" max="3835" width="9" style="2"/>
    <col min="3836" max="3836" width="5.6328125" style="2" customWidth="1"/>
    <col min="3837" max="3837" width="22" style="2" customWidth="1"/>
    <col min="3838" max="3838" width="65.6328125" style="2" customWidth="1"/>
    <col min="3839" max="4091" width="9" style="2"/>
    <col min="4092" max="4092" width="5.6328125" style="2" customWidth="1"/>
    <col min="4093" max="4093" width="22" style="2" customWidth="1"/>
    <col min="4094" max="4094" width="65.6328125" style="2" customWidth="1"/>
    <col min="4095" max="4347" width="9" style="2"/>
    <col min="4348" max="4348" width="5.6328125" style="2" customWidth="1"/>
    <col min="4349" max="4349" width="22" style="2" customWidth="1"/>
    <col min="4350" max="4350" width="65.6328125" style="2" customWidth="1"/>
    <col min="4351" max="4603" width="9" style="2"/>
    <col min="4604" max="4604" width="5.6328125" style="2" customWidth="1"/>
    <col min="4605" max="4605" width="22" style="2" customWidth="1"/>
    <col min="4606" max="4606" width="65.6328125" style="2" customWidth="1"/>
    <col min="4607" max="4859" width="9" style="2"/>
    <col min="4860" max="4860" width="5.6328125" style="2" customWidth="1"/>
    <col min="4861" max="4861" width="22" style="2" customWidth="1"/>
    <col min="4862" max="4862" width="65.6328125" style="2" customWidth="1"/>
    <col min="4863" max="5115" width="9" style="2"/>
    <col min="5116" max="5116" width="5.6328125" style="2" customWidth="1"/>
    <col min="5117" max="5117" width="22" style="2" customWidth="1"/>
    <col min="5118" max="5118" width="65.6328125" style="2" customWidth="1"/>
    <col min="5119" max="5371" width="9" style="2"/>
    <col min="5372" max="5372" width="5.6328125" style="2" customWidth="1"/>
    <col min="5373" max="5373" width="22" style="2" customWidth="1"/>
    <col min="5374" max="5374" width="65.6328125" style="2" customWidth="1"/>
    <col min="5375" max="5627" width="9" style="2"/>
    <col min="5628" max="5628" width="5.6328125" style="2" customWidth="1"/>
    <col min="5629" max="5629" width="22" style="2" customWidth="1"/>
    <col min="5630" max="5630" width="65.6328125" style="2" customWidth="1"/>
    <col min="5631" max="5883" width="9" style="2"/>
    <col min="5884" max="5884" width="5.6328125" style="2" customWidth="1"/>
    <col min="5885" max="5885" width="22" style="2" customWidth="1"/>
    <col min="5886" max="5886" width="65.6328125" style="2" customWidth="1"/>
    <col min="5887" max="6139" width="9" style="2"/>
    <col min="6140" max="6140" width="5.6328125" style="2" customWidth="1"/>
    <col min="6141" max="6141" width="22" style="2" customWidth="1"/>
    <col min="6142" max="6142" width="65.6328125" style="2" customWidth="1"/>
    <col min="6143" max="6395" width="9" style="2"/>
    <col min="6396" max="6396" width="5.6328125" style="2" customWidth="1"/>
    <col min="6397" max="6397" width="22" style="2" customWidth="1"/>
    <col min="6398" max="6398" width="65.6328125" style="2" customWidth="1"/>
    <col min="6399" max="6651" width="9" style="2"/>
    <col min="6652" max="6652" width="5.6328125" style="2" customWidth="1"/>
    <col min="6653" max="6653" width="22" style="2" customWidth="1"/>
    <col min="6654" max="6654" width="65.6328125" style="2" customWidth="1"/>
    <col min="6655" max="6907" width="9" style="2"/>
    <col min="6908" max="6908" width="5.6328125" style="2" customWidth="1"/>
    <col min="6909" max="6909" width="22" style="2" customWidth="1"/>
    <col min="6910" max="6910" width="65.6328125" style="2" customWidth="1"/>
    <col min="6911" max="7163" width="9" style="2"/>
    <col min="7164" max="7164" width="5.6328125" style="2" customWidth="1"/>
    <col min="7165" max="7165" width="22" style="2" customWidth="1"/>
    <col min="7166" max="7166" width="65.6328125" style="2" customWidth="1"/>
    <col min="7167" max="7419" width="9" style="2"/>
    <col min="7420" max="7420" width="5.6328125" style="2" customWidth="1"/>
    <col min="7421" max="7421" width="22" style="2" customWidth="1"/>
    <col min="7422" max="7422" width="65.6328125" style="2" customWidth="1"/>
    <col min="7423" max="7675" width="9" style="2"/>
    <col min="7676" max="7676" width="5.6328125" style="2" customWidth="1"/>
    <col min="7677" max="7677" width="22" style="2" customWidth="1"/>
    <col min="7678" max="7678" width="65.6328125" style="2" customWidth="1"/>
    <col min="7679" max="7931" width="9" style="2"/>
    <col min="7932" max="7932" width="5.6328125" style="2" customWidth="1"/>
    <col min="7933" max="7933" width="22" style="2" customWidth="1"/>
    <col min="7934" max="7934" width="65.6328125" style="2" customWidth="1"/>
    <col min="7935" max="8187" width="9" style="2"/>
    <col min="8188" max="8188" width="5.6328125" style="2" customWidth="1"/>
    <col min="8189" max="8189" width="22" style="2" customWidth="1"/>
    <col min="8190" max="8190" width="65.6328125" style="2" customWidth="1"/>
    <col min="8191" max="8443" width="9" style="2"/>
    <col min="8444" max="8444" width="5.6328125" style="2" customWidth="1"/>
    <col min="8445" max="8445" width="22" style="2" customWidth="1"/>
    <col min="8446" max="8446" width="65.6328125" style="2" customWidth="1"/>
    <col min="8447" max="8699" width="9" style="2"/>
    <col min="8700" max="8700" width="5.6328125" style="2" customWidth="1"/>
    <col min="8701" max="8701" width="22" style="2" customWidth="1"/>
    <col min="8702" max="8702" width="65.6328125" style="2" customWidth="1"/>
    <col min="8703" max="8955" width="9" style="2"/>
    <col min="8956" max="8956" width="5.6328125" style="2" customWidth="1"/>
    <col min="8957" max="8957" width="22" style="2" customWidth="1"/>
    <col min="8958" max="8958" width="65.6328125" style="2" customWidth="1"/>
    <col min="8959" max="9211" width="9" style="2"/>
    <col min="9212" max="9212" width="5.6328125" style="2" customWidth="1"/>
    <col min="9213" max="9213" width="22" style="2" customWidth="1"/>
    <col min="9214" max="9214" width="65.6328125" style="2" customWidth="1"/>
    <col min="9215" max="9467" width="9" style="2"/>
    <col min="9468" max="9468" width="5.6328125" style="2" customWidth="1"/>
    <col min="9469" max="9469" width="22" style="2" customWidth="1"/>
    <col min="9470" max="9470" width="65.6328125" style="2" customWidth="1"/>
    <col min="9471" max="9723" width="9" style="2"/>
    <col min="9724" max="9724" width="5.6328125" style="2" customWidth="1"/>
    <col min="9725" max="9725" width="22" style="2" customWidth="1"/>
    <col min="9726" max="9726" width="65.6328125" style="2" customWidth="1"/>
    <col min="9727" max="9979" width="9" style="2"/>
    <col min="9980" max="9980" width="5.6328125" style="2" customWidth="1"/>
    <col min="9981" max="9981" width="22" style="2" customWidth="1"/>
    <col min="9982" max="9982" width="65.6328125" style="2" customWidth="1"/>
    <col min="9983" max="10235" width="9" style="2"/>
    <col min="10236" max="10236" width="5.6328125" style="2" customWidth="1"/>
    <col min="10237" max="10237" width="22" style="2" customWidth="1"/>
    <col min="10238" max="10238" width="65.6328125" style="2" customWidth="1"/>
    <col min="10239" max="10491" width="9" style="2"/>
    <col min="10492" max="10492" width="5.6328125" style="2" customWidth="1"/>
    <col min="10493" max="10493" width="22" style="2" customWidth="1"/>
    <col min="10494" max="10494" width="65.6328125" style="2" customWidth="1"/>
    <col min="10495" max="10747" width="9" style="2"/>
    <col min="10748" max="10748" width="5.6328125" style="2" customWidth="1"/>
    <col min="10749" max="10749" width="22" style="2" customWidth="1"/>
    <col min="10750" max="10750" width="65.6328125" style="2" customWidth="1"/>
    <col min="10751" max="11003" width="9" style="2"/>
    <col min="11004" max="11004" width="5.6328125" style="2" customWidth="1"/>
    <col min="11005" max="11005" width="22" style="2" customWidth="1"/>
    <col min="11006" max="11006" width="65.6328125" style="2" customWidth="1"/>
    <col min="11007" max="11259" width="9" style="2"/>
    <col min="11260" max="11260" width="5.6328125" style="2" customWidth="1"/>
    <col min="11261" max="11261" width="22" style="2" customWidth="1"/>
    <col min="11262" max="11262" width="65.6328125" style="2" customWidth="1"/>
    <col min="11263" max="11515" width="9" style="2"/>
    <col min="11516" max="11516" width="5.6328125" style="2" customWidth="1"/>
    <col min="11517" max="11517" width="22" style="2" customWidth="1"/>
    <col min="11518" max="11518" width="65.6328125" style="2" customWidth="1"/>
    <col min="11519" max="11771" width="9" style="2"/>
    <col min="11772" max="11772" width="5.6328125" style="2" customWidth="1"/>
    <col min="11773" max="11773" width="22" style="2" customWidth="1"/>
    <col min="11774" max="11774" width="65.6328125" style="2" customWidth="1"/>
    <col min="11775" max="12027" width="9" style="2"/>
    <col min="12028" max="12028" width="5.6328125" style="2" customWidth="1"/>
    <col min="12029" max="12029" width="22" style="2" customWidth="1"/>
    <col min="12030" max="12030" width="65.6328125" style="2" customWidth="1"/>
    <col min="12031" max="12283" width="9" style="2"/>
    <col min="12284" max="12284" width="5.6328125" style="2" customWidth="1"/>
    <col min="12285" max="12285" width="22" style="2" customWidth="1"/>
    <col min="12286" max="12286" width="65.6328125" style="2" customWidth="1"/>
    <col min="12287" max="12539" width="9" style="2"/>
    <col min="12540" max="12540" width="5.6328125" style="2" customWidth="1"/>
    <col min="12541" max="12541" width="22" style="2" customWidth="1"/>
    <col min="12542" max="12542" width="65.6328125" style="2" customWidth="1"/>
    <col min="12543" max="12795" width="9" style="2"/>
    <col min="12796" max="12796" width="5.6328125" style="2" customWidth="1"/>
    <col min="12797" max="12797" width="22" style="2" customWidth="1"/>
    <col min="12798" max="12798" width="65.6328125" style="2" customWidth="1"/>
    <col min="12799" max="13051" width="9" style="2"/>
    <col min="13052" max="13052" width="5.6328125" style="2" customWidth="1"/>
    <col min="13053" max="13053" width="22" style="2" customWidth="1"/>
    <col min="13054" max="13054" width="65.6328125" style="2" customWidth="1"/>
    <col min="13055" max="13307" width="9" style="2"/>
    <col min="13308" max="13308" width="5.6328125" style="2" customWidth="1"/>
    <col min="13309" max="13309" width="22" style="2" customWidth="1"/>
    <col min="13310" max="13310" width="65.6328125" style="2" customWidth="1"/>
    <col min="13311" max="13563" width="9" style="2"/>
    <col min="13564" max="13564" width="5.6328125" style="2" customWidth="1"/>
    <col min="13565" max="13565" width="22" style="2" customWidth="1"/>
    <col min="13566" max="13566" width="65.6328125" style="2" customWidth="1"/>
    <col min="13567" max="13819" width="9" style="2"/>
    <col min="13820" max="13820" width="5.6328125" style="2" customWidth="1"/>
    <col min="13821" max="13821" width="22" style="2" customWidth="1"/>
    <col min="13822" max="13822" width="65.6328125" style="2" customWidth="1"/>
    <col min="13823" max="14075" width="9" style="2"/>
    <col min="14076" max="14076" width="5.6328125" style="2" customWidth="1"/>
    <col min="14077" max="14077" width="22" style="2" customWidth="1"/>
    <col min="14078" max="14078" width="65.6328125" style="2" customWidth="1"/>
    <col min="14079" max="14331" width="9" style="2"/>
    <col min="14332" max="14332" width="5.6328125" style="2" customWidth="1"/>
    <col min="14333" max="14333" width="22" style="2" customWidth="1"/>
    <col min="14334" max="14334" width="65.6328125" style="2" customWidth="1"/>
    <col min="14335" max="14587" width="9" style="2"/>
    <col min="14588" max="14588" width="5.6328125" style="2" customWidth="1"/>
    <col min="14589" max="14589" width="22" style="2" customWidth="1"/>
    <col min="14590" max="14590" width="65.6328125" style="2" customWidth="1"/>
    <col min="14591" max="14843" width="9" style="2"/>
    <col min="14844" max="14844" width="5.6328125" style="2" customWidth="1"/>
    <col min="14845" max="14845" width="22" style="2" customWidth="1"/>
    <col min="14846" max="14846" width="65.6328125" style="2" customWidth="1"/>
    <col min="14847" max="15099" width="9" style="2"/>
    <col min="15100" max="15100" width="5.6328125" style="2" customWidth="1"/>
    <col min="15101" max="15101" width="22" style="2" customWidth="1"/>
    <col min="15102" max="15102" width="65.6328125" style="2" customWidth="1"/>
    <col min="15103" max="15355" width="9" style="2"/>
    <col min="15356" max="15356" width="5.6328125" style="2" customWidth="1"/>
    <col min="15357" max="15357" width="22" style="2" customWidth="1"/>
    <col min="15358" max="15358" width="65.6328125" style="2" customWidth="1"/>
    <col min="15359" max="15611" width="9" style="2"/>
    <col min="15612" max="15612" width="5.6328125" style="2" customWidth="1"/>
    <col min="15613" max="15613" width="22" style="2" customWidth="1"/>
    <col min="15614" max="15614" width="65.6328125" style="2" customWidth="1"/>
    <col min="15615" max="15867" width="9" style="2"/>
    <col min="15868" max="15868" width="5.6328125" style="2" customWidth="1"/>
    <col min="15869" max="15869" width="22" style="2" customWidth="1"/>
    <col min="15870" max="15870" width="65.6328125" style="2" customWidth="1"/>
    <col min="15871" max="16123" width="9" style="2"/>
    <col min="16124" max="16124" width="5.6328125" style="2" customWidth="1"/>
    <col min="16125" max="16125" width="22" style="2" customWidth="1"/>
    <col min="16126" max="16126" width="65.6328125" style="2" customWidth="1"/>
    <col min="16127" max="16384" width="9" style="2"/>
  </cols>
  <sheetData>
    <row r="1" spans="2:6" ht="7.5" customHeight="1"/>
    <row r="2" spans="2:6" ht="30" customHeight="1">
      <c r="B2" s="42" t="s">
        <v>46</v>
      </c>
      <c r="C2" s="42"/>
      <c r="D2" s="42"/>
      <c r="E2" s="21"/>
      <c r="F2" s="19"/>
    </row>
    <row r="3" spans="2:6" ht="33.75" customHeight="1"/>
    <row r="4" spans="2:6" ht="16.5">
      <c r="B4" s="17" t="s">
        <v>2</v>
      </c>
      <c r="C4" s="17" t="s">
        <v>0</v>
      </c>
      <c r="D4" s="17" t="s">
        <v>6</v>
      </c>
      <c r="E4" s="17" t="s">
        <v>1</v>
      </c>
      <c r="F4" s="4"/>
    </row>
    <row r="5" spans="2:6" s="5" customFormat="1" ht="87" customHeight="1">
      <c r="B5" s="37">
        <v>1</v>
      </c>
      <c r="C5" s="37" t="s">
        <v>28</v>
      </c>
      <c r="D5" s="36" t="s">
        <v>42</v>
      </c>
      <c r="E5" s="35">
        <f>設置一覧!D5</f>
        <v>1</v>
      </c>
      <c r="F5" s="6"/>
    </row>
    <row r="6" spans="2:6" s="5" customFormat="1" ht="32.25" customHeight="1">
      <c r="B6" s="37">
        <f t="shared" ref="B6:B14" si="0">B5+1</f>
        <v>2</v>
      </c>
      <c r="C6" s="38" t="s">
        <v>20</v>
      </c>
      <c r="D6" s="39" t="s">
        <v>44</v>
      </c>
      <c r="E6" s="35">
        <v>41</v>
      </c>
      <c r="F6" s="6"/>
    </row>
    <row r="7" spans="2:6" s="5" customFormat="1" ht="265.5" customHeight="1">
      <c r="B7" s="37">
        <f t="shared" si="0"/>
        <v>3</v>
      </c>
      <c r="C7" s="40" t="s">
        <v>37</v>
      </c>
      <c r="D7" s="32" t="s">
        <v>45</v>
      </c>
      <c r="E7" s="35">
        <f>設置一覧!D7</f>
        <v>3</v>
      </c>
      <c r="F7" s="6"/>
    </row>
    <row r="8" spans="2:6" s="5" customFormat="1" ht="72.75" customHeight="1">
      <c r="B8" s="37">
        <f t="shared" si="0"/>
        <v>4</v>
      </c>
      <c r="C8" s="46" t="s">
        <v>29</v>
      </c>
      <c r="D8" s="47" t="s">
        <v>49</v>
      </c>
      <c r="E8" s="35">
        <f>設置一覧!D8</f>
        <v>3</v>
      </c>
      <c r="F8" s="6"/>
    </row>
    <row r="9" spans="2:6" s="5" customFormat="1" ht="32.25" customHeight="1">
      <c r="B9" s="37">
        <f t="shared" si="0"/>
        <v>5</v>
      </c>
      <c r="C9" s="33" t="s">
        <v>32</v>
      </c>
      <c r="D9" s="34" t="s">
        <v>33</v>
      </c>
      <c r="E9" s="35">
        <f>設置一覧!D9</f>
        <v>3</v>
      </c>
      <c r="F9" s="6"/>
    </row>
    <row r="10" spans="2:6" s="5" customFormat="1" ht="32.25" customHeight="1">
      <c r="B10" s="37">
        <f t="shared" si="0"/>
        <v>6</v>
      </c>
      <c r="C10" s="38" t="s">
        <v>24</v>
      </c>
      <c r="D10" s="39" t="s">
        <v>34</v>
      </c>
      <c r="E10" s="35">
        <f>設置一覧!D10</f>
        <v>3</v>
      </c>
      <c r="F10" s="6"/>
    </row>
    <row r="11" spans="2:6" s="5" customFormat="1" ht="90">
      <c r="B11" s="37">
        <f t="shared" si="0"/>
        <v>7</v>
      </c>
      <c r="C11" s="38" t="s">
        <v>22</v>
      </c>
      <c r="D11" s="39" t="s">
        <v>36</v>
      </c>
      <c r="E11" s="35">
        <f>設置一覧!D11</f>
        <v>3</v>
      </c>
      <c r="F11" s="6"/>
    </row>
    <row r="12" spans="2:6" s="5" customFormat="1" ht="237.75" customHeight="1">
      <c r="B12" s="37">
        <f t="shared" si="0"/>
        <v>8</v>
      </c>
      <c r="C12" s="38" t="s">
        <v>23</v>
      </c>
      <c r="D12" s="36" t="s">
        <v>47</v>
      </c>
      <c r="E12" s="35">
        <v>10</v>
      </c>
      <c r="F12" s="6"/>
    </row>
    <row r="13" spans="2:6" s="5" customFormat="1" ht="324" customHeight="1">
      <c r="B13" s="37">
        <f t="shared" si="0"/>
        <v>9</v>
      </c>
      <c r="C13" s="38" t="s">
        <v>26</v>
      </c>
      <c r="D13" s="41" t="s">
        <v>48</v>
      </c>
      <c r="E13" s="35">
        <f>設置一覧!D13</f>
        <v>3</v>
      </c>
      <c r="F13" s="6"/>
    </row>
    <row r="14" spans="2:6" ht="32.25" customHeight="1">
      <c r="B14" s="37">
        <f t="shared" si="0"/>
        <v>10</v>
      </c>
      <c r="C14" s="37" t="s">
        <v>8</v>
      </c>
      <c r="D14" s="36" t="s">
        <v>9</v>
      </c>
      <c r="E14" s="35">
        <f>設置一覧!D14</f>
        <v>1</v>
      </c>
      <c r="F14" s="6"/>
    </row>
    <row r="15" spans="2:6" ht="16.5" customHeight="1">
      <c r="B15" s="18"/>
      <c r="C15" s="18"/>
      <c r="D15" s="5"/>
      <c r="E15" s="22"/>
      <c r="F15" s="6"/>
    </row>
    <row r="16" spans="2:6" ht="22.5" customHeight="1">
      <c r="B16" s="7" t="s">
        <v>13</v>
      </c>
      <c r="C16" s="7"/>
      <c r="D16" s="7"/>
      <c r="E16" s="4"/>
      <c r="F16" s="7"/>
    </row>
    <row r="17" spans="2:6" ht="21" customHeight="1">
      <c r="B17" s="7" t="s">
        <v>12</v>
      </c>
      <c r="C17" s="8"/>
      <c r="D17" s="8"/>
      <c r="E17" s="23"/>
      <c r="F17" s="8"/>
    </row>
    <row r="18" spans="2:6" ht="21" customHeight="1">
      <c r="B18" s="7" t="s">
        <v>3</v>
      </c>
      <c r="C18" s="7"/>
      <c r="D18" s="7"/>
      <c r="E18" s="4"/>
      <c r="F18" s="7"/>
    </row>
    <row r="19" spans="2:6" ht="21" customHeight="1">
      <c r="B19" s="7" t="s">
        <v>19</v>
      </c>
      <c r="C19" s="7"/>
      <c r="D19" s="7"/>
      <c r="E19" s="4"/>
      <c r="F19" s="7"/>
    </row>
    <row r="20" spans="2:6" ht="21" customHeight="1">
      <c r="B20" s="7" t="s">
        <v>4</v>
      </c>
      <c r="C20" s="7"/>
      <c r="D20" s="7"/>
      <c r="E20" s="4"/>
      <c r="F20" s="7"/>
    </row>
    <row r="21" spans="2:6" ht="21" customHeight="1">
      <c r="B21" s="7" t="s">
        <v>27</v>
      </c>
      <c r="C21" s="7"/>
      <c r="D21" s="9"/>
      <c r="E21" s="24"/>
      <c r="F21" s="9"/>
    </row>
    <row r="22" spans="2:6" ht="21" customHeight="1">
      <c r="B22" s="7" t="s">
        <v>5</v>
      </c>
      <c r="C22" s="7"/>
      <c r="D22" s="9"/>
      <c r="E22" s="24"/>
      <c r="F22" s="9"/>
    </row>
    <row r="23" spans="2:6" ht="21" customHeight="1">
      <c r="B23" s="7" t="s">
        <v>14</v>
      </c>
      <c r="C23" s="7"/>
      <c r="D23" s="7"/>
      <c r="E23" s="4"/>
      <c r="F23" s="7"/>
    </row>
    <row r="24" spans="2:6" ht="21" customHeight="1">
      <c r="B24" s="7" t="s">
        <v>15</v>
      </c>
      <c r="C24" s="7"/>
      <c r="D24" s="7"/>
      <c r="E24" s="4"/>
      <c r="F24" s="7"/>
    </row>
    <row r="25" spans="2:6" ht="21" customHeight="1">
      <c r="B25" s="7" t="s">
        <v>16</v>
      </c>
      <c r="C25" s="7"/>
      <c r="D25" s="7"/>
      <c r="E25" s="4"/>
      <c r="F25" s="7"/>
    </row>
    <row r="26" spans="2:6" ht="16.5">
      <c r="B26" s="7" t="s">
        <v>17</v>
      </c>
    </row>
  </sheetData>
  <mergeCells count="1">
    <mergeCell ref="B2:D2"/>
  </mergeCells>
  <phoneticPr fontId="1"/>
  <printOptions horizontalCentered="1"/>
  <pageMargins left="0.78740157480314965" right="0.19685039370078741" top="0.59055118110236227" bottom="0.19685039370078741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  <pageSetUpPr fitToPage="1"/>
  </sheetPr>
  <dimension ref="B1:E28"/>
  <sheetViews>
    <sheetView view="pageBreakPreview" topLeftCell="A18" zoomScale="110" zoomScaleNormal="100" zoomScaleSheetLayoutView="110" workbookViewId="0">
      <selection activeCell="J19" sqref="J19"/>
    </sheetView>
  </sheetViews>
  <sheetFormatPr defaultColWidth="8.90625" defaultRowHeight="18"/>
  <cols>
    <col min="1" max="1" width="1.08984375" style="13" customWidth="1"/>
    <col min="2" max="2" width="6.1796875" style="13" customWidth="1"/>
    <col min="3" max="3" width="46" style="13" customWidth="1"/>
    <col min="4" max="4" width="14.6328125" style="13" customWidth="1"/>
    <col min="5" max="5" width="1.1796875" style="13" customWidth="1"/>
    <col min="6" max="16384" width="8.90625" style="13"/>
  </cols>
  <sheetData>
    <row r="1" spans="2:5" ht="37.5" customHeight="1">
      <c r="B1" s="1" t="s">
        <v>18</v>
      </c>
    </row>
    <row r="2" spans="2:5" ht="33.75" customHeight="1">
      <c r="D2" s="14"/>
      <c r="E2" s="14"/>
    </row>
    <row r="3" spans="2:5" ht="43.5" customHeight="1">
      <c r="B3" s="29" t="s">
        <v>30</v>
      </c>
      <c r="C3" s="30"/>
      <c r="D3" s="31"/>
      <c r="E3" s="14"/>
    </row>
    <row r="4" spans="2:5" ht="52.5" customHeight="1">
      <c r="B4" s="12" t="s">
        <v>10</v>
      </c>
      <c r="C4" s="12" t="s">
        <v>11</v>
      </c>
      <c r="D4" s="16" t="s">
        <v>31</v>
      </c>
      <c r="E4" s="14"/>
    </row>
    <row r="5" spans="2:5" ht="31.5" customHeight="1">
      <c r="B5" s="11">
        <v>1</v>
      </c>
      <c r="C5" s="10" t="s">
        <v>7</v>
      </c>
      <c r="D5" s="15">
        <v>1</v>
      </c>
      <c r="E5" s="14"/>
    </row>
    <row r="6" spans="2:5" ht="31.5" customHeight="1">
      <c r="B6" s="11">
        <f>B5+1</f>
        <v>2</v>
      </c>
      <c r="C6" s="10" t="s">
        <v>21</v>
      </c>
      <c r="D6" s="15">
        <v>41</v>
      </c>
      <c r="E6" s="14"/>
    </row>
    <row r="7" spans="2:5" ht="31.5" customHeight="1">
      <c r="B7" s="11">
        <f t="shared" ref="B7:B12" si="0">B6+1</f>
        <v>3</v>
      </c>
      <c r="C7" s="20" t="s">
        <v>37</v>
      </c>
      <c r="D7" s="15">
        <v>3</v>
      </c>
      <c r="E7" s="14"/>
    </row>
    <row r="8" spans="2:5" ht="31.5" customHeight="1">
      <c r="B8" s="11">
        <f t="shared" si="0"/>
        <v>4</v>
      </c>
      <c r="C8" s="25" t="s">
        <v>29</v>
      </c>
      <c r="D8" s="15">
        <v>3</v>
      </c>
      <c r="E8" s="14"/>
    </row>
    <row r="9" spans="2:5" ht="31.5" customHeight="1">
      <c r="B9" s="11">
        <f t="shared" si="0"/>
        <v>5</v>
      </c>
      <c r="C9" s="26" t="s">
        <v>35</v>
      </c>
      <c r="D9" s="27">
        <v>3</v>
      </c>
      <c r="E9" s="14"/>
    </row>
    <row r="10" spans="2:5" ht="31.5" customHeight="1">
      <c r="B10" s="11">
        <f t="shared" si="0"/>
        <v>6</v>
      </c>
      <c r="C10" s="10" t="s">
        <v>25</v>
      </c>
      <c r="D10" s="15">
        <v>3</v>
      </c>
      <c r="E10" s="14"/>
    </row>
    <row r="11" spans="2:5" ht="31.5" customHeight="1">
      <c r="B11" s="11">
        <f t="shared" si="0"/>
        <v>7</v>
      </c>
      <c r="C11" s="10" t="s">
        <v>22</v>
      </c>
      <c r="D11" s="15">
        <v>3</v>
      </c>
      <c r="E11" s="14"/>
    </row>
    <row r="12" spans="2:5" ht="31.5" customHeight="1">
      <c r="B12" s="11">
        <f t="shared" si="0"/>
        <v>8</v>
      </c>
      <c r="C12" s="10" t="s">
        <v>23</v>
      </c>
      <c r="D12" s="15">
        <v>4</v>
      </c>
      <c r="E12" s="14"/>
    </row>
    <row r="13" spans="2:5" ht="31.5" customHeight="1">
      <c r="B13" s="11">
        <f>B12+1</f>
        <v>9</v>
      </c>
      <c r="C13" s="10" t="s">
        <v>26</v>
      </c>
      <c r="D13" s="15">
        <v>3</v>
      </c>
      <c r="E13" s="14"/>
    </row>
    <row r="14" spans="2:5" ht="31.5" customHeight="1">
      <c r="B14" s="11">
        <f>B13+1</f>
        <v>10</v>
      </c>
      <c r="C14" s="10" t="s">
        <v>8</v>
      </c>
      <c r="D14" s="15">
        <v>1</v>
      </c>
      <c r="E14" s="14"/>
    </row>
    <row r="15" spans="2:5" ht="31.5" customHeight="1">
      <c r="B15" s="4"/>
      <c r="C15" s="9"/>
      <c r="D15" s="28"/>
      <c r="E15" s="14"/>
    </row>
    <row r="16" spans="2:5" ht="31.5" customHeight="1">
      <c r="B16" s="43" t="s">
        <v>39</v>
      </c>
      <c r="C16" s="44"/>
      <c r="D16" s="45"/>
      <c r="E16" s="14"/>
    </row>
    <row r="17" spans="2:5" ht="31.5" customHeight="1">
      <c r="B17" s="12" t="s">
        <v>10</v>
      </c>
      <c r="C17" s="12" t="s">
        <v>11</v>
      </c>
      <c r="D17" s="16" t="s">
        <v>31</v>
      </c>
      <c r="E17" s="14"/>
    </row>
    <row r="18" spans="2:5" ht="31.5" customHeight="1">
      <c r="B18" s="11">
        <v>1</v>
      </c>
      <c r="C18" s="10" t="s">
        <v>38</v>
      </c>
      <c r="D18" s="15">
        <v>2</v>
      </c>
      <c r="E18" s="14"/>
    </row>
    <row r="19" spans="2:5" ht="31.5" customHeight="1">
      <c r="E19" s="14"/>
    </row>
    <row r="20" spans="2:5" ht="31.5" customHeight="1">
      <c r="B20" s="43" t="s">
        <v>43</v>
      </c>
      <c r="C20" s="44"/>
      <c r="D20" s="45"/>
      <c r="E20" s="14"/>
    </row>
    <row r="21" spans="2:5" ht="31.5" customHeight="1">
      <c r="B21" s="12" t="s">
        <v>10</v>
      </c>
      <c r="C21" s="12" t="s">
        <v>11</v>
      </c>
      <c r="D21" s="16" t="s">
        <v>31</v>
      </c>
      <c r="E21" s="14"/>
    </row>
    <row r="22" spans="2:5" ht="31.5" customHeight="1">
      <c r="B22" s="11">
        <v>1</v>
      </c>
      <c r="C22" s="10" t="s">
        <v>38</v>
      </c>
      <c r="D22" s="15">
        <v>2</v>
      </c>
      <c r="E22" s="14"/>
    </row>
    <row r="23" spans="2:5" ht="31.5" customHeight="1">
      <c r="E23" s="14"/>
    </row>
    <row r="24" spans="2:5" ht="31.5" customHeight="1">
      <c r="B24" s="43" t="s">
        <v>40</v>
      </c>
      <c r="C24" s="44"/>
      <c r="D24" s="45"/>
      <c r="E24" s="14"/>
    </row>
    <row r="25" spans="2:5" ht="31.5" customHeight="1">
      <c r="B25" s="12" t="s">
        <v>10</v>
      </c>
      <c r="C25" s="12" t="s">
        <v>11</v>
      </c>
      <c r="D25" s="16" t="s">
        <v>31</v>
      </c>
      <c r="E25" s="14"/>
    </row>
    <row r="26" spans="2:5" ht="31.5" customHeight="1">
      <c r="B26" s="11">
        <v>1</v>
      </c>
      <c r="C26" s="10" t="s">
        <v>38</v>
      </c>
      <c r="D26" s="15">
        <v>2</v>
      </c>
      <c r="E26" s="14"/>
    </row>
    <row r="27" spans="2:5" ht="20" customHeight="1">
      <c r="B27" s="4"/>
      <c r="C27" s="9"/>
      <c r="D27" s="28"/>
      <c r="E27" s="14"/>
    </row>
    <row r="28" spans="2:5">
      <c r="B28" s="13" t="s">
        <v>41</v>
      </c>
    </row>
  </sheetData>
  <mergeCells count="3">
    <mergeCell ref="B16:D16"/>
    <mergeCell ref="B20:D20"/>
    <mergeCell ref="B24:D24"/>
  </mergeCells>
  <phoneticPr fontId="1"/>
  <printOptions horizontalCentered="1"/>
  <pageMargins left="0.78740157480314965" right="0.19685039370078741" top="0.59055118110236227" bottom="0.19685039370078741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タブレット・無線機器関連 </vt:lpstr>
      <vt:lpstr>設置一覧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0006001</cp:lastModifiedBy>
  <cp:lastPrinted>2024-09-19T09:28:30Z</cp:lastPrinted>
  <dcterms:created xsi:type="dcterms:W3CDTF">2018-05-14T00:23:53Z</dcterms:created>
  <dcterms:modified xsi:type="dcterms:W3CDTF">2024-11-01T00:51:41Z</dcterms:modified>
</cp:coreProperties>
</file>