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FSVNAS01\share\商工労働部\産業政策課\06．産業振興企画班\14  認証制度関係\R6\01 インセンティブ強化について\241218 インセンティブ追加依頼文書\06 公表用\"/>
    </mc:Choice>
  </mc:AlternateContent>
  <xr:revisionPtr revIDLastSave="0" documentId="13_ncr:1_{FE6FC1B9-7943-4218-8C0E-7DA89FDB6E56}" xr6:coauthVersionLast="47" xr6:coauthVersionMax="47" xr10:uidLastSave="{00000000-0000-0000-0000-000000000000}"/>
  <bookViews>
    <workbookView xWindow="28680" yWindow="-120" windowWidth="29040" windowHeight="15720" xr2:uid="{00000000-000D-0000-FFFF-FFFF00000000}"/>
  </bookViews>
  <sheets>
    <sheet name="インセンティブ導入事業一覧" sheetId="8" r:id="rId1"/>
  </sheets>
  <definedNames>
    <definedName name="_xlnm._FilterDatabase" localSheetId="0" hidden="1">インセンティブ導入事業一覧!$A$3:$M$75</definedName>
    <definedName name="_xlnm.Print_Area" localSheetId="0">インセンティブ導入事業一覧!$A$1:$M$74</definedName>
    <definedName name="_xlnm.Print_Titles" localSheetId="0">インセンティブ導入事業一覧!$3:$4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8" l="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 i="8"/>
  <c r="A6" i="8"/>
  <c r="J74" i="8"/>
  <c r="H74" i="8" l="1"/>
  <c r="E74" i="8"/>
  <c r="F74" i="8"/>
  <c r="G74" i="8"/>
  <c r="D7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3E3E8F09-AB99-4537-A4C4-839BE1798223}">
      <text>
        <r>
          <rPr>
            <b/>
            <sz val="10"/>
            <color indexed="81"/>
            <rFont val="MS P ゴシック"/>
            <family val="3"/>
            <charset val="128"/>
          </rPr>
          <t>対象の認証制度(略称)：
所得向上応援企業認証制度(所得)
人材育成企業認証(人材)
ワークライフバランス認証(WLB)
経営革新計画認証(経営)
パートナーシップ構築宣言(PS)</t>
        </r>
      </text>
    </comment>
    <comment ref="J3" authorId="0" shapeId="0" xr:uid="{43AC9A01-D067-47A7-B5A9-5FD468C50178}">
      <text>
        <r>
          <rPr>
            <b/>
            <sz val="10"/>
            <color indexed="81"/>
            <rFont val="MS P ゴシック"/>
            <family val="3"/>
            <charset val="128"/>
          </rPr>
          <t>インセンティブの区分
①加点措置：公募審査等において認証取得企業に加点を行うもの
②補助金　：認証取得が補助要件または補助額嵩上げ等の要件となっているもの
③優遇措置：説明会やセミナー等を認証企業に優先的に案内・選定するもの
④その他　：その他インセンティブ（融資の要件など）</t>
        </r>
      </text>
    </comment>
  </commentList>
</comments>
</file>

<file path=xl/sharedStrings.xml><?xml version="1.0" encoding="utf-8"?>
<sst xmlns="http://schemas.openxmlformats.org/spreadsheetml/2006/main" count="688" uniqueCount="219">
  <si>
    <t>　商品力を高めるための専門家によるセミナーや助言、県産品の商品特性の浸透を図るためののプロモーションを展開するほか、県外のさまざまな販売チャネルやマッチング機会を活用し、県産品の販路拡大に向けた総合的な支援を行う。</t>
    <phoneticPr fontId="1"/>
  </si>
  <si>
    <t>　県内中小企業の収益力や生産性の向上及び持続的発展を促進するため、企業が連携して取り組む競争力の強化や経営の合理化等を図る事業に対する支援を実施する。</t>
    <phoneticPr fontId="1"/>
  </si>
  <si>
    <t>　従業員の所得向上に取り組む企業を認証し、認証企業間のコミュニティを形成するとともに、認証企業を広くPRする。</t>
    <phoneticPr fontId="1"/>
  </si>
  <si>
    <t>課名</t>
    <rPh sb="0" eb="2">
      <t>カメイ</t>
    </rPh>
    <phoneticPr fontId="1"/>
  </si>
  <si>
    <t>事業名</t>
  </si>
  <si>
    <t>事業概要</t>
    <phoneticPr fontId="1"/>
  </si>
  <si>
    <t>ものづくり振興課</t>
    <phoneticPr fontId="1"/>
  </si>
  <si>
    <t>バイオ関連産業事業化促進事業
（補助）</t>
    <rPh sb="16" eb="18">
      <t>ホジョ</t>
    </rPh>
    <phoneticPr fontId="1"/>
  </si>
  <si>
    <t>ITイノベーション推進課</t>
    <phoneticPr fontId="1"/>
  </si>
  <si>
    <t>雇用政策課</t>
    <phoneticPr fontId="1"/>
  </si>
  <si>
    <t>労働政策課</t>
    <phoneticPr fontId="1"/>
  </si>
  <si>
    <t>・従業員が働きやすい職場環境を整備するため、県内企業への支援を実施（セミナーの開催や専門家派遣を実施）。
・ワーク・ライフ・バランスに積極的に取り組む企業を県が認証し（沖縄県ワーク・ライフ・バランス企業認証制度）、世間に広くアピールする。</t>
    <phoneticPr fontId="1"/>
  </si>
  <si>
    <t>企業立地推進課</t>
    <phoneticPr fontId="1"/>
  </si>
  <si>
    <t>中小企業支援課</t>
  </si>
  <si>
    <t>小規模事業者等デジタル化支援事業（補助）</t>
    <rPh sb="17" eb="19">
      <t>ホジョ</t>
    </rPh>
    <phoneticPr fontId="1"/>
  </si>
  <si>
    <t>事業承継推進事業補助金</t>
  </si>
  <si>
    <t xml:space="preserve">県産品高付加価値・グローバル展開加速化事業(委託） </t>
    <rPh sb="22" eb="24">
      <t>イタク</t>
    </rPh>
    <phoneticPr fontId="1"/>
  </si>
  <si>
    <t>沖縄国際物流ハブ活用促進事業
（物流ハブ機能認知度向上事業：委託）</t>
    <rPh sb="30" eb="32">
      <t>イタク</t>
    </rPh>
    <phoneticPr fontId="1"/>
  </si>
  <si>
    <t>国際航空物流機能強化推進事業（誘致コンサルティング業務：委託）</t>
    <phoneticPr fontId="1"/>
  </si>
  <si>
    <t>物流対策総合支援事業（委託）</t>
    <rPh sb="11" eb="13">
      <t>イタク</t>
    </rPh>
    <phoneticPr fontId="1"/>
  </si>
  <si>
    <t>奨学金返還支援事業（補助）</t>
    <rPh sb="10" eb="12">
      <t>ホジョ</t>
    </rPh>
    <phoneticPr fontId="1"/>
  </si>
  <si>
    <t>プロフェッショナル人材戦略拠点運営事業（委託）</t>
    <rPh sb="20" eb="22">
      <t>イタク</t>
    </rPh>
    <phoneticPr fontId="1"/>
  </si>
  <si>
    <t>　県内企業へ積極的な訪問により、経営課題の掘り起こし等を行う専門員を配置したプロフェッショナル人材戦略拠点を設置し、課題解決等に必要な外部人材との多様な就業形態によるマッチング支援を行う。</t>
    <phoneticPr fontId="1"/>
  </si>
  <si>
    <t>　企業としての経営課題を抽出可能な経営者層、管理者層に対し、経営課題の抽出や人材育成計画の策定を支援する集合型研修を実施し、各企業の人材育成計画の実践を支援するコンサルタント伴走型研修や実践研修（補助）等、企業自ら継続的な人材育成を行う体制の整備を支援することで生産性の強化を図る。</t>
    <phoneticPr fontId="1"/>
  </si>
  <si>
    <t>　県外市場における県産品の販路拡大を図るため、主要都市を中心とした百貨店における沖縄物産展を開催するととともに、優れた県産品を審査、推奨する優良県産品推奨業事業を開催する。</t>
    <phoneticPr fontId="1"/>
  </si>
  <si>
    <t>稼ぐ県産品支援事業
（補助）</t>
    <rPh sb="11" eb="13">
      <t>ホジョ</t>
    </rPh>
    <phoneticPr fontId="1"/>
  </si>
  <si>
    <t>稼ぐ県産品支援事業（委託）※再掲</t>
    <rPh sb="10" eb="12">
      <t>イタク</t>
    </rPh>
    <rPh sb="14" eb="16">
      <t>サイケイ</t>
    </rPh>
    <phoneticPr fontId="1"/>
  </si>
  <si>
    <t>稼ぐ企業連携支援事業
（補助）</t>
    <rPh sb="12" eb="14">
      <t>ホジョ</t>
    </rPh>
    <phoneticPr fontId="1"/>
  </si>
  <si>
    <t>稼ぐ企業連携支援事業（委託）※再掲</t>
    <rPh sb="11" eb="13">
      <t>イタク</t>
    </rPh>
    <rPh sb="15" eb="17">
      <t>サイケイ</t>
    </rPh>
    <phoneticPr fontId="1"/>
  </si>
  <si>
    <t>DX人材養成事業（委託）</t>
    <rPh sb="9" eb="11">
      <t>イタク</t>
    </rPh>
    <phoneticPr fontId="1"/>
  </si>
  <si>
    <t>働きやすい環境づくり推進事業（委託）</t>
    <rPh sb="15" eb="17">
      <t>イタク</t>
    </rPh>
    <phoneticPr fontId="1"/>
  </si>
  <si>
    <t>働く女性応援事業（委託）</t>
    <rPh sb="9" eb="11">
      <t>イタク</t>
    </rPh>
    <phoneticPr fontId="1"/>
  </si>
  <si>
    <t>非正規労働者処遇改善事業（委託）</t>
    <rPh sb="13" eb="15">
      <t>イタク</t>
    </rPh>
    <phoneticPr fontId="1"/>
  </si>
  <si>
    <t>新規学卒者等総合就職支援事業（新規学卒者向け合同企業説明会：委託）</t>
    <rPh sb="30" eb="32">
      <t>イタク</t>
    </rPh>
    <phoneticPr fontId="1"/>
  </si>
  <si>
    <t>地域巡回マッチングプログラム事業（委託）</t>
    <rPh sb="17" eb="19">
      <t>イタク</t>
    </rPh>
    <phoneticPr fontId="1"/>
  </si>
  <si>
    <t>若年者総合雇用支援事業（新規高卒予定者向け合同企業説明会：委託）</t>
    <rPh sb="29" eb="31">
      <t>イタク</t>
    </rPh>
    <phoneticPr fontId="1"/>
  </si>
  <si>
    <t>働きやすい環境づくり推進事業（委託）
※再掲</t>
    <rPh sb="20" eb="22">
      <t>サイケイ</t>
    </rPh>
    <phoneticPr fontId="1"/>
  </si>
  <si>
    <t>離職者等再就職訓練事業（委託）</t>
    <rPh sb="12" eb="14">
      <t>イタク</t>
    </rPh>
    <phoneticPr fontId="1"/>
  </si>
  <si>
    <t>障害者能力開発事業費（委託）</t>
    <rPh sb="11" eb="13">
      <t>イタク</t>
    </rPh>
    <phoneticPr fontId="1"/>
  </si>
  <si>
    <t>沖縄県投資環境プロモーション事業（委託）</t>
    <rPh sb="17" eb="19">
      <t>イタク</t>
    </rPh>
    <phoneticPr fontId="1"/>
  </si>
  <si>
    <t>航空関連産業クラスター形成促進事業（委託）</t>
    <rPh sb="18" eb="20">
      <t>イタク</t>
    </rPh>
    <phoneticPr fontId="1"/>
  </si>
  <si>
    <t>産業集積地形成促進事業（委託）</t>
    <rPh sb="12" eb="14">
      <t>イタク</t>
    </rPh>
    <phoneticPr fontId="1"/>
  </si>
  <si>
    <t>デジタル人材UIJターン支援事業（委託）</t>
    <rPh sb="17" eb="19">
      <t>イタク</t>
    </rPh>
    <phoneticPr fontId="1"/>
  </si>
  <si>
    <t>　県内企業を中心とした産学官連携等共同体による本県の地域資源等を活用した製品開発プロジェクトに対して開発費の補助を行うとともに、専門人材によるハンズオン支援や製品開発に向けて必要な講座を実施し、競争力の高いものづくり産業を創出する。</t>
    <phoneticPr fontId="1"/>
  </si>
  <si>
    <t>　バイオ関連企業の多くは、事業化まで多くの時間と資金を要し、赤字先行型である特殊性を踏まえ、県内バイオ関連企業等の事業化を加速するため、資金調達、人材の育成及び確保、販路開拓等の経営面を中心としたハンズオン支援を行う。</t>
    <phoneticPr fontId="1"/>
  </si>
  <si>
    <t>　来春卒業予定の高校生向けに、合同企業説明会を開催する（年１回）。</t>
    <phoneticPr fontId="1"/>
  </si>
  <si>
    <t>　来春卒業予定の大学生等を対象に、合同企業説明会を開催する（年２回）。</t>
    <phoneticPr fontId="1"/>
  </si>
  <si>
    <t>　全ての求職者向けに、合同企業説明会を開催する。（年5回）</t>
    <phoneticPr fontId="1"/>
  </si>
  <si>
    <t>　女性が働きがいをもって仕事に取り組むことができる環境づくりを推進するための支援を実施（相談業務、スキルアップセミナーの開催等）。</t>
    <phoneticPr fontId="1"/>
  </si>
  <si>
    <t>　県外・海外企業の立地を促進することを目的に、国内外において沖縄経済特区をPRするための広報等を行うための経費</t>
    <phoneticPr fontId="1"/>
  </si>
  <si>
    <t>　那覇空港内の航空機整備施設を拠点に航空関連産業クラスターを形成するため、企業誘致や人材育成・確保に資する国内外でのプロモーション活動や広報活動等を行うための経費</t>
    <phoneticPr fontId="1"/>
  </si>
  <si>
    <t>　市町村等と連携し、産業用地整備検討状況などの現状整理や、各用地の特性に応じた企業誘致コンセプト等の調整等を実施するための経費</t>
    <phoneticPr fontId="1"/>
  </si>
  <si>
    <t>　「稼ぐ企業」のグローバル市場への展開を推進するために、沖縄の観光地としての知名度・魅力を生かし、県産品のブランドイメージ構築、プロモーション等の推進を図ることを目的とした委託業務。</t>
    <phoneticPr fontId="1"/>
  </si>
  <si>
    <t>　全国の特産品を迅速にアジアに届ける流通プラットフォームの構築及び関連産業の集積を促進するため、沖縄国際物流ハブの物流機能や具体的活用法等に関する認知度向上と活用促進を図るための県外における商談会等のイベントや海外でのプロモーションを実施する委託業務。</t>
    <phoneticPr fontId="1"/>
  </si>
  <si>
    <t>　県内中小企業の奨学金返還支援制度の導入を促し、中小企業の人材確保及び若者の県内就職促進を図ることを目的に、県内中小企業が従業員に対して行う奨学金返還支援に対し、企業が負担する費用の一部を補助する。</t>
    <phoneticPr fontId="1"/>
  </si>
  <si>
    <t>　企業や業界等のDXに必要な中核人材の養成講座を実施することにより、県内産業のDX推進を図る。デジタル技術を理解し、企業内でDXを牽引できるDX推進人材やDXコンサルタント、データ活用人材等のDX人材に必要な知識やスキルを習得するための座学研修や実践的な研修を実施する。</t>
    <phoneticPr fontId="1"/>
  </si>
  <si>
    <t>　スキルアップとキャリア形成を行うことができる人材育成に優れた企業を認証することにより、人材育成の取組を促進し、雇用の質の向上を図る。</t>
    <phoneticPr fontId="1"/>
  </si>
  <si>
    <t>インセンティブの付与内容（検討案）</t>
  </si>
  <si>
    <t>区分</t>
    <rPh sb="0" eb="2">
      <t>クブン</t>
    </rPh>
    <phoneticPr fontId="1"/>
  </si>
  <si>
    <t>　中小企業者の事業の継続と雇用の維持、技術を承継し、事業の承継を推進するため、県内中小企業者の事業承継及び事業承継を実施する過程で行う経営改善に要する経費の一部に対して補助を行い、後継者不在状況の改善、世代交代を通じた持続的な県経済の活性化を図る。</t>
    <phoneticPr fontId="1"/>
  </si>
  <si>
    <t>　島嶼県である本県の物流諸課題に対応し、国際物流拠点形成に向けた効率化・強化等を総合的に実施するために、①新たな物流モデルの構築（機能強化・物量強化）②物流専門家による支援を行う委託業務。</t>
    <phoneticPr fontId="1"/>
  </si>
  <si>
    <t>　那覇空港における国際航空物流ネットワークの構築・拡充に向けて、貨物輸送を行う海外航空会社の誘致や那覇空港貨物ターミナル貨物上屋の活用促進、那覇空港の物流ハブ機能の現状把握、今後取り組むべき諸施策の調査・検討等を行い、アジアにおける国際物流拠点の形成に繋げることを目的とした委託業務。</t>
    <phoneticPr fontId="1"/>
  </si>
  <si>
    <t>　バイオ関連産業における事業化を見据えた製品・技術等の開発を支援し、県内の有望な技術やサービス等の事業化又は実用化を推進する。</t>
    <phoneticPr fontId="1"/>
  </si>
  <si>
    <t>J-Startup OKINAWA
（産政で検討中の制度）</t>
    <rPh sb="19" eb="21">
      <t>サンセイ</t>
    </rPh>
    <rPh sb="22" eb="24">
      <t>ケントウ</t>
    </rPh>
    <rPh sb="24" eb="25">
      <t>チュウ</t>
    </rPh>
    <rPh sb="26" eb="28">
      <t>セイド</t>
    </rPh>
    <phoneticPr fontId="1"/>
  </si>
  <si>
    <t>①加点措置</t>
    <rPh sb="1" eb="3">
      <t>カテン</t>
    </rPh>
    <rPh sb="3" eb="5">
      <t>ソチ</t>
    </rPh>
    <phoneticPr fontId="1"/>
  </si>
  <si>
    <t>①加点措置</t>
    <phoneticPr fontId="1"/>
  </si>
  <si>
    <t>②補助金</t>
    <rPh sb="1" eb="4">
      <t>ホジョキン</t>
    </rPh>
    <phoneticPr fontId="1"/>
  </si>
  <si>
    <t>③優先措置</t>
  </si>
  <si>
    <t>③優先措置</t>
    <phoneticPr fontId="1"/>
  </si>
  <si>
    <t>④その他
（融資）</t>
  </si>
  <si>
    <t>経済金融活性化促進事業</t>
    <rPh sb="0" eb="2">
      <t>ケイザイ</t>
    </rPh>
    <rPh sb="2" eb="4">
      <t>キンユウ</t>
    </rPh>
    <rPh sb="4" eb="7">
      <t>カッセイカ</t>
    </rPh>
    <rPh sb="7" eb="9">
      <t>ソクシン</t>
    </rPh>
    <rPh sb="9" eb="11">
      <t>ジギョウ</t>
    </rPh>
    <phoneticPr fontId="1"/>
  </si>
  <si>
    <t>実証実験サポート事業</t>
    <rPh sb="0" eb="2">
      <t>ジッショウ</t>
    </rPh>
    <rPh sb="2" eb="4">
      <t>ジッケン</t>
    </rPh>
    <rPh sb="8" eb="10">
      <t>ジギョウ</t>
    </rPh>
    <phoneticPr fontId="1"/>
  </si>
  <si>
    <t>海外IT人材交流育成事業（委託）</t>
    <rPh sb="13" eb="15">
      <t>イタク</t>
    </rPh>
    <phoneticPr fontId="1"/>
  </si>
  <si>
    <t>　非正規労働者を雇用している県内中小企業へ労働環境整備の支援を実施（県内企業へのセミナーの開催や専門家派遣を実施）</t>
    <phoneticPr fontId="1"/>
  </si>
  <si>
    <t>○</t>
    <phoneticPr fontId="1"/>
  </si>
  <si>
    <t>データ活用プラットフォーム構築事業</t>
    <rPh sb="3" eb="5">
      <t>カツヨウ</t>
    </rPh>
    <rPh sb="13" eb="15">
      <t>コウチク</t>
    </rPh>
    <rPh sb="15" eb="17">
      <t>ジギョウ</t>
    </rPh>
    <phoneticPr fontId="1"/>
  </si>
  <si>
    <t>若年者ジョブトレーニング事業
（若年者活躍促進事業）</t>
    <rPh sb="16" eb="19">
      <t>ジャクネンシャ</t>
    </rPh>
    <rPh sb="19" eb="21">
      <t>カツヤク</t>
    </rPh>
    <rPh sb="21" eb="23">
      <t>ソクシン</t>
    </rPh>
    <rPh sb="23" eb="25">
      <t>ジギョウ</t>
    </rPh>
    <phoneticPr fontId="1"/>
  </si>
  <si>
    <t>県内企業人材育成応援事業</t>
    <rPh sb="0" eb="2">
      <t>ケンナイ</t>
    </rPh>
    <rPh sb="2" eb="4">
      <t>キギョウ</t>
    </rPh>
    <rPh sb="4" eb="6">
      <t>ジンザイ</t>
    </rPh>
    <rPh sb="6" eb="8">
      <t>イクセイ</t>
    </rPh>
    <rPh sb="8" eb="10">
      <t>オウエン</t>
    </rPh>
    <rPh sb="10" eb="12">
      <t>ジギョウ</t>
    </rPh>
    <phoneticPr fontId="1"/>
  </si>
  <si>
    <t>No</t>
    <phoneticPr fontId="1"/>
  </si>
  <si>
    <t>グローバルマーケット戦略課</t>
  </si>
  <si>
    <t>グローバルマーケット戦略課</t>
    <phoneticPr fontId="1"/>
  </si>
  <si>
    <t>ものづくり振興課</t>
  </si>
  <si>
    <t>①加点措置</t>
  </si>
  <si>
    <t>ものづくり県内受注・生産性向上支援事業
（委託、補助）</t>
    <rPh sb="5" eb="9">
      <t>ケンナイジュチュウ</t>
    </rPh>
    <rPh sb="10" eb="19">
      <t>セイサンセイコウジョウシエンジギョウ</t>
    </rPh>
    <rPh sb="24" eb="26">
      <t>ホジョ</t>
    </rPh>
    <phoneticPr fontId="1"/>
  </si>
  <si>
    <t>　県内製造業への発注を促進するため、マッチング支援を行う。また、生産性向上を図るため、生産技術開発等に対し、補助とハンズオン支援、工業技術センターによる共同研究を実施する。</t>
    <rPh sb="1" eb="3">
      <t>ケンナイ</t>
    </rPh>
    <rPh sb="3" eb="6">
      <t>セイゾウギョウ</t>
    </rPh>
    <rPh sb="8" eb="10">
      <t>ハッチュウ</t>
    </rPh>
    <rPh sb="11" eb="13">
      <t>ソクシン</t>
    </rPh>
    <rPh sb="23" eb="25">
      <t>シエン</t>
    </rPh>
    <rPh sb="26" eb="27">
      <t>オコナ</t>
    </rPh>
    <phoneticPr fontId="1"/>
  </si>
  <si>
    <t>○</t>
  </si>
  <si>
    <t>バイオ関連産業振興支援事業
（委託）</t>
    <rPh sb="3" eb="5">
      <t>カンレン</t>
    </rPh>
    <rPh sb="5" eb="7">
      <t>サンギョウ</t>
    </rPh>
    <rPh sb="7" eb="9">
      <t>シンコウ</t>
    </rPh>
    <rPh sb="9" eb="11">
      <t>シエン</t>
    </rPh>
    <rPh sb="11" eb="13">
      <t>ジギョウ</t>
    </rPh>
    <rPh sb="15" eb="17">
      <t>イタク</t>
    </rPh>
    <phoneticPr fontId="1"/>
  </si>
  <si>
    <t>〇</t>
    <phoneticPr fontId="1"/>
  </si>
  <si>
    <t>正規雇用化サポート事業</t>
    <rPh sb="9" eb="11">
      <t>ジギョウ</t>
    </rPh>
    <phoneticPr fontId="1"/>
  </si>
  <si>
    <t>事業主向け雇用支援事業</t>
    <rPh sb="0" eb="3">
      <t>ジギョウヌシ</t>
    </rPh>
    <rPh sb="3" eb="4">
      <t>ム</t>
    </rPh>
    <phoneticPr fontId="1"/>
  </si>
  <si>
    <t>正規雇用採用力向上モデル事業</t>
    <rPh sb="0" eb="2">
      <t>セイキ</t>
    </rPh>
    <rPh sb="2" eb="4">
      <t>コヨウ</t>
    </rPh>
    <rPh sb="4" eb="9">
      <t>サイヨウリョクコウジョウ</t>
    </rPh>
    <rPh sb="12" eb="14">
      <t>ジギョウ</t>
    </rPh>
    <phoneticPr fontId="1"/>
  </si>
  <si>
    <t>女性の就職総合支援事業</t>
    <rPh sb="0" eb="2">
      <t>ジョセイ</t>
    </rPh>
    <rPh sb="3" eb="11">
      <t>シュウショクソウゴウシエンジギョウ</t>
    </rPh>
    <phoneticPr fontId="1"/>
  </si>
  <si>
    <t>若年者県内就職促進事業
（若年者活躍促進事業）</t>
    <rPh sb="0" eb="3">
      <t>ジャクネンシャ</t>
    </rPh>
    <rPh sb="3" eb="5">
      <t>ケンナイ</t>
    </rPh>
    <rPh sb="5" eb="7">
      <t>シュウショク</t>
    </rPh>
    <rPh sb="7" eb="9">
      <t>ソクシン</t>
    </rPh>
    <rPh sb="9" eb="11">
      <t>ジギョウ</t>
    </rPh>
    <phoneticPr fontId="1"/>
  </si>
  <si>
    <t>未来の産業人材育成事業
（若年者活躍促進事業）</t>
    <phoneticPr fontId="1"/>
  </si>
  <si>
    <t>若年者総合雇用支援事業</t>
    <phoneticPr fontId="1"/>
  </si>
  <si>
    <t>就職困難者等就労支援事業</t>
    <rPh sb="0" eb="2">
      <t>シュウショク</t>
    </rPh>
    <rPh sb="2" eb="5">
      <t>コンナンシャ</t>
    </rPh>
    <rPh sb="5" eb="6">
      <t>トウ</t>
    </rPh>
    <rPh sb="6" eb="8">
      <t>シュウロウ</t>
    </rPh>
    <rPh sb="8" eb="10">
      <t>シエン</t>
    </rPh>
    <rPh sb="10" eb="12">
      <t>ジギョウ</t>
    </rPh>
    <phoneticPr fontId="1"/>
  </si>
  <si>
    <t>障害者等雇用理解促進事業</t>
    <rPh sb="0" eb="3">
      <t>ショウガイシャ</t>
    </rPh>
    <rPh sb="3" eb="4">
      <t>トウ</t>
    </rPh>
    <rPh sb="4" eb="6">
      <t>コヨウ</t>
    </rPh>
    <rPh sb="6" eb="8">
      <t>リカイ</t>
    </rPh>
    <rPh sb="8" eb="10">
      <t>ソクシン</t>
    </rPh>
    <rPh sb="10" eb="12">
      <t>ジギョウ</t>
    </rPh>
    <phoneticPr fontId="1"/>
  </si>
  <si>
    <t>沖縄型総合就業支援拠点形成事業</t>
    <rPh sb="0" eb="2">
      <t>オキナワ</t>
    </rPh>
    <rPh sb="2" eb="3">
      <t>ガタ</t>
    </rPh>
    <rPh sb="3" eb="5">
      <t>ソウゴウ</t>
    </rPh>
    <rPh sb="5" eb="7">
      <t>シュウギョウ</t>
    </rPh>
    <rPh sb="7" eb="9">
      <t>シエン</t>
    </rPh>
    <rPh sb="9" eb="11">
      <t>キョテン</t>
    </rPh>
    <rPh sb="11" eb="13">
      <t>ケイセイ</t>
    </rPh>
    <rPh sb="13" eb="15">
      <t>ジギョウ</t>
    </rPh>
    <phoneticPr fontId="1"/>
  </si>
  <si>
    <t>外国人材受入企業支援事業</t>
    <rPh sb="0" eb="2">
      <t>ガイコク</t>
    </rPh>
    <rPh sb="2" eb="4">
      <t>ジンザイ</t>
    </rPh>
    <rPh sb="4" eb="6">
      <t>ウケイレ</t>
    </rPh>
    <rPh sb="6" eb="8">
      <t>キギョウ</t>
    </rPh>
    <rPh sb="8" eb="10">
      <t>シエン</t>
    </rPh>
    <rPh sb="10" eb="12">
      <t>ジギョウ</t>
    </rPh>
    <phoneticPr fontId="1"/>
  </si>
  <si>
    <t>多様な人材活躍促進モデル事業</t>
    <rPh sb="0" eb="2">
      <t>タヨウ</t>
    </rPh>
    <rPh sb="3" eb="9">
      <t>ジンザイカツヤクソクシン</t>
    </rPh>
    <rPh sb="12" eb="14">
      <t>ジギョウ</t>
    </rPh>
    <phoneticPr fontId="1"/>
  </si>
  <si>
    <t>産学官連携製品開発支援事業
（補助）</t>
    <rPh sb="15" eb="17">
      <t>ホジョ</t>
    </rPh>
    <phoneticPr fontId="1"/>
  </si>
  <si>
    <t>対象の認証制度</t>
    <rPh sb="0" eb="2">
      <t>タイショウ</t>
    </rPh>
    <rPh sb="3" eb="7">
      <t>ニンショウセイド</t>
    </rPh>
    <phoneticPr fontId="1"/>
  </si>
  <si>
    <t>所得</t>
    <rPh sb="0" eb="2">
      <t>ショトク</t>
    </rPh>
    <phoneticPr fontId="1"/>
  </si>
  <si>
    <t>人材</t>
    <rPh sb="0" eb="2">
      <t>ジンザイ</t>
    </rPh>
    <phoneticPr fontId="1"/>
  </si>
  <si>
    <t>WLB</t>
    <phoneticPr fontId="1"/>
  </si>
  <si>
    <t>経営</t>
    <rPh sb="0" eb="2">
      <t>ケイエイ</t>
    </rPh>
    <phoneticPr fontId="1"/>
  </si>
  <si>
    <t>PS</t>
    <phoneticPr fontId="1"/>
  </si>
  <si>
    <t>優良県産品推奨制度</t>
    <phoneticPr fontId="1"/>
  </si>
  <si>
    <t xml:space="preserve">沖縄県所得向上応援企業支援事業(委託） </t>
    <rPh sb="16" eb="18">
      <t>イタク</t>
    </rPh>
    <phoneticPr fontId="1"/>
  </si>
  <si>
    <t>企業研修・リスキリング実践支援事業（補助）</t>
    <rPh sb="18" eb="20">
      <t>ホジョ</t>
    </rPh>
    <phoneticPr fontId="1"/>
  </si>
  <si>
    <t>企業研修・リスキリング実践支援事業（委託）※再掲</t>
    <rPh sb="18" eb="20">
      <t>イタク</t>
    </rPh>
    <rPh sb="22" eb="24">
      <t>サイケイ</t>
    </rPh>
    <phoneticPr fontId="1"/>
  </si>
  <si>
    <t>その他対象制度
備考</t>
    <rPh sb="2" eb="3">
      <t>タ</t>
    </rPh>
    <rPh sb="3" eb="7">
      <t>タイショウセイド</t>
    </rPh>
    <rPh sb="8" eb="10">
      <t>ビコウ</t>
    </rPh>
    <phoneticPr fontId="1"/>
  </si>
  <si>
    <t>　就職を希望する離職者等の早期就職に向けた知識・技能を習得させる職業訓練を行うため、県内の専修学校など、様々な民間教育訓練機関に委託して職業訓練を実施する。</t>
    <rPh sb="8" eb="12">
      <t>リショクシャトウ</t>
    </rPh>
    <phoneticPr fontId="1"/>
  </si>
  <si>
    <t>　障害者の就職の促進を図るため、職業訓練を企業等を活用して実施。</t>
    <rPh sb="16" eb="18">
      <t>ショクギョウ</t>
    </rPh>
    <phoneticPr fontId="1"/>
  </si>
  <si>
    <t>・認証企業においてはプロ拠点による企業訪問（経営課題等のヒアリング）を優先的に行う。</t>
    <phoneticPr fontId="1"/>
  </si>
  <si>
    <t>沖縄県所得向上応援企業支援事業(委託） ※再掲</t>
    <rPh sb="16" eb="18">
      <t>イタク</t>
    </rPh>
    <rPh sb="21" eb="23">
      <t>サイケイ</t>
    </rPh>
    <phoneticPr fontId="1"/>
  </si>
  <si>
    <t>・県主催合同企業説明会での優先取扱
・ロゴマーク使用によるホワイトイメージ</t>
    <phoneticPr fontId="1"/>
  </si>
  <si>
    <t>・委託候補者を選定する企画コンペにおいて、認証企業に対して加点を行い優遇する。</t>
    <rPh sb="1" eb="3">
      <t>イタク</t>
    </rPh>
    <rPh sb="26" eb="27">
      <t>タイ</t>
    </rPh>
    <rPh sb="32" eb="33">
      <t>オコナ</t>
    </rPh>
    <rPh sb="34" eb="36">
      <t>ユウグウ</t>
    </rPh>
    <phoneticPr fontId="1"/>
  </si>
  <si>
    <t>・委託事業等における認証企業の企画コンペの加点措置</t>
    <phoneticPr fontId="1"/>
  </si>
  <si>
    <t>・委託候補者を選定する企画コンペにおいて、認証企業に対して加点を行い優遇する。</t>
    <rPh sb="26" eb="27">
      <t>タイ</t>
    </rPh>
    <rPh sb="32" eb="33">
      <t>オコナ</t>
    </rPh>
    <rPh sb="34" eb="36">
      <t>ユウグウ</t>
    </rPh>
    <phoneticPr fontId="1"/>
  </si>
  <si>
    <t>・委託業務企画提案について、応募時点で「所得向上応援企業認証制度」の認証を受けている企業や国の「パートナーシップ構築宣言」を行っている企業に対して一定の加点措置を実施。</t>
    <rPh sb="1" eb="3">
      <t>イタク</t>
    </rPh>
    <rPh sb="3" eb="5">
      <t>ギョウム</t>
    </rPh>
    <rPh sb="5" eb="7">
      <t>キカク</t>
    </rPh>
    <rPh sb="7" eb="9">
      <t>テイアン</t>
    </rPh>
    <rPh sb="14" eb="16">
      <t>オウボ</t>
    </rPh>
    <rPh sb="16" eb="18">
      <t>ジテン</t>
    </rPh>
    <rPh sb="34" eb="36">
      <t>ニンショウ</t>
    </rPh>
    <rPh sb="37" eb="38">
      <t>ウ</t>
    </rPh>
    <rPh sb="45" eb="46">
      <t>クニ</t>
    </rPh>
    <rPh sb="62" eb="63">
      <t>オコナ</t>
    </rPh>
    <rPh sb="67" eb="69">
      <t>キギョウ</t>
    </rPh>
    <rPh sb="70" eb="71">
      <t>タイ</t>
    </rPh>
    <rPh sb="73" eb="75">
      <t>イッテイ</t>
    </rPh>
    <rPh sb="76" eb="78">
      <t>カテン</t>
    </rPh>
    <rPh sb="78" eb="80">
      <t>ソチ</t>
    </rPh>
    <rPh sb="81" eb="83">
      <t>ジッシ</t>
    </rPh>
    <phoneticPr fontId="1"/>
  </si>
  <si>
    <t>・認証企業においては、企業負担の４分の３以内の額または年間13.5万円のいずれか低い額を補助する。補助期間は従業員１人につき最長５年。（非認証企業は企業負担の2分の1以内、年間上限9万円のいずれか低い額を補助）</t>
    <phoneticPr fontId="1"/>
  </si>
  <si>
    <t>・補助金採択審査において加点措置を講じている。</t>
    <phoneticPr fontId="1"/>
  </si>
  <si>
    <t>・マッチングイベント出展企業の申込フォームに、所得向上応援企業認証制度、人材育成企業認証認証制度、ワーク・ライフ・バランス企業認証制度、パートナーシップ構築宣言企業の有無をチェックさせ、出展企業の選定が生じた場合、認証企業であることを加点要素にしている。</t>
    <phoneticPr fontId="1"/>
  </si>
  <si>
    <t>・認証取得企業に対し、当該事業における委託事業者選定企画コンペ時に一定の加点措置を実施。</t>
    <phoneticPr fontId="1"/>
  </si>
  <si>
    <t>・認証取得企業に対し、当該事業における委託事業者選定企画コンペ時に一定の加点措置を実施。(最高得点者が複数の場合に認証数に応じて加点)</t>
    <rPh sb="45" eb="49">
      <t>サイコウトクテン</t>
    </rPh>
    <rPh sb="49" eb="50">
      <t>シャ</t>
    </rPh>
    <rPh sb="51" eb="53">
      <t>フクスウ</t>
    </rPh>
    <rPh sb="54" eb="56">
      <t>バアイ</t>
    </rPh>
    <rPh sb="57" eb="60">
      <t>ニンショウスウ</t>
    </rPh>
    <rPh sb="61" eb="62">
      <t>オウ</t>
    </rPh>
    <rPh sb="64" eb="66">
      <t>カテン</t>
    </rPh>
    <phoneticPr fontId="1"/>
  </si>
  <si>
    <t xml:space="preserve">
・認証取得企業に対し、委託事業者選定企画コンペ時における一定の加点措置を実施。</t>
    <phoneticPr fontId="1"/>
  </si>
  <si>
    <t>・ブース出展企業の選定において、認証取得企業に対して加点を行い優遇する。</t>
    <phoneticPr fontId="1"/>
  </si>
  <si>
    <t>・委託業務企画提案について、応募時点で「所得向上応援企業認証制度」の認証を受けている企業や国の「パートナーシップ構築宣言」を行っている企業に対して一定の加点措置を実施。</t>
    <phoneticPr fontId="1"/>
  </si>
  <si>
    <t>・受託事業者において、支援企業選定時の審査時に加点要素を加えることを検討する。</t>
    <phoneticPr fontId="1"/>
  </si>
  <si>
    <t>・補助事業における認証企業の企画提案審査時における加点措置を検討する。</t>
    <phoneticPr fontId="1"/>
  </si>
  <si>
    <t>・委託事業者選定にあたり、加算措置を設ける。</t>
    <phoneticPr fontId="1"/>
  </si>
  <si>
    <t>・所得向上応援企業認証制度企業認証企業を対象に、補助金採択審査の加点措置を実施。</t>
    <phoneticPr fontId="1"/>
  </si>
  <si>
    <t>部局名</t>
    <rPh sb="0" eb="3">
      <t>ブキョクメイ</t>
    </rPh>
    <phoneticPr fontId="1"/>
  </si>
  <si>
    <t>商工労働部</t>
    <rPh sb="0" eb="5">
      <t>ショウコウロウドウブ</t>
    </rPh>
    <phoneticPr fontId="1"/>
  </si>
  <si>
    <t>　沖縄国際物流ハブ機能を活用した産業振興を図るため、県内事業者等の行う商流面における海外展開を支援し、県産品等の輸出拡大に繋げる。</t>
    <phoneticPr fontId="1"/>
  </si>
  <si>
    <t>沖縄国際物流ハブ活用促進事業
（補助金）</t>
    <rPh sb="16" eb="19">
      <t>ホジョキン</t>
    </rPh>
    <phoneticPr fontId="1"/>
  </si>
  <si>
    <t>ITイノベーション推進課</t>
  </si>
  <si>
    <t>〇</t>
  </si>
  <si>
    <t>ResorTech Okinawa推進事業</t>
    <rPh sb="17" eb="19">
      <t>スイシン</t>
    </rPh>
    <rPh sb="19" eb="21">
      <t>ジギョウ</t>
    </rPh>
    <phoneticPr fontId="1"/>
  </si>
  <si>
    <t>　IT導入やDXに資する事例・支援策・セミナー等の情報をWEBサイトで容易に入手できる環境を整え、経営者向けセミナーを実施することで、県全体のDXに向けた機運醸成を図るとともに、ResorTech EXPOにて国内外IT企業と県内企業のビジネス交流機会を創出する。</t>
    <phoneticPr fontId="1"/>
  </si>
  <si>
    <t>沖縄未来のIT人材創造事業（委託）</t>
    <rPh sb="14" eb="16">
      <t>イタク</t>
    </rPh>
    <phoneticPr fontId="0"/>
  </si>
  <si>
    <t>①加点措置</t>
    <rPh sb="1" eb="3">
      <t>カテン</t>
    </rPh>
    <rPh sb="3" eb="5">
      <t>ソチ</t>
    </rPh>
    <phoneticPr fontId="0"/>
  </si>
  <si>
    <t>・委託業務企画提案について、応募時点で「所得向上応援企業認証制度」等の認証を受けている企業や国の「パートナーシップ構築宣言」を行っている企業に対して一定の加点措置を実施。</t>
    <rPh sb="33" eb="34">
      <t>トウ</t>
    </rPh>
    <rPh sb="35" eb="37">
      <t>ニンショウ</t>
    </rPh>
    <phoneticPr fontId="1"/>
  </si>
  <si>
    <t>商工労働部</t>
    <rPh sb="0" eb="5">
      <t>ショウコウロウドウブ</t>
    </rPh>
    <phoneticPr fontId="0"/>
  </si>
  <si>
    <t>産業人材デジタルリテラシー強化事業</t>
    <rPh sb="2" eb="4">
      <t>ジンザイ</t>
    </rPh>
    <rPh sb="13" eb="15">
      <t>キョウカ</t>
    </rPh>
    <rPh sb="15" eb="17">
      <t>ジギョウ</t>
    </rPh>
    <phoneticPr fontId="0"/>
  </si>
  <si>
    <t>・委託業務企画提案について、応募時点で「所得向上応援企業認証制度」の認証を受けている企業や国の「パートナーシップ構築宣言」を行っている企業に対して一定の加点措置を実施。</t>
  </si>
  <si>
    <t>　県内企業の99%以上を占める小規模事業者を含む中小企業の労働生産性の向上のため、業務のＩＴ化を促進する取組を実施する。労働生産性分析アンケートやＩＴ専門家によるヒアリングの実施及びＩＴ化の助言、ソフトウェア等の導入費用補助を実施し、全国最低水準の労働生産性の向上に取り組む。</t>
  </si>
  <si>
    <t>事業継続力強化計画</t>
  </si>
  <si>
    <t>中小企業労働対策事業費（委託）</t>
    <rPh sb="0" eb="4">
      <t>チュウショウキギョウ</t>
    </rPh>
    <rPh sb="4" eb="11">
      <t>ロウドウタイサクジギョウヒ</t>
    </rPh>
    <rPh sb="12" eb="14">
      <t>イタク</t>
    </rPh>
    <phoneticPr fontId="1"/>
  </si>
  <si>
    <t>　沖縄県労働条件等実態長の実施及び沖縄県の契約に関する条例の運営に必要な経費</t>
    <rPh sb="1" eb="12">
      <t>オキナワケンロウドウジョウケントウジッタイチョウ</t>
    </rPh>
    <rPh sb="13" eb="15">
      <t>ジッシ</t>
    </rPh>
    <rPh sb="15" eb="16">
      <t>オヨ</t>
    </rPh>
    <rPh sb="17" eb="20">
      <t>オキナワケン</t>
    </rPh>
    <rPh sb="21" eb="23">
      <t>ケイヤク</t>
    </rPh>
    <rPh sb="24" eb="25">
      <t>カン</t>
    </rPh>
    <rPh sb="27" eb="29">
      <t>ジョウレイ</t>
    </rPh>
    <rPh sb="30" eb="32">
      <t>ウンエイ</t>
    </rPh>
    <rPh sb="33" eb="35">
      <t>ヒツヨウ</t>
    </rPh>
    <rPh sb="36" eb="38">
      <t>ケイヒ</t>
    </rPh>
    <phoneticPr fontId="1"/>
  </si>
  <si>
    <t>・沖縄県労働条件等実態調査委託業務において、認証取得企業に対し、委託事業者選定企画コンペ時における一定の加点措置を実施。</t>
    <rPh sb="13" eb="17">
      <t>イタクギョウム</t>
    </rPh>
    <phoneticPr fontId="1"/>
  </si>
  <si>
    <t>労働政策課</t>
  </si>
  <si>
    <t>・製品開発プロジェクトへの支援を実施するにあたり、補助事業者の選定の際に商工労働部認証制度を受けている事業者は加点措置を行う。</t>
    <phoneticPr fontId="1"/>
  </si>
  <si>
    <r>
      <t>・</t>
    </r>
    <r>
      <rPr>
        <sz val="12"/>
        <rFont val="游ゴシック"/>
        <family val="3"/>
        <charset val="128"/>
      </rPr>
      <t>補助金企画提案について、応募時点で「所得向上応援企業認証制度」の認証を受けている企業や国の「パートナーシップ構築宣言」を行っている企業に対して一定の加点措置を実施。</t>
    </r>
    <rPh sb="1" eb="3">
      <t>ホジョ</t>
    </rPh>
    <rPh sb="3" eb="4">
      <t>キン</t>
    </rPh>
    <rPh sb="4" eb="6">
      <t>キカク</t>
    </rPh>
    <phoneticPr fontId="12"/>
  </si>
  <si>
    <t>・委託業務企画提案について、応募時点で「所得向上応援企業認証制度」等の認証を受けている企業に対して一定の加点措置を実施。</t>
    <rPh sb="33" eb="34">
      <t>トウ</t>
    </rPh>
    <phoneticPr fontId="1"/>
  </si>
  <si>
    <t>　UIJターンIT技術者マッチングイベントの開催及び企業と求職者に対する相談支援を行うための経費</t>
    <phoneticPr fontId="1"/>
  </si>
  <si>
    <t>・下記に該当する事業者については、補助金応募の審査の際に加点措置を実施する。
①沖縄県所得向上応援企業認証制度により、沖縄県より「沖縄県所得向上応援企業認証制度企業」として認証された事業者
②「パートナーシップ構築宣言」を公表された事業者</t>
    <phoneticPr fontId="1"/>
  </si>
  <si>
    <t>・講座受講者募集にあたり、認証企業の従業員を優先</t>
    <phoneticPr fontId="1"/>
  </si>
  <si>
    <t>物産振興対策事業費（委託）</t>
    <rPh sb="10" eb="12">
      <t>イタク</t>
    </rPh>
    <phoneticPr fontId="1"/>
  </si>
  <si>
    <t>DX人材養成事業（委託）※再掲</t>
    <rPh sb="9" eb="11">
      <t>イタク</t>
    </rPh>
    <rPh sb="13" eb="15">
      <t>サイケイ</t>
    </rPh>
    <phoneticPr fontId="1"/>
  </si>
  <si>
    <t>県単融資事業費（雇用創出促進資金）</t>
    <rPh sb="8" eb="10">
      <t>コヨウ</t>
    </rPh>
    <rPh sb="10" eb="12">
      <t>ソウシュツ</t>
    </rPh>
    <rPh sb="12" eb="14">
      <t>ソクシン</t>
    </rPh>
    <rPh sb="14" eb="16">
      <t>シキン</t>
    </rPh>
    <phoneticPr fontId="1"/>
  </si>
  <si>
    <t>県単融資事業費（ベンチャー支援資金）</t>
    <phoneticPr fontId="1"/>
  </si>
  <si>
    <r>
      <t>沖縄未来のIT人材創造事業（</t>
    </r>
    <r>
      <rPr>
        <sz val="12"/>
        <rFont val="游ゴシック"/>
        <family val="3"/>
        <charset val="128"/>
      </rPr>
      <t>補助）</t>
    </r>
    <rPh sb="14" eb="16">
      <t>ホジョ</t>
    </rPh>
    <phoneticPr fontId="10"/>
  </si>
  <si>
    <t>先端IT人材育成支援事業（委託）</t>
    <rPh sb="6" eb="10">
      <t>イクセイシエン</t>
    </rPh>
    <rPh sb="13" eb="15">
      <t>イタク</t>
    </rPh>
    <phoneticPr fontId="1"/>
  </si>
  <si>
    <t>・県融資制度「ベンチャー支援資金」の融資対象</t>
    <phoneticPr fontId="1"/>
  </si>
  <si>
    <t>・以下の事業者は県融資制度の「雇用創出促進資金」の融資対象
　①沖縄県人材育成企業認証制度または沖縄県ワーク・ライフ・バランス企業認証制度の認証制度等取得事業者
　②「所得向上応援企業認証制度」の認証をうけ、かつ、「パートナーシップ構築宣言」を行った事業者</t>
    <rPh sb="1" eb="3">
      <t>イカ</t>
    </rPh>
    <rPh sb="4" eb="7">
      <t>ジギョウシャ</t>
    </rPh>
    <phoneticPr fontId="1"/>
  </si>
  <si>
    <t>・委託候補者を選定する企画コンペにおいて、認証企業に対して加点措置を行う。</t>
    <phoneticPr fontId="1"/>
  </si>
  <si>
    <t>・委託事業の公募審査において、各種認証取得企業に対し、一定の加点措置を実施</t>
    <phoneticPr fontId="1"/>
  </si>
  <si>
    <t>・公募型補助事業において、企画審査時に各種認証取得企業に対し、一定の加点措置を実施</t>
    <rPh sb="3" eb="4">
      <t>ガタ</t>
    </rPh>
    <rPh sb="4" eb="8">
      <t>ホジョジギョウ</t>
    </rPh>
    <rPh sb="13" eb="17">
      <t>キカクシンサ</t>
    </rPh>
    <rPh sb="17" eb="18">
      <t>ジ</t>
    </rPh>
    <phoneticPr fontId="1"/>
  </si>
  <si>
    <t>・事業を通して人材育成計画を策定した企業に対し、各種認証制度取得を促す。
・各種認証取得企業に対し、事業セミナーを優先して案内する。また、人材育成に関連した相談に対して、他認証や本事業を含めた事業支援活用のアドバイスを実施。</t>
    <phoneticPr fontId="1"/>
  </si>
  <si>
    <t>・県外展示会等において、各種認証取得企業の製品を優先的に取り扱う。</t>
    <phoneticPr fontId="1"/>
  </si>
  <si>
    <t>・各種認証取得企業に対し、事業セミナーを優先して案内する。</t>
    <phoneticPr fontId="1"/>
  </si>
  <si>
    <t>・認証企業限定の合同企業説明会への出展
・認証企業が多数となった場合、認証制度を多く取得している企業を優先して選定する。</t>
    <rPh sb="37" eb="39">
      <t>セイド</t>
    </rPh>
    <rPh sb="40" eb="41">
      <t>オオ</t>
    </rPh>
    <phoneticPr fontId="1"/>
  </si>
  <si>
    <t>・事業補助金（実践研修の費用補助）の公募審査において、各種認証取得企業に対し、一定の加点措置を実施。</t>
    <phoneticPr fontId="1"/>
  </si>
  <si>
    <t>・沖縄県所得向上応援企業認証制度の認証企業に対して、各種認証制度を案内する。また、各種認証取得企業に対し、事業セミナーを優先して案内する。</t>
    <phoneticPr fontId="1"/>
  </si>
  <si>
    <t>　県有施設（ハコモノ）の照明を包括してLED化を図る業務</t>
    <rPh sb="1" eb="5">
      <t>ケンユウシセツ</t>
    </rPh>
    <rPh sb="12" eb="14">
      <t>ショウメイ</t>
    </rPh>
    <rPh sb="15" eb="17">
      <t>ホウカツ</t>
    </rPh>
    <rPh sb="22" eb="23">
      <t>カ</t>
    </rPh>
    <rPh sb="24" eb="25">
      <t>ハカ</t>
    </rPh>
    <rPh sb="26" eb="28">
      <t>ギョウム</t>
    </rPh>
    <phoneticPr fontId="1"/>
  </si>
  <si>
    <t>・委託事業の公募審査において、商工労働部の各種認証取得企業に対し、一定の加点措置を実施</t>
  </si>
  <si>
    <t>総務部</t>
    <rPh sb="0" eb="3">
      <t>ソウムブ</t>
    </rPh>
    <phoneticPr fontId="1"/>
  </si>
  <si>
    <t>管財課</t>
    <rPh sb="0" eb="3">
      <t>カンザイカ</t>
    </rPh>
    <phoneticPr fontId="1"/>
  </si>
  <si>
    <t>　本庁舎（行政棟）の湧水槽の機能正常化に関する業務</t>
    <rPh sb="1" eb="4">
      <t>ホンチョウシャ</t>
    </rPh>
    <rPh sb="5" eb="8">
      <t>ギョウセイトウ</t>
    </rPh>
    <rPh sb="10" eb="13">
      <t>ユウスイソウ</t>
    </rPh>
    <rPh sb="14" eb="16">
      <t>キノウ</t>
    </rPh>
    <rPh sb="16" eb="19">
      <t>セイジョウカ</t>
    </rPh>
    <rPh sb="20" eb="21">
      <t>カン</t>
    </rPh>
    <rPh sb="23" eb="25">
      <t>ギョウム</t>
    </rPh>
    <phoneticPr fontId="1"/>
  </si>
  <si>
    <t>　業界団体及び黒糖製造事業者において販路拡大の支援が必要なことから、新たな需要開拓・販路拡大に取り組む。</t>
  </si>
  <si>
    <t>農林水産部</t>
    <rPh sb="0" eb="5">
      <t>ノウリンスイサンブ</t>
    </rPh>
    <phoneticPr fontId="1"/>
  </si>
  <si>
    <t>糖業農産課</t>
    <rPh sb="0" eb="5">
      <t>トウギョウノウサンカ</t>
    </rPh>
    <phoneticPr fontId="1"/>
  </si>
  <si>
    <t>　県内の農業機械作業従事者の高度化に資するため、将来的に先進技術の活用を担うモデル的人材を養成し、農業機械化の進展に伴う地域全体の機械利用技能の高位平準化と安定的な生産供給体制の確立を目指すことを支援する。</t>
  </si>
  <si>
    <t>　将来が期待される特産農作物について、生産量等基礎データや経営・流通等での課題の整理、品目別収益性や栽培体系、経営指標等の検証のため、栽培事例集等を作成し、沖縄県の新たな戦略品目になり得る有望な作物の産地化の形成を目指す。</t>
    <rPh sb="1" eb="3">
      <t>ショウライ</t>
    </rPh>
    <rPh sb="4" eb="6">
      <t>キタイ</t>
    </rPh>
    <rPh sb="9" eb="11">
      <t>トクサン</t>
    </rPh>
    <rPh sb="11" eb="14">
      <t>ノウサクモツ</t>
    </rPh>
    <rPh sb="19" eb="25">
      <t>セイサンリョウトウキソ</t>
    </rPh>
    <rPh sb="29" eb="31">
      <t>ケイエイ</t>
    </rPh>
    <rPh sb="32" eb="35">
      <t>リュウツウトウ</t>
    </rPh>
    <rPh sb="37" eb="39">
      <t>カダイ</t>
    </rPh>
    <rPh sb="40" eb="42">
      <t>セイリ</t>
    </rPh>
    <rPh sb="43" eb="46">
      <t>ヒンモクベツ</t>
    </rPh>
    <rPh sb="46" eb="49">
      <t>シュウエキセイ</t>
    </rPh>
    <rPh sb="50" eb="54">
      <t>サイバイタイケイ</t>
    </rPh>
    <rPh sb="55" eb="60">
      <t>ケイエイシヒョウトウ</t>
    </rPh>
    <rPh sb="61" eb="63">
      <t>ケンショウ</t>
    </rPh>
    <rPh sb="67" eb="73">
      <t>サイバイジレイシュウトウ</t>
    </rPh>
    <rPh sb="74" eb="76">
      <t>サクセイ</t>
    </rPh>
    <rPh sb="78" eb="81">
      <t>オキナワケン</t>
    </rPh>
    <rPh sb="82" eb="83">
      <t>アラ</t>
    </rPh>
    <rPh sb="85" eb="87">
      <t>センリャク</t>
    </rPh>
    <rPh sb="87" eb="89">
      <t>ヒンモク</t>
    </rPh>
    <rPh sb="92" eb="93">
      <t>エ</t>
    </rPh>
    <rPh sb="94" eb="96">
      <t>ユウボウ</t>
    </rPh>
    <rPh sb="97" eb="99">
      <t>サクモツ</t>
    </rPh>
    <rPh sb="104" eb="106">
      <t>ケイセイ</t>
    </rPh>
    <rPh sb="107" eb="109">
      <t>メザ</t>
    </rPh>
    <phoneticPr fontId="1"/>
  </si>
  <si>
    <t>おきなわそば地産地消プロジェクト推進事業（小麦生産対策）</t>
    <rPh sb="6" eb="10">
      <t>チサンチショウ</t>
    </rPh>
    <rPh sb="16" eb="20">
      <t>スイシンジギョウ</t>
    </rPh>
    <rPh sb="21" eb="23">
      <t>コムギ</t>
    </rPh>
    <rPh sb="23" eb="25">
      <t>セイサン</t>
    </rPh>
    <rPh sb="25" eb="27">
      <t>タイサク</t>
    </rPh>
    <phoneticPr fontId="1"/>
  </si>
  <si>
    <t>　沖縄そばの原料である小麦について、県内における生産拡大を図るとともに、県産小麦を活用した沖縄そばのブランド化を支援する。</t>
  </si>
  <si>
    <t>糖業農産課</t>
    <rPh sb="0" eb="2">
      <t>トウギョウ</t>
    </rPh>
    <rPh sb="2" eb="4">
      <t>ノウサン</t>
    </rPh>
    <rPh sb="4" eb="5">
      <t>カ</t>
    </rPh>
    <phoneticPr fontId="1"/>
  </si>
  <si>
    <t>県有施設照明LED化推進事業（委託）</t>
    <rPh sb="0" eb="4">
      <t>ケンユウシセツ</t>
    </rPh>
    <rPh sb="4" eb="6">
      <t>ショウメイ</t>
    </rPh>
    <rPh sb="9" eb="10">
      <t>カ</t>
    </rPh>
    <rPh sb="10" eb="12">
      <t>スイシン</t>
    </rPh>
    <rPh sb="12" eb="14">
      <t>ジギョウ</t>
    </rPh>
    <rPh sb="15" eb="17">
      <t>イタク</t>
    </rPh>
    <phoneticPr fontId="1"/>
  </si>
  <si>
    <t>庁舎維持管理費（委託）</t>
    <rPh sb="0" eb="4">
      <t>チョウシャイジ</t>
    </rPh>
    <rPh sb="4" eb="7">
      <t>カンリヒ</t>
    </rPh>
    <rPh sb="8" eb="10">
      <t>イタク</t>
    </rPh>
    <phoneticPr fontId="1"/>
  </si>
  <si>
    <t>沖縄黒糖販路拡大推進事業（委託）</t>
    <rPh sb="0" eb="4">
      <t>オキナワコクトウ</t>
    </rPh>
    <rPh sb="4" eb="8">
      <t>ハンロカクダイ</t>
    </rPh>
    <rPh sb="8" eb="10">
      <t>スイシン</t>
    </rPh>
    <rPh sb="10" eb="12">
      <t>ジギョウ</t>
    </rPh>
    <rPh sb="13" eb="15">
      <t>イタク</t>
    </rPh>
    <phoneticPr fontId="1"/>
  </si>
  <si>
    <t>さとうきび機械化一貫体系モデル事業（さとうきびスマート農業技術体系モデル検証事業委託業務）（委託）</t>
    <rPh sb="5" eb="12">
      <t>キカイカイッカンタイケイ</t>
    </rPh>
    <rPh sb="15" eb="17">
      <t>ジギョウ</t>
    </rPh>
    <rPh sb="27" eb="31">
      <t>ノウギョウギジュツ</t>
    </rPh>
    <rPh sb="31" eb="33">
      <t>タイケイ</t>
    </rPh>
    <rPh sb="36" eb="40">
      <t>ケンショウジギョウ</t>
    </rPh>
    <rPh sb="40" eb="44">
      <t>イタクギョウム</t>
    </rPh>
    <rPh sb="46" eb="48">
      <t>イタク</t>
    </rPh>
    <phoneticPr fontId="1"/>
  </si>
  <si>
    <t>おきなわ特産農作物モデル実証事業（委託）</t>
    <rPh sb="17" eb="19">
      <t>イタク</t>
    </rPh>
    <phoneticPr fontId="1"/>
  </si>
  <si>
    <t>※各事業やインセンティブ内容の詳細は担当課までご確認ください。</t>
    <rPh sb="1" eb="4">
      <t>カクジギョウ</t>
    </rPh>
    <rPh sb="12" eb="14">
      <t>ナイヨウ</t>
    </rPh>
    <rPh sb="15" eb="17">
      <t>ショウサイ</t>
    </rPh>
    <rPh sb="18" eb="21">
      <t>タントウカ</t>
    </rPh>
    <rPh sb="24" eb="26">
      <t>カクニン</t>
    </rPh>
    <phoneticPr fontId="1"/>
  </si>
  <si>
    <t>各認証企業に対するインセンティブ導入事業一覧（令和７年３月末日時点）</t>
    <rPh sb="0" eb="1">
      <t>カク</t>
    </rPh>
    <rPh sb="1" eb="3">
      <t>ニンショウ</t>
    </rPh>
    <rPh sb="3" eb="5">
      <t>キギョウ</t>
    </rPh>
    <rPh sb="6" eb="7">
      <t>タイ</t>
    </rPh>
    <rPh sb="16" eb="18">
      <t>ドウニュウ</t>
    </rPh>
    <rPh sb="18" eb="20">
      <t>ジギョウ</t>
    </rPh>
    <rPh sb="20" eb="22">
      <t>イチラン</t>
    </rPh>
    <phoneticPr fontId="1"/>
  </si>
  <si>
    <r>
      <t>　将来的に沖縄の産業をITで支える人材を育成するため、</t>
    </r>
    <r>
      <rPr>
        <sz val="12"/>
        <rFont val="游ゴシック"/>
        <family val="3"/>
        <charset val="128"/>
      </rPr>
      <t>児童・生徒・学生等を対象とした、ITスキル習熟・意識啓発イベント等の支援を行う。</t>
    </r>
    <rPh sb="27" eb="29">
      <t>ジドウ</t>
    </rPh>
    <rPh sb="51" eb="55">
      <t>イシキケイハツ</t>
    </rPh>
    <phoneticPr fontId="10"/>
  </si>
  <si>
    <t>　県内IT産業が高単価の受託業務を受注するための技術力及びマネジメント力の高度化や他産業と連携した高付加価値なビジネスへの転換を図るため、多様な人材の育成・高度化を支援する。</t>
    <phoneticPr fontId="1"/>
  </si>
  <si>
    <t>　県内IT企業の海外展開や海外IT企業とのビジネスを促進するため、県内IT人材の海外派遣及び海外IT人材の招聘を通して沖縄と海外との人的ネットワークの形成を支援する。</t>
    <phoneticPr fontId="1"/>
  </si>
  <si>
    <t>　企業や業界等のDXに必要な中核人材の養成講座を実施することにより県内産業のDX促進を図る。</t>
    <phoneticPr fontId="1"/>
  </si>
  <si>
    <t>　融資による資金繰り支援</t>
    <phoneticPr fontId="1"/>
  </si>
  <si>
    <t>　行政や民間の様々なデータを収集・分析し、ビジネスに利活用できるデータ活用プラットフォームを構築することで、幅広く経済界・産業界に活用を促し、データ利活用型ビジネスによるデジタルトランスフォーメーション（DX)やイノベーションの創出を促進する。</t>
    <rPh sb="1" eb="3">
      <t>ギョウセイ</t>
    </rPh>
    <rPh sb="4" eb="6">
      <t>ミンカン</t>
    </rPh>
    <rPh sb="7" eb="9">
      <t>サマザマ</t>
    </rPh>
    <rPh sb="14" eb="16">
      <t>シュウシュウ</t>
    </rPh>
    <rPh sb="17" eb="19">
      <t>ブンセキ</t>
    </rPh>
    <rPh sb="26" eb="29">
      <t>リカツヨウ</t>
    </rPh>
    <rPh sb="35" eb="37">
      <t>カツヨウ</t>
    </rPh>
    <rPh sb="46" eb="48">
      <t>コウチク</t>
    </rPh>
    <rPh sb="54" eb="56">
      <t>ハバヒロ</t>
    </rPh>
    <rPh sb="57" eb="60">
      <t>ケイザイカイ</t>
    </rPh>
    <rPh sb="61" eb="64">
      <t>サンギョウカイ</t>
    </rPh>
    <rPh sb="65" eb="67">
      <t>カツヨウ</t>
    </rPh>
    <rPh sb="68" eb="69">
      <t>ウナガ</t>
    </rPh>
    <rPh sb="74" eb="77">
      <t>リカツヨウ</t>
    </rPh>
    <rPh sb="77" eb="78">
      <t>ガタ</t>
    </rPh>
    <rPh sb="114" eb="116">
      <t>ソウシュツ</t>
    </rPh>
    <rPh sb="117" eb="119">
      <t>ソクシン</t>
    </rPh>
    <phoneticPr fontId="1"/>
  </si>
  <si>
    <t>　特区内企業の人材確保・育成に関する取組を支援し、経済金融活性化特別地区のビジネス環境としての魅力向上を図ることで、更なる特区内への企業集積を促進し、沖縄の均衡ある発展を図る。</t>
    <rPh sb="1" eb="3">
      <t>トック</t>
    </rPh>
    <rPh sb="3" eb="4">
      <t>ナイ</t>
    </rPh>
    <rPh sb="4" eb="6">
      <t>キギョウ</t>
    </rPh>
    <rPh sb="7" eb="9">
      <t>ジンザイ</t>
    </rPh>
    <rPh sb="9" eb="11">
      <t>カクホ</t>
    </rPh>
    <rPh sb="12" eb="14">
      <t>イクセイ</t>
    </rPh>
    <rPh sb="15" eb="16">
      <t>カン</t>
    </rPh>
    <rPh sb="18" eb="20">
      <t>トリクミ</t>
    </rPh>
    <rPh sb="21" eb="23">
      <t>シエン</t>
    </rPh>
    <rPh sb="25" eb="27">
      <t>ケイザイ</t>
    </rPh>
    <rPh sb="27" eb="29">
      <t>キンユウ</t>
    </rPh>
    <rPh sb="29" eb="32">
      <t>カッセイカ</t>
    </rPh>
    <rPh sb="32" eb="34">
      <t>トクベツ</t>
    </rPh>
    <rPh sb="34" eb="36">
      <t>チク</t>
    </rPh>
    <rPh sb="41" eb="43">
      <t>カンキョウ</t>
    </rPh>
    <rPh sb="47" eb="49">
      <t>ミリョク</t>
    </rPh>
    <rPh sb="49" eb="51">
      <t>コウジョウ</t>
    </rPh>
    <rPh sb="52" eb="53">
      <t>ハカ</t>
    </rPh>
    <rPh sb="58" eb="59">
      <t>サラ</t>
    </rPh>
    <rPh sb="61" eb="63">
      <t>トック</t>
    </rPh>
    <rPh sb="63" eb="64">
      <t>ナイ</t>
    </rPh>
    <rPh sb="66" eb="68">
      <t>キギョウ</t>
    </rPh>
    <rPh sb="68" eb="70">
      <t>シュウセキ</t>
    </rPh>
    <rPh sb="71" eb="73">
      <t>ソクシン</t>
    </rPh>
    <rPh sb="75" eb="77">
      <t>オキナワ</t>
    </rPh>
    <rPh sb="78" eb="80">
      <t>キンコウ</t>
    </rPh>
    <rPh sb="82" eb="84">
      <t>ハッテン</t>
    </rPh>
    <rPh sb="85" eb="86">
      <t>ハカ</t>
    </rPh>
    <phoneticPr fontId="1"/>
  </si>
  <si>
    <t>　４０歳未満の求職者に対し座学研修や採用計画のある企業での職場訓練を行い、早期就職を促し、職場定着を図る。</t>
    <rPh sb="3" eb="4">
      <t>サイ</t>
    </rPh>
    <rPh sb="4" eb="6">
      <t>ミマン</t>
    </rPh>
    <rPh sb="7" eb="10">
      <t>キュウショクシャ</t>
    </rPh>
    <rPh sb="11" eb="12">
      <t>タイ</t>
    </rPh>
    <rPh sb="13" eb="15">
      <t>ザガク</t>
    </rPh>
    <rPh sb="15" eb="17">
      <t>ケンシュウ</t>
    </rPh>
    <rPh sb="18" eb="20">
      <t>サイヨウ</t>
    </rPh>
    <rPh sb="20" eb="22">
      <t>ケイカク</t>
    </rPh>
    <rPh sb="25" eb="27">
      <t>キギョウ</t>
    </rPh>
    <rPh sb="29" eb="31">
      <t>ショクバ</t>
    </rPh>
    <rPh sb="31" eb="33">
      <t>クンレン</t>
    </rPh>
    <rPh sb="34" eb="35">
      <t>オコナ</t>
    </rPh>
    <rPh sb="37" eb="39">
      <t>ソウキ</t>
    </rPh>
    <rPh sb="39" eb="41">
      <t>シュウショク</t>
    </rPh>
    <rPh sb="42" eb="43">
      <t>ウナガ</t>
    </rPh>
    <rPh sb="45" eb="47">
      <t>ショクバ</t>
    </rPh>
    <rPh sb="47" eb="49">
      <t>テイチャク</t>
    </rPh>
    <rPh sb="50" eb="51">
      <t>ハカ</t>
    </rPh>
    <phoneticPr fontId="1"/>
  </si>
  <si>
    <t>　優れたテクノロジーや企業の集積を図ることを目的に、実証実験支援窓口を設置し、沖縄県内で企業が実施する先端技術等を活用した実証実験のサポートを行う。</t>
    <phoneticPr fontId="1"/>
  </si>
  <si>
    <t>　中小企業診断士等の派遣により財務面等に関するアドバイスを行い、正規雇用の取り組みを支援する。</t>
    <rPh sb="1" eb="9">
      <t>チュウショウキギョウシンダンシトウ</t>
    </rPh>
    <rPh sb="10" eb="12">
      <t>ハケン</t>
    </rPh>
    <rPh sb="15" eb="19">
      <t>ザイムメントウ</t>
    </rPh>
    <rPh sb="20" eb="21">
      <t>カン</t>
    </rPh>
    <rPh sb="29" eb="30">
      <t>オコナ</t>
    </rPh>
    <rPh sb="32" eb="36">
      <t>セイキコヨウ</t>
    </rPh>
    <rPh sb="37" eb="38">
      <t>ト</t>
    </rPh>
    <rPh sb="39" eb="40">
      <t>ク</t>
    </rPh>
    <rPh sb="42" eb="44">
      <t>シエン</t>
    </rPh>
    <phoneticPr fontId="1"/>
  </si>
  <si>
    <t>　国、県及び市町村等の雇用支援に関する情報を一元化し、事業主に対して、専門家による情報提供・相談支援等を実施することによって、新規雇用の促進、正規雇用化促進、従業員の育成定着支援等を図る。</t>
    <phoneticPr fontId="1"/>
  </si>
  <si>
    <t>　正規雇用を検討しているが人材確保等の課題を抱えている金武内企業に対し、採用コンサルタント等の専門家を派遣し、採用活動等の支援・相談を行い正規雇用の促進を図る。</t>
    <rPh sb="1" eb="5">
      <t>セイキコヨウ</t>
    </rPh>
    <rPh sb="6" eb="8">
      <t>ケントウ</t>
    </rPh>
    <rPh sb="13" eb="18">
      <t>ジンザイカクホトウ</t>
    </rPh>
    <rPh sb="19" eb="21">
      <t>カダイ</t>
    </rPh>
    <rPh sb="22" eb="23">
      <t>カカ</t>
    </rPh>
    <rPh sb="27" eb="30">
      <t>キンナイ</t>
    </rPh>
    <rPh sb="30" eb="32">
      <t>キギョウ</t>
    </rPh>
    <rPh sb="33" eb="34">
      <t>タイ</t>
    </rPh>
    <rPh sb="36" eb="38">
      <t>サイヨウ</t>
    </rPh>
    <rPh sb="45" eb="46">
      <t>トウ</t>
    </rPh>
    <rPh sb="47" eb="50">
      <t>センモンカ</t>
    </rPh>
    <rPh sb="51" eb="53">
      <t>ハケン</t>
    </rPh>
    <rPh sb="55" eb="60">
      <t>サイヨウカツドウトウ</t>
    </rPh>
    <rPh sb="61" eb="63">
      <t>シエン</t>
    </rPh>
    <rPh sb="64" eb="66">
      <t>ソウダン</t>
    </rPh>
    <rPh sb="67" eb="68">
      <t>オコナ</t>
    </rPh>
    <rPh sb="69" eb="73">
      <t>セイキコヨウ</t>
    </rPh>
    <rPh sb="74" eb="76">
      <t>ソクシン</t>
    </rPh>
    <rPh sb="77" eb="78">
      <t>ハカ</t>
    </rPh>
    <phoneticPr fontId="1"/>
  </si>
  <si>
    <t>　女性求職者を対象に託児機能付き座学研修、短期雇用契約による職場訓練等を実施し、女性の労働参加を促進し安定雇用につなげる。</t>
    <rPh sb="1" eb="6">
      <t>ジョセイキュウショクシャ</t>
    </rPh>
    <rPh sb="7" eb="9">
      <t>タイショウ</t>
    </rPh>
    <rPh sb="10" eb="15">
      <t>タクジキノウツ</t>
    </rPh>
    <rPh sb="16" eb="20">
      <t>ザガクケンシュウ</t>
    </rPh>
    <rPh sb="21" eb="25">
      <t>タンキコヨウ</t>
    </rPh>
    <rPh sb="25" eb="27">
      <t>ケイヤク</t>
    </rPh>
    <rPh sb="30" eb="35">
      <t>ショクバクンレントウ</t>
    </rPh>
    <rPh sb="36" eb="38">
      <t>ジッシ</t>
    </rPh>
    <rPh sb="40" eb="42">
      <t>ジョセイ</t>
    </rPh>
    <rPh sb="43" eb="47">
      <t>ロウドウサンカ</t>
    </rPh>
    <rPh sb="48" eb="50">
      <t>ソクシン</t>
    </rPh>
    <rPh sb="51" eb="55">
      <t>アンテイコヨウ</t>
    </rPh>
    <phoneticPr fontId="1"/>
  </si>
  <si>
    <t>　県内中小企業の人材確保を促進するため、県外学生等の沖縄県内企業への就職の相談窓口を県内及び東京・大阪に設置し、県内就職に係る情報提供や相談対応、県内企業と求職者のマッチング等を行う。</t>
    <phoneticPr fontId="1"/>
  </si>
  <si>
    <t>　沖縄の産業界の未来を担う子ども達に、県内の主たる産業の業界理解や早期から就業意欲を高める取組を実施することで、職業生活への円滑な移行や、早期離職防止を図るとともに、人材確保に課題を抱える産業分野へ人材の輩出を図る。</t>
    <phoneticPr fontId="1"/>
  </si>
  <si>
    <t>　高校生からおおむね40代前半までの求職者に対し、就職相談の実施やセミナーの開催などを通じ、職業観の育成から就職までの総合的な支援を実施する。</t>
    <phoneticPr fontId="1"/>
  </si>
  <si>
    <t>　就職困難者に対し、専門の相談員が個別的、継続的に関わることで、就労から定着までの支援を実施する。</t>
    <rPh sb="1" eb="3">
      <t>シュウショク</t>
    </rPh>
    <rPh sb="3" eb="6">
      <t>コンナンシャ</t>
    </rPh>
    <rPh sb="7" eb="8">
      <t>タイ</t>
    </rPh>
    <rPh sb="10" eb="12">
      <t>センモン</t>
    </rPh>
    <rPh sb="13" eb="16">
      <t>ソウダンイン</t>
    </rPh>
    <rPh sb="17" eb="19">
      <t>コベツ</t>
    </rPh>
    <rPh sb="19" eb="20">
      <t>テキ</t>
    </rPh>
    <rPh sb="21" eb="24">
      <t>ケイゾクテキ</t>
    </rPh>
    <rPh sb="25" eb="26">
      <t>カカ</t>
    </rPh>
    <rPh sb="32" eb="34">
      <t>シュウロウ</t>
    </rPh>
    <rPh sb="36" eb="38">
      <t>テイチャク</t>
    </rPh>
    <rPh sb="41" eb="43">
      <t>シエン</t>
    </rPh>
    <rPh sb="44" eb="46">
      <t>ジッシ</t>
    </rPh>
    <phoneticPr fontId="1"/>
  </si>
  <si>
    <t>　障害者雇用に関する周知啓発、企業に対する支援の実施により、県民の障害者雇用に対する理解促進と、企業における障害者の新規雇用の拡大及び障害特性に配慮した職場環境づくりを促進し、県内の障害者雇用を推進する。</t>
    <rPh sb="1" eb="4">
      <t>ショウガイシャ</t>
    </rPh>
    <rPh sb="4" eb="6">
      <t>コヨウ</t>
    </rPh>
    <rPh sb="7" eb="8">
      <t>カン</t>
    </rPh>
    <rPh sb="10" eb="12">
      <t>シュウチ</t>
    </rPh>
    <rPh sb="12" eb="14">
      <t>ケイハツ</t>
    </rPh>
    <rPh sb="15" eb="17">
      <t>キギョウ</t>
    </rPh>
    <rPh sb="18" eb="19">
      <t>タイ</t>
    </rPh>
    <rPh sb="21" eb="23">
      <t>シエン</t>
    </rPh>
    <rPh sb="24" eb="26">
      <t>ジッシ</t>
    </rPh>
    <rPh sb="30" eb="32">
      <t>ケンミン</t>
    </rPh>
    <rPh sb="33" eb="36">
      <t>ショウガイシャ</t>
    </rPh>
    <rPh sb="36" eb="38">
      <t>コヨウ</t>
    </rPh>
    <rPh sb="39" eb="40">
      <t>タイ</t>
    </rPh>
    <rPh sb="42" eb="46">
      <t>リカイソクシン</t>
    </rPh>
    <rPh sb="48" eb="50">
      <t>キギョウ</t>
    </rPh>
    <rPh sb="54" eb="57">
      <t>ショウガイシャ</t>
    </rPh>
    <rPh sb="58" eb="60">
      <t>シンキ</t>
    </rPh>
    <rPh sb="60" eb="62">
      <t>コヨウ</t>
    </rPh>
    <rPh sb="63" eb="65">
      <t>カクダイ</t>
    </rPh>
    <rPh sb="65" eb="66">
      <t>オヨ</t>
    </rPh>
    <rPh sb="67" eb="71">
      <t>ショウガイトクセイ</t>
    </rPh>
    <rPh sb="72" eb="74">
      <t>ハイリョ</t>
    </rPh>
    <rPh sb="76" eb="78">
      <t>ショクバ</t>
    </rPh>
    <rPh sb="78" eb="80">
      <t>カンキョウ</t>
    </rPh>
    <rPh sb="84" eb="86">
      <t>ソクシン</t>
    </rPh>
    <rPh sb="88" eb="90">
      <t>ケンナイ</t>
    </rPh>
    <rPh sb="91" eb="94">
      <t>ショウガイシャ</t>
    </rPh>
    <rPh sb="94" eb="96">
      <t>コヨウ</t>
    </rPh>
    <rPh sb="97" eb="99">
      <t>スイシン</t>
    </rPh>
    <phoneticPr fontId="1"/>
  </si>
  <si>
    <t>　求職者や事業主等のニーズに対応するため、雇用の創出と安定化を図る総合的な支援拠点を形成する。</t>
    <phoneticPr fontId="1"/>
  </si>
  <si>
    <t>　県内企業における外国人材受入体制を整備し、外国人材の活用を図るため、相談窓口の設置、セミナー開催、ガイドブック作成等を実施する。</t>
    <phoneticPr fontId="1"/>
  </si>
  <si>
    <t>　女性・高齢者など多様な人材の掘り起こしや、業務の棚卸・切り出し等の職場環境改善の支援、デジタルスキル習得支援などを実施する。</t>
    <rPh sb="1" eb="3">
      <t>ジョセイ</t>
    </rPh>
    <rPh sb="4" eb="7">
      <t>コウレイシャ</t>
    </rPh>
    <rPh sb="9" eb="11">
      <t>タヨウ</t>
    </rPh>
    <rPh sb="12" eb="14">
      <t>ジンザイ</t>
    </rPh>
    <rPh sb="15" eb="16">
      <t>ホ</t>
    </rPh>
    <rPh sb="17" eb="18">
      <t>オ</t>
    </rPh>
    <rPh sb="22" eb="24">
      <t>ギョウム</t>
    </rPh>
    <rPh sb="25" eb="27">
      <t>タナオロシ</t>
    </rPh>
    <rPh sb="28" eb="29">
      <t>キ</t>
    </rPh>
    <rPh sb="30" eb="31">
      <t>ダ</t>
    </rPh>
    <rPh sb="32" eb="33">
      <t>トウ</t>
    </rPh>
    <rPh sb="34" eb="36">
      <t>ショクバ</t>
    </rPh>
    <rPh sb="36" eb="38">
      <t>カンキョウ</t>
    </rPh>
    <rPh sb="38" eb="40">
      <t>カイゼン</t>
    </rPh>
    <rPh sb="41" eb="43">
      <t>シエン</t>
    </rPh>
    <rPh sb="51" eb="53">
      <t>シュウトク</t>
    </rPh>
    <rPh sb="53" eb="55">
      <t>シエン</t>
    </rPh>
    <rPh sb="58" eb="60">
      <t>ジッシ</t>
    </rPh>
    <phoneticPr fontId="1"/>
  </si>
  <si>
    <t>　将来の沖縄の産業界をＩＴで支える人材を育成する取組を実施することにより、IT人材の確保に向けた機運醸成を図る。</t>
    <rPh sb="27" eb="29">
      <t>ジッシ</t>
    </rPh>
    <rPh sb="39" eb="41">
      <t>ジンザイ</t>
    </rPh>
    <rPh sb="42" eb="44">
      <t>カクホ</t>
    </rPh>
    <rPh sb="45" eb="46">
      <t>ム</t>
    </rPh>
    <rPh sb="48" eb="52">
      <t>キウンジョウセイ</t>
    </rPh>
    <rPh sb="53" eb="54">
      <t>ハカ</t>
    </rPh>
    <phoneticPr fontId="11"/>
  </si>
  <si>
    <t>　全産業のデジタルリテラシーの向上を図るため、幅広い業種の従業員を対象に、日常業務でデジタルツールが使いこなせるよう、様々なデジタルツールの活用方法や基礎的な知識
習得のための講座等を実施する。</t>
    <rPh sb="92" eb="94">
      <t>ジッシ</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</si>
</sst>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3"/>
      <charset val="128"/>
      <scheme val="minor"/>
    </font>
    <font>
      <sz val="11"/>
      <name val="游ゴシック"/>
      <family val="3"/>
      <charset val="128"/>
      <scheme val="minor"/>
    </font>
    <font>
      <sz val="12"/>
      <name val="游ゴシック"/>
      <family val="2"/>
      <charset val="128"/>
      <scheme val="minor"/>
    </font>
    <font>
      <sz val="12"/>
      <name val="AR Pゴシック体M"/>
      <family val="3"/>
      <charset val="128"/>
    </font>
    <font>
      <sz val="10"/>
      <name val="游ゴシック"/>
      <family val="3"/>
      <charset val="128"/>
      <scheme val="minor"/>
    </font>
    <font>
      <sz val="11"/>
      <name val="游ゴシック"/>
      <family val="2"/>
      <charset val="128"/>
      <scheme val="minor"/>
    </font>
    <font>
      <b/>
      <sz val="10"/>
      <color indexed="81"/>
      <name val="MS P ゴシック"/>
      <family val="3"/>
      <charset val="128"/>
    </font>
    <font>
      <sz val="12"/>
      <color rgb="FFFF0000"/>
      <name val="游ゴシック"/>
      <family val="3"/>
      <charset val="128"/>
    </font>
    <font>
      <sz val="12"/>
      <name val="游ゴシック"/>
      <family val="3"/>
      <charset val="128"/>
    </font>
    <font>
      <strike/>
      <sz val="12"/>
      <color rgb="FFFF0000"/>
      <name val="游ゴシック"/>
      <family val="3"/>
      <charset val="128"/>
    </font>
    <font>
      <strike/>
      <sz val="12"/>
      <name val="游ゴシック"/>
      <family val="3"/>
      <charset val="128"/>
      <scheme val="minor"/>
    </font>
    <font>
      <strike/>
      <sz val="11"/>
      <name val="游ゴシック"/>
      <family val="3"/>
      <charset val="128"/>
      <scheme val="minor"/>
    </font>
    <font>
      <b/>
      <sz val="12"/>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99FF"/>
        <bgColor indexed="64"/>
      </patternFill>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67">
    <xf numFmtId="0" fontId="0" fillId="0" borderId="0" xfId="0">
      <alignment vertical="center"/>
    </xf>
    <xf numFmtId="9" fontId="3" fillId="2" borderId="1" xfId="1"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lignment vertical="center"/>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4" fillId="2" borderId="1" xfId="0" applyFont="1" applyFill="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wrapText="1" shrinkToFi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8" borderId="1" xfId="0" applyFont="1" applyFill="1" applyBorder="1" applyAlignment="1">
      <alignment horizontal="center" vertical="center"/>
    </xf>
    <xf numFmtId="0" fontId="3" fillId="2" borderId="0" xfId="0" applyFont="1" applyFill="1" applyAlignment="1">
      <alignment horizontal="right" vertical="center"/>
    </xf>
    <xf numFmtId="0" fontId="3" fillId="6" borderId="1" xfId="0" applyFont="1" applyFill="1" applyBorder="1">
      <alignment vertical="center"/>
    </xf>
    <xf numFmtId="0" fontId="8" fillId="0" borderId="0" xfId="0" applyFont="1">
      <alignment vertical="center"/>
    </xf>
    <xf numFmtId="0" fontId="3" fillId="3" borderId="0" xfId="0" applyFont="1" applyFill="1">
      <alignment vertical="center"/>
    </xf>
    <xf numFmtId="0" fontId="4" fillId="2" borderId="1" xfId="0" applyFont="1" applyFill="1" applyBorder="1" applyAlignment="1">
      <alignment vertical="center" wrapText="1" shrinkToFi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4" fillId="0" borderId="1" xfId="0" applyFont="1" applyBorder="1" applyAlignment="1">
      <alignment vertical="center" wrapText="1" shrinkToFit="1"/>
    </xf>
    <xf numFmtId="9" fontId="3" fillId="0" borderId="1" xfId="1"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vertical="center" wrapText="1" shrinkToFit="1"/>
    </xf>
    <xf numFmtId="0" fontId="5" fillId="0" borderId="0" xfId="0" applyFont="1" applyAlignment="1">
      <alignment horizontal="left" vertical="center"/>
    </xf>
    <xf numFmtId="0" fontId="6" fillId="0" borderId="0" xfId="0" applyFont="1">
      <alignment vertical="center"/>
    </xf>
    <xf numFmtId="0" fontId="3" fillId="0" borderId="2"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2" borderId="1" xfId="1" applyNumberFormat="1" applyFont="1" applyFill="1" applyBorder="1" applyAlignment="1">
      <alignment vertical="center" wrapText="1"/>
    </xf>
    <xf numFmtId="9" fontId="3" fillId="2" borderId="1" xfId="0" applyNumberFormat="1" applyFont="1" applyFill="1" applyBorder="1" applyAlignment="1">
      <alignment vertical="center" wrapText="1"/>
    </xf>
    <xf numFmtId="0" fontId="3" fillId="0" borderId="2" xfId="0" applyFont="1" applyBorder="1" applyAlignment="1">
      <alignment horizontal="center" vertical="top"/>
    </xf>
    <xf numFmtId="0" fontId="11" fillId="2" borderId="1" xfId="0" applyFont="1" applyFill="1" applyBorder="1" applyAlignment="1">
      <alignment vertical="center" wrapText="1"/>
    </xf>
    <xf numFmtId="0" fontId="14" fillId="0" borderId="1" xfId="0" applyFont="1" applyBorder="1" applyAlignment="1">
      <alignment vertical="center" wrapText="1" shrinkToFit="1"/>
    </xf>
    <xf numFmtId="0" fontId="13" fillId="2" borderId="1" xfId="0" applyFont="1" applyFill="1" applyBorder="1" applyAlignment="1">
      <alignment horizontal="center" vertical="center" wrapText="1"/>
    </xf>
    <xf numFmtId="0" fontId="3" fillId="2" borderId="2" xfId="0" applyFont="1" applyFill="1" applyBorder="1" applyAlignment="1">
      <alignment vertical="center" wrapText="1" shrinkToFit="1"/>
    </xf>
    <xf numFmtId="0" fontId="3" fillId="2" borderId="0" xfId="0" applyFont="1" applyFill="1" applyAlignment="1">
      <alignment vertical="center" wrapText="1"/>
    </xf>
    <xf numFmtId="0" fontId="5" fillId="0" borderId="0" xfId="0" applyFont="1" applyAlignment="1">
      <alignment horizontal="right" vertical="center"/>
    </xf>
    <xf numFmtId="0" fontId="15" fillId="0" borderId="0" xfId="0" applyFont="1">
      <alignmen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8"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5" xfId="0" applyFont="1" applyFill="1" applyBorder="1" applyAlignment="1">
      <alignment horizontal="center" vertical="center"/>
    </xf>
    <xf numFmtId="0" fontId="3" fillId="8" borderId="6" xfId="0" applyFont="1" applyFill="1" applyBorder="1" applyAlignment="1">
      <alignment horizontal="center" vertical="center"/>
    </xf>
    <xf numFmtId="0" fontId="7" fillId="8" borderId="1" xfId="0" applyFont="1" applyFill="1" applyBorder="1" applyAlignment="1">
      <alignment horizontal="center" vertical="center" wrapText="1"/>
    </xf>
  </cellXfs>
  <cellStyles count="2">
    <cellStyle name="パーセント" xfId="1" builtinId="5"/>
    <cellStyle name="標準" xfId="0" builtinId="0"/>
  </cellStyles>
  <dxfs count="1">
    <dxf>
      <font>
        <color rgb="FFFF0000"/>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C98D9-2B61-467C-9C5C-4E402355EE1A}">
  <sheetPr>
    <tabColor rgb="FFFFFF00"/>
    <pageSetUpPr fitToPage="1"/>
  </sheetPr>
  <dimension ref="A1:AZ83"/>
  <sheetViews>
    <sheetView tabSelected="1" view="pageBreakPreview" zoomScale="90" zoomScaleNormal="60" zoomScaleSheetLayoutView="90" zoomScalePageLayoutView="34" workbookViewId="0">
      <pane xSplit="2" ySplit="4" topLeftCell="C5" activePane="bottomRight" state="frozen"/>
      <selection pane="topRight" activeCell="D1" sqref="D1"/>
      <selection pane="bottomLeft" activeCell="A5" sqref="A5"/>
      <selection pane="bottomRight" activeCell="B71" sqref="B71"/>
    </sheetView>
  </sheetViews>
  <sheetFormatPr defaultColWidth="9" defaultRowHeight="20"/>
  <cols>
    <col min="1" max="1" width="4.58203125" style="22" customWidth="1"/>
    <col min="2" max="2" width="34.25" style="22" customWidth="1"/>
    <col min="3" max="3" width="54.58203125" style="22" customWidth="1"/>
    <col min="4" max="8" width="5.58203125" style="22" customWidth="1"/>
    <col min="9" max="9" width="22.08203125" style="22" bestFit="1" customWidth="1"/>
    <col min="10" max="10" width="11.83203125" style="25" bestFit="1" customWidth="1"/>
    <col min="11" max="11" width="61.58203125" style="22" customWidth="1"/>
    <col min="12" max="12" width="11.83203125" style="10" bestFit="1" customWidth="1"/>
    <col min="13" max="13" width="20.5" style="42" customWidth="1"/>
    <col min="14" max="16" width="9" style="22"/>
    <col min="17" max="17" width="9" style="22" customWidth="1"/>
    <col min="18" max="18" width="8.25" style="22" bestFit="1" customWidth="1"/>
    <col min="19" max="19" width="9" style="22"/>
    <col min="20" max="20" width="12" style="22" bestFit="1" customWidth="1"/>
    <col min="21" max="22" width="9" style="22"/>
    <col min="23" max="23" width="9" style="22" customWidth="1"/>
    <col min="24" max="24" width="15.58203125" style="22" customWidth="1"/>
    <col min="25" max="30" width="9" style="22"/>
    <col min="31" max="31" width="12" style="22" bestFit="1" customWidth="1"/>
    <col min="32" max="32" width="8.08203125" style="22" bestFit="1" customWidth="1"/>
    <col min="33" max="33" width="37" style="22" bestFit="1" customWidth="1"/>
    <col min="34" max="36" width="9" style="22"/>
    <col min="37" max="37" width="15.08203125" style="22" bestFit="1" customWidth="1"/>
    <col min="38" max="16384" width="9" style="22"/>
  </cols>
  <sheetData>
    <row r="1" spans="1:35" ht="36.5" customHeight="1">
      <c r="A1" s="56" t="s">
        <v>195</v>
      </c>
      <c r="C1" s="43"/>
      <c r="D1" s="43"/>
      <c r="E1" s="43"/>
      <c r="F1" s="43"/>
      <c r="G1" s="43"/>
      <c r="H1" s="43"/>
      <c r="I1" s="43"/>
      <c r="J1" s="43"/>
      <c r="K1" s="43"/>
    </row>
    <row r="2" spans="1:35" ht="53.5" customHeight="1">
      <c r="A2" s="56" t="s">
        <v>194</v>
      </c>
      <c r="B2" s="23"/>
      <c r="D2" s="10"/>
      <c r="J2" s="24"/>
      <c r="K2" s="24"/>
      <c r="M2" s="55"/>
    </row>
    <row r="3" spans="1:35" ht="40" customHeight="1">
      <c r="A3" s="60" t="s">
        <v>78</v>
      </c>
      <c r="B3" s="61" t="s">
        <v>4</v>
      </c>
      <c r="C3" s="61" t="s">
        <v>5</v>
      </c>
      <c r="D3" s="60" t="s">
        <v>101</v>
      </c>
      <c r="E3" s="60"/>
      <c r="F3" s="60"/>
      <c r="G3" s="60"/>
      <c r="H3" s="60"/>
      <c r="I3" s="62" t="s">
        <v>111</v>
      </c>
      <c r="J3" s="64" t="s">
        <v>58</v>
      </c>
      <c r="K3" s="61" t="s">
        <v>57</v>
      </c>
      <c r="L3" s="66" t="s">
        <v>133</v>
      </c>
      <c r="M3" s="61" t="s">
        <v>3</v>
      </c>
    </row>
    <row r="4" spans="1:35" s="25" customFormat="1">
      <c r="A4" s="60"/>
      <c r="B4" s="61"/>
      <c r="C4" s="61"/>
      <c r="D4" s="26" t="s">
        <v>102</v>
      </c>
      <c r="E4" s="26" t="s">
        <v>103</v>
      </c>
      <c r="F4" s="26" t="s">
        <v>104</v>
      </c>
      <c r="G4" s="26" t="s">
        <v>105</v>
      </c>
      <c r="H4" s="26" t="s">
        <v>106</v>
      </c>
      <c r="I4" s="63"/>
      <c r="J4" s="65"/>
      <c r="K4" s="61"/>
      <c r="L4" s="66"/>
      <c r="M4" s="61"/>
    </row>
    <row r="5" spans="1:35" ht="120">
      <c r="A5" s="57">
        <v>1</v>
      </c>
      <c r="B5" s="4" t="s">
        <v>109</v>
      </c>
      <c r="C5" s="4" t="s">
        <v>23</v>
      </c>
      <c r="D5" s="5" t="s">
        <v>74</v>
      </c>
      <c r="E5" s="5" t="s">
        <v>74</v>
      </c>
      <c r="F5" s="5" t="s">
        <v>74</v>
      </c>
      <c r="G5" s="5"/>
      <c r="H5" s="5"/>
      <c r="I5" s="15"/>
      <c r="J5" s="12" t="s">
        <v>64</v>
      </c>
      <c r="K5" s="6" t="s">
        <v>174</v>
      </c>
      <c r="L5" s="44" t="s">
        <v>134</v>
      </c>
      <c r="M5" s="46" t="s">
        <v>10</v>
      </c>
    </row>
    <row r="6" spans="1:35" s="10" customFormat="1" ht="109.5" customHeight="1">
      <c r="A6" s="57">
        <f>A5+1</f>
        <v>2</v>
      </c>
      <c r="B6" s="4" t="s">
        <v>25</v>
      </c>
      <c r="C6" s="4" t="s">
        <v>0</v>
      </c>
      <c r="D6" s="5" t="s">
        <v>74</v>
      </c>
      <c r="E6" s="5"/>
      <c r="F6" s="5"/>
      <c r="G6" s="5"/>
      <c r="H6" s="5"/>
      <c r="I6" s="15" t="s">
        <v>107</v>
      </c>
      <c r="J6" s="12" t="s">
        <v>64</v>
      </c>
      <c r="K6" s="6" t="s">
        <v>132</v>
      </c>
      <c r="L6" s="44" t="s">
        <v>134</v>
      </c>
      <c r="M6" s="2" t="s">
        <v>79</v>
      </c>
    </row>
    <row r="7" spans="1:35" s="10" customFormat="1" ht="60">
      <c r="A7" s="57">
        <f>A6+1</f>
        <v>3</v>
      </c>
      <c r="B7" s="4" t="s">
        <v>27</v>
      </c>
      <c r="C7" s="4" t="s">
        <v>1</v>
      </c>
      <c r="D7" s="5" t="s">
        <v>74</v>
      </c>
      <c r="E7" s="5"/>
      <c r="F7" s="5"/>
      <c r="G7" s="5"/>
      <c r="H7" s="5"/>
      <c r="I7" s="15" t="s">
        <v>107</v>
      </c>
      <c r="J7" s="12" t="s">
        <v>64</v>
      </c>
      <c r="K7" s="6" t="s">
        <v>132</v>
      </c>
      <c r="L7" s="44" t="s">
        <v>134</v>
      </c>
      <c r="M7" s="2" t="s">
        <v>80</v>
      </c>
    </row>
    <row r="8" spans="1:35" ht="113.5" customHeight="1">
      <c r="A8" s="57">
        <f t="shared" ref="A8:A71" si="0">A7+1</f>
        <v>4</v>
      </c>
      <c r="B8" s="4" t="s">
        <v>100</v>
      </c>
      <c r="C8" s="4" t="s">
        <v>43</v>
      </c>
      <c r="D8" s="5" t="s">
        <v>74</v>
      </c>
      <c r="E8" s="5" t="s">
        <v>74</v>
      </c>
      <c r="F8" s="5" t="s">
        <v>74</v>
      </c>
      <c r="G8" s="5" t="s">
        <v>74</v>
      </c>
      <c r="H8" s="5" t="s">
        <v>74</v>
      </c>
      <c r="I8" s="15"/>
      <c r="J8" s="28" t="s">
        <v>65</v>
      </c>
      <c r="K8" s="6" t="s">
        <v>153</v>
      </c>
      <c r="L8" s="44" t="s">
        <v>134</v>
      </c>
      <c r="M8" s="2" t="s">
        <v>6</v>
      </c>
    </row>
    <row r="9" spans="1:35" ht="80">
      <c r="A9" s="57">
        <f t="shared" si="0"/>
        <v>5</v>
      </c>
      <c r="B9" s="1" t="s">
        <v>83</v>
      </c>
      <c r="C9" s="4" t="s">
        <v>84</v>
      </c>
      <c r="D9" s="5" t="s">
        <v>74</v>
      </c>
      <c r="E9" s="5" t="s">
        <v>74</v>
      </c>
      <c r="F9" s="5" t="s">
        <v>74</v>
      </c>
      <c r="G9" s="5" t="s">
        <v>74</v>
      </c>
      <c r="H9" s="5" t="s">
        <v>74</v>
      </c>
      <c r="I9" s="15"/>
      <c r="J9" s="12" t="s">
        <v>82</v>
      </c>
      <c r="K9" s="6" t="s">
        <v>131</v>
      </c>
      <c r="L9" s="44" t="s">
        <v>134</v>
      </c>
      <c r="M9" s="46" t="s">
        <v>81</v>
      </c>
      <c r="N9" s="29"/>
      <c r="O9" s="29"/>
      <c r="P9" s="29"/>
      <c r="Q9" s="29"/>
      <c r="R9" s="29"/>
      <c r="S9" s="29"/>
      <c r="T9" s="29"/>
      <c r="U9" s="29"/>
      <c r="V9" s="29"/>
      <c r="W9" s="29"/>
      <c r="X9" s="29"/>
      <c r="Y9" s="29"/>
      <c r="Z9" s="29"/>
      <c r="AA9" s="29"/>
      <c r="AB9" s="29"/>
      <c r="AC9" s="29"/>
      <c r="AD9" s="29"/>
      <c r="AE9" s="29"/>
      <c r="AF9" s="29"/>
      <c r="AG9" s="29"/>
      <c r="AH9" s="29"/>
      <c r="AI9" s="29"/>
    </row>
    <row r="10" spans="1:35" ht="60">
      <c r="A10" s="57">
        <f t="shared" si="0"/>
        <v>6</v>
      </c>
      <c r="B10" s="1" t="s">
        <v>7</v>
      </c>
      <c r="C10" s="4" t="s">
        <v>62</v>
      </c>
      <c r="D10" s="5" t="s">
        <v>74</v>
      </c>
      <c r="E10" s="5" t="s">
        <v>74</v>
      </c>
      <c r="F10" s="5" t="s">
        <v>74</v>
      </c>
      <c r="G10" s="5" t="s">
        <v>74</v>
      </c>
      <c r="H10" s="5" t="s">
        <v>74</v>
      </c>
      <c r="I10" s="15"/>
      <c r="J10" s="12" t="s">
        <v>64</v>
      </c>
      <c r="K10" s="6" t="s">
        <v>130</v>
      </c>
      <c r="L10" s="44" t="s">
        <v>134</v>
      </c>
      <c r="M10" s="46" t="s">
        <v>6</v>
      </c>
    </row>
    <row r="11" spans="1:35" s="30" customFormat="1" ht="100">
      <c r="A11" s="57">
        <f t="shared" si="0"/>
        <v>7</v>
      </c>
      <c r="B11" s="1" t="s">
        <v>86</v>
      </c>
      <c r="C11" s="4" t="s">
        <v>44</v>
      </c>
      <c r="D11" s="5" t="s">
        <v>74</v>
      </c>
      <c r="E11" s="5" t="s">
        <v>74</v>
      </c>
      <c r="F11" s="5" t="s">
        <v>74</v>
      </c>
      <c r="G11" s="5" t="s">
        <v>74</v>
      </c>
      <c r="H11" s="5" t="s">
        <v>74</v>
      </c>
      <c r="I11" s="15"/>
      <c r="J11" s="12" t="s">
        <v>64</v>
      </c>
      <c r="K11" s="6" t="s">
        <v>129</v>
      </c>
      <c r="L11" s="44" t="s">
        <v>134</v>
      </c>
      <c r="M11" s="46" t="s">
        <v>6</v>
      </c>
      <c r="N11" s="10"/>
      <c r="O11" s="10"/>
      <c r="P11" s="10"/>
      <c r="Q11" s="10"/>
      <c r="R11" s="10"/>
      <c r="S11" s="10"/>
      <c r="T11" s="10"/>
      <c r="U11" s="10"/>
      <c r="V11" s="10"/>
      <c r="W11" s="10"/>
      <c r="X11" s="10"/>
      <c r="Y11" s="10"/>
      <c r="Z11" s="10"/>
      <c r="AA11" s="10"/>
      <c r="AB11" s="10"/>
      <c r="AC11" s="10"/>
      <c r="AD11" s="10"/>
      <c r="AE11" s="10"/>
      <c r="AF11" s="10"/>
      <c r="AG11" s="10"/>
      <c r="AH11" s="10"/>
      <c r="AI11" s="10"/>
    </row>
    <row r="12" spans="1:35" ht="60">
      <c r="A12" s="57">
        <f t="shared" si="0"/>
        <v>8</v>
      </c>
      <c r="B12" s="1" t="s">
        <v>163</v>
      </c>
      <c r="C12" s="4" t="s">
        <v>196</v>
      </c>
      <c r="D12" s="5" t="s">
        <v>74</v>
      </c>
      <c r="E12" s="5" t="s">
        <v>74</v>
      </c>
      <c r="F12" s="5" t="s">
        <v>74</v>
      </c>
      <c r="G12" s="5" t="s">
        <v>74</v>
      </c>
      <c r="H12" s="5" t="s">
        <v>74</v>
      </c>
      <c r="I12" s="15"/>
      <c r="J12" s="12" t="s">
        <v>64</v>
      </c>
      <c r="K12" s="6" t="s">
        <v>154</v>
      </c>
      <c r="L12" s="44" t="s">
        <v>134</v>
      </c>
      <c r="M12" s="46" t="s">
        <v>8</v>
      </c>
    </row>
    <row r="13" spans="1:35" ht="80">
      <c r="A13" s="57">
        <f t="shared" si="0"/>
        <v>9</v>
      </c>
      <c r="B13" s="47" t="s">
        <v>164</v>
      </c>
      <c r="C13" s="4" t="s">
        <v>197</v>
      </c>
      <c r="D13" s="5" t="s">
        <v>74</v>
      </c>
      <c r="E13" s="5"/>
      <c r="F13" s="5"/>
      <c r="G13" s="5"/>
      <c r="H13" s="5" t="s">
        <v>74</v>
      </c>
      <c r="I13" s="15"/>
      <c r="J13" s="12" t="s">
        <v>64</v>
      </c>
      <c r="K13" s="6" t="s">
        <v>128</v>
      </c>
      <c r="L13" s="44" t="s">
        <v>134</v>
      </c>
      <c r="M13" s="46" t="s">
        <v>8</v>
      </c>
    </row>
    <row r="14" spans="1:35" ht="60">
      <c r="A14" s="57">
        <f t="shared" si="0"/>
        <v>10</v>
      </c>
      <c r="B14" s="1" t="s">
        <v>72</v>
      </c>
      <c r="C14" s="4" t="s">
        <v>198</v>
      </c>
      <c r="D14" s="5" t="s">
        <v>74</v>
      </c>
      <c r="E14" s="5"/>
      <c r="F14" s="5"/>
      <c r="G14" s="5"/>
      <c r="H14" s="5" t="s">
        <v>74</v>
      </c>
      <c r="I14" s="15"/>
      <c r="J14" s="12" t="s">
        <v>64</v>
      </c>
      <c r="K14" s="6" t="s">
        <v>128</v>
      </c>
      <c r="L14" s="44" t="s">
        <v>134</v>
      </c>
      <c r="M14" s="46" t="s">
        <v>8</v>
      </c>
    </row>
    <row r="15" spans="1:35" ht="59" customHeight="1">
      <c r="A15" s="57">
        <f t="shared" si="0"/>
        <v>11</v>
      </c>
      <c r="B15" s="1" t="s">
        <v>29</v>
      </c>
      <c r="C15" s="4" t="s">
        <v>199</v>
      </c>
      <c r="D15" s="5" t="s">
        <v>74</v>
      </c>
      <c r="E15" s="5" t="s">
        <v>74</v>
      </c>
      <c r="F15" s="5" t="s">
        <v>74</v>
      </c>
      <c r="G15" s="5" t="s">
        <v>74</v>
      </c>
      <c r="H15" s="5" t="s">
        <v>74</v>
      </c>
      <c r="I15" s="15"/>
      <c r="J15" s="12" t="s">
        <v>64</v>
      </c>
      <c r="K15" s="6" t="s">
        <v>155</v>
      </c>
      <c r="L15" s="44" t="s">
        <v>134</v>
      </c>
      <c r="M15" s="46" t="s">
        <v>8</v>
      </c>
    </row>
    <row r="16" spans="1:35" ht="40">
      <c r="A16" s="57">
        <f t="shared" si="0"/>
        <v>12</v>
      </c>
      <c r="B16" s="1" t="s">
        <v>35</v>
      </c>
      <c r="C16" s="4" t="s">
        <v>45</v>
      </c>
      <c r="D16" s="5" t="s">
        <v>74</v>
      </c>
      <c r="E16" s="5" t="s">
        <v>74</v>
      </c>
      <c r="F16" s="5" t="s">
        <v>74</v>
      </c>
      <c r="G16" s="5"/>
      <c r="H16" s="5"/>
      <c r="I16" s="31"/>
      <c r="J16" s="12" t="s">
        <v>64</v>
      </c>
      <c r="K16" s="6" t="s">
        <v>127</v>
      </c>
      <c r="L16" s="44" t="s">
        <v>134</v>
      </c>
      <c r="M16" s="46" t="s">
        <v>9</v>
      </c>
    </row>
    <row r="17" spans="1:52" ht="60">
      <c r="A17" s="57">
        <f t="shared" si="0"/>
        <v>13</v>
      </c>
      <c r="B17" s="1" t="s">
        <v>33</v>
      </c>
      <c r="C17" s="4" t="s">
        <v>46</v>
      </c>
      <c r="D17" s="5" t="s">
        <v>74</v>
      </c>
      <c r="E17" s="5" t="s">
        <v>74</v>
      </c>
      <c r="F17" s="5" t="s">
        <v>74</v>
      </c>
      <c r="G17" s="5"/>
      <c r="H17" s="5"/>
      <c r="I17" s="31"/>
      <c r="J17" s="12" t="s">
        <v>64</v>
      </c>
      <c r="K17" s="6" t="s">
        <v>127</v>
      </c>
      <c r="L17" s="44" t="s">
        <v>134</v>
      </c>
      <c r="M17" s="46" t="s">
        <v>9</v>
      </c>
    </row>
    <row r="18" spans="1:52" s="10" customFormat="1" ht="40">
      <c r="A18" s="57">
        <f t="shared" si="0"/>
        <v>14</v>
      </c>
      <c r="B18" s="1" t="s">
        <v>34</v>
      </c>
      <c r="C18" s="4" t="s">
        <v>47</v>
      </c>
      <c r="D18" s="5" t="s">
        <v>74</v>
      </c>
      <c r="E18" s="5" t="s">
        <v>74</v>
      </c>
      <c r="F18" s="5" t="s">
        <v>74</v>
      </c>
      <c r="G18" s="5"/>
      <c r="H18" s="5"/>
      <c r="I18" s="31"/>
      <c r="J18" s="12" t="s">
        <v>64</v>
      </c>
      <c r="K18" s="6" t="s">
        <v>127</v>
      </c>
      <c r="L18" s="44" t="s">
        <v>134</v>
      </c>
      <c r="M18" s="46" t="s">
        <v>9</v>
      </c>
    </row>
    <row r="19" spans="1:52" s="10" customFormat="1" ht="100" customHeight="1">
      <c r="A19" s="57">
        <f t="shared" si="0"/>
        <v>15</v>
      </c>
      <c r="B19" s="1" t="s">
        <v>30</v>
      </c>
      <c r="C19" s="4" t="s">
        <v>11</v>
      </c>
      <c r="D19" s="5" t="s">
        <v>74</v>
      </c>
      <c r="E19" s="5" t="s">
        <v>74</v>
      </c>
      <c r="F19" s="5" t="s">
        <v>74</v>
      </c>
      <c r="G19" s="5" t="s">
        <v>74</v>
      </c>
      <c r="H19" s="5" t="s">
        <v>74</v>
      </c>
      <c r="I19" s="31"/>
      <c r="J19" s="12" t="s">
        <v>64</v>
      </c>
      <c r="K19" s="6" t="s">
        <v>126</v>
      </c>
      <c r="L19" s="44" t="s">
        <v>134</v>
      </c>
      <c r="M19" s="46" t="s">
        <v>10</v>
      </c>
    </row>
    <row r="20" spans="1:52" s="10" customFormat="1" ht="60">
      <c r="A20" s="57">
        <f t="shared" si="0"/>
        <v>16</v>
      </c>
      <c r="B20" s="1" t="s">
        <v>31</v>
      </c>
      <c r="C20" s="4" t="s">
        <v>48</v>
      </c>
      <c r="D20" s="5" t="s">
        <v>74</v>
      </c>
      <c r="E20" s="5" t="s">
        <v>74</v>
      </c>
      <c r="F20" s="5" t="s">
        <v>74</v>
      </c>
      <c r="G20" s="5" t="s">
        <v>74</v>
      </c>
      <c r="H20" s="5" t="s">
        <v>74</v>
      </c>
      <c r="I20" s="31"/>
      <c r="J20" s="12" t="s">
        <v>64</v>
      </c>
      <c r="K20" s="6" t="s">
        <v>125</v>
      </c>
      <c r="L20" s="44" t="s">
        <v>134</v>
      </c>
      <c r="M20" s="46" t="s">
        <v>10</v>
      </c>
    </row>
    <row r="21" spans="1:52" s="10" customFormat="1" ht="60" customHeight="1">
      <c r="A21" s="57">
        <f t="shared" si="0"/>
        <v>17</v>
      </c>
      <c r="B21" s="1" t="s">
        <v>32</v>
      </c>
      <c r="C21" s="4" t="s">
        <v>73</v>
      </c>
      <c r="D21" s="5" t="s">
        <v>74</v>
      </c>
      <c r="E21" s="5" t="s">
        <v>74</v>
      </c>
      <c r="F21" s="5" t="s">
        <v>74</v>
      </c>
      <c r="G21" s="5" t="s">
        <v>74</v>
      </c>
      <c r="H21" s="5" t="s">
        <v>74</v>
      </c>
      <c r="I21" s="31"/>
      <c r="J21" s="12" t="s">
        <v>64</v>
      </c>
      <c r="K21" s="6" t="s">
        <v>124</v>
      </c>
      <c r="L21" s="44" t="s">
        <v>134</v>
      </c>
      <c r="M21" s="46" t="s">
        <v>10</v>
      </c>
    </row>
    <row r="22" spans="1:52" s="10" customFormat="1" ht="130.5" customHeight="1">
      <c r="A22" s="57">
        <f t="shared" si="0"/>
        <v>18</v>
      </c>
      <c r="B22" s="1" t="s">
        <v>37</v>
      </c>
      <c r="C22" s="4" t="s">
        <v>112</v>
      </c>
      <c r="D22" s="5" t="s">
        <v>74</v>
      </c>
      <c r="E22" s="5" t="s">
        <v>74</v>
      </c>
      <c r="F22" s="5" t="s">
        <v>74</v>
      </c>
      <c r="G22" s="5" t="s">
        <v>74</v>
      </c>
      <c r="H22" s="5" t="s">
        <v>74</v>
      </c>
      <c r="I22" s="31"/>
      <c r="J22" s="12" t="s">
        <v>64</v>
      </c>
      <c r="K22" s="6" t="s">
        <v>124</v>
      </c>
      <c r="L22" s="44" t="s">
        <v>134</v>
      </c>
      <c r="M22" s="46" t="s">
        <v>10</v>
      </c>
    </row>
    <row r="23" spans="1:52" s="10" customFormat="1" ht="128.15" customHeight="1">
      <c r="A23" s="57">
        <f t="shared" si="0"/>
        <v>19</v>
      </c>
      <c r="B23" s="1" t="s">
        <v>38</v>
      </c>
      <c r="C23" s="4" t="s">
        <v>113</v>
      </c>
      <c r="D23" s="5" t="s">
        <v>74</v>
      </c>
      <c r="E23" s="5" t="s">
        <v>74</v>
      </c>
      <c r="F23" s="5" t="s">
        <v>74</v>
      </c>
      <c r="G23" s="5" t="s">
        <v>74</v>
      </c>
      <c r="H23" s="5" t="s">
        <v>74</v>
      </c>
      <c r="I23" s="31"/>
      <c r="J23" s="12" t="s">
        <v>64</v>
      </c>
      <c r="K23" s="6" t="s">
        <v>124</v>
      </c>
      <c r="L23" s="44" t="s">
        <v>134</v>
      </c>
      <c r="M23" s="46" t="s">
        <v>10</v>
      </c>
    </row>
    <row r="24" spans="1:52" s="10" customFormat="1" ht="60">
      <c r="A24" s="57">
        <f t="shared" si="0"/>
        <v>20</v>
      </c>
      <c r="B24" s="1" t="s">
        <v>39</v>
      </c>
      <c r="C24" s="4" t="s">
        <v>49</v>
      </c>
      <c r="D24" s="19" t="s">
        <v>138</v>
      </c>
      <c r="E24" s="19" t="s">
        <v>138</v>
      </c>
      <c r="F24" s="19" t="s">
        <v>138</v>
      </c>
      <c r="G24" s="19"/>
      <c r="H24" s="19" t="s">
        <v>138</v>
      </c>
      <c r="I24" s="51"/>
      <c r="J24" s="12" t="s">
        <v>64</v>
      </c>
      <c r="K24" s="6" t="s">
        <v>118</v>
      </c>
      <c r="L24" s="44" t="s">
        <v>134</v>
      </c>
      <c r="M24" s="46" t="s">
        <v>12</v>
      </c>
    </row>
    <row r="25" spans="1:52" s="10" customFormat="1" ht="80">
      <c r="A25" s="57">
        <f t="shared" si="0"/>
        <v>21</v>
      </c>
      <c r="B25" s="1" t="s">
        <v>40</v>
      </c>
      <c r="C25" s="4" t="s">
        <v>50</v>
      </c>
      <c r="D25" s="19" t="s">
        <v>138</v>
      </c>
      <c r="E25" s="19" t="s">
        <v>138</v>
      </c>
      <c r="F25" s="19" t="s">
        <v>138</v>
      </c>
      <c r="G25" s="19" t="s">
        <v>138</v>
      </c>
      <c r="H25" s="19" t="s">
        <v>138</v>
      </c>
      <c r="I25" s="51"/>
      <c r="J25" s="12" t="s">
        <v>64</v>
      </c>
      <c r="K25" s="6" t="s">
        <v>118</v>
      </c>
      <c r="L25" s="44" t="s">
        <v>134</v>
      </c>
      <c r="M25" s="46" t="s">
        <v>12</v>
      </c>
    </row>
    <row r="26" spans="1:52" s="10" customFormat="1" ht="60">
      <c r="A26" s="57">
        <f t="shared" si="0"/>
        <v>22</v>
      </c>
      <c r="B26" s="1" t="s">
        <v>41</v>
      </c>
      <c r="C26" s="4" t="s">
        <v>51</v>
      </c>
      <c r="D26" s="19" t="s">
        <v>138</v>
      </c>
      <c r="E26" s="19" t="s">
        <v>138</v>
      </c>
      <c r="F26" s="19" t="s">
        <v>138</v>
      </c>
      <c r="G26" s="19" t="s">
        <v>138</v>
      </c>
      <c r="H26" s="19" t="s">
        <v>138</v>
      </c>
      <c r="I26" s="51"/>
      <c r="J26" s="12" t="s">
        <v>64</v>
      </c>
      <c r="K26" s="6" t="s">
        <v>118</v>
      </c>
      <c r="L26" s="44" t="s">
        <v>134</v>
      </c>
      <c r="M26" s="46" t="s">
        <v>12</v>
      </c>
    </row>
    <row r="27" spans="1:52" s="10" customFormat="1" ht="100">
      <c r="A27" s="57">
        <f t="shared" si="0"/>
        <v>23</v>
      </c>
      <c r="B27" s="1" t="s">
        <v>42</v>
      </c>
      <c r="C27" s="2" t="s">
        <v>156</v>
      </c>
      <c r="D27" s="5" t="s">
        <v>74</v>
      </c>
      <c r="E27" s="5" t="s">
        <v>74</v>
      </c>
      <c r="F27" s="5" t="s">
        <v>74</v>
      </c>
      <c r="G27" s="5"/>
      <c r="H27" s="5" t="s">
        <v>74</v>
      </c>
      <c r="I27" s="31"/>
      <c r="J27" s="12" t="s">
        <v>64</v>
      </c>
      <c r="K27" s="6" t="s">
        <v>123</v>
      </c>
      <c r="L27" s="44" t="s">
        <v>134</v>
      </c>
      <c r="M27" s="2" t="s">
        <v>12</v>
      </c>
    </row>
    <row r="28" spans="1:52" s="30" customFormat="1" ht="120">
      <c r="A28" s="57">
        <f t="shared" si="0"/>
        <v>24</v>
      </c>
      <c r="B28" s="1" t="s">
        <v>14</v>
      </c>
      <c r="C28" s="4" t="s">
        <v>147</v>
      </c>
      <c r="D28" s="5" t="s">
        <v>85</v>
      </c>
      <c r="E28" s="5"/>
      <c r="F28" s="5"/>
      <c r="G28" s="5"/>
      <c r="H28" s="5" t="s">
        <v>85</v>
      </c>
      <c r="I28" s="31" t="s">
        <v>148</v>
      </c>
      <c r="J28" s="32" t="s">
        <v>64</v>
      </c>
      <c r="K28" s="6" t="s">
        <v>157</v>
      </c>
      <c r="L28" s="44" t="s">
        <v>134</v>
      </c>
      <c r="M28" s="46" t="s">
        <v>13</v>
      </c>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1:52" s="30" customFormat="1" ht="100">
      <c r="A29" s="57">
        <f t="shared" si="0"/>
        <v>25</v>
      </c>
      <c r="B29" s="1" t="s">
        <v>15</v>
      </c>
      <c r="C29" s="4" t="s">
        <v>59</v>
      </c>
      <c r="D29" s="5" t="s">
        <v>74</v>
      </c>
      <c r="E29" s="5" t="s">
        <v>74</v>
      </c>
      <c r="F29" s="5" t="s">
        <v>74</v>
      </c>
      <c r="G29" s="5" t="s">
        <v>74</v>
      </c>
      <c r="H29" s="5" t="s">
        <v>74</v>
      </c>
      <c r="I29" s="31"/>
      <c r="J29" s="32" t="s">
        <v>64</v>
      </c>
      <c r="K29" s="6" t="s">
        <v>122</v>
      </c>
      <c r="L29" s="44" t="s">
        <v>134</v>
      </c>
      <c r="M29" s="46" t="s">
        <v>13</v>
      </c>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row>
    <row r="30" spans="1:52" s="30" customFormat="1" ht="144" customHeight="1">
      <c r="A30" s="57">
        <f t="shared" si="0"/>
        <v>26</v>
      </c>
      <c r="B30" s="1" t="s">
        <v>16</v>
      </c>
      <c r="C30" s="4" t="s">
        <v>52</v>
      </c>
      <c r="D30" s="5" t="s">
        <v>74</v>
      </c>
      <c r="E30" s="5" t="s">
        <v>74</v>
      </c>
      <c r="F30" s="5" t="s">
        <v>74</v>
      </c>
      <c r="G30" s="5" t="s">
        <v>74</v>
      </c>
      <c r="H30" s="5" t="s">
        <v>74</v>
      </c>
      <c r="I30" s="31"/>
      <c r="J30" s="12" t="s">
        <v>65</v>
      </c>
      <c r="K30" s="6" t="s">
        <v>168</v>
      </c>
      <c r="L30" s="44" t="s">
        <v>134</v>
      </c>
      <c r="M30" s="46" t="s">
        <v>79</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row>
    <row r="31" spans="1:52" s="30" customFormat="1" ht="146.15" customHeight="1">
      <c r="A31" s="57">
        <f t="shared" si="0"/>
        <v>27</v>
      </c>
      <c r="B31" s="1" t="s">
        <v>17</v>
      </c>
      <c r="C31" s="4" t="s">
        <v>53</v>
      </c>
      <c r="D31" s="5" t="s">
        <v>74</v>
      </c>
      <c r="E31" s="5" t="s">
        <v>74</v>
      </c>
      <c r="F31" s="5" t="s">
        <v>74</v>
      </c>
      <c r="G31" s="5" t="s">
        <v>74</v>
      </c>
      <c r="H31" s="5" t="s">
        <v>74</v>
      </c>
      <c r="I31" s="31"/>
      <c r="J31" s="12" t="s">
        <v>64</v>
      </c>
      <c r="K31" s="6" t="s">
        <v>168</v>
      </c>
      <c r="L31" s="44" t="s">
        <v>134</v>
      </c>
      <c r="M31" s="46" t="s">
        <v>79</v>
      </c>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row>
    <row r="32" spans="1:52" s="30" customFormat="1" ht="80">
      <c r="A32" s="57">
        <f t="shared" si="0"/>
        <v>28</v>
      </c>
      <c r="B32" s="1" t="s">
        <v>19</v>
      </c>
      <c r="C32" s="4" t="s">
        <v>60</v>
      </c>
      <c r="D32" s="5" t="s">
        <v>74</v>
      </c>
      <c r="E32" s="5" t="s">
        <v>74</v>
      </c>
      <c r="F32" s="5" t="s">
        <v>74</v>
      </c>
      <c r="G32" s="5" t="s">
        <v>74</v>
      </c>
      <c r="H32" s="5" t="s">
        <v>74</v>
      </c>
      <c r="I32" s="31"/>
      <c r="J32" s="12" t="s">
        <v>64</v>
      </c>
      <c r="K32" s="6" t="s">
        <v>168</v>
      </c>
      <c r="L32" s="44" t="s">
        <v>134</v>
      </c>
      <c r="M32" s="46" t="s">
        <v>79</v>
      </c>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row>
    <row r="33" spans="1:47" ht="120">
      <c r="A33" s="57">
        <f t="shared" si="0"/>
        <v>29</v>
      </c>
      <c r="B33" s="1" t="s">
        <v>18</v>
      </c>
      <c r="C33" s="4" t="s">
        <v>61</v>
      </c>
      <c r="D33" s="5" t="s">
        <v>74</v>
      </c>
      <c r="E33" s="5" t="s">
        <v>74</v>
      </c>
      <c r="F33" s="5" t="s">
        <v>74</v>
      </c>
      <c r="G33" s="5" t="s">
        <v>74</v>
      </c>
      <c r="H33" s="5" t="s">
        <v>74</v>
      </c>
      <c r="I33" s="31"/>
      <c r="J33" s="12" t="s">
        <v>64</v>
      </c>
      <c r="K33" s="6" t="s">
        <v>168</v>
      </c>
      <c r="L33" s="44" t="s">
        <v>134</v>
      </c>
      <c r="M33" s="46" t="s">
        <v>79</v>
      </c>
    </row>
    <row r="34" spans="1:47" ht="60">
      <c r="A34" s="57">
        <f t="shared" si="0"/>
        <v>30</v>
      </c>
      <c r="B34" s="4" t="s">
        <v>108</v>
      </c>
      <c r="C34" s="4" t="s">
        <v>2</v>
      </c>
      <c r="D34" s="5" t="s">
        <v>74</v>
      </c>
      <c r="E34" s="5" t="s">
        <v>74</v>
      </c>
      <c r="F34" s="5" t="s">
        <v>74</v>
      </c>
      <c r="G34" s="5"/>
      <c r="H34" s="5" t="s">
        <v>74</v>
      </c>
      <c r="I34" s="31"/>
      <c r="J34" s="12" t="s">
        <v>64</v>
      </c>
      <c r="K34" s="6" t="s">
        <v>167</v>
      </c>
      <c r="L34" s="44" t="s">
        <v>134</v>
      </c>
      <c r="M34" s="46" t="s">
        <v>9</v>
      </c>
    </row>
    <row r="35" spans="1:47" ht="60">
      <c r="A35" s="57">
        <f t="shared" si="0"/>
        <v>31</v>
      </c>
      <c r="B35" s="36" t="s">
        <v>136</v>
      </c>
      <c r="C35" s="2" t="s">
        <v>135</v>
      </c>
      <c r="D35" s="19" t="s">
        <v>74</v>
      </c>
      <c r="E35" s="19" t="s">
        <v>74</v>
      </c>
      <c r="F35" s="19" t="s">
        <v>74</v>
      </c>
      <c r="G35" s="19" t="s">
        <v>74</v>
      </c>
      <c r="H35" s="19" t="s">
        <v>74</v>
      </c>
      <c r="I35" s="35"/>
      <c r="J35" s="12" t="s">
        <v>64</v>
      </c>
      <c r="K35" s="7" t="s">
        <v>169</v>
      </c>
      <c r="L35" s="44" t="s">
        <v>134</v>
      </c>
      <c r="M35" s="46" t="s">
        <v>79</v>
      </c>
    </row>
    <row r="36" spans="1:47" ht="80">
      <c r="A36" s="57">
        <f t="shared" si="0"/>
        <v>32</v>
      </c>
      <c r="B36" s="4" t="s">
        <v>20</v>
      </c>
      <c r="C36" s="4" t="s">
        <v>54</v>
      </c>
      <c r="D36" s="5" t="s">
        <v>74</v>
      </c>
      <c r="E36" s="5" t="s">
        <v>74</v>
      </c>
      <c r="F36" s="5" t="s">
        <v>74</v>
      </c>
      <c r="G36" s="5" t="s">
        <v>74</v>
      </c>
      <c r="H36" s="5"/>
      <c r="I36" s="15"/>
      <c r="J36" s="33" t="s">
        <v>66</v>
      </c>
      <c r="K36" s="6" t="s">
        <v>121</v>
      </c>
      <c r="L36" s="44" t="s">
        <v>134</v>
      </c>
      <c r="M36" s="2" t="s">
        <v>9</v>
      </c>
    </row>
    <row r="37" spans="1:47" ht="80">
      <c r="A37" s="57">
        <f t="shared" si="0"/>
        <v>33</v>
      </c>
      <c r="B37" s="1" t="s">
        <v>21</v>
      </c>
      <c r="C37" s="4" t="s">
        <v>22</v>
      </c>
      <c r="D37" s="5" t="s">
        <v>74</v>
      </c>
      <c r="E37" s="5" t="s">
        <v>74</v>
      </c>
      <c r="F37" s="5" t="s">
        <v>74</v>
      </c>
      <c r="G37" s="5" t="s">
        <v>74</v>
      </c>
      <c r="H37" s="5"/>
      <c r="I37" s="31"/>
      <c r="J37" s="34" t="s">
        <v>68</v>
      </c>
      <c r="K37" s="6" t="s">
        <v>114</v>
      </c>
      <c r="L37" s="44" t="s">
        <v>134</v>
      </c>
      <c r="M37" s="46" t="s">
        <v>10</v>
      </c>
    </row>
    <row r="38" spans="1:47" ht="120" customHeight="1">
      <c r="A38" s="57">
        <f t="shared" si="0"/>
        <v>34</v>
      </c>
      <c r="B38" s="1" t="s">
        <v>110</v>
      </c>
      <c r="C38" s="4" t="s">
        <v>23</v>
      </c>
      <c r="D38" s="5" t="s">
        <v>74</v>
      </c>
      <c r="E38" s="5" t="s">
        <v>74</v>
      </c>
      <c r="F38" s="5" t="s">
        <v>74</v>
      </c>
      <c r="G38" s="5" t="s">
        <v>74</v>
      </c>
      <c r="H38" s="5" t="s">
        <v>74</v>
      </c>
      <c r="I38" s="31"/>
      <c r="J38" s="34" t="s">
        <v>67</v>
      </c>
      <c r="K38" s="6" t="s">
        <v>170</v>
      </c>
      <c r="L38" s="44" t="s">
        <v>134</v>
      </c>
      <c r="M38" s="46" t="s">
        <v>10</v>
      </c>
    </row>
    <row r="39" spans="1:47" ht="80.150000000000006" customHeight="1">
      <c r="A39" s="57">
        <f t="shared" si="0"/>
        <v>35</v>
      </c>
      <c r="B39" s="1" t="s">
        <v>159</v>
      </c>
      <c r="C39" s="4" t="s">
        <v>24</v>
      </c>
      <c r="D39" s="5" t="s">
        <v>74</v>
      </c>
      <c r="E39" s="5" t="s">
        <v>74</v>
      </c>
      <c r="F39" s="5" t="s">
        <v>74</v>
      </c>
      <c r="G39" s="5" t="s">
        <v>74</v>
      </c>
      <c r="H39" s="5" t="s">
        <v>74</v>
      </c>
      <c r="I39" s="31"/>
      <c r="J39" s="34" t="s">
        <v>67</v>
      </c>
      <c r="K39" s="6" t="s">
        <v>171</v>
      </c>
      <c r="L39" s="44" t="s">
        <v>134</v>
      </c>
      <c r="M39" s="46" t="s">
        <v>79</v>
      </c>
    </row>
    <row r="40" spans="1:47" ht="100">
      <c r="A40" s="57">
        <f t="shared" si="0"/>
        <v>36</v>
      </c>
      <c r="B40" s="1" t="s">
        <v>26</v>
      </c>
      <c r="C40" s="4" t="s">
        <v>0</v>
      </c>
      <c r="D40" s="5" t="s">
        <v>74</v>
      </c>
      <c r="E40" s="5" t="s">
        <v>74</v>
      </c>
      <c r="F40" s="5" t="s">
        <v>74</v>
      </c>
      <c r="G40" s="5" t="s">
        <v>74</v>
      </c>
      <c r="H40" s="5" t="s">
        <v>74</v>
      </c>
      <c r="I40" s="31"/>
      <c r="J40" s="34" t="s">
        <v>67</v>
      </c>
      <c r="K40" s="6" t="s">
        <v>172</v>
      </c>
      <c r="L40" s="44" t="s">
        <v>134</v>
      </c>
      <c r="M40" s="46" t="s">
        <v>79</v>
      </c>
    </row>
    <row r="41" spans="1:47" ht="60">
      <c r="A41" s="57">
        <f t="shared" si="0"/>
        <v>37</v>
      </c>
      <c r="B41" s="1" t="s">
        <v>28</v>
      </c>
      <c r="C41" s="4" t="s">
        <v>1</v>
      </c>
      <c r="D41" s="5" t="s">
        <v>74</v>
      </c>
      <c r="E41" s="5" t="s">
        <v>74</v>
      </c>
      <c r="F41" s="5" t="s">
        <v>74</v>
      </c>
      <c r="G41" s="5" t="s">
        <v>74</v>
      </c>
      <c r="H41" s="5" t="s">
        <v>74</v>
      </c>
      <c r="I41" s="31"/>
      <c r="J41" s="34" t="s">
        <v>67</v>
      </c>
      <c r="K41" s="6" t="s">
        <v>172</v>
      </c>
      <c r="L41" s="44" t="s">
        <v>134</v>
      </c>
      <c r="M41" s="46" t="s">
        <v>79</v>
      </c>
    </row>
    <row r="42" spans="1:47" ht="60">
      <c r="A42" s="57">
        <f t="shared" si="0"/>
        <v>38</v>
      </c>
      <c r="B42" s="4" t="s">
        <v>115</v>
      </c>
      <c r="C42" s="4" t="s">
        <v>2</v>
      </c>
      <c r="D42" s="5" t="s">
        <v>74</v>
      </c>
      <c r="E42" s="5" t="s">
        <v>74</v>
      </c>
      <c r="F42" s="5" t="s">
        <v>74</v>
      </c>
      <c r="G42" s="5"/>
      <c r="H42" s="5" t="s">
        <v>74</v>
      </c>
      <c r="I42" s="31"/>
      <c r="J42" s="34" t="s">
        <v>68</v>
      </c>
      <c r="K42" s="6" t="s">
        <v>175</v>
      </c>
      <c r="L42" s="44" t="s">
        <v>134</v>
      </c>
      <c r="M42" s="46" t="s">
        <v>9</v>
      </c>
    </row>
    <row r="43" spans="1:47" ht="130" customHeight="1">
      <c r="A43" s="57">
        <f t="shared" si="0"/>
        <v>39</v>
      </c>
      <c r="B43" s="4" t="s">
        <v>160</v>
      </c>
      <c r="C43" s="4" t="s">
        <v>55</v>
      </c>
      <c r="D43" s="5" t="s">
        <v>74</v>
      </c>
      <c r="E43" s="52"/>
      <c r="F43" s="52"/>
      <c r="G43" s="52"/>
      <c r="H43" s="52"/>
      <c r="I43" s="31"/>
      <c r="J43" s="34" t="s">
        <v>67</v>
      </c>
      <c r="K43" s="6" t="s">
        <v>158</v>
      </c>
      <c r="L43" s="44" t="s">
        <v>134</v>
      </c>
      <c r="M43" s="46" t="s">
        <v>8</v>
      </c>
    </row>
    <row r="44" spans="1:47" ht="60">
      <c r="A44" s="57">
        <f t="shared" si="0"/>
        <v>40</v>
      </c>
      <c r="B44" s="4" t="s">
        <v>77</v>
      </c>
      <c r="C44" s="4" t="s">
        <v>56</v>
      </c>
      <c r="D44" s="5" t="s">
        <v>74</v>
      </c>
      <c r="E44" s="5" t="s">
        <v>74</v>
      </c>
      <c r="F44" s="5" t="s">
        <v>74</v>
      </c>
      <c r="G44" s="5" t="s">
        <v>74</v>
      </c>
      <c r="H44" s="5" t="s">
        <v>74</v>
      </c>
      <c r="I44" s="31"/>
      <c r="J44" s="34" t="s">
        <v>67</v>
      </c>
      <c r="K44" s="6" t="s">
        <v>173</v>
      </c>
      <c r="L44" s="44" t="s">
        <v>134</v>
      </c>
      <c r="M44" s="2" t="s">
        <v>9</v>
      </c>
    </row>
    <row r="45" spans="1:47" ht="100">
      <c r="A45" s="57">
        <f t="shared" si="0"/>
        <v>41</v>
      </c>
      <c r="B45" s="4" t="s">
        <v>36</v>
      </c>
      <c r="C45" s="4" t="s">
        <v>11</v>
      </c>
      <c r="D45" s="5"/>
      <c r="E45" s="5"/>
      <c r="F45" s="5" t="s">
        <v>74</v>
      </c>
      <c r="G45" s="5"/>
      <c r="H45" s="5"/>
      <c r="I45" s="31"/>
      <c r="J45" s="34" t="s">
        <v>67</v>
      </c>
      <c r="K45" s="6" t="s">
        <v>116</v>
      </c>
      <c r="L45" s="44" t="s">
        <v>134</v>
      </c>
      <c r="M45" s="46" t="s">
        <v>10</v>
      </c>
    </row>
    <row r="46" spans="1:47" ht="100">
      <c r="A46" s="57">
        <f t="shared" si="0"/>
        <v>42</v>
      </c>
      <c r="B46" s="4" t="s">
        <v>161</v>
      </c>
      <c r="C46" s="3" t="s">
        <v>200</v>
      </c>
      <c r="D46" s="5" t="s">
        <v>85</v>
      </c>
      <c r="E46" s="5" t="s">
        <v>85</v>
      </c>
      <c r="F46" s="5" t="s">
        <v>85</v>
      </c>
      <c r="G46" s="5"/>
      <c r="H46" s="5" t="s">
        <v>85</v>
      </c>
      <c r="J46" s="21" t="s">
        <v>69</v>
      </c>
      <c r="K46" s="6" t="s">
        <v>166</v>
      </c>
      <c r="L46" s="44" t="s">
        <v>134</v>
      </c>
      <c r="M46" s="46" t="s">
        <v>13</v>
      </c>
    </row>
    <row r="47" spans="1:47" s="30" customFormat="1" ht="40">
      <c r="A47" s="57">
        <f t="shared" si="0"/>
        <v>43</v>
      </c>
      <c r="B47" s="4" t="s">
        <v>162</v>
      </c>
      <c r="C47" s="3" t="s">
        <v>200</v>
      </c>
      <c r="D47" s="5"/>
      <c r="E47" s="5"/>
      <c r="F47" s="5"/>
      <c r="G47" s="5" t="s">
        <v>85</v>
      </c>
      <c r="H47" s="5"/>
      <c r="I47" s="31" t="s">
        <v>63</v>
      </c>
      <c r="J47" s="21" t="s">
        <v>69</v>
      </c>
      <c r="K47" s="6" t="s">
        <v>165</v>
      </c>
      <c r="L47" s="44" t="s">
        <v>134</v>
      </c>
      <c r="M47" s="46" t="s">
        <v>13</v>
      </c>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row>
    <row r="48" spans="1:47" ht="100">
      <c r="A48" s="57">
        <f t="shared" si="0"/>
        <v>44</v>
      </c>
      <c r="B48" s="2" t="s">
        <v>75</v>
      </c>
      <c r="C48" s="2" t="s">
        <v>201</v>
      </c>
      <c r="D48" s="5" t="s">
        <v>74</v>
      </c>
      <c r="E48" s="5" t="s">
        <v>138</v>
      </c>
      <c r="F48" s="5" t="s">
        <v>138</v>
      </c>
      <c r="G48" s="5" t="s">
        <v>138</v>
      </c>
      <c r="H48" s="5" t="s">
        <v>74</v>
      </c>
      <c r="I48" s="16"/>
      <c r="J48" s="12" t="s">
        <v>64</v>
      </c>
      <c r="K48" s="7" t="s">
        <v>120</v>
      </c>
      <c r="L48" s="44" t="s">
        <v>134</v>
      </c>
      <c r="M48" s="46" t="s">
        <v>8</v>
      </c>
      <c r="Q48" s="10"/>
      <c r="R48" s="37"/>
      <c r="S48" s="37"/>
      <c r="T48" s="37"/>
      <c r="U48" s="37"/>
      <c r="V48" s="37"/>
      <c r="W48" s="37"/>
      <c r="X48" s="37"/>
      <c r="Y48" s="37"/>
      <c r="Z48" s="37"/>
      <c r="AA48" s="37"/>
      <c r="AB48" s="37"/>
      <c r="AC48" s="37"/>
      <c r="AD48" s="37"/>
      <c r="AE48" s="24"/>
      <c r="AF48" s="38"/>
      <c r="AG48" s="37"/>
      <c r="AH48" s="10"/>
      <c r="AI48" s="10"/>
      <c r="AJ48" s="10"/>
      <c r="AK48" s="37"/>
      <c r="AL48" s="37"/>
      <c r="AM48" s="37"/>
    </row>
    <row r="49" spans="1:39" ht="80">
      <c r="A49" s="57">
        <f t="shared" si="0"/>
        <v>45</v>
      </c>
      <c r="B49" s="2" t="s">
        <v>70</v>
      </c>
      <c r="C49" s="2" t="s">
        <v>202</v>
      </c>
      <c r="D49" s="5" t="s">
        <v>74</v>
      </c>
      <c r="E49" s="18"/>
      <c r="F49" s="18"/>
      <c r="G49" s="18"/>
      <c r="H49" s="5" t="s">
        <v>74</v>
      </c>
      <c r="I49" s="16"/>
      <c r="J49" s="12" t="s">
        <v>64</v>
      </c>
      <c r="K49" s="7" t="s">
        <v>120</v>
      </c>
      <c r="L49" s="44" t="s">
        <v>134</v>
      </c>
      <c r="M49" s="46" t="s">
        <v>8</v>
      </c>
      <c r="Q49" s="10"/>
      <c r="R49" s="37"/>
      <c r="S49" s="37"/>
      <c r="T49" s="37"/>
      <c r="U49" s="10"/>
      <c r="V49" s="10"/>
      <c r="W49" s="10"/>
      <c r="X49" s="37"/>
      <c r="Y49" s="37"/>
      <c r="Z49" s="37"/>
      <c r="AA49" s="37"/>
      <c r="AB49" s="37"/>
      <c r="AC49" s="37"/>
      <c r="AD49" s="37"/>
      <c r="AE49" s="24"/>
      <c r="AF49" s="38"/>
      <c r="AG49" s="37"/>
      <c r="AH49" s="10"/>
      <c r="AI49" s="10"/>
      <c r="AJ49" s="10"/>
      <c r="AK49" s="37"/>
      <c r="AL49" s="37"/>
      <c r="AM49" s="37"/>
    </row>
    <row r="50" spans="1:39" ht="100" customHeight="1">
      <c r="A50" s="57">
        <f t="shared" si="0"/>
        <v>46</v>
      </c>
      <c r="B50" s="2" t="s">
        <v>76</v>
      </c>
      <c r="C50" s="2" t="s">
        <v>203</v>
      </c>
      <c r="D50" s="5" t="s">
        <v>74</v>
      </c>
      <c r="E50" s="5" t="s">
        <v>74</v>
      </c>
      <c r="F50" s="5" t="s">
        <v>74</v>
      </c>
      <c r="G50" s="5" t="s">
        <v>74</v>
      </c>
      <c r="H50" s="5" t="s">
        <v>74</v>
      </c>
      <c r="I50" s="17"/>
      <c r="J50" s="12" t="s">
        <v>64</v>
      </c>
      <c r="K50" s="7" t="s">
        <v>119</v>
      </c>
      <c r="L50" s="44" t="s">
        <v>134</v>
      </c>
      <c r="M50" s="2" t="s">
        <v>9</v>
      </c>
      <c r="Q50" s="10"/>
      <c r="R50" s="37"/>
      <c r="S50" s="37"/>
      <c r="T50" s="37"/>
      <c r="U50" s="10"/>
      <c r="V50" s="10"/>
      <c r="W50" s="10"/>
      <c r="X50" s="37"/>
      <c r="Y50" s="37"/>
      <c r="Z50" s="37"/>
      <c r="AA50" s="37"/>
      <c r="AB50" s="37"/>
      <c r="AC50" s="37"/>
      <c r="AD50" s="37"/>
      <c r="AE50" s="24"/>
      <c r="AF50" s="38"/>
      <c r="AG50" s="37"/>
      <c r="AH50" s="10"/>
      <c r="AI50" s="10"/>
      <c r="AJ50" s="10"/>
      <c r="AK50" s="37"/>
      <c r="AL50" s="37"/>
      <c r="AM50" s="37"/>
    </row>
    <row r="51" spans="1:39" ht="105" customHeight="1">
      <c r="A51" s="57">
        <f t="shared" si="0"/>
        <v>47</v>
      </c>
      <c r="B51" s="2" t="s">
        <v>71</v>
      </c>
      <c r="C51" s="8" t="s">
        <v>204</v>
      </c>
      <c r="D51" s="5" t="s">
        <v>74</v>
      </c>
      <c r="E51" s="5" t="s">
        <v>74</v>
      </c>
      <c r="F51" s="5" t="s">
        <v>74</v>
      </c>
      <c r="G51" s="19"/>
      <c r="H51" s="19"/>
      <c r="I51" s="16"/>
      <c r="J51" s="12" t="s">
        <v>64</v>
      </c>
      <c r="K51" s="8" t="s">
        <v>118</v>
      </c>
      <c r="L51" s="44" t="s">
        <v>134</v>
      </c>
      <c r="M51" s="2" t="s">
        <v>12</v>
      </c>
      <c r="O51" s="58"/>
      <c r="P51" s="59"/>
      <c r="Q51" s="37"/>
      <c r="R51" s="37"/>
      <c r="S51" s="24"/>
      <c r="T51" s="38"/>
      <c r="U51" s="37"/>
      <c r="V51" s="39"/>
      <c r="X51" s="37"/>
    </row>
    <row r="52" spans="1:39" ht="40">
      <c r="A52" s="57">
        <f t="shared" si="0"/>
        <v>48</v>
      </c>
      <c r="B52" s="7" t="s">
        <v>88</v>
      </c>
      <c r="C52" s="2" t="s">
        <v>205</v>
      </c>
      <c r="D52" s="5" t="s">
        <v>74</v>
      </c>
      <c r="E52" s="5" t="s">
        <v>74</v>
      </c>
      <c r="F52" s="5" t="s">
        <v>74</v>
      </c>
      <c r="G52" s="18"/>
      <c r="H52" s="18"/>
      <c r="I52" s="16"/>
      <c r="J52" s="12" t="s">
        <v>64</v>
      </c>
      <c r="K52" s="7" t="s">
        <v>117</v>
      </c>
      <c r="L52" s="44" t="s">
        <v>134</v>
      </c>
      <c r="M52" s="2" t="s">
        <v>9</v>
      </c>
      <c r="Q52" s="10"/>
      <c r="R52" s="37"/>
      <c r="S52" s="37"/>
      <c r="T52" s="37"/>
      <c r="U52" s="10"/>
      <c r="V52" s="10"/>
      <c r="W52" s="10"/>
      <c r="X52" s="37"/>
      <c r="Y52" s="37"/>
      <c r="Z52" s="37"/>
      <c r="AA52" s="37"/>
      <c r="AB52" s="37"/>
      <c r="AC52" s="37"/>
      <c r="AD52" s="37"/>
      <c r="AE52" s="24"/>
      <c r="AF52" s="38"/>
      <c r="AG52" s="37"/>
      <c r="AH52" s="10"/>
      <c r="AI52" s="10"/>
      <c r="AJ52" s="10"/>
      <c r="AK52" s="37"/>
      <c r="AL52" s="37"/>
      <c r="AM52" s="37"/>
    </row>
    <row r="53" spans="1:39" ht="80">
      <c r="A53" s="57">
        <f t="shared" si="0"/>
        <v>49</v>
      </c>
      <c r="B53" s="7" t="s">
        <v>89</v>
      </c>
      <c r="C53" s="2" t="s">
        <v>206</v>
      </c>
      <c r="D53" s="5" t="s">
        <v>74</v>
      </c>
      <c r="E53" s="5" t="s">
        <v>74</v>
      </c>
      <c r="F53" s="5" t="s">
        <v>74</v>
      </c>
      <c r="G53" s="18"/>
      <c r="H53" s="18"/>
      <c r="I53" s="16"/>
      <c r="J53" s="12" t="s">
        <v>64</v>
      </c>
      <c r="K53" s="7" t="s">
        <v>117</v>
      </c>
      <c r="L53" s="44" t="s">
        <v>134</v>
      </c>
      <c r="M53" s="2" t="s">
        <v>9</v>
      </c>
      <c r="Q53" s="10"/>
      <c r="R53" s="37"/>
      <c r="S53" s="37"/>
      <c r="T53" s="37"/>
      <c r="U53" s="10"/>
      <c r="V53" s="10"/>
      <c r="W53" s="10"/>
      <c r="X53" s="37"/>
      <c r="Y53" s="37"/>
      <c r="Z53" s="37"/>
      <c r="AA53" s="37"/>
      <c r="AB53" s="37"/>
      <c r="AC53" s="37"/>
      <c r="AD53" s="37"/>
      <c r="AE53" s="24"/>
      <c r="AF53" s="38"/>
      <c r="AG53" s="37"/>
      <c r="AH53" s="10"/>
      <c r="AI53" s="10"/>
      <c r="AJ53" s="10"/>
      <c r="AK53" s="37"/>
      <c r="AL53" s="37"/>
      <c r="AM53" s="37"/>
    </row>
    <row r="54" spans="1:39" ht="80">
      <c r="A54" s="57">
        <f t="shared" si="0"/>
        <v>50</v>
      </c>
      <c r="B54" s="7" t="s">
        <v>90</v>
      </c>
      <c r="C54" s="2" t="s">
        <v>207</v>
      </c>
      <c r="D54" s="5" t="s">
        <v>74</v>
      </c>
      <c r="E54" s="5" t="s">
        <v>74</v>
      </c>
      <c r="F54" s="5" t="s">
        <v>74</v>
      </c>
      <c r="G54" s="18"/>
      <c r="H54" s="18"/>
      <c r="I54" s="16"/>
      <c r="J54" s="12" t="s">
        <v>64</v>
      </c>
      <c r="K54" s="7" t="s">
        <v>117</v>
      </c>
      <c r="L54" s="44" t="s">
        <v>134</v>
      </c>
      <c r="M54" s="2" t="s">
        <v>9</v>
      </c>
      <c r="Q54" s="10"/>
      <c r="R54" s="37"/>
      <c r="S54" s="37"/>
      <c r="T54" s="37"/>
      <c r="U54" s="10"/>
      <c r="V54" s="10"/>
      <c r="W54" s="10"/>
      <c r="X54" s="37"/>
      <c r="Y54" s="37"/>
      <c r="Z54" s="37"/>
      <c r="AA54" s="37"/>
      <c r="AB54" s="37"/>
      <c r="AC54" s="37"/>
      <c r="AD54" s="37"/>
      <c r="AE54" s="24"/>
      <c r="AF54" s="38"/>
      <c r="AG54" s="37"/>
      <c r="AH54" s="10"/>
      <c r="AI54" s="10"/>
      <c r="AJ54" s="10"/>
      <c r="AK54" s="37"/>
      <c r="AL54" s="37"/>
      <c r="AM54" s="37"/>
    </row>
    <row r="55" spans="1:39" ht="60">
      <c r="A55" s="57">
        <f t="shared" si="0"/>
        <v>51</v>
      </c>
      <c r="B55" s="7" t="s">
        <v>91</v>
      </c>
      <c r="C55" s="2" t="s">
        <v>208</v>
      </c>
      <c r="D55" s="5" t="s">
        <v>74</v>
      </c>
      <c r="E55" s="5" t="s">
        <v>74</v>
      </c>
      <c r="F55" s="5" t="s">
        <v>74</v>
      </c>
      <c r="G55" s="18"/>
      <c r="H55" s="18"/>
      <c r="I55" s="16"/>
      <c r="J55" s="12" t="s">
        <v>64</v>
      </c>
      <c r="K55" s="7" t="s">
        <v>117</v>
      </c>
      <c r="L55" s="44" t="s">
        <v>134</v>
      </c>
      <c r="M55" s="2" t="s">
        <v>9</v>
      </c>
      <c r="Q55" s="10"/>
      <c r="R55" s="37"/>
      <c r="S55" s="37"/>
      <c r="T55" s="37"/>
      <c r="U55" s="10"/>
      <c r="V55" s="10"/>
      <c r="W55" s="10"/>
      <c r="X55" s="37"/>
      <c r="Y55" s="37"/>
      <c r="Z55" s="37"/>
      <c r="AA55" s="37"/>
      <c r="AB55" s="37"/>
      <c r="AC55" s="37"/>
      <c r="AD55" s="37"/>
      <c r="AE55" s="24"/>
      <c r="AF55" s="38"/>
      <c r="AG55" s="37"/>
      <c r="AH55" s="10"/>
      <c r="AI55" s="10"/>
      <c r="AJ55" s="10"/>
      <c r="AK55" s="37"/>
      <c r="AL55" s="37"/>
      <c r="AM55" s="37"/>
    </row>
    <row r="56" spans="1:39" ht="80">
      <c r="A56" s="57">
        <f t="shared" si="0"/>
        <v>52</v>
      </c>
      <c r="B56" s="7" t="s">
        <v>92</v>
      </c>
      <c r="C56" s="2" t="s">
        <v>209</v>
      </c>
      <c r="D56" s="5" t="s">
        <v>74</v>
      </c>
      <c r="E56" s="5" t="s">
        <v>74</v>
      </c>
      <c r="F56" s="5" t="s">
        <v>74</v>
      </c>
      <c r="G56" s="18"/>
      <c r="H56" s="18"/>
      <c r="I56" s="16"/>
      <c r="J56" s="12" t="s">
        <v>64</v>
      </c>
      <c r="K56" s="7" t="s">
        <v>117</v>
      </c>
      <c r="L56" s="44" t="s">
        <v>134</v>
      </c>
      <c r="M56" s="2" t="s">
        <v>9</v>
      </c>
      <c r="Q56" s="10"/>
      <c r="R56" s="37"/>
      <c r="S56" s="37"/>
      <c r="T56" s="37"/>
      <c r="U56" s="10"/>
      <c r="V56" s="10"/>
      <c r="W56" s="10"/>
      <c r="X56" s="37"/>
      <c r="Y56" s="37"/>
      <c r="Z56" s="37"/>
      <c r="AA56" s="37"/>
      <c r="AB56" s="37"/>
      <c r="AC56" s="37"/>
      <c r="AD56" s="37"/>
      <c r="AE56" s="24"/>
      <c r="AF56" s="38"/>
      <c r="AG56" s="37"/>
      <c r="AH56" s="10"/>
      <c r="AI56" s="10"/>
      <c r="AJ56" s="10"/>
      <c r="AK56" s="37"/>
      <c r="AL56" s="37"/>
      <c r="AM56" s="37"/>
    </row>
    <row r="57" spans="1:39" ht="95.15" customHeight="1">
      <c r="A57" s="57">
        <f t="shared" si="0"/>
        <v>53</v>
      </c>
      <c r="B57" s="7" t="s">
        <v>93</v>
      </c>
      <c r="C57" s="2" t="s">
        <v>210</v>
      </c>
      <c r="D57" s="5" t="s">
        <v>74</v>
      </c>
      <c r="E57" s="5" t="s">
        <v>74</v>
      </c>
      <c r="F57" s="5" t="s">
        <v>74</v>
      </c>
      <c r="G57" s="18"/>
      <c r="H57" s="18"/>
      <c r="I57" s="16"/>
      <c r="J57" s="12" t="s">
        <v>64</v>
      </c>
      <c r="K57" s="7" t="s">
        <v>117</v>
      </c>
      <c r="L57" s="44" t="s">
        <v>134</v>
      </c>
      <c r="M57" s="2" t="s">
        <v>9</v>
      </c>
      <c r="Q57" s="10"/>
      <c r="R57" s="37"/>
      <c r="S57" s="37"/>
      <c r="T57" s="37"/>
      <c r="U57" s="10"/>
      <c r="V57" s="10"/>
      <c r="W57" s="10"/>
      <c r="X57" s="37"/>
      <c r="Y57" s="37"/>
      <c r="Z57" s="37"/>
      <c r="AA57" s="37"/>
      <c r="AB57" s="37"/>
      <c r="AC57" s="37"/>
      <c r="AD57" s="37"/>
      <c r="AE57" s="24"/>
      <c r="AF57" s="38"/>
      <c r="AG57" s="37"/>
      <c r="AH57" s="10"/>
      <c r="AI57" s="10"/>
      <c r="AJ57" s="10"/>
      <c r="AK57" s="37"/>
      <c r="AL57" s="37"/>
      <c r="AM57" s="37"/>
    </row>
    <row r="58" spans="1:39" ht="58.5" customHeight="1">
      <c r="A58" s="57">
        <f t="shared" si="0"/>
        <v>54</v>
      </c>
      <c r="B58" s="7" t="s">
        <v>94</v>
      </c>
      <c r="C58" s="2" t="s">
        <v>211</v>
      </c>
      <c r="D58" s="5" t="s">
        <v>74</v>
      </c>
      <c r="E58" s="5" t="s">
        <v>74</v>
      </c>
      <c r="F58" s="5" t="s">
        <v>74</v>
      </c>
      <c r="G58" s="18"/>
      <c r="H58" s="18"/>
      <c r="I58" s="16"/>
      <c r="J58" s="12" t="s">
        <v>64</v>
      </c>
      <c r="K58" s="7" t="s">
        <v>117</v>
      </c>
      <c r="L58" s="44" t="s">
        <v>134</v>
      </c>
      <c r="M58" s="2" t="s">
        <v>9</v>
      </c>
      <c r="Q58" s="10"/>
      <c r="R58" s="37"/>
      <c r="S58" s="37"/>
      <c r="T58" s="37"/>
      <c r="U58" s="10"/>
      <c r="V58" s="10"/>
      <c r="W58" s="10"/>
      <c r="X58" s="37"/>
      <c r="Y58" s="37"/>
      <c r="Z58" s="37"/>
      <c r="AA58" s="37"/>
      <c r="AB58" s="37"/>
      <c r="AC58" s="37"/>
      <c r="AD58" s="37"/>
      <c r="AE58" s="24"/>
      <c r="AF58" s="38"/>
      <c r="AG58" s="37"/>
      <c r="AH58" s="10"/>
      <c r="AI58" s="10"/>
      <c r="AJ58" s="10"/>
      <c r="AK58" s="37"/>
      <c r="AL58" s="37"/>
      <c r="AM58" s="37"/>
    </row>
    <row r="59" spans="1:39" ht="40">
      <c r="A59" s="57">
        <f t="shared" si="0"/>
        <v>55</v>
      </c>
      <c r="B59" s="7" t="s">
        <v>95</v>
      </c>
      <c r="C59" s="2" t="s">
        <v>212</v>
      </c>
      <c r="D59" s="5" t="s">
        <v>74</v>
      </c>
      <c r="E59" s="5" t="s">
        <v>74</v>
      </c>
      <c r="F59" s="5" t="s">
        <v>74</v>
      </c>
      <c r="G59" s="18"/>
      <c r="H59" s="18"/>
      <c r="I59" s="16"/>
      <c r="J59" s="12" t="s">
        <v>64</v>
      </c>
      <c r="K59" s="7" t="s">
        <v>117</v>
      </c>
      <c r="L59" s="44" t="s">
        <v>134</v>
      </c>
      <c r="M59" s="2" t="s">
        <v>9</v>
      </c>
      <c r="Q59" s="10"/>
      <c r="R59" s="37"/>
      <c r="S59" s="37"/>
      <c r="T59" s="37"/>
      <c r="U59" s="10"/>
      <c r="V59" s="10"/>
      <c r="W59" s="10"/>
      <c r="X59" s="37"/>
      <c r="Y59" s="37"/>
      <c r="Z59" s="37"/>
      <c r="AA59" s="37"/>
      <c r="AB59" s="37"/>
      <c r="AC59" s="37"/>
      <c r="AD59" s="37"/>
      <c r="AE59" s="24"/>
      <c r="AF59" s="38"/>
      <c r="AG59" s="37"/>
      <c r="AH59" s="10"/>
      <c r="AI59" s="10"/>
      <c r="AJ59" s="10"/>
      <c r="AK59" s="37"/>
      <c r="AL59" s="37"/>
      <c r="AM59" s="37"/>
    </row>
    <row r="60" spans="1:39" ht="80">
      <c r="A60" s="57">
        <f t="shared" si="0"/>
        <v>56</v>
      </c>
      <c r="B60" s="7" t="s">
        <v>96</v>
      </c>
      <c r="C60" s="2" t="s">
        <v>213</v>
      </c>
      <c r="D60" s="5" t="s">
        <v>74</v>
      </c>
      <c r="E60" s="5" t="s">
        <v>74</v>
      </c>
      <c r="F60" s="5" t="s">
        <v>74</v>
      </c>
      <c r="G60" s="18"/>
      <c r="H60" s="18"/>
      <c r="I60" s="16"/>
      <c r="J60" s="12" t="s">
        <v>64</v>
      </c>
      <c r="K60" s="7" t="s">
        <v>117</v>
      </c>
      <c r="L60" s="44" t="s">
        <v>134</v>
      </c>
      <c r="M60" s="2" t="s">
        <v>9</v>
      </c>
      <c r="Q60" s="10"/>
      <c r="R60" s="37"/>
      <c r="S60" s="37"/>
      <c r="T60" s="37"/>
      <c r="U60" s="10"/>
      <c r="V60" s="10"/>
      <c r="W60" s="10"/>
      <c r="X60" s="37"/>
      <c r="Y60" s="37"/>
      <c r="Z60" s="37"/>
      <c r="AA60" s="37"/>
      <c r="AB60" s="37"/>
      <c r="AC60" s="37"/>
      <c r="AD60" s="37"/>
      <c r="AE60" s="24"/>
      <c r="AF60" s="38"/>
      <c r="AG60" s="37"/>
      <c r="AH60" s="10"/>
      <c r="AI60" s="10"/>
      <c r="AJ60" s="10"/>
      <c r="AK60" s="37"/>
      <c r="AL60" s="37"/>
      <c r="AM60" s="37"/>
    </row>
    <row r="61" spans="1:39" ht="40">
      <c r="A61" s="57">
        <f t="shared" si="0"/>
        <v>57</v>
      </c>
      <c r="B61" s="7" t="s">
        <v>97</v>
      </c>
      <c r="C61" s="2" t="s">
        <v>214</v>
      </c>
      <c r="D61" s="5" t="s">
        <v>74</v>
      </c>
      <c r="E61" s="5" t="s">
        <v>74</v>
      </c>
      <c r="F61" s="5" t="s">
        <v>74</v>
      </c>
      <c r="G61" s="18"/>
      <c r="H61" s="18"/>
      <c r="I61" s="16"/>
      <c r="J61" s="12" t="s">
        <v>64</v>
      </c>
      <c r="K61" s="7" t="s">
        <v>117</v>
      </c>
      <c r="L61" s="44" t="s">
        <v>134</v>
      </c>
      <c r="M61" s="2" t="s">
        <v>9</v>
      </c>
      <c r="Q61" s="10"/>
      <c r="R61" s="37"/>
      <c r="S61" s="37"/>
      <c r="T61" s="37"/>
      <c r="U61" s="10"/>
      <c r="V61" s="10"/>
      <c r="W61" s="10"/>
      <c r="X61" s="37"/>
      <c r="Y61" s="37"/>
      <c r="Z61" s="37"/>
      <c r="AA61" s="37"/>
      <c r="AB61" s="37"/>
      <c r="AC61" s="37"/>
      <c r="AD61" s="37"/>
      <c r="AE61" s="24"/>
      <c r="AF61" s="38"/>
      <c r="AG61" s="37"/>
      <c r="AH61" s="10"/>
      <c r="AI61" s="10"/>
      <c r="AJ61" s="10"/>
      <c r="AK61" s="37"/>
      <c r="AL61" s="37"/>
      <c r="AM61" s="37"/>
    </row>
    <row r="62" spans="1:39" ht="60">
      <c r="A62" s="57">
        <f t="shared" si="0"/>
        <v>58</v>
      </c>
      <c r="B62" s="7" t="s">
        <v>98</v>
      </c>
      <c r="C62" s="2" t="s">
        <v>215</v>
      </c>
      <c r="D62" s="5" t="s">
        <v>74</v>
      </c>
      <c r="E62" s="5" t="s">
        <v>74</v>
      </c>
      <c r="F62" s="5" t="s">
        <v>74</v>
      </c>
      <c r="G62" s="18"/>
      <c r="H62" s="18"/>
      <c r="I62" s="16"/>
      <c r="J62" s="12" t="s">
        <v>64</v>
      </c>
      <c r="K62" s="7" t="s">
        <v>117</v>
      </c>
      <c r="L62" s="44" t="s">
        <v>134</v>
      </c>
      <c r="M62" s="2" t="s">
        <v>9</v>
      </c>
      <c r="Q62" s="10"/>
      <c r="R62" s="37"/>
      <c r="S62" s="37"/>
      <c r="T62" s="37"/>
      <c r="U62" s="10"/>
      <c r="V62" s="10"/>
      <c r="W62" s="10"/>
      <c r="X62" s="37"/>
      <c r="Y62" s="37"/>
      <c r="Z62" s="37"/>
      <c r="AA62" s="37"/>
      <c r="AB62" s="37"/>
      <c r="AC62" s="37"/>
      <c r="AD62" s="37"/>
      <c r="AE62" s="24"/>
      <c r="AF62" s="38"/>
      <c r="AG62" s="37"/>
      <c r="AH62" s="10"/>
      <c r="AI62" s="10"/>
      <c r="AJ62" s="10"/>
      <c r="AK62" s="37"/>
      <c r="AL62" s="37"/>
      <c r="AM62" s="37"/>
    </row>
    <row r="63" spans="1:39" ht="60">
      <c r="A63" s="57">
        <f t="shared" si="0"/>
        <v>59</v>
      </c>
      <c r="B63" s="13" t="s">
        <v>99</v>
      </c>
      <c r="C63" s="14" t="s">
        <v>216</v>
      </c>
      <c r="D63" s="5" t="s">
        <v>74</v>
      </c>
      <c r="E63" s="5" t="s">
        <v>74</v>
      </c>
      <c r="F63" s="5" t="s">
        <v>74</v>
      </c>
      <c r="G63" s="20"/>
      <c r="H63" s="20"/>
      <c r="I63" s="16"/>
      <c r="J63" s="12" t="s">
        <v>64</v>
      </c>
      <c r="K63" s="7" t="s">
        <v>117</v>
      </c>
      <c r="L63" s="44" t="s">
        <v>134</v>
      </c>
      <c r="M63" s="14" t="s">
        <v>9</v>
      </c>
      <c r="Q63" s="10"/>
      <c r="R63" s="37"/>
      <c r="S63" s="37"/>
      <c r="T63" s="37"/>
      <c r="U63" s="10"/>
      <c r="V63" s="10"/>
      <c r="W63" s="10"/>
      <c r="X63" s="37"/>
      <c r="Y63" s="37"/>
      <c r="Z63" s="37"/>
      <c r="AA63" s="37"/>
      <c r="AB63" s="37"/>
      <c r="AC63" s="37"/>
      <c r="AD63" s="37"/>
      <c r="AE63" s="24"/>
      <c r="AF63" s="38"/>
      <c r="AG63" s="37"/>
      <c r="AH63" s="10"/>
      <c r="AI63" s="10"/>
      <c r="AJ63" s="10"/>
      <c r="AK63" s="37"/>
      <c r="AL63" s="37"/>
      <c r="AM63" s="37"/>
    </row>
    <row r="64" spans="1:39" ht="100">
      <c r="A64" s="57">
        <f t="shared" si="0"/>
        <v>60</v>
      </c>
      <c r="B64" s="2" t="s">
        <v>139</v>
      </c>
      <c r="C64" s="2" t="s">
        <v>140</v>
      </c>
      <c r="D64" s="5" t="s">
        <v>74</v>
      </c>
      <c r="E64" s="5" t="s">
        <v>74</v>
      </c>
      <c r="F64" s="5" t="s">
        <v>74</v>
      </c>
      <c r="G64" s="5" t="s">
        <v>74</v>
      </c>
      <c r="H64" s="5" t="s">
        <v>74</v>
      </c>
      <c r="I64" s="16"/>
      <c r="J64" s="12" t="s">
        <v>64</v>
      </c>
      <c r="K64" s="7" t="s">
        <v>120</v>
      </c>
      <c r="L64" s="44" t="s">
        <v>134</v>
      </c>
      <c r="M64" s="46" t="s">
        <v>8</v>
      </c>
      <c r="N64" s="37"/>
    </row>
    <row r="65" spans="1:13" ht="60">
      <c r="A65" s="57">
        <f t="shared" si="0"/>
        <v>61</v>
      </c>
      <c r="B65" s="48" t="s">
        <v>141</v>
      </c>
      <c r="C65" s="50" t="s">
        <v>217</v>
      </c>
      <c r="D65" s="5" t="s">
        <v>85</v>
      </c>
      <c r="E65" s="5" t="s">
        <v>138</v>
      </c>
      <c r="F65" s="5" t="s">
        <v>138</v>
      </c>
      <c r="G65" s="5" t="s">
        <v>87</v>
      </c>
      <c r="H65" s="5" t="s">
        <v>85</v>
      </c>
      <c r="I65" s="4"/>
      <c r="J65" s="12" t="s">
        <v>142</v>
      </c>
      <c r="K65" s="6" t="s">
        <v>143</v>
      </c>
      <c r="L65" s="49" t="s">
        <v>144</v>
      </c>
      <c r="M65" s="46" t="s">
        <v>137</v>
      </c>
    </row>
    <row r="66" spans="1:13" ht="100">
      <c r="A66" s="57">
        <f t="shared" si="0"/>
        <v>62</v>
      </c>
      <c r="B66" s="48" t="s">
        <v>145</v>
      </c>
      <c r="C66" s="4" t="s">
        <v>218</v>
      </c>
      <c r="D66" s="5" t="s">
        <v>85</v>
      </c>
      <c r="E66" s="5" t="s">
        <v>138</v>
      </c>
      <c r="F66" s="5" t="s">
        <v>138</v>
      </c>
      <c r="G66" s="5" t="s">
        <v>138</v>
      </c>
      <c r="H66" s="5" t="s">
        <v>85</v>
      </c>
      <c r="I66" s="4"/>
      <c r="J66" s="28" t="s">
        <v>142</v>
      </c>
      <c r="K66" s="6" t="s">
        <v>146</v>
      </c>
      <c r="L66" s="49" t="s">
        <v>144</v>
      </c>
      <c r="M66" s="2" t="s">
        <v>137</v>
      </c>
    </row>
    <row r="67" spans="1:13" ht="98.5" customHeight="1">
      <c r="A67" s="57">
        <f t="shared" si="0"/>
        <v>63</v>
      </c>
      <c r="B67" s="36" t="s">
        <v>149</v>
      </c>
      <c r="C67" s="2" t="s">
        <v>150</v>
      </c>
      <c r="D67" s="19" t="s">
        <v>85</v>
      </c>
      <c r="E67" s="19" t="s">
        <v>85</v>
      </c>
      <c r="F67" s="19" t="s">
        <v>85</v>
      </c>
      <c r="G67" s="19"/>
      <c r="H67" s="19" t="s">
        <v>85</v>
      </c>
      <c r="I67" s="35"/>
      <c r="J67" s="12" t="s">
        <v>64</v>
      </c>
      <c r="K67" s="2" t="s">
        <v>151</v>
      </c>
      <c r="L67" s="11" t="s">
        <v>134</v>
      </c>
      <c r="M67" s="46" t="s">
        <v>152</v>
      </c>
    </row>
    <row r="68" spans="1:13" ht="98.5" customHeight="1">
      <c r="A68" s="57">
        <f t="shared" si="0"/>
        <v>64</v>
      </c>
      <c r="B68" s="4" t="s">
        <v>189</v>
      </c>
      <c r="C68" s="4" t="s">
        <v>176</v>
      </c>
      <c r="D68" s="5" t="s">
        <v>85</v>
      </c>
      <c r="E68" s="5" t="s">
        <v>85</v>
      </c>
      <c r="F68" s="5" t="s">
        <v>85</v>
      </c>
      <c r="G68" s="5"/>
      <c r="H68" s="5"/>
      <c r="I68" s="15"/>
      <c r="J68" s="12" t="s">
        <v>64</v>
      </c>
      <c r="K68" s="53" t="s">
        <v>177</v>
      </c>
      <c r="L68" s="11" t="s">
        <v>178</v>
      </c>
      <c r="M68" s="3" t="s">
        <v>179</v>
      </c>
    </row>
    <row r="69" spans="1:13" ht="98.5" customHeight="1">
      <c r="A69" s="57">
        <f t="shared" si="0"/>
        <v>65</v>
      </c>
      <c r="B69" s="4" t="s">
        <v>190</v>
      </c>
      <c r="C69" s="4" t="s">
        <v>180</v>
      </c>
      <c r="D69" s="5" t="s">
        <v>85</v>
      </c>
      <c r="E69" s="5" t="s">
        <v>85</v>
      </c>
      <c r="F69" s="5"/>
      <c r="G69" s="5"/>
      <c r="H69" s="5"/>
      <c r="I69" s="15"/>
      <c r="J69" s="12" t="s">
        <v>64</v>
      </c>
      <c r="K69" s="53" t="s">
        <v>177</v>
      </c>
      <c r="L69" s="11" t="s">
        <v>178</v>
      </c>
      <c r="M69" s="3" t="s">
        <v>179</v>
      </c>
    </row>
    <row r="70" spans="1:13" ht="98.5" customHeight="1">
      <c r="A70" s="57">
        <f t="shared" si="0"/>
        <v>66</v>
      </c>
      <c r="B70" s="4" t="s">
        <v>191</v>
      </c>
      <c r="C70" s="4" t="s">
        <v>181</v>
      </c>
      <c r="D70" s="5" t="s">
        <v>85</v>
      </c>
      <c r="E70" s="5"/>
      <c r="F70" s="5"/>
      <c r="G70" s="5"/>
      <c r="H70" s="5" t="s">
        <v>85</v>
      </c>
      <c r="I70" s="15"/>
      <c r="J70" s="12" t="s">
        <v>64</v>
      </c>
      <c r="K70" s="7" t="s">
        <v>117</v>
      </c>
      <c r="L70" s="11" t="s">
        <v>182</v>
      </c>
      <c r="M70" s="3" t="s">
        <v>183</v>
      </c>
    </row>
    <row r="71" spans="1:13" ht="98.5" customHeight="1">
      <c r="A71" s="57">
        <f t="shared" si="0"/>
        <v>67</v>
      </c>
      <c r="B71" s="4" t="s">
        <v>192</v>
      </c>
      <c r="C71" s="4" t="s">
        <v>184</v>
      </c>
      <c r="D71" s="5" t="s">
        <v>85</v>
      </c>
      <c r="E71" s="5"/>
      <c r="F71" s="5"/>
      <c r="G71" s="5"/>
      <c r="H71" s="5" t="s">
        <v>85</v>
      </c>
      <c r="I71" s="15"/>
      <c r="J71" s="12" t="s">
        <v>64</v>
      </c>
      <c r="K71" s="7" t="s">
        <v>117</v>
      </c>
      <c r="L71" s="11" t="s">
        <v>182</v>
      </c>
      <c r="M71" s="3" t="s">
        <v>183</v>
      </c>
    </row>
    <row r="72" spans="1:13" ht="98.5" customHeight="1">
      <c r="A72" s="57">
        <f t="shared" ref="A72:A73" si="1">A71+1</f>
        <v>68</v>
      </c>
      <c r="B72" s="4" t="s">
        <v>193</v>
      </c>
      <c r="C72" s="4" t="s">
        <v>185</v>
      </c>
      <c r="D72" s="5" t="s">
        <v>85</v>
      </c>
      <c r="E72" s="5"/>
      <c r="F72" s="5"/>
      <c r="G72" s="5"/>
      <c r="H72" s="5" t="s">
        <v>85</v>
      </c>
      <c r="I72" s="15"/>
      <c r="J72" s="12" t="s">
        <v>64</v>
      </c>
      <c r="K72" s="7" t="s">
        <v>117</v>
      </c>
      <c r="L72" s="11" t="s">
        <v>182</v>
      </c>
      <c r="M72" s="3" t="s">
        <v>183</v>
      </c>
    </row>
    <row r="73" spans="1:13" ht="98.5" customHeight="1">
      <c r="A73" s="57">
        <f t="shared" si="1"/>
        <v>69</v>
      </c>
      <c r="B73" s="4" t="s">
        <v>186</v>
      </c>
      <c r="C73" s="4" t="s">
        <v>187</v>
      </c>
      <c r="D73" s="5" t="s">
        <v>85</v>
      </c>
      <c r="E73" s="5"/>
      <c r="F73" s="5"/>
      <c r="G73" s="5"/>
      <c r="H73" s="5" t="s">
        <v>85</v>
      </c>
      <c r="I73" s="15"/>
      <c r="J73" s="12" t="s">
        <v>64</v>
      </c>
      <c r="K73" s="7" t="s">
        <v>117</v>
      </c>
      <c r="L73" s="11" t="s">
        <v>182</v>
      </c>
      <c r="M73" s="3" t="s">
        <v>188</v>
      </c>
    </row>
    <row r="74" spans="1:13" ht="64.5" customHeight="1">
      <c r="A74" s="40"/>
      <c r="B74" s="9"/>
      <c r="C74" s="9"/>
      <c r="D74" s="9">
        <f>SUBTOTAL(3,D5:D73)</f>
        <v>67</v>
      </c>
      <c r="E74" s="9">
        <f t="shared" ref="E74:G74" si="2">SUBTOTAL(3,E5:E73)</f>
        <v>56</v>
      </c>
      <c r="F74" s="9">
        <f t="shared" si="2"/>
        <v>56</v>
      </c>
      <c r="G74" s="9">
        <f t="shared" si="2"/>
        <v>32</v>
      </c>
      <c r="H74" s="9">
        <f>SUBTOTAL(3,H5:H73)</f>
        <v>43</v>
      </c>
      <c r="I74" s="37"/>
      <c r="J74" s="37">
        <f>SUBTOTAL(3,J5:J73)</f>
        <v>69</v>
      </c>
      <c r="K74" s="37"/>
      <c r="M74" s="54"/>
    </row>
    <row r="75" spans="1:13" ht="103.5" customHeight="1">
      <c r="A75" s="10"/>
      <c r="C75" s="37"/>
      <c r="D75" s="37"/>
      <c r="E75" s="37"/>
      <c r="F75" s="37"/>
      <c r="G75" s="37"/>
      <c r="H75" s="37"/>
      <c r="I75" s="41"/>
      <c r="J75" s="24"/>
      <c r="K75" s="37"/>
      <c r="M75" s="45"/>
    </row>
    <row r="76" spans="1:13" ht="114" customHeight="1">
      <c r="A76" s="27"/>
      <c r="B76" s="37"/>
      <c r="C76" s="37"/>
      <c r="D76" s="37"/>
      <c r="E76" s="37"/>
      <c r="F76" s="37"/>
      <c r="G76" s="37"/>
      <c r="H76" s="37"/>
      <c r="I76" s="41"/>
      <c r="J76" s="24"/>
      <c r="K76" s="37"/>
      <c r="M76" s="45"/>
    </row>
    <row r="77" spans="1:13" ht="114" customHeight="1">
      <c r="A77" s="27"/>
      <c r="B77" s="37"/>
      <c r="C77" s="37"/>
      <c r="D77" s="37"/>
      <c r="E77" s="37"/>
      <c r="F77" s="37"/>
      <c r="G77" s="37"/>
      <c r="H77" s="37"/>
      <c r="I77" s="41"/>
      <c r="J77" s="24"/>
      <c r="K77" s="37"/>
      <c r="M77" s="45"/>
    </row>
    <row r="78" spans="1:13" ht="114" customHeight="1"/>
    <row r="79" spans="1:13" ht="114" customHeight="1"/>
    <row r="80" spans="1:13" ht="114" customHeight="1"/>
    <row r="81" ht="114" customHeight="1"/>
    <row r="82" ht="114" customHeight="1"/>
    <row r="83" ht="114" customHeight="1"/>
  </sheetData>
  <autoFilter ref="A3:M75" xr:uid="{EC64C306-C70F-4D2D-8ED3-A2781C724F95}">
    <filterColumn colId="3" showButton="0"/>
    <filterColumn colId="4" showButton="0"/>
    <filterColumn colId="5" showButton="0"/>
    <filterColumn colId="6" showButton="0"/>
  </autoFilter>
  <mergeCells count="10">
    <mergeCell ref="O51:P51"/>
    <mergeCell ref="A3:A4"/>
    <mergeCell ref="B3:B4"/>
    <mergeCell ref="C3:C4"/>
    <mergeCell ref="D3:H3"/>
    <mergeCell ref="I3:I4"/>
    <mergeCell ref="J3:J4"/>
    <mergeCell ref="K3:K4"/>
    <mergeCell ref="L3:L4"/>
    <mergeCell ref="M3:M4"/>
  </mergeCells>
  <phoneticPr fontId="1"/>
  <conditionalFormatting sqref="B5:B73">
    <cfRule type="duplicateValues" dxfId="0" priority="5"/>
  </conditionalFormatting>
  <pageMargins left="1.1023622047244095" right="0.11811023622047245" top="0.39370078740157483" bottom="0.35433070866141736" header="0.31496062992125984" footer="0.31496062992125984"/>
  <pageSetup paperSize="8" scale="71"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インセンティブ導入事業一覧</vt:lpstr>
      <vt:lpstr>インセンティブ導入事業一覧!Print_Area</vt:lpstr>
      <vt:lpstr>インセンティブ導入事業一覧!Print_Titles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島　知也</cp:lastModifiedBy>
  <cp:lastPrinted>2025-03-27T12:22:11Z</cp:lastPrinted>
  <dcterms:created xsi:type="dcterms:W3CDTF">2023-09-14T08:56:38Z</dcterms:created>
  <dcterms:modified xsi:type="dcterms:W3CDTF">2025-03-28T06:11:13Z</dcterms:modified>
</cp:coreProperties>
</file>