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\\172.25.136.11\share\■歳出\★R6電力入札\公告掲載資料\入札公告及び様式\"/>
    </mc:Choice>
  </mc:AlternateContent>
  <xr:revisionPtr revIDLastSave="0" documentId="8_{E7A5F127-294B-4823-86CF-BD2D16633B85}" xr6:coauthVersionLast="47" xr6:coauthVersionMax="47" xr10:uidLastSave="{00000000-0000-0000-0000-000000000000}"/>
  <bookViews>
    <workbookView xWindow="28680" yWindow="-120" windowWidth="29040" windowHeight="15720" xr2:uid="{FA6EB11A-3A16-4866-B276-130C84E8E4FD}"/>
  </bookViews>
  <sheets>
    <sheet name="質問書" sheetId="1" r:id="rId1"/>
    <sheet name="入札書" sheetId="2" r:id="rId2"/>
    <sheet name="入札内訳書" sheetId="3" r:id="rId3"/>
    <sheet name="入札辞退届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Fill" localSheetId="2" hidden="1">#REF!</definedName>
    <definedName name="_Fill" hidden="1">#REF!</definedName>
    <definedName name="a">[2]名前定義!$D$2:$D$17</definedName>
    <definedName name="Excel_BuiltIn__FilterDatabase_2">[3]A一覧_ＣＡＩ_!#REF!</definedName>
    <definedName name="Excel_BuiltIn__FilterDatabase_4">[3]B一覧_ＣＡＬＬ_!#REF!</definedName>
    <definedName name="GA">[4]リスト１!$B$2:$B$31</definedName>
    <definedName name="_xlnm.Print_Area" localSheetId="0">質問書!$A$1:$I$48</definedName>
    <definedName name="_xlnm.Print_Area" localSheetId="2">入札内訳書!$A$1:$L$54</definedName>
    <definedName name="_xlnm.Print_Area">#REF!</definedName>
    <definedName name="PRINT_AREA_MI" localSheetId="2">#REF!</definedName>
    <definedName name="PRINT_AREA_MI">#REF!</definedName>
    <definedName name="きかい">[4]リスト２!$B$2:$B$4</definedName>
    <definedName name="メーカー名">[5]名前定義!$B$2:$B$31</definedName>
    <definedName name="メーカー名_1">[6]名前定義!$B$2:$B$31</definedName>
    <definedName name="メーカー名_3">[5]名前定義!$B$2:$B$31</definedName>
    <definedName name="メーカー名_5">[5]名前定義!$B$2:$B$31</definedName>
    <definedName name="メーカー名_7">[5]名前定義!$B$2:$B$31</definedName>
    <definedName name="メーカー名_9">[5]名前定義!$B$2:$B$31</definedName>
    <definedName name="科目群名">[7]リスト１!$B$2:$B$31</definedName>
    <definedName name="機械">[8]リスト１!$B$2:$B$31</definedName>
    <definedName name="見積書" localSheetId="2">#REF!</definedName>
    <definedName name="見積書">#REF!</definedName>
    <definedName name="項目">[5]名前定義!$A$2:$A$17</definedName>
    <definedName name="項目_1">[6]名前定義!$A$2:$A$17</definedName>
    <definedName name="項目_3">[5]名前定義!$A$2:$A$17</definedName>
    <definedName name="項目_5">[5]名前定義!$A$2:$A$17</definedName>
    <definedName name="項目_7">[5]名前定義!$A$2:$A$17</definedName>
    <definedName name="項目_9">[5]名前定義!$A$2:$A$17</definedName>
    <definedName name="仕入先">[5]名前定義!$D$2:$D$17</definedName>
    <definedName name="仕入先_1">[6]名前定義!$D$2:$D$17</definedName>
    <definedName name="仕入先_3">[5]名前定義!$D$2:$D$17</definedName>
    <definedName name="仕入先_5">[5]名前定義!$D$2:$D$17</definedName>
    <definedName name="仕入先_7">[5]名前定義!$D$2:$D$17</definedName>
    <definedName name="仕入先_9">[5]名前定義!$D$2:$D$17</definedName>
    <definedName name="自動車">[4]リスト１!$B$2:$B$31</definedName>
    <definedName name="所属名">[9]Sheet2!$C$2:$C$119</definedName>
    <definedName name="状態">[5]名前定義!$E$2:$E$4</definedName>
    <definedName name="状態_1">[6]名前定義!$E$2:$E$4</definedName>
    <definedName name="状態_3">[5]名前定義!$E$2:$E$4</definedName>
    <definedName name="状態_5">[5]名前定義!$E$2:$E$4</definedName>
    <definedName name="状態_7">[5]名前定義!$E$2:$E$4</definedName>
    <definedName name="状態_9">[5]名前定義!$E$2:$E$4</definedName>
    <definedName name="設備種別">[7]リスト２!$B$2:$B$4</definedName>
    <definedName name="単位">[5]名前定義!$C$2:$C$12</definedName>
    <definedName name="単位_1">[6]名前定義!$C$2:$C$12</definedName>
    <definedName name="単位_3">[5]名前定義!$C$2:$C$12</definedName>
    <definedName name="単位_5">[5]名前定義!$C$2:$C$12</definedName>
    <definedName name="単位_7">[5]名前定義!$C$2:$C$12</definedName>
    <definedName name="単位_9">[5]名前定義!$C$2:$C$12</definedName>
    <definedName name="注文_見積依頼" localSheetId="2">#REF!</definedName>
    <definedName name="注文_見積依頼">#REF!</definedName>
    <definedName name="名前" localSheetId="2">#REF!</definedName>
    <definedName name="名前">#REF!</definedName>
    <definedName name="名前_1" localSheetId="2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3" l="1"/>
  <c r="H45" i="3" s="1"/>
  <c r="D47" i="3" s="1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5" authorId="0" shapeId="0" xr:uid="{2D62A9C7-3437-466B-AB89-5A126B35680E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0" authorId="0" shapeId="0" xr:uid="{17FC9453-67F6-49F6-BC35-617686CC4AFC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
「免除」と記入</t>
        </r>
      </text>
    </comment>
    <comment ref="F12" authorId="0" shapeId="0" xr:uid="{70BAA894-F103-425B-A8F7-50406413FE23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2" authorId="0" shapeId="0" xr:uid="{99EC1990-B726-4C27-97CF-D20A5A0C524C}">
      <text>
        <r>
          <rPr>
            <sz val="9"/>
            <color indexed="81"/>
            <rFont val="MS P ゴシック"/>
            <family val="3"/>
            <charset val="128"/>
          </rPr>
          <t xml:space="preserve">入札金額を記入してください。
</t>
        </r>
      </text>
    </comment>
    <comment ref="J13" authorId="0" shapeId="0" xr:uid="{3367D588-B9B3-4714-801B-20A8FF0D7E59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B8318C55-1A45-4F05-8F39-5D59DBE67BD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K34" authorId="0" shapeId="0" xr:uid="{75704980-BF6A-4883-8DA2-ED93327F4C9B}">
      <text>
        <r>
          <rPr>
            <sz val="9"/>
            <color indexed="81"/>
            <rFont val="MS P ゴシック"/>
            <family val="3"/>
            <charset val="128"/>
          </rPr>
          <t xml:space="preserve">代表者印がない入札は無効です。
※代理人不可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46" authorId="0" shapeId="0" xr:uid="{9AE9B2BA-4BF2-4667-9BA6-1F0A46C43334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<sst xmlns="http://schemas.openxmlformats.org/spreadsheetml/2006/main" count="200" uniqueCount="119">
  <si>
    <t>沖縄県立豊見城高等学校校舎　電力供給契約　仕様等に係る質問書</t>
    <rPh sb="0" eb="2">
      <t>オキナワ</t>
    </rPh>
    <rPh sb="2" eb="4">
      <t>ケンリツ</t>
    </rPh>
    <rPh sb="4" eb="7">
      <t>トミシロ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rPh sb="18" eb="20">
      <t>ケイヤク</t>
    </rPh>
    <rPh sb="21" eb="24">
      <t>シヨウトウ</t>
    </rPh>
    <rPh sb="25" eb="26">
      <t>カカ</t>
    </rPh>
    <rPh sb="27" eb="30">
      <t>シツモンショ</t>
    </rPh>
    <phoneticPr fontId="3"/>
  </si>
  <si>
    <t>（提出先）沖縄県立豊見城高等学校</t>
    <rPh sb="1" eb="4">
      <t>テイシュツサキ</t>
    </rPh>
    <rPh sb="5" eb="7">
      <t>オキナワ</t>
    </rPh>
    <rPh sb="7" eb="8">
      <t>ケン</t>
    </rPh>
    <rPh sb="8" eb="9">
      <t>リツ</t>
    </rPh>
    <rPh sb="9" eb="12">
      <t>トミシロ</t>
    </rPh>
    <rPh sb="12" eb="14">
      <t>コウトウ</t>
    </rPh>
    <rPh sb="14" eb="16">
      <t>ガッコウ</t>
    </rPh>
    <phoneticPr fontId="3"/>
  </si>
  <si>
    <t>会社名</t>
    <rPh sb="0" eb="3">
      <t>カイシャメイ</t>
    </rPh>
    <phoneticPr fontId="3"/>
  </si>
  <si>
    <t>担当者名</t>
    <rPh sb="0" eb="4">
      <t>タントウシャメイ</t>
    </rPh>
    <phoneticPr fontId="3"/>
  </si>
  <si>
    <t>ＴＥＬ</t>
    <phoneticPr fontId="3"/>
  </si>
  <si>
    <t>ＦＡＸ</t>
    <phoneticPr fontId="3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</si>
  <si>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3"/>
  </si>
  <si>
    <t>事項</t>
    <rPh sb="0" eb="2">
      <t>ジコウ</t>
    </rPh>
    <phoneticPr fontId="3"/>
  </si>
  <si>
    <t>質問内容</t>
    <rPh sb="0" eb="2">
      <t>シツモン</t>
    </rPh>
    <rPh sb="2" eb="4">
      <t>ナイヨウ</t>
    </rPh>
    <phoneticPr fontId="3"/>
  </si>
  <si>
    <t>※　</t>
    <phoneticPr fontId="3"/>
  </si>
  <si>
    <t>質問に対する回答は、沖縄県教育委員会ホームページに掲載し、</t>
    <phoneticPr fontId="3"/>
  </si>
  <si>
    <t>個別の回答は行いません。</t>
    <phoneticPr fontId="3"/>
  </si>
  <si>
    <t>※</t>
    <phoneticPr fontId="3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</si>
  <si>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3"/>
  </si>
  <si>
    <t>様式第56号(その１)</t>
    <rPh sb="0" eb="2">
      <t>ヨウシキ</t>
    </rPh>
    <rPh sb="2" eb="3">
      <t>ダイ</t>
    </rPh>
    <rPh sb="5" eb="6">
      <t>ゴウ</t>
    </rPh>
    <phoneticPr fontId="8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</si>
  <si>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8"/>
  </si>
  <si>
    <t>拾</t>
    <rPh sb="0" eb="1">
      <t>ジュウ</t>
    </rPh>
    <phoneticPr fontId="8"/>
  </si>
  <si>
    <t>億</t>
    <rPh sb="0" eb="1">
      <t>オク</t>
    </rPh>
    <phoneticPr fontId="8"/>
  </si>
  <si>
    <t>千</t>
    <rPh sb="0" eb="1">
      <t>セン</t>
    </rPh>
    <phoneticPr fontId="8"/>
  </si>
  <si>
    <t>百</t>
    <rPh sb="0" eb="1">
      <t>ヒャク</t>
    </rPh>
    <phoneticPr fontId="8"/>
  </si>
  <si>
    <t>万</t>
    <rPh sb="0" eb="1">
      <t>マン</t>
    </rPh>
    <phoneticPr fontId="8"/>
  </si>
  <si>
    <t>円</t>
    <rPh sb="0" eb="1">
      <t>エン</t>
    </rPh>
    <phoneticPr fontId="8"/>
  </si>
  <si>
    <t>入札金額</t>
    <rPh sb="0" eb="2">
      <t>ニュウサツ</t>
    </rPh>
    <rPh sb="2" eb="4">
      <t>キンガク</t>
    </rPh>
    <phoneticPr fontId="8"/>
  </si>
  <si>
    <t>入札の目的</t>
    <rPh sb="0" eb="2">
      <t>ニュウサツ</t>
    </rPh>
    <rPh sb="3" eb="5">
      <t>モクテキ</t>
    </rPh>
    <phoneticPr fontId="8"/>
  </si>
  <si>
    <t>沖縄県立豊見城高等学校校舎　電力供給</t>
    <rPh sb="0" eb="2">
      <t>オキナワ</t>
    </rPh>
    <rPh sb="2" eb="4">
      <t>ケンリツ</t>
    </rPh>
    <rPh sb="4" eb="7">
      <t>トミシロ</t>
    </rPh>
    <rPh sb="7" eb="9">
      <t>コウトウ</t>
    </rPh>
    <rPh sb="9" eb="11">
      <t>ガッコウ</t>
    </rPh>
    <rPh sb="11" eb="13">
      <t>コウシャ</t>
    </rPh>
    <rPh sb="14" eb="16">
      <t>デンリョク</t>
    </rPh>
    <rPh sb="16" eb="18">
      <t>キョウキュウ</t>
    </rPh>
    <phoneticPr fontId="8"/>
  </si>
  <si>
    <t>引渡の場所</t>
    <rPh sb="0" eb="2">
      <t>ヒキワタシ</t>
    </rPh>
    <rPh sb="3" eb="5">
      <t>バショ</t>
    </rPh>
    <phoneticPr fontId="8"/>
  </si>
  <si>
    <t>沖縄県立豊見城高等学校</t>
    <rPh sb="0" eb="2">
      <t>オキナワ</t>
    </rPh>
    <rPh sb="2" eb="4">
      <t>ケンリツ</t>
    </rPh>
    <rPh sb="4" eb="7">
      <t>トミシロ</t>
    </rPh>
    <rPh sb="7" eb="9">
      <t>コウトウ</t>
    </rPh>
    <rPh sb="9" eb="11">
      <t>ガッコウ</t>
    </rPh>
    <phoneticPr fontId="8"/>
  </si>
  <si>
    <t>引渡の方法</t>
    <rPh sb="0" eb="2">
      <t>ヒキワタシ</t>
    </rPh>
    <rPh sb="3" eb="5">
      <t>ホウホウ</t>
    </rPh>
    <phoneticPr fontId="8"/>
  </si>
  <si>
    <t>直接引渡</t>
    <rPh sb="0" eb="2">
      <t>チョクセツ</t>
    </rPh>
    <rPh sb="2" eb="4">
      <t>ヒキワタシ</t>
    </rPh>
    <phoneticPr fontId="8"/>
  </si>
  <si>
    <t>入札保証金額</t>
    <rPh sb="0" eb="2">
      <t>ニュウサツ</t>
    </rPh>
    <rPh sb="2" eb="4">
      <t>ホショウ</t>
    </rPh>
    <rPh sb="4" eb="6">
      <t>キンガク</t>
    </rPh>
    <phoneticPr fontId="8"/>
  </si>
  <si>
    <t>内　　　　　　　　　　　　　　　　　　　容</t>
    <rPh sb="0" eb="21">
      <t>ナイヨウ</t>
    </rPh>
    <phoneticPr fontId="8"/>
  </si>
  <si>
    <t>品名</t>
    <rPh sb="0" eb="2">
      <t>ヒンメイ</t>
    </rPh>
    <phoneticPr fontId="8"/>
  </si>
  <si>
    <t>規　　　格</t>
    <rPh sb="0" eb="5">
      <t>キカク</t>
    </rPh>
    <phoneticPr fontId="8"/>
  </si>
  <si>
    <t>数　　　量</t>
    <rPh sb="0" eb="5">
      <t>スウリョウ</t>
    </rPh>
    <phoneticPr fontId="8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</si>
  <si>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8"/>
  </si>
  <si>
    <t>金　　　額</t>
    <rPh sb="0" eb="5">
      <t>キンガク</t>
    </rPh>
    <phoneticPr fontId="8"/>
  </si>
  <si>
    <t>備　　　考</t>
    <rPh sb="0" eb="5">
      <t>ビコウ</t>
    </rPh>
    <phoneticPr fontId="8"/>
  </si>
  <si>
    <t>沖縄県立豊見城高等学校校舎電力供給</t>
    <rPh sb="0" eb="2">
      <t>オキナワ</t>
    </rPh>
    <rPh sb="2" eb="4">
      <t>ケンリツ</t>
    </rPh>
    <rPh sb="4" eb="7">
      <t>トミシロ</t>
    </rPh>
    <rPh sb="7" eb="9">
      <t>コウトウ</t>
    </rPh>
    <rPh sb="9" eb="11">
      <t>ガッコウ</t>
    </rPh>
    <rPh sb="11" eb="13">
      <t>コウシャ</t>
    </rPh>
    <rPh sb="13" eb="15">
      <t>デンリョク</t>
    </rPh>
    <rPh sb="15" eb="17">
      <t>キョウキュウ</t>
    </rPh>
    <phoneticPr fontId="8"/>
  </si>
  <si>
    <t>別紙仕様書のとおり</t>
    <rPh sb="0" eb="2">
      <t>ベッシ</t>
    </rPh>
    <rPh sb="2" eb="5">
      <t>シヨウショ</t>
    </rPh>
    <phoneticPr fontId="8"/>
  </si>
  <si>
    <t>月</t>
    <rPh sb="0" eb="1">
      <t>ゲツ</t>
    </rPh>
    <phoneticPr fontId="8"/>
  </si>
  <si>
    <t>別紙入札内訳書のとおり</t>
    <rPh sb="0" eb="2">
      <t>ベッシ</t>
    </rPh>
    <rPh sb="2" eb="4">
      <t>ニュウサツ</t>
    </rPh>
    <rPh sb="4" eb="7">
      <t>ウチワケショ</t>
    </rPh>
    <phoneticPr fontId="8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</si>
  <si>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8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</si>
  <si>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8"/>
  </si>
  <si>
    <t>入札者</t>
    <rPh sb="0" eb="3">
      <t>ニュウサツシャ</t>
    </rPh>
    <phoneticPr fontId="8"/>
  </si>
  <si>
    <t>住所</t>
    <rPh sb="0" eb="2">
      <t>ジュウショ</t>
    </rPh>
    <phoneticPr fontId="8"/>
  </si>
  <si>
    <t>商号</t>
    <rPh sb="0" eb="2">
      <t>ショウゴウ</t>
    </rPh>
    <phoneticPr fontId="8"/>
  </si>
  <si>
    <t>氏名</t>
    <rPh sb="0" eb="2">
      <t>シメイ</t>
    </rPh>
    <phoneticPr fontId="8"/>
  </si>
  <si>
    <t>印</t>
    <rPh sb="0" eb="1">
      <t>イン</t>
    </rPh>
    <phoneticPr fontId="8"/>
  </si>
  <si>
    <t>　　　　　　　沖縄県知事</t>
    <rPh sb="7" eb="9">
      <t>オキナワ</t>
    </rPh>
    <rPh sb="9" eb="12">
      <t>ケンチジ</t>
    </rPh>
    <phoneticPr fontId="8"/>
  </si>
  <si>
    <t>　　　　　　　か　 い　 長</t>
    <rPh sb="13" eb="14">
      <t>チョウ</t>
    </rPh>
    <phoneticPr fontId="8"/>
  </si>
  <si>
    <t>校長　眞榮田　義光　殿</t>
    <rPh sb="0" eb="2">
      <t>コウチョウ</t>
    </rPh>
    <rPh sb="3" eb="6">
      <t>マエダ</t>
    </rPh>
    <rPh sb="7" eb="9">
      <t>ヨシミツ</t>
    </rPh>
    <rPh sb="10" eb="11">
      <t>トノ</t>
    </rPh>
    <phoneticPr fontId="3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</si>
  <si>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3"/>
  </si>
  <si>
    <t>(件名：沖縄県立豊見城高等学校校舎　電力供給 )</t>
    <rPh sb="8" eb="11">
      <t>トミシロ</t>
    </rPh>
    <rPh sb="11" eb="13">
      <t>コウトウ</t>
    </rPh>
    <phoneticPr fontId="3"/>
  </si>
  <si>
    <t>沖縄県立豊見城高等学校長　殿</t>
    <rPh sb="0" eb="2">
      <t>オキナワ</t>
    </rPh>
    <rPh sb="2" eb="3">
      <t>ケン</t>
    </rPh>
    <rPh sb="3" eb="4">
      <t>リツ</t>
    </rPh>
    <rPh sb="4" eb="7">
      <t>トミシロ</t>
    </rPh>
    <rPh sb="7" eb="9">
      <t>コウトウ</t>
    </rPh>
    <rPh sb="9" eb="11">
      <t>ガッコウ</t>
    </rPh>
    <rPh sb="11" eb="12">
      <t>チョウ</t>
    </rPh>
    <rPh sb="13" eb="14">
      <t>トノ</t>
    </rPh>
    <phoneticPr fontId="3"/>
  </si>
  <si>
    <t>①基本料金</t>
    <rPh sb="1" eb="3">
      <t>キホン</t>
    </rPh>
    <rPh sb="3" eb="5">
      <t>リョウキン</t>
    </rPh>
    <phoneticPr fontId="3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</si>
  <si>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3"/>
  </si>
  <si>
    <t>基本料金単価</t>
    <rPh sb="0" eb="2">
      <t>キホン</t>
    </rPh>
    <rPh sb="2" eb="4">
      <t>リョウキン</t>
    </rPh>
    <rPh sb="4" eb="6">
      <t>タンカ</t>
    </rPh>
    <phoneticPr fontId="3"/>
  </si>
  <si>
    <t>×</t>
    <phoneticPr fontId="3"/>
  </si>
  <si>
    <t>契約電力</t>
    <rPh sb="0" eb="2">
      <t>ケイヤク</t>
    </rPh>
    <rPh sb="2" eb="4">
      <t>デンリョク</t>
    </rPh>
    <phoneticPr fontId="3"/>
  </si>
  <si>
    <t>力率</t>
    <rPh sb="0" eb="2">
      <t>リキリツ</t>
    </rPh>
    <phoneticPr fontId="3"/>
  </si>
  <si>
    <t>使用</t>
    <rPh sb="0" eb="2">
      <t>シヨウ</t>
    </rPh>
    <phoneticPr fontId="3"/>
  </si>
  <si>
    <t>＝</t>
    <phoneticPr fontId="3"/>
  </si>
  <si>
    <t>合計</t>
    <rPh sb="0" eb="2">
      <t>ゴウケイ</t>
    </rPh>
    <phoneticPr fontId="3"/>
  </si>
  <si>
    <t>年　　月</t>
    <rPh sb="0" eb="1">
      <t>ネン</t>
    </rPh>
    <rPh sb="3" eb="4">
      <t>ツキ</t>
    </rPh>
    <phoneticPr fontId="3"/>
  </si>
  <si>
    <t>（円／ｋＷ）</t>
    <rPh sb="1" eb="2">
      <t>エン</t>
    </rPh>
    <phoneticPr fontId="3"/>
  </si>
  <si>
    <t>（ｋＷ）</t>
    <phoneticPr fontId="3"/>
  </si>
  <si>
    <t>調整</t>
    <rPh sb="0" eb="2">
      <t>チョウセイ</t>
    </rPh>
    <phoneticPr fontId="3"/>
  </si>
  <si>
    <t>月数</t>
    <rPh sb="0" eb="2">
      <t>ツキスウ</t>
    </rPh>
    <phoneticPr fontId="3"/>
  </si>
  <si>
    <t>令和６年10月
～令和８年２月（常時用）</t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</si>
  <si>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3"/>
  </si>
  <si>
    <t>②電力量料金</t>
    <rPh sb="1" eb="4">
      <t>デンリョクリョウ</t>
    </rPh>
    <rPh sb="4" eb="6">
      <t>リョウキン</t>
    </rPh>
    <phoneticPr fontId="3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</si>
  <si>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3"/>
  </si>
  <si>
    <t>電力量単価（円／ｋＷｈ）</t>
    <rPh sb="0" eb="2">
      <t>デンリョク</t>
    </rPh>
    <rPh sb="2" eb="3">
      <t>リョウ</t>
    </rPh>
    <rPh sb="3" eb="5">
      <t>タンカ</t>
    </rPh>
    <phoneticPr fontId="3"/>
  </si>
  <si>
    <t>予定使用電力量</t>
    <rPh sb="0" eb="4">
      <t>ヨテイシヨウ</t>
    </rPh>
    <rPh sb="4" eb="7">
      <t>デンリョクリョウ</t>
    </rPh>
    <phoneticPr fontId="3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</si>
  <si>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3"/>
  </si>
  <si>
    <t>（ｋＷｈ）</t>
    <phoneticPr fontId="3"/>
  </si>
  <si>
    <t>令和　６年　10月</t>
  </si>
  <si>
    <t>円</t>
    <rPh sb="0" eb="1">
      <t>エン</t>
    </rPh>
    <phoneticPr fontId="3"/>
  </si>
  <si>
    <t>ｋｗｈ</t>
    <phoneticPr fontId="3"/>
  </si>
  <si>
    <t>令和　６年　11月</t>
  </si>
  <si>
    <t>令和　６年　12月</t>
  </si>
  <si>
    <t>令和　７年　１月</t>
  </si>
  <si>
    <t>令和　７年　２月</t>
  </si>
  <si>
    <t>令和　７年　３月</t>
  </si>
  <si>
    <t>令和　７年　４月</t>
  </si>
  <si>
    <t>令和　７年　５月</t>
  </si>
  <si>
    <t>令和　７年　６月</t>
  </si>
  <si>
    <t>令和　７年　７月</t>
  </si>
  <si>
    <t>令和　７年　８月</t>
  </si>
  <si>
    <t>令和　７年　９月</t>
  </si>
  <si>
    <t>令和　７年　10月</t>
  </si>
  <si>
    <t>令和　７年　11月</t>
  </si>
  <si>
    <t>令和　７年　12月</t>
  </si>
  <si>
    <t>令和　８年　１月</t>
  </si>
  <si>
    <t>令和　８年　２月</t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</si>
  <si>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3"/>
  </si>
  <si>
    <t>合計（①＋②）　</t>
    <rPh sb="0" eb="2">
      <t>ゴウケイ</t>
    </rPh>
    <phoneticPr fontId="3"/>
  </si>
  <si>
    <t>円（税込）（A）</t>
    <phoneticPr fontId="3"/>
  </si>
  <si>
    <t xml:space="preserve">            うち消費税　　　　　　　　　　　　　　　　　　　 </t>
    <rPh sb="14" eb="17">
      <t>ショウヒゼイ</t>
    </rPh>
    <phoneticPr fontId="3"/>
  </si>
  <si>
    <t>円（10％）</t>
    <phoneticPr fontId="3"/>
  </si>
  <si>
    <t>（Ａ）×100/110</t>
    <phoneticPr fontId="3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</si>
  <si>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3"/>
  </si>
  <si>
    <t>（留意事項）</t>
    <rPh sb="1" eb="3">
      <t>リュウイ</t>
    </rPh>
    <rPh sb="3" eb="5">
      <t>ジコウ</t>
    </rPh>
    <phoneticPr fontId="3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</si>
  <si>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3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</si>
  <si>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3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</si>
  <si>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3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</si>
  <si>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3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</si>
  <si>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3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</si>
  <si>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3"/>
  </si>
  <si>
    <t>　沖縄県立豊見城高等学校長　殿</t>
    <rPh sb="1" eb="3">
      <t>オキナワ</t>
    </rPh>
    <rPh sb="3" eb="4">
      <t>ケン</t>
    </rPh>
    <rPh sb="4" eb="5">
      <t>リツ</t>
    </rPh>
    <rPh sb="5" eb="8">
      <t>トミシロ</t>
    </rPh>
    <rPh sb="8" eb="10">
      <t>コウトウ</t>
    </rPh>
    <rPh sb="10" eb="12">
      <t>ガッコウ</t>
    </rPh>
    <rPh sb="12" eb="13">
      <t>チョウ</t>
    </rPh>
    <rPh sb="14" eb="15">
      <t>ドノ</t>
    </rPh>
    <phoneticPr fontId="3"/>
  </si>
  <si>
    <t>住所</t>
    <rPh sb="0" eb="1">
      <t>ジュウ</t>
    </rPh>
    <rPh sb="1" eb="2">
      <t>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</si>
  <si>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</si>
  <si>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　　　　　　　　　　　　　　　　　　</t>
    <phoneticPr fontId="3"/>
  </si>
  <si>
    <t>代表者氏名</t>
    <rPh sb="0" eb="3">
      <t>ダイヒョウシャ</t>
    </rPh>
    <rPh sb="3" eb="5">
      <t>シメイ</t>
    </rPh>
    <phoneticPr fontId="3"/>
  </si>
  <si>
    <t>印</t>
  </si>
  <si>
    <t>　　　件　　名　：　沖縄県立豊見城高等学校校舎　電力供給　　　　　　</t>
    <rPh sb="14" eb="17">
      <t>トミシロ</t>
    </rPh>
    <rPh sb="17" eb="19">
      <t>コウトウ</t>
    </rPh>
    <phoneticPr fontId="3"/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</si>
  <si>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3"/>
  </si>
  <si>
    <t>記</t>
    <rPh sb="0" eb="1">
      <t>キ</t>
    </rPh>
    <phoneticPr fontId="3"/>
  </si>
  <si>
    <t>辞退理由</t>
    <rPh sb="0" eb="2">
      <t>ジタイ</t>
    </rPh>
    <rPh sb="2" eb="4">
      <t>リユウ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</si>
</sst>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2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b/>
      <sz val="11"/>
      <color indexed="10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6" fillId="0" borderId="0"/>
    <xf numFmtId="0" fontId="6" fillId="0" borderId="0"/>
  </cellStyleXfs>
  <cellXfs count="15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0" fontId="5" fillId="0" borderId="0" xfId="0" applyFont="1">
      <alignment vertical="center"/>
    </xf>
    <xf numFmtId="0" fontId="7" fillId="0" borderId="0" xfId="2" applyFont="1" applyAlignment="1">
      <alignment vertical="center"/>
    </xf>
    <xf numFmtId="0" fontId="9" fillId="0" borderId="0" xfId="2" applyFont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10" fillId="0" borderId="5" xfId="2" applyFont="1" applyBorder="1" applyAlignment="1">
      <alignment horizontal="right" vertical="center"/>
    </xf>
    <xf numFmtId="0" fontId="10" fillId="0" borderId="13" xfId="2" applyFont="1" applyBorder="1" applyAlignment="1">
      <alignment horizontal="right" vertical="center"/>
    </xf>
    <xf numFmtId="0" fontId="10" fillId="0" borderId="14" xfId="2" applyFont="1" applyBorder="1" applyAlignment="1">
      <alignment horizontal="right" vertical="center"/>
    </xf>
    <xf numFmtId="0" fontId="10" fillId="0" borderId="15" xfId="2" applyFont="1" applyBorder="1" applyAlignment="1">
      <alignment horizontal="right" vertical="center"/>
    </xf>
    <xf numFmtId="0" fontId="7" fillId="0" borderId="0" xfId="2" applyFont="1" applyAlignment="1">
      <alignment horizontal="right" vertical="center"/>
    </xf>
    <xf numFmtId="0" fontId="10" fillId="0" borderId="8" xfId="2" applyFont="1" applyBorder="1" applyAlignment="1">
      <alignment horizontal="distributed" vertical="center" justifyLastLine="1"/>
    </xf>
    <xf numFmtId="0" fontId="10" fillId="0" borderId="16" xfId="2" applyFont="1" applyBorder="1" applyAlignment="1">
      <alignment vertical="center"/>
    </xf>
    <xf numFmtId="0" fontId="10" fillId="0" borderId="17" xfId="2" applyFont="1" applyBorder="1" applyAlignment="1">
      <alignment vertical="center"/>
    </xf>
    <xf numFmtId="0" fontId="10" fillId="0" borderId="18" xfId="2" applyFont="1" applyBorder="1" applyAlignment="1">
      <alignment vertical="center"/>
    </xf>
    <xf numFmtId="0" fontId="10" fillId="0" borderId="10" xfId="2" applyFont="1" applyBorder="1" applyAlignment="1">
      <alignment horizontal="distributed" vertical="center" justifyLastLine="1"/>
    </xf>
    <xf numFmtId="0" fontId="10" fillId="0" borderId="19" xfId="2" applyFont="1" applyBorder="1" applyAlignment="1">
      <alignment vertical="center"/>
    </xf>
    <xf numFmtId="0" fontId="10" fillId="0" borderId="20" xfId="2" applyFont="1" applyBorder="1" applyAlignment="1">
      <alignment vertical="center"/>
    </xf>
    <xf numFmtId="0" fontId="10" fillId="0" borderId="1" xfId="2" applyFont="1" applyBorder="1" applyAlignment="1">
      <alignment horizontal="distributed" vertical="center" justifyLastLine="1"/>
    </xf>
    <xf numFmtId="0" fontId="10" fillId="0" borderId="2" xfId="2" applyFont="1" applyBorder="1" applyAlignment="1">
      <alignment vertical="center"/>
    </xf>
    <xf numFmtId="0" fontId="10" fillId="0" borderId="3" xfId="2" applyFont="1" applyBorder="1" applyAlignment="1">
      <alignment vertical="center"/>
    </xf>
    <xf numFmtId="0" fontId="10" fillId="0" borderId="4" xfId="2" applyFont="1" applyBorder="1" applyAlignment="1">
      <alignment vertical="center"/>
    </xf>
    <xf numFmtId="0" fontId="10" fillId="0" borderId="2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distributed" vertical="center" wrapText="1" justifyLastLine="1"/>
    </xf>
    <xf numFmtId="0" fontId="10" fillId="0" borderId="2" xfId="2" applyFont="1" applyBorder="1" applyAlignment="1">
      <alignment horizontal="distributed" vertical="center" wrapText="1" justifyLastLine="1"/>
    </xf>
    <xf numFmtId="0" fontId="10" fillId="0" borderId="4" xfId="2" applyFont="1" applyBorder="1" applyAlignment="1">
      <alignment horizontal="distributed" vertical="center" wrapText="1" justifyLastLine="1"/>
    </xf>
    <xf numFmtId="0" fontId="10" fillId="0" borderId="21" xfId="2" applyFont="1" applyBorder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1" fillId="0" borderId="1" xfId="2" applyFont="1" applyBorder="1" applyAlignment="1">
      <alignment vertical="center" wrapText="1" shrinkToFit="1"/>
    </xf>
    <xf numFmtId="0" fontId="10" fillId="0" borderId="2" xfId="2" applyFont="1" applyBorder="1" applyAlignment="1">
      <alignment vertical="center" shrinkToFit="1"/>
    </xf>
    <xf numFmtId="0" fontId="10" fillId="0" borderId="4" xfId="2" applyFont="1" applyBorder="1" applyAlignment="1">
      <alignment vertical="center" shrinkToFit="1"/>
    </xf>
    <xf numFmtId="0" fontId="10" fillId="0" borderId="2" xfId="2" applyFont="1" applyBorder="1" applyAlignment="1">
      <alignment horizontal="right" vertical="center"/>
    </xf>
    <xf numFmtId="0" fontId="10" fillId="0" borderId="4" xfId="2" applyFont="1" applyBorder="1" applyAlignment="1">
      <alignment horizontal="left" vertical="center"/>
    </xf>
    <xf numFmtId="0" fontId="11" fillId="0" borderId="1" xfId="2" applyFont="1" applyBorder="1" applyAlignment="1">
      <alignment vertical="center" shrinkToFit="1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vertical="center"/>
    </xf>
    <xf numFmtId="0" fontId="12" fillId="0" borderId="4" xfId="2" applyFont="1" applyBorder="1" applyAlignment="1">
      <alignment vertical="center"/>
    </xf>
    <xf numFmtId="0" fontId="10" fillId="0" borderId="21" xfId="2" applyFont="1" applyBorder="1" applyAlignment="1">
      <alignment vertical="center"/>
    </xf>
    <xf numFmtId="0" fontId="10" fillId="0" borderId="6" xfId="2" applyFont="1" applyBorder="1" applyAlignment="1">
      <alignment vertical="center"/>
    </xf>
    <xf numFmtId="0" fontId="10" fillId="0" borderId="7" xfId="2" applyFont="1" applyBorder="1" applyAlignment="1">
      <alignment vertical="center"/>
    </xf>
    <xf numFmtId="0" fontId="13" fillId="0" borderId="22" xfId="2" applyFont="1" applyBorder="1" applyAlignment="1">
      <alignment vertical="distributed" wrapText="1"/>
    </xf>
    <xf numFmtId="0" fontId="13" fillId="0" borderId="0" xfId="2" applyFont="1" applyAlignment="1">
      <alignment vertical="distributed" wrapText="1"/>
    </xf>
    <xf numFmtId="0" fontId="5" fillId="0" borderId="0" xfId="2" applyFont="1" applyAlignment="1">
      <alignment vertical="distributed" wrapText="1"/>
    </xf>
    <xf numFmtId="0" fontId="5" fillId="0" borderId="9" xfId="2" applyFont="1" applyBorder="1" applyAlignment="1">
      <alignment vertical="distributed" wrapText="1"/>
    </xf>
    <xf numFmtId="0" fontId="5" fillId="0" borderId="22" xfId="2" applyFont="1" applyBorder="1" applyAlignment="1">
      <alignment vertical="distributed" wrapText="1"/>
    </xf>
    <xf numFmtId="0" fontId="6" fillId="0" borderId="22" xfId="2" applyBorder="1" applyAlignment="1">
      <alignment vertical="center" wrapText="1"/>
    </xf>
    <xf numFmtId="0" fontId="6" fillId="0" borderId="0" xfId="2" applyAlignment="1">
      <alignment vertical="center" wrapText="1"/>
    </xf>
    <xf numFmtId="0" fontId="6" fillId="0" borderId="9" xfId="2" applyBorder="1" applyAlignment="1">
      <alignment vertical="center" wrapText="1"/>
    </xf>
    <xf numFmtId="0" fontId="10" fillId="0" borderId="22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9" xfId="2" applyFont="1" applyBorder="1" applyAlignment="1">
      <alignment vertical="center"/>
    </xf>
    <xf numFmtId="0" fontId="10" fillId="0" borderId="0" xfId="3" applyFont="1" applyAlignment="1">
      <alignment horizontal="left" vertical="center"/>
    </xf>
    <xf numFmtId="0" fontId="10" fillId="0" borderId="9" xfId="3" applyFont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10" fillId="0" borderId="9" xfId="2" applyFont="1" applyBorder="1" applyAlignment="1">
      <alignment horizontal="left" vertical="center"/>
    </xf>
    <xf numFmtId="0" fontId="10" fillId="0" borderId="23" xfId="2" applyFont="1" applyBorder="1" applyAlignment="1">
      <alignment vertical="center"/>
    </xf>
    <xf numFmtId="0" fontId="10" fillId="0" borderId="11" xfId="2" applyFont="1" applyBorder="1" applyAlignment="1">
      <alignment vertical="center"/>
    </xf>
    <xf numFmtId="0" fontId="10" fillId="0" borderId="12" xfId="2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shrinkToFit="1"/>
    </xf>
    <xf numFmtId="0" fontId="21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shrinkToFit="1"/>
    </xf>
    <xf numFmtId="0" fontId="22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shrinkToFit="1"/>
    </xf>
    <xf numFmtId="0" fontId="21" fillId="0" borderId="8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/>
    </xf>
    <xf numFmtId="2" fontId="21" fillId="0" borderId="10" xfId="0" applyNumberFormat="1" applyFont="1" applyBorder="1">
      <alignment vertical="center"/>
    </xf>
    <xf numFmtId="0" fontId="21" fillId="0" borderId="10" xfId="0" applyFont="1" applyBorder="1" applyAlignment="1">
      <alignment horizontal="center" vertical="center"/>
    </xf>
    <xf numFmtId="0" fontId="21" fillId="0" borderId="10" xfId="0" applyFont="1" applyBorder="1">
      <alignment vertical="center"/>
    </xf>
    <xf numFmtId="176" fontId="10" fillId="0" borderId="10" xfId="0" applyNumberFormat="1" applyFont="1" applyBorder="1" applyAlignment="1">
      <alignment horizontal="center" vertical="center"/>
    </xf>
    <xf numFmtId="177" fontId="21" fillId="0" borderId="10" xfId="0" applyNumberFormat="1" applyFont="1" applyBorder="1">
      <alignment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 shrinkToFit="1"/>
    </xf>
    <xf numFmtId="0" fontId="23" fillId="0" borderId="0" xfId="0" applyFont="1" applyAlignment="1">
      <alignment horizontal="center" vertical="center" shrinkToFit="1"/>
    </xf>
    <xf numFmtId="0" fontId="22" fillId="0" borderId="21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9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40" fontId="21" fillId="0" borderId="3" xfId="1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1" xfId="0" applyFont="1" applyBorder="1">
      <alignment vertical="center"/>
    </xf>
    <xf numFmtId="3" fontId="21" fillId="0" borderId="1" xfId="0" applyNumberFormat="1" applyFont="1" applyBorder="1" applyAlignment="1">
      <alignment horizontal="center" vertical="center"/>
    </xf>
    <xf numFmtId="177" fontId="21" fillId="0" borderId="4" xfId="0" applyNumberFormat="1" applyFont="1" applyBorder="1">
      <alignment vertical="center"/>
    </xf>
    <xf numFmtId="3" fontId="21" fillId="0" borderId="0" xfId="0" applyNumberFormat="1" applyFont="1" applyAlignment="1">
      <alignment horizontal="center" vertical="center"/>
    </xf>
    <xf numFmtId="40" fontId="21" fillId="0" borderId="0" xfId="1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8" xfId="0" applyFont="1" applyBorder="1">
      <alignment vertical="center"/>
    </xf>
    <xf numFmtId="177" fontId="21" fillId="0" borderId="9" xfId="0" applyNumberFormat="1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40" fontId="21" fillId="0" borderId="11" xfId="1" applyNumberFormat="1" applyFont="1" applyFill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177" fontId="21" fillId="0" borderId="12" xfId="0" applyNumberFormat="1" applyFont="1" applyBorder="1">
      <alignment vertical="center"/>
    </xf>
    <xf numFmtId="40" fontId="21" fillId="0" borderId="2" xfId="1" applyNumberFormat="1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8" fontId="21" fillId="0" borderId="0" xfId="0" applyNumberFormat="1" applyFont="1">
      <alignment vertical="center"/>
    </xf>
    <xf numFmtId="177" fontId="21" fillId="0" borderId="3" xfId="0" applyNumberFormat="1" applyFont="1" applyBorder="1" applyAlignment="1">
      <alignment horizontal="right" vertical="center"/>
    </xf>
    <xf numFmtId="177" fontId="21" fillId="0" borderId="4" xfId="0" applyNumberFormat="1" applyFont="1" applyBorder="1" applyAlignment="1">
      <alignment horizontal="right" vertical="center"/>
    </xf>
    <xf numFmtId="38" fontId="21" fillId="0" borderId="24" xfId="1" applyFont="1" applyFill="1" applyBorder="1" applyAlignment="1">
      <alignment horizontal="center" vertical="center"/>
    </xf>
    <xf numFmtId="38" fontId="21" fillId="0" borderId="25" xfId="1" applyFont="1" applyFill="1" applyBorder="1" applyAlignment="1">
      <alignment horizontal="center" vertical="center"/>
    </xf>
    <xf numFmtId="38" fontId="21" fillId="0" borderId="26" xfId="1" applyFont="1" applyFill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0" borderId="0" xfId="0" applyFont="1" applyAlignment="1">
      <alignment vertical="center" shrinkToFit="1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10" fillId="0" borderId="0" xfId="0" applyFont="1">
      <alignment vertical="center"/>
    </xf>
    <xf numFmtId="0" fontId="7" fillId="0" borderId="0" xfId="0" applyFont="1">
      <alignment vertical="center"/>
    </xf>
    <xf numFmtId="0" fontId="28" fillId="0" borderId="0" xfId="0" applyFont="1">
      <alignment vertical="center"/>
    </xf>
    <xf numFmtId="0" fontId="28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28" fillId="0" borderId="0" xfId="0" applyFont="1" applyAlignment="1">
      <alignment horizontal="distributed" vertical="center"/>
    </xf>
    <xf numFmtId="0" fontId="28" fillId="0" borderId="0" xfId="0" applyFont="1" applyAlignment="1">
      <alignment horizontal="distributed" vertical="center"/>
    </xf>
    <xf numFmtId="0" fontId="28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</cellXfs>
  <cellStyles count="4">
    <cellStyle name="桁区切り" xfId="1" builtinId="6"/>
    <cellStyle name="標準" xfId="0" builtinId="0"/>
    <cellStyle name="標準 2" xfId="2" xr:uid="{C18FC734-B35F-47F6-91CE-67C5E8A0EC58}"/>
    <cellStyle name="標準_入札書" xfId="3" xr:uid="{BA8D88A7-C6B6-4C58-B1F5-6475477D9AB8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12</xdr:row>
      <xdr:rowOff>0</xdr:rowOff>
    </xdr:from>
    <xdr:to>
      <xdr:col>7</xdr:col>
      <xdr:colOff>0</xdr:colOff>
      <xdr:row>20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9CA2F2CD-E7BA-41F1-8056-140750C77D4A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36</xdr:row>
      <xdr:rowOff>171450</xdr:rowOff>
    </xdr:from>
    <xdr:to>
      <xdr:col>0</xdr:col>
      <xdr:colOff>1545852</xdr:colOff>
      <xdr:row>38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FB16C7EB-A975-4B04-8276-18388ADE5E9A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25.136.11\share\&#9632;&#27507;&#20986;\&#9733;R6&#38651;&#21147;&#20837;&#26413;\&#9733;&#20181;&#27096;&#26360;&#31561;&#26696;&#65288;&#21508;&#23398;&#26657;&#65289;\01_&#35914;&#35211;&#22478;\&#9733;03-02_&#20181;&#27096;&#26360;&#21029;&#32025;&#12539;&#35211;&#31309;&#27096;&#24335;&#65288;&#35914;&#35211;&#22478;R06&#65289;.xlsx" TargetMode="External"/><Relationship Id="rId1" Type="http://schemas.openxmlformats.org/officeDocument/2006/relationships/externalLinkPath" Target="/&#9632;&#27507;&#20986;/&#9733;R6&#38651;&#21147;&#20837;&#26413;/&#9733;&#20181;&#27096;&#26360;&#31561;&#26696;&#65288;&#21508;&#23398;&#26657;&#65289;/01_&#35914;&#35211;&#22478;/&#9733;03-02_&#20181;&#27096;&#26360;&#21029;&#32025;&#12539;&#35211;&#31309;&#27096;&#24335;&#65288;&#35914;&#35211;&#22478;R06&#652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別紙１－１（予定使用電力量）"/>
      <sheetName val="別紙１－２（最大需要電力・使用電力量実績"/>
      <sheetName val="別紙２（料金支払事務手続きについて）"/>
      <sheetName val="別紙３（電気使用量について）"/>
      <sheetName val="別紙４（電気料金計算書）"/>
      <sheetName val="質問書"/>
      <sheetName val="入札書"/>
      <sheetName val="入札内訳書"/>
      <sheetName val="入札辞退届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AAAB7-AF4A-4CD1-A683-89EA1004F701}">
  <dimension ref="A3:I43"/>
  <sheetViews>
    <sheetView tabSelected="1" zoomScaleNormal="100" workbookViewId="0">
      <selection activeCell="L12" sqref="L12"/>
    </sheetView>
  </sheetViews>
  <sheetFormatPr defaultColWidth="9" defaultRowHeight="13"/>
  <cols>
    <col min="1" max="1" width="5.25" style="2" customWidth="1"/>
    <col min="2" max="2" width="3.33203125" style="2" customWidth="1"/>
    <col min="3" max="16384" width="9" style="2"/>
  </cols>
  <sheetData>
    <row r="3" spans="1:9" ht="18.75" customHeight="1">
      <c r="A3" s="1" t="s">
        <v>0</v>
      </c>
      <c r="B3" s="1"/>
      <c r="C3" s="1"/>
      <c r="D3" s="1"/>
      <c r="E3" s="1"/>
      <c r="F3" s="1"/>
      <c r="G3" s="1"/>
      <c r="H3" s="1"/>
      <c r="I3" s="1"/>
    </row>
    <row r="5" spans="1:9">
      <c r="B5" s="2" t="s">
        <v>1</v>
      </c>
    </row>
    <row r="7" spans="1:9">
      <c r="F7" s="2" t="s">
        <v>2</v>
      </c>
    </row>
    <row r="8" spans="1:9">
      <c r="F8" s="2" t="s">
        <v>3</v>
      </c>
    </row>
    <row r="9" spans="1:9">
      <c r="F9" s="2" t="s">
        <v>4</v>
      </c>
    </row>
    <row r="10" spans="1:9">
      <c r="F10" s="2" t="s">
        <v>5</v>
      </c>
    </row>
    <row r="12" spans="1:9">
      <c r="B12" s="2" t="s">
        <v>6</v>
      </c>
    </row>
    <row r="13" spans="1:9">
      <c r="B13" s="3"/>
      <c r="C13" s="4" t="s">
        <v>7</v>
      </c>
      <c r="D13" s="5" t="s">
        <v>8</v>
      </c>
      <c r="E13" s="6"/>
      <c r="F13" s="6"/>
      <c r="G13" s="6"/>
      <c r="H13" s="6"/>
      <c r="I13" s="7"/>
    </row>
    <row r="14" spans="1:9">
      <c r="B14" s="8">
        <v>1</v>
      </c>
      <c r="C14" s="9"/>
      <c r="D14" s="10"/>
      <c r="E14" s="10"/>
      <c r="F14" s="10"/>
      <c r="G14" s="10"/>
      <c r="H14" s="10"/>
      <c r="I14" s="11"/>
    </row>
    <row r="15" spans="1:9">
      <c r="B15" s="8"/>
      <c r="C15" s="12"/>
      <c r="D15" s="13"/>
      <c r="E15" s="13"/>
      <c r="F15" s="13"/>
      <c r="G15" s="13"/>
      <c r="H15" s="13"/>
      <c r="I15" s="14"/>
    </row>
    <row r="16" spans="1:9">
      <c r="B16" s="8"/>
      <c r="C16" s="12"/>
      <c r="D16" s="13"/>
      <c r="E16" s="13"/>
      <c r="F16" s="13"/>
      <c r="G16" s="13"/>
      <c r="H16" s="13"/>
      <c r="I16" s="14"/>
    </row>
    <row r="17" spans="2:9">
      <c r="B17" s="8"/>
      <c r="C17" s="12"/>
      <c r="D17" s="13"/>
      <c r="E17" s="13"/>
      <c r="F17" s="13"/>
      <c r="G17" s="13"/>
      <c r="H17" s="13"/>
      <c r="I17" s="14"/>
    </row>
    <row r="18" spans="2:9">
      <c r="B18" s="8"/>
      <c r="C18" s="12"/>
      <c r="D18" s="13"/>
      <c r="E18" s="13"/>
      <c r="F18" s="13"/>
      <c r="G18" s="13"/>
      <c r="H18" s="13"/>
      <c r="I18" s="14"/>
    </row>
    <row r="19" spans="2:9">
      <c r="B19" s="8"/>
      <c r="C19" s="12"/>
      <c r="D19" s="13"/>
      <c r="E19" s="13"/>
      <c r="F19" s="13"/>
      <c r="G19" s="13"/>
      <c r="H19" s="13"/>
      <c r="I19" s="14"/>
    </row>
    <row r="20" spans="2:9">
      <c r="B20" s="8"/>
      <c r="C20" s="12"/>
      <c r="D20" s="13"/>
      <c r="E20" s="13"/>
      <c r="F20" s="13"/>
      <c r="G20" s="13"/>
      <c r="H20" s="13"/>
      <c r="I20" s="14"/>
    </row>
    <row r="21" spans="2:9">
      <c r="B21" s="8"/>
      <c r="C21" s="15"/>
      <c r="D21" s="16"/>
      <c r="E21" s="16"/>
      <c r="F21" s="16"/>
      <c r="G21" s="16"/>
      <c r="H21" s="16"/>
      <c r="I21" s="17"/>
    </row>
    <row r="22" spans="2:9">
      <c r="B22" s="8">
        <v>2</v>
      </c>
      <c r="C22" s="9"/>
      <c r="D22" s="10"/>
      <c r="E22" s="10"/>
      <c r="F22" s="10"/>
      <c r="G22" s="10"/>
      <c r="H22" s="10"/>
      <c r="I22" s="11"/>
    </row>
    <row r="23" spans="2:9">
      <c r="B23" s="8"/>
      <c r="C23" s="12"/>
      <c r="D23" s="13"/>
      <c r="E23" s="13"/>
      <c r="F23" s="13"/>
      <c r="G23" s="13"/>
      <c r="H23" s="13"/>
      <c r="I23" s="14"/>
    </row>
    <row r="24" spans="2:9">
      <c r="B24" s="8"/>
      <c r="C24" s="12"/>
      <c r="D24" s="13"/>
      <c r="E24" s="13"/>
      <c r="F24" s="13"/>
      <c r="G24" s="13"/>
      <c r="H24" s="13"/>
      <c r="I24" s="14"/>
    </row>
    <row r="25" spans="2:9">
      <c r="B25" s="8"/>
      <c r="C25" s="12"/>
      <c r="D25" s="13"/>
      <c r="E25" s="13"/>
      <c r="F25" s="13"/>
      <c r="G25" s="13"/>
      <c r="H25" s="13"/>
      <c r="I25" s="14"/>
    </row>
    <row r="26" spans="2:9">
      <c r="B26" s="8"/>
      <c r="C26" s="12"/>
      <c r="D26" s="13"/>
      <c r="E26" s="13"/>
      <c r="F26" s="13"/>
      <c r="G26" s="13"/>
      <c r="H26" s="13"/>
      <c r="I26" s="14"/>
    </row>
    <row r="27" spans="2:9">
      <c r="B27" s="8"/>
      <c r="C27" s="12"/>
      <c r="D27" s="13"/>
      <c r="E27" s="13"/>
      <c r="F27" s="13"/>
      <c r="G27" s="13"/>
      <c r="H27" s="13"/>
      <c r="I27" s="14"/>
    </row>
    <row r="28" spans="2:9">
      <c r="B28" s="8"/>
      <c r="C28" s="12"/>
      <c r="D28" s="13"/>
      <c r="E28" s="13"/>
      <c r="F28" s="13"/>
      <c r="G28" s="13"/>
      <c r="H28" s="13"/>
      <c r="I28" s="14"/>
    </row>
    <row r="29" spans="2:9">
      <c r="B29" s="8"/>
      <c r="C29" s="15"/>
      <c r="D29" s="16"/>
      <c r="E29" s="16"/>
      <c r="F29" s="16"/>
      <c r="G29" s="16"/>
      <c r="H29" s="16"/>
      <c r="I29" s="17"/>
    </row>
    <row r="30" spans="2:9">
      <c r="B30" s="8">
        <v>3</v>
      </c>
      <c r="C30" s="9"/>
      <c r="D30" s="10"/>
      <c r="E30" s="10"/>
      <c r="F30" s="10"/>
      <c r="G30" s="10"/>
      <c r="H30" s="10"/>
      <c r="I30" s="11"/>
    </row>
    <row r="31" spans="2:9">
      <c r="B31" s="8"/>
      <c r="C31" s="12"/>
      <c r="D31" s="13"/>
      <c r="E31" s="13"/>
      <c r="F31" s="13"/>
      <c r="G31" s="13"/>
      <c r="H31" s="13"/>
      <c r="I31" s="14"/>
    </row>
    <row r="32" spans="2:9">
      <c r="B32" s="8"/>
      <c r="C32" s="12"/>
      <c r="D32" s="13"/>
      <c r="E32" s="13"/>
      <c r="F32" s="13"/>
      <c r="G32" s="13"/>
      <c r="H32" s="13"/>
      <c r="I32" s="14"/>
    </row>
    <row r="33" spans="2:9">
      <c r="B33" s="8"/>
      <c r="C33" s="12"/>
      <c r="D33" s="13"/>
      <c r="E33" s="13"/>
      <c r="F33" s="13"/>
      <c r="G33" s="13"/>
      <c r="H33" s="13"/>
      <c r="I33" s="14"/>
    </row>
    <row r="34" spans="2:9">
      <c r="B34" s="8"/>
      <c r="C34" s="12"/>
      <c r="D34" s="13"/>
      <c r="E34" s="13"/>
      <c r="F34" s="13"/>
      <c r="G34" s="13"/>
      <c r="H34" s="13"/>
      <c r="I34" s="14"/>
    </row>
    <row r="35" spans="2:9">
      <c r="B35" s="8"/>
      <c r="C35" s="12"/>
      <c r="D35" s="13"/>
      <c r="E35" s="13"/>
      <c r="F35" s="13"/>
      <c r="G35" s="13"/>
      <c r="H35" s="13"/>
      <c r="I35" s="14"/>
    </row>
    <row r="36" spans="2:9">
      <c r="B36" s="8"/>
      <c r="C36" s="12"/>
      <c r="D36" s="13"/>
      <c r="E36" s="13"/>
      <c r="F36" s="13"/>
      <c r="G36" s="13"/>
      <c r="H36" s="13"/>
      <c r="I36" s="14"/>
    </row>
    <row r="37" spans="2:9">
      <c r="B37" s="8"/>
      <c r="C37" s="15"/>
      <c r="D37" s="16"/>
      <c r="E37" s="16"/>
      <c r="F37" s="16"/>
      <c r="G37" s="16"/>
      <c r="H37" s="16"/>
      <c r="I37" s="17"/>
    </row>
    <row r="38" spans="2:9">
      <c r="B38" s="2" t="s">
        <v>9</v>
      </c>
      <c r="C38" s="18" t="s">
        <v>10</v>
      </c>
    </row>
    <row r="39" spans="2:9">
      <c r="C39" s="18" t="s">
        <v>11</v>
      </c>
    </row>
    <row r="40" spans="2:9">
      <c r="C40" s="18"/>
    </row>
    <row r="41" spans="2:9">
      <c r="B41" s="2" t="s">
        <v>12</v>
      </c>
      <c r="C41" s="2" t="s">
        <v>13</v>
      </c>
    </row>
    <row r="42" spans="2:9">
      <c r="C42" s="18"/>
    </row>
    <row r="43" spans="2:9">
      <c r="C43" s="18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3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4D4AA-3225-4151-BF0D-CA69C305DDD0}">
  <dimension ref="A1:K39"/>
  <sheetViews>
    <sheetView view="pageBreakPreview" zoomScale="85" zoomScaleNormal="100" zoomScaleSheetLayoutView="85" workbookViewId="0">
      <selection activeCell="L12" sqref="L12"/>
    </sheetView>
  </sheetViews>
  <sheetFormatPr defaultRowHeight="13"/>
  <cols>
    <col min="1" max="1" width="23.25" style="19" customWidth="1"/>
    <col min="2" max="11" width="7.08203125" style="19" customWidth="1"/>
    <col min="12" max="256" width="8.6640625" style="19"/>
    <col min="257" max="257" width="23.25" style="19" customWidth="1"/>
    <col min="258" max="267" width="7.08203125" style="19" customWidth="1"/>
    <col min="268" max="512" width="8.6640625" style="19"/>
    <col min="513" max="513" width="23.25" style="19" customWidth="1"/>
    <col min="514" max="523" width="7.08203125" style="19" customWidth="1"/>
    <col min="524" max="768" width="8.6640625" style="19"/>
    <col min="769" max="769" width="23.25" style="19" customWidth="1"/>
    <col min="770" max="779" width="7.08203125" style="19" customWidth="1"/>
    <col min="780" max="1024" width="8.6640625" style="19"/>
    <col min="1025" max="1025" width="23.25" style="19" customWidth="1"/>
    <col min="1026" max="1035" width="7.08203125" style="19" customWidth="1"/>
    <col min="1036" max="1280" width="8.6640625" style="19"/>
    <col min="1281" max="1281" width="23.25" style="19" customWidth="1"/>
    <col min="1282" max="1291" width="7.08203125" style="19" customWidth="1"/>
    <col min="1292" max="1536" width="8.6640625" style="19"/>
    <col min="1537" max="1537" width="23.25" style="19" customWidth="1"/>
    <col min="1538" max="1547" width="7.08203125" style="19" customWidth="1"/>
    <col min="1548" max="1792" width="8.6640625" style="19"/>
    <col min="1793" max="1793" width="23.25" style="19" customWidth="1"/>
    <col min="1794" max="1803" width="7.08203125" style="19" customWidth="1"/>
    <col min="1804" max="2048" width="8.6640625" style="19"/>
    <col min="2049" max="2049" width="23.25" style="19" customWidth="1"/>
    <col min="2050" max="2059" width="7.08203125" style="19" customWidth="1"/>
    <col min="2060" max="2304" width="8.6640625" style="19"/>
    <col min="2305" max="2305" width="23.25" style="19" customWidth="1"/>
    <col min="2306" max="2315" width="7.08203125" style="19" customWidth="1"/>
    <col min="2316" max="2560" width="8.6640625" style="19"/>
    <col min="2561" max="2561" width="23.25" style="19" customWidth="1"/>
    <col min="2562" max="2571" width="7.08203125" style="19" customWidth="1"/>
    <col min="2572" max="2816" width="8.6640625" style="19"/>
    <col min="2817" max="2817" width="23.25" style="19" customWidth="1"/>
    <col min="2818" max="2827" width="7.08203125" style="19" customWidth="1"/>
    <col min="2828" max="3072" width="8.6640625" style="19"/>
    <col min="3073" max="3073" width="23.25" style="19" customWidth="1"/>
    <col min="3074" max="3083" width="7.08203125" style="19" customWidth="1"/>
    <col min="3084" max="3328" width="8.6640625" style="19"/>
    <col min="3329" max="3329" width="23.25" style="19" customWidth="1"/>
    <col min="3330" max="3339" width="7.08203125" style="19" customWidth="1"/>
    <col min="3340" max="3584" width="8.6640625" style="19"/>
    <col min="3585" max="3585" width="23.25" style="19" customWidth="1"/>
    <col min="3586" max="3595" width="7.08203125" style="19" customWidth="1"/>
    <col min="3596" max="3840" width="8.6640625" style="19"/>
    <col min="3841" max="3841" width="23.25" style="19" customWidth="1"/>
    <col min="3842" max="3851" width="7.08203125" style="19" customWidth="1"/>
    <col min="3852" max="4096" width="8.6640625" style="19"/>
    <col min="4097" max="4097" width="23.25" style="19" customWidth="1"/>
    <col min="4098" max="4107" width="7.08203125" style="19" customWidth="1"/>
    <col min="4108" max="4352" width="8.6640625" style="19"/>
    <col min="4353" max="4353" width="23.25" style="19" customWidth="1"/>
    <col min="4354" max="4363" width="7.08203125" style="19" customWidth="1"/>
    <col min="4364" max="4608" width="8.6640625" style="19"/>
    <col min="4609" max="4609" width="23.25" style="19" customWidth="1"/>
    <col min="4610" max="4619" width="7.08203125" style="19" customWidth="1"/>
    <col min="4620" max="4864" width="8.6640625" style="19"/>
    <col min="4865" max="4865" width="23.25" style="19" customWidth="1"/>
    <col min="4866" max="4875" width="7.08203125" style="19" customWidth="1"/>
    <col min="4876" max="5120" width="8.6640625" style="19"/>
    <col min="5121" max="5121" width="23.25" style="19" customWidth="1"/>
    <col min="5122" max="5131" width="7.08203125" style="19" customWidth="1"/>
    <col min="5132" max="5376" width="8.6640625" style="19"/>
    <col min="5377" max="5377" width="23.25" style="19" customWidth="1"/>
    <col min="5378" max="5387" width="7.08203125" style="19" customWidth="1"/>
    <col min="5388" max="5632" width="8.6640625" style="19"/>
    <col min="5633" max="5633" width="23.25" style="19" customWidth="1"/>
    <col min="5634" max="5643" width="7.08203125" style="19" customWidth="1"/>
    <col min="5644" max="5888" width="8.6640625" style="19"/>
    <col min="5889" max="5889" width="23.25" style="19" customWidth="1"/>
    <col min="5890" max="5899" width="7.08203125" style="19" customWidth="1"/>
    <col min="5900" max="6144" width="8.6640625" style="19"/>
    <col min="6145" max="6145" width="23.25" style="19" customWidth="1"/>
    <col min="6146" max="6155" width="7.08203125" style="19" customWidth="1"/>
    <col min="6156" max="6400" width="8.6640625" style="19"/>
    <col min="6401" max="6401" width="23.25" style="19" customWidth="1"/>
    <col min="6402" max="6411" width="7.08203125" style="19" customWidth="1"/>
    <col min="6412" max="6656" width="8.6640625" style="19"/>
    <col min="6657" max="6657" width="23.25" style="19" customWidth="1"/>
    <col min="6658" max="6667" width="7.08203125" style="19" customWidth="1"/>
    <col min="6668" max="6912" width="8.6640625" style="19"/>
    <col min="6913" max="6913" width="23.25" style="19" customWidth="1"/>
    <col min="6914" max="6923" width="7.08203125" style="19" customWidth="1"/>
    <col min="6924" max="7168" width="8.6640625" style="19"/>
    <col min="7169" max="7169" width="23.25" style="19" customWidth="1"/>
    <col min="7170" max="7179" width="7.08203125" style="19" customWidth="1"/>
    <col min="7180" max="7424" width="8.6640625" style="19"/>
    <col min="7425" max="7425" width="23.25" style="19" customWidth="1"/>
    <col min="7426" max="7435" width="7.08203125" style="19" customWidth="1"/>
    <col min="7436" max="7680" width="8.6640625" style="19"/>
    <col min="7681" max="7681" width="23.25" style="19" customWidth="1"/>
    <col min="7682" max="7691" width="7.08203125" style="19" customWidth="1"/>
    <col min="7692" max="7936" width="8.6640625" style="19"/>
    <col min="7937" max="7937" width="23.25" style="19" customWidth="1"/>
    <col min="7938" max="7947" width="7.08203125" style="19" customWidth="1"/>
    <col min="7948" max="8192" width="8.6640625" style="19"/>
    <col min="8193" max="8193" width="23.25" style="19" customWidth="1"/>
    <col min="8194" max="8203" width="7.08203125" style="19" customWidth="1"/>
    <col min="8204" max="8448" width="8.6640625" style="19"/>
    <col min="8449" max="8449" width="23.25" style="19" customWidth="1"/>
    <col min="8450" max="8459" width="7.08203125" style="19" customWidth="1"/>
    <col min="8460" max="8704" width="8.6640625" style="19"/>
    <col min="8705" max="8705" width="23.25" style="19" customWidth="1"/>
    <col min="8706" max="8715" width="7.08203125" style="19" customWidth="1"/>
    <col min="8716" max="8960" width="8.6640625" style="19"/>
    <col min="8961" max="8961" width="23.25" style="19" customWidth="1"/>
    <col min="8962" max="8971" width="7.08203125" style="19" customWidth="1"/>
    <col min="8972" max="9216" width="8.6640625" style="19"/>
    <col min="9217" max="9217" width="23.25" style="19" customWidth="1"/>
    <col min="9218" max="9227" width="7.08203125" style="19" customWidth="1"/>
    <col min="9228" max="9472" width="8.6640625" style="19"/>
    <col min="9473" max="9473" width="23.25" style="19" customWidth="1"/>
    <col min="9474" max="9483" width="7.08203125" style="19" customWidth="1"/>
    <col min="9484" max="9728" width="8.6640625" style="19"/>
    <col min="9729" max="9729" width="23.25" style="19" customWidth="1"/>
    <col min="9730" max="9739" width="7.08203125" style="19" customWidth="1"/>
    <col min="9740" max="9984" width="8.6640625" style="19"/>
    <col min="9985" max="9985" width="23.25" style="19" customWidth="1"/>
    <col min="9986" max="9995" width="7.08203125" style="19" customWidth="1"/>
    <col min="9996" max="10240" width="8.6640625" style="19"/>
    <col min="10241" max="10241" width="23.25" style="19" customWidth="1"/>
    <col min="10242" max="10251" width="7.08203125" style="19" customWidth="1"/>
    <col min="10252" max="10496" width="8.6640625" style="19"/>
    <col min="10497" max="10497" width="23.25" style="19" customWidth="1"/>
    <col min="10498" max="10507" width="7.08203125" style="19" customWidth="1"/>
    <col min="10508" max="10752" width="8.6640625" style="19"/>
    <col min="10753" max="10753" width="23.25" style="19" customWidth="1"/>
    <col min="10754" max="10763" width="7.08203125" style="19" customWidth="1"/>
    <col min="10764" max="11008" width="8.6640625" style="19"/>
    <col min="11009" max="11009" width="23.25" style="19" customWidth="1"/>
    <col min="11010" max="11019" width="7.08203125" style="19" customWidth="1"/>
    <col min="11020" max="11264" width="8.6640625" style="19"/>
    <col min="11265" max="11265" width="23.25" style="19" customWidth="1"/>
    <col min="11266" max="11275" width="7.08203125" style="19" customWidth="1"/>
    <col min="11276" max="11520" width="8.6640625" style="19"/>
    <col min="11521" max="11521" width="23.25" style="19" customWidth="1"/>
    <col min="11522" max="11531" width="7.08203125" style="19" customWidth="1"/>
    <col min="11532" max="11776" width="8.6640625" style="19"/>
    <col min="11777" max="11777" width="23.25" style="19" customWidth="1"/>
    <col min="11778" max="11787" width="7.08203125" style="19" customWidth="1"/>
    <col min="11788" max="12032" width="8.6640625" style="19"/>
    <col min="12033" max="12033" width="23.25" style="19" customWidth="1"/>
    <col min="12034" max="12043" width="7.08203125" style="19" customWidth="1"/>
    <col min="12044" max="12288" width="8.6640625" style="19"/>
    <col min="12289" max="12289" width="23.25" style="19" customWidth="1"/>
    <col min="12290" max="12299" width="7.08203125" style="19" customWidth="1"/>
    <col min="12300" max="12544" width="8.6640625" style="19"/>
    <col min="12545" max="12545" width="23.25" style="19" customWidth="1"/>
    <col min="12546" max="12555" width="7.08203125" style="19" customWidth="1"/>
    <col min="12556" max="12800" width="8.6640625" style="19"/>
    <col min="12801" max="12801" width="23.25" style="19" customWidth="1"/>
    <col min="12802" max="12811" width="7.08203125" style="19" customWidth="1"/>
    <col min="12812" max="13056" width="8.6640625" style="19"/>
    <col min="13057" max="13057" width="23.25" style="19" customWidth="1"/>
    <col min="13058" max="13067" width="7.08203125" style="19" customWidth="1"/>
    <col min="13068" max="13312" width="8.6640625" style="19"/>
    <col min="13313" max="13313" width="23.25" style="19" customWidth="1"/>
    <col min="13314" max="13323" width="7.08203125" style="19" customWidth="1"/>
    <col min="13324" max="13568" width="8.6640625" style="19"/>
    <col min="13569" max="13569" width="23.25" style="19" customWidth="1"/>
    <col min="13570" max="13579" width="7.08203125" style="19" customWidth="1"/>
    <col min="13580" max="13824" width="8.6640625" style="19"/>
    <col min="13825" max="13825" width="23.25" style="19" customWidth="1"/>
    <col min="13826" max="13835" width="7.08203125" style="19" customWidth="1"/>
    <col min="13836" max="14080" width="8.6640625" style="19"/>
    <col min="14081" max="14081" width="23.25" style="19" customWidth="1"/>
    <col min="14082" max="14091" width="7.08203125" style="19" customWidth="1"/>
    <col min="14092" max="14336" width="8.6640625" style="19"/>
    <col min="14337" max="14337" width="23.25" style="19" customWidth="1"/>
    <col min="14338" max="14347" width="7.08203125" style="19" customWidth="1"/>
    <col min="14348" max="14592" width="8.6640625" style="19"/>
    <col min="14593" max="14593" width="23.25" style="19" customWidth="1"/>
    <col min="14594" max="14603" width="7.08203125" style="19" customWidth="1"/>
    <col min="14604" max="14848" width="8.6640625" style="19"/>
    <col min="14849" max="14849" width="23.25" style="19" customWidth="1"/>
    <col min="14850" max="14859" width="7.08203125" style="19" customWidth="1"/>
    <col min="14860" max="15104" width="8.6640625" style="19"/>
    <col min="15105" max="15105" width="23.25" style="19" customWidth="1"/>
    <col min="15106" max="15115" width="7.08203125" style="19" customWidth="1"/>
    <col min="15116" max="15360" width="8.6640625" style="19"/>
    <col min="15361" max="15361" width="23.25" style="19" customWidth="1"/>
    <col min="15362" max="15371" width="7.08203125" style="19" customWidth="1"/>
    <col min="15372" max="15616" width="8.6640625" style="19"/>
    <col min="15617" max="15617" width="23.25" style="19" customWidth="1"/>
    <col min="15618" max="15627" width="7.08203125" style="19" customWidth="1"/>
    <col min="15628" max="15872" width="8.6640625" style="19"/>
    <col min="15873" max="15873" width="23.25" style="19" customWidth="1"/>
    <col min="15874" max="15883" width="7.08203125" style="19" customWidth="1"/>
    <col min="15884" max="16128" width="8.6640625" style="19"/>
    <col min="16129" max="16129" width="23.25" style="19" customWidth="1"/>
    <col min="16130" max="16139" width="7.08203125" style="19" customWidth="1"/>
    <col min="16140" max="16384" width="8.6640625" style="19"/>
  </cols>
  <sheetData>
    <row r="1" spans="1:11">
      <c r="A1" s="19" t="s">
        <v>14</v>
      </c>
    </row>
    <row r="2" spans="1:11" ht="19">
      <c r="A2" s="20" t="s">
        <v>15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11.25" customHeight="1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s="26" customFormat="1" ht="20.149999999999999" customHeight="1">
      <c r="A4" s="22"/>
      <c r="B4" s="23" t="s">
        <v>16</v>
      </c>
      <c r="C4" s="24" t="s">
        <v>17</v>
      </c>
      <c r="D4" s="24" t="s">
        <v>18</v>
      </c>
      <c r="E4" s="24" t="s">
        <v>19</v>
      </c>
      <c r="F4" s="24" t="s">
        <v>16</v>
      </c>
      <c r="G4" s="24" t="s">
        <v>20</v>
      </c>
      <c r="H4" s="24" t="s">
        <v>18</v>
      </c>
      <c r="I4" s="24" t="s">
        <v>19</v>
      </c>
      <c r="J4" s="24" t="s">
        <v>16</v>
      </c>
      <c r="K4" s="25" t="s">
        <v>21</v>
      </c>
    </row>
    <row r="5" spans="1:11" ht="20.149999999999999" customHeight="1">
      <c r="A5" s="27" t="s">
        <v>22</v>
      </c>
      <c r="B5" s="28"/>
      <c r="C5" s="29"/>
      <c r="D5" s="29"/>
      <c r="E5" s="29"/>
      <c r="F5" s="29"/>
      <c r="G5" s="29"/>
      <c r="H5" s="29"/>
      <c r="I5" s="29"/>
      <c r="J5" s="29"/>
      <c r="K5" s="30"/>
    </row>
    <row r="6" spans="1:11" ht="20.149999999999999" customHeight="1">
      <c r="A6" s="31"/>
      <c r="B6" s="32"/>
      <c r="C6" s="33"/>
      <c r="D6" s="29"/>
      <c r="E6" s="29"/>
      <c r="F6" s="29"/>
      <c r="G6" s="29"/>
      <c r="H6" s="29"/>
      <c r="I6" s="29"/>
      <c r="J6" s="29"/>
      <c r="K6" s="30"/>
    </row>
    <row r="7" spans="1:11" ht="31" customHeight="1">
      <c r="A7" s="34" t="s">
        <v>23</v>
      </c>
      <c r="B7" s="35"/>
      <c r="C7" s="36" t="s">
        <v>24</v>
      </c>
      <c r="D7" s="36"/>
      <c r="E7" s="36"/>
      <c r="F7" s="36"/>
      <c r="G7" s="36"/>
      <c r="H7" s="36"/>
      <c r="I7" s="36"/>
      <c r="J7" s="36"/>
      <c r="K7" s="37"/>
    </row>
    <row r="8" spans="1:11" ht="31" customHeight="1">
      <c r="A8" s="34" t="s">
        <v>25</v>
      </c>
      <c r="B8" s="35"/>
      <c r="C8" s="36" t="s">
        <v>26</v>
      </c>
      <c r="D8" s="36"/>
      <c r="E8" s="36"/>
      <c r="F8" s="36"/>
      <c r="G8" s="36"/>
      <c r="H8" s="36"/>
      <c r="I8" s="36"/>
      <c r="J8" s="36"/>
      <c r="K8" s="37"/>
    </row>
    <row r="9" spans="1:11" ht="31" customHeight="1">
      <c r="A9" s="34" t="s">
        <v>27</v>
      </c>
      <c r="B9" s="35"/>
      <c r="C9" s="36" t="s">
        <v>28</v>
      </c>
      <c r="D9" s="36"/>
      <c r="E9" s="36"/>
      <c r="F9" s="36"/>
      <c r="G9" s="36"/>
      <c r="H9" s="36"/>
      <c r="I9" s="36"/>
      <c r="J9" s="36"/>
      <c r="K9" s="37"/>
    </row>
    <row r="10" spans="1:11" ht="31" customHeight="1">
      <c r="A10" s="34" t="s">
        <v>29</v>
      </c>
      <c r="B10" s="35"/>
      <c r="C10" s="36"/>
      <c r="D10" s="36"/>
      <c r="E10" s="36"/>
      <c r="F10" s="36"/>
      <c r="G10" s="36"/>
      <c r="H10" s="36"/>
      <c r="I10" s="36"/>
      <c r="J10" s="36"/>
      <c r="K10" s="37"/>
    </row>
    <row r="11" spans="1:11" ht="31" customHeight="1">
      <c r="A11" s="38" t="s">
        <v>30</v>
      </c>
      <c r="B11" s="39"/>
      <c r="C11" s="39"/>
      <c r="D11" s="39"/>
      <c r="E11" s="39"/>
      <c r="F11" s="39"/>
      <c r="G11" s="39"/>
      <c r="H11" s="39"/>
      <c r="I11" s="39"/>
      <c r="J11" s="39"/>
      <c r="K11" s="40"/>
    </row>
    <row r="12" spans="1:11" ht="31" customHeight="1">
      <c r="A12" s="41" t="s">
        <v>31</v>
      </c>
      <c r="B12" s="42" t="s">
        <v>32</v>
      </c>
      <c r="C12" s="43"/>
      <c r="D12" s="44" t="s">
        <v>33</v>
      </c>
      <c r="E12" s="45"/>
      <c r="F12" s="42" t="s">
        <v>34</v>
      </c>
      <c r="G12" s="43"/>
      <c r="H12" s="42" t="s">
        <v>35</v>
      </c>
      <c r="I12" s="43"/>
      <c r="J12" s="42" t="s">
        <v>36</v>
      </c>
      <c r="K12" s="43"/>
    </row>
    <row r="13" spans="1:11" ht="31" customHeight="1">
      <c r="A13" s="46" t="s">
        <v>37</v>
      </c>
      <c r="B13" s="47" t="s">
        <v>38</v>
      </c>
      <c r="C13" s="48"/>
      <c r="D13" s="49">
        <v>17</v>
      </c>
      <c r="E13" s="50" t="s">
        <v>39</v>
      </c>
      <c r="F13" s="35"/>
      <c r="G13" s="37"/>
      <c r="H13" s="35"/>
      <c r="I13" s="37"/>
      <c r="J13" s="47" t="s">
        <v>40</v>
      </c>
      <c r="K13" s="48"/>
    </row>
    <row r="14" spans="1:11" ht="31" customHeight="1">
      <c r="A14" s="51"/>
      <c r="B14" s="47"/>
      <c r="C14" s="48"/>
      <c r="D14" s="52"/>
      <c r="E14" s="37"/>
      <c r="F14" s="35"/>
      <c r="G14" s="37"/>
      <c r="H14" s="35"/>
      <c r="I14" s="37"/>
      <c r="J14" s="35"/>
      <c r="K14" s="37"/>
    </row>
    <row r="15" spans="1:11" ht="31" customHeight="1">
      <c r="A15" s="51"/>
      <c r="B15" s="35"/>
      <c r="C15" s="37"/>
      <c r="D15" s="35"/>
      <c r="E15" s="37"/>
      <c r="F15" s="35"/>
      <c r="G15" s="37"/>
      <c r="H15" s="35"/>
      <c r="I15" s="37"/>
      <c r="J15" s="35"/>
      <c r="K15" s="37"/>
    </row>
    <row r="16" spans="1:11" ht="31" customHeight="1">
      <c r="A16" s="53"/>
      <c r="B16" s="35"/>
      <c r="C16" s="37"/>
      <c r="D16" s="35"/>
      <c r="E16" s="37"/>
      <c r="F16" s="35"/>
      <c r="G16" s="37"/>
      <c r="H16" s="35"/>
      <c r="I16" s="37"/>
      <c r="J16" s="35"/>
      <c r="K16" s="37"/>
    </row>
    <row r="17" spans="1:11" ht="31" customHeight="1">
      <c r="A17" s="53"/>
      <c r="B17" s="35"/>
      <c r="C17" s="37"/>
      <c r="D17" s="35"/>
      <c r="E17" s="37"/>
      <c r="F17" s="35"/>
      <c r="G17" s="37"/>
      <c r="H17" s="35"/>
      <c r="I17" s="37"/>
      <c r="J17" s="35"/>
      <c r="K17" s="37"/>
    </row>
    <row r="18" spans="1:11" ht="31" customHeight="1">
      <c r="A18" s="53"/>
      <c r="B18" s="35"/>
      <c r="C18" s="37"/>
      <c r="D18" s="35"/>
      <c r="E18" s="54"/>
      <c r="F18" s="35"/>
      <c r="G18" s="37"/>
      <c r="H18" s="35"/>
      <c r="I18" s="37"/>
      <c r="J18" s="35"/>
      <c r="K18" s="37"/>
    </row>
    <row r="19" spans="1:11" ht="31" customHeight="1">
      <c r="A19" s="53"/>
      <c r="B19" s="35"/>
      <c r="C19" s="37"/>
      <c r="D19" s="35"/>
      <c r="E19" s="37"/>
      <c r="F19" s="35"/>
      <c r="G19" s="37"/>
      <c r="H19" s="35"/>
      <c r="I19" s="37"/>
      <c r="J19" s="35"/>
      <c r="K19" s="37"/>
    </row>
    <row r="20" spans="1:11" ht="31" customHeight="1">
      <c r="A20" s="53"/>
      <c r="B20" s="35"/>
      <c r="C20" s="37"/>
      <c r="D20" s="35"/>
      <c r="E20" s="37"/>
      <c r="F20" s="35"/>
      <c r="G20" s="37"/>
      <c r="H20" s="35"/>
      <c r="I20" s="37"/>
      <c r="J20" s="35"/>
      <c r="K20" s="37"/>
    </row>
    <row r="21" spans="1:11" ht="15" customHeight="1">
      <c r="A21" s="55"/>
      <c r="B21" s="56"/>
      <c r="C21" s="56"/>
      <c r="D21" s="56"/>
      <c r="E21" s="56"/>
      <c r="F21" s="56"/>
      <c r="G21" s="56"/>
      <c r="H21" s="56"/>
      <c r="I21" s="56"/>
      <c r="J21" s="56"/>
      <c r="K21" s="57"/>
    </row>
    <row r="22" spans="1:11">
      <c r="A22" s="58" t="s">
        <v>41</v>
      </c>
      <c r="B22" s="59"/>
      <c r="C22" s="60"/>
      <c r="D22" s="60"/>
      <c r="E22" s="60"/>
      <c r="F22" s="60"/>
      <c r="G22" s="60"/>
      <c r="H22" s="60"/>
      <c r="I22" s="60"/>
      <c r="J22" s="60"/>
      <c r="K22" s="61"/>
    </row>
    <row r="23" spans="1:11">
      <c r="A23" s="62"/>
      <c r="B23" s="60"/>
      <c r="C23" s="60"/>
      <c r="D23" s="60"/>
      <c r="E23" s="60"/>
      <c r="F23" s="60"/>
      <c r="G23" s="60"/>
      <c r="H23" s="60"/>
      <c r="I23" s="60"/>
      <c r="J23" s="60"/>
      <c r="K23" s="61"/>
    </row>
    <row r="24" spans="1:11">
      <c r="A24" s="62"/>
      <c r="B24" s="60"/>
      <c r="C24" s="60"/>
      <c r="D24" s="60"/>
      <c r="E24" s="60"/>
      <c r="F24" s="60"/>
      <c r="G24" s="60"/>
      <c r="H24" s="60"/>
      <c r="I24" s="60"/>
      <c r="J24" s="60"/>
      <c r="K24" s="61"/>
    </row>
    <row r="25" spans="1:11">
      <c r="A25" s="62"/>
      <c r="B25" s="60"/>
      <c r="C25" s="60"/>
      <c r="D25" s="60"/>
      <c r="E25" s="60"/>
      <c r="F25" s="60"/>
      <c r="G25" s="60"/>
      <c r="H25" s="60"/>
      <c r="I25" s="60"/>
      <c r="J25" s="60"/>
      <c r="K25" s="61"/>
    </row>
    <row r="26" spans="1:11">
      <c r="A26" s="62"/>
      <c r="B26" s="60"/>
      <c r="C26" s="60"/>
      <c r="D26" s="60"/>
      <c r="E26" s="60"/>
      <c r="F26" s="60"/>
      <c r="G26" s="60"/>
      <c r="H26" s="60"/>
      <c r="I26" s="60"/>
      <c r="J26" s="60"/>
      <c r="K26" s="61"/>
    </row>
    <row r="27" spans="1:11">
      <c r="A27" s="63"/>
      <c r="B27" s="64"/>
      <c r="C27" s="64"/>
      <c r="D27" s="64"/>
      <c r="E27" s="64"/>
      <c r="F27" s="64"/>
      <c r="G27" s="64"/>
      <c r="H27" s="64"/>
      <c r="I27" s="64"/>
      <c r="J27" s="64"/>
      <c r="K27" s="65"/>
    </row>
    <row r="28" spans="1:11" ht="10" customHeight="1">
      <c r="A28" s="66"/>
      <c r="B28" s="67"/>
      <c r="C28" s="67"/>
      <c r="D28" s="67"/>
      <c r="E28" s="67"/>
      <c r="F28" s="67"/>
      <c r="G28" s="67"/>
      <c r="H28" s="67"/>
      <c r="I28" s="67"/>
      <c r="J28" s="67"/>
      <c r="K28" s="68"/>
    </row>
    <row r="29" spans="1:11" ht="14">
      <c r="A29" s="66" t="s">
        <v>42</v>
      </c>
      <c r="B29" s="67"/>
      <c r="C29" s="67"/>
      <c r="D29" s="67"/>
      <c r="E29" s="67"/>
      <c r="F29" s="67"/>
      <c r="G29" s="67"/>
      <c r="H29" s="67"/>
      <c r="I29" s="67"/>
      <c r="J29" s="67"/>
      <c r="K29" s="68"/>
    </row>
    <row r="30" spans="1:11" ht="14">
      <c r="A30" s="66"/>
      <c r="B30" s="67"/>
      <c r="C30" s="67"/>
      <c r="D30" s="67"/>
      <c r="E30" s="67"/>
      <c r="F30" s="67"/>
      <c r="G30" s="67"/>
      <c r="H30" s="67"/>
      <c r="I30" s="67"/>
      <c r="J30" s="67"/>
      <c r="K30" s="68"/>
    </row>
    <row r="31" spans="1:11" ht="14">
      <c r="A31" s="66"/>
      <c r="B31" s="67"/>
      <c r="C31" s="67"/>
      <c r="D31" s="67"/>
      <c r="E31" s="67" t="s">
        <v>43</v>
      </c>
      <c r="F31" s="67"/>
      <c r="G31" s="67" t="s">
        <v>44</v>
      </c>
      <c r="H31" s="67"/>
      <c r="I31" s="67"/>
      <c r="J31" s="67"/>
      <c r="K31" s="68"/>
    </row>
    <row r="32" spans="1:11" ht="14">
      <c r="A32" s="66"/>
      <c r="B32" s="67"/>
      <c r="C32" s="67"/>
      <c r="D32" s="67"/>
      <c r="E32" s="67"/>
      <c r="F32" s="67"/>
      <c r="G32" s="67"/>
      <c r="H32" s="67"/>
      <c r="I32" s="67"/>
      <c r="J32" s="67"/>
      <c r="K32" s="68"/>
    </row>
    <row r="33" spans="1:11" ht="14">
      <c r="A33" s="66"/>
      <c r="B33" s="67"/>
      <c r="C33" s="67"/>
      <c r="D33" s="67"/>
      <c r="E33" s="67"/>
      <c r="F33" s="67"/>
      <c r="G33" s="67" t="s">
        <v>45</v>
      </c>
      <c r="H33" s="67"/>
      <c r="I33" s="67"/>
      <c r="J33" s="67"/>
      <c r="K33" s="68"/>
    </row>
    <row r="34" spans="1:11" ht="14.25" customHeight="1">
      <c r="A34" s="66"/>
      <c r="B34" s="67"/>
      <c r="C34" s="67"/>
      <c r="D34" s="67"/>
      <c r="E34" s="67"/>
      <c r="F34" s="67"/>
      <c r="G34" s="67" t="s">
        <v>46</v>
      </c>
      <c r="H34" s="67"/>
      <c r="I34" s="67"/>
      <c r="J34" s="67"/>
      <c r="K34" s="68" t="s">
        <v>47</v>
      </c>
    </row>
    <row r="35" spans="1:11" ht="14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8"/>
    </row>
    <row r="36" spans="1:11" ht="14">
      <c r="A36" s="66"/>
      <c r="B36" s="67"/>
      <c r="C36" s="67"/>
      <c r="D36" s="67"/>
      <c r="E36" s="67"/>
      <c r="F36" s="67"/>
      <c r="G36" s="67"/>
      <c r="H36" s="67"/>
      <c r="I36" s="67"/>
      <c r="J36" s="67"/>
      <c r="K36" s="68"/>
    </row>
    <row r="37" spans="1:11" ht="14">
      <c r="A37" s="66" t="s">
        <v>48</v>
      </c>
      <c r="B37" s="67"/>
      <c r="C37" s="69" t="s">
        <v>26</v>
      </c>
      <c r="D37" s="69"/>
      <c r="E37" s="69"/>
      <c r="F37" s="69"/>
      <c r="G37" s="69"/>
      <c r="H37" s="69"/>
      <c r="I37" s="69"/>
      <c r="J37" s="69"/>
      <c r="K37" s="70"/>
    </row>
    <row r="38" spans="1:11" ht="14">
      <c r="A38" s="66" t="s">
        <v>49</v>
      </c>
      <c r="B38" s="67"/>
      <c r="C38" s="71" t="s">
        <v>50</v>
      </c>
      <c r="D38" s="71"/>
      <c r="E38" s="71"/>
      <c r="F38" s="71"/>
      <c r="G38" s="71"/>
      <c r="H38" s="71"/>
      <c r="I38" s="71"/>
      <c r="J38" s="71"/>
      <c r="K38" s="72"/>
    </row>
    <row r="39" spans="1:11" ht="14">
      <c r="A39" s="73"/>
      <c r="B39" s="74"/>
      <c r="C39" s="74"/>
      <c r="D39" s="74"/>
      <c r="E39" s="74"/>
      <c r="F39" s="74"/>
      <c r="G39" s="74"/>
      <c r="H39" s="74"/>
      <c r="I39" s="74"/>
      <c r="J39" s="74"/>
      <c r="K39" s="75"/>
    </row>
  </sheetData>
  <mergeCells count="10">
    <mergeCell ref="B14:C14"/>
    <mergeCell ref="A22:K26"/>
    <mergeCell ref="C37:K37"/>
    <mergeCell ref="C38:K38"/>
    <mergeCell ref="B12:C12"/>
    <mergeCell ref="F12:G12"/>
    <mergeCell ref="H12:I12"/>
    <mergeCell ref="J12:K12"/>
    <mergeCell ref="B13:C13"/>
    <mergeCell ref="J13:K13"/>
  </mergeCells>
  <phoneticPr fontId="3"/>
  <pageMargins left="0.47" right="0.41" top="0.78" bottom="0.78" header="0.51200000000000001" footer="0.51200000000000001"/>
  <pageSetup paperSize="9" scale="8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297D-4CC3-4FB1-B87F-C52AC0A050AF}">
  <dimension ref="A2:P56"/>
  <sheetViews>
    <sheetView view="pageBreakPreview" topLeftCell="A17" zoomScaleNormal="100" zoomScaleSheetLayoutView="100" workbookViewId="0">
      <selection activeCell="L12" sqref="L12"/>
    </sheetView>
  </sheetViews>
  <sheetFormatPr defaultColWidth="9" defaultRowHeight="14"/>
  <cols>
    <col min="1" max="1" width="4.75" style="77" customWidth="1"/>
    <col min="2" max="4" width="9" style="77"/>
    <col min="5" max="5" width="2.58203125" style="77" customWidth="1"/>
    <col min="6" max="6" width="9" style="77"/>
    <col min="7" max="7" width="2.58203125" style="77" customWidth="1"/>
    <col min="8" max="8" width="9" style="77"/>
    <col min="9" max="9" width="2.58203125" style="77" customWidth="1"/>
    <col min="10" max="10" width="9" style="77"/>
    <col min="11" max="11" width="2.58203125" style="77" customWidth="1"/>
    <col min="12" max="12" width="19" style="77" customWidth="1"/>
    <col min="13" max="16384" width="9" style="77"/>
  </cols>
  <sheetData>
    <row r="2" spans="2:12" ht="19">
      <c r="B2" s="76" t="s">
        <v>51</v>
      </c>
      <c r="C2" s="76"/>
      <c r="D2" s="76"/>
      <c r="E2" s="76"/>
      <c r="F2" s="76"/>
      <c r="G2" s="76"/>
      <c r="H2" s="76"/>
      <c r="I2" s="76"/>
      <c r="J2" s="76"/>
      <c r="K2" s="76"/>
      <c r="L2" s="76"/>
    </row>
    <row r="3" spans="2:12" ht="19">
      <c r="B3" s="78" t="s">
        <v>52</v>
      </c>
      <c r="C3" s="78"/>
      <c r="D3" s="78"/>
      <c r="E3" s="78"/>
      <c r="F3" s="78"/>
      <c r="G3" s="78"/>
      <c r="H3" s="78"/>
      <c r="I3" s="78"/>
      <c r="J3" s="78"/>
      <c r="K3" s="78"/>
      <c r="L3" s="78"/>
    </row>
    <row r="5" spans="2:12">
      <c r="B5" s="77" t="s">
        <v>53</v>
      </c>
    </row>
    <row r="7" spans="2:12">
      <c r="F7" s="67" t="s">
        <v>43</v>
      </c>
      <c r="G7" s="67" t="s">
        <v>44</v>
      </c>
      <c r="H7" s="67"/>
      <c r="J7" s="67"/>
      <c r="L7" s="67"/>
    </row>
    <row r="8" spans="2:12">
      <c r="F8" s="67"/>
      <c r="G8" s="67"/>
      <c r="H8" s="67"/>
      <c r="J8" s="67"/>
      <c r="L8" s="67"/>
    </row>
    <row r="9" spans="2:12">
      <c r="F9" s="67"/>
      <c r="G9" s="67" t="s">
        <v>45</v>
      </c>
      <c r="H9" s="67"/>
      <c r="J9" s="67"/>
      <c r="L9" s="67"/>
    </row>
    <row r="10" spans="2:12">
      <c r="F10" s="67"/>
      <c r="G10" s="67" t="s">
        <v>46</v>
      </c>
      <c r="H10" s="67"/>
      <c r="J10" s="67"/>
      <c r="L10" s="79" t="s">
        <v>47</v>
      </c>
    </row>
    <row r="12" spans="2:12">
      <c r="B12" s="77" t="s">
        <v>54</v>
      </c>
    </row>
    <row r="13" spans="2:12">
      <c r="B13" s="80" t="s">
        <v>55</v>
      </c>
      <c r="C13" s="81"/>
      <c r="D13" s="81"/>
      <c r="E13" s="81"/>
      <c r="F13" s="81"/>
      <c r="G13" s="81"/>
      <c r="H13" s="81"/>
      <c r="I13" s="81"/>
      <c r="J13" s="81"/>
      <c r="K13" s="81"/>
      <c r="L13" s="82"/>
    </row>
    <row r="14" spans="2:12" ht="18.75" customHeight="1">
      <c r="B14" s="83"/>
      <c r="C14" s="84"/>
      <c r="D14" s="85" t="s">
        <v>56</v>
      </c>
      <c r="E14" s="86" t="s">
        <v>57</v>
      </c>
      <c r="F14" s="87" t="s">
        <v>58</v>
      </c>
      <c r="G14" s="86" t="s">
        <v>57</v>
      </c>
      <c r="H14" s="88" t="s">
        <v>59</v>
      </c>
      <c r="I14" s="86" t="s">
        <v>57</v>
      </c>
      <c r="J14" s="88" t="s">
        <v>60</v>
      </c>
      <c r="K14" s="86" t="s">
        <v>61</v>
      </c>
      <c r="L14" s="89" t="s">
        <v>62</v>
      </c>
    </row>
    <row r="15" spans="2:12">
      <c r="B15" s="90" t="s">
        <v>63</v>
      </c>
      <c r="C15" s="91"/>
      <c r="D15" s="92" t="s">
        <v>64</v>
      </c>
      <c r="E15" s="93"/>
      <c r="F15" s="94" t="s">
        <v>65</v>
      </c>
      <c r="G15" s="93"/>
      <c r="H15" s="94" t="s">
        <v>66</v>
      </c>
      <c r="I15" s="93"/>
      <c r="J15" s="94" t="s">
        <v>67</v>
      </c>
      <c r="K15" s="93"/>
      <c r="L15" s="95"/>
    </row>
    <row r="16" spans="2:12" ht="36" customHeight="1">
      <c r="B16" s="96" t="s">
        <v>68</v>
      </c>
      <c r="C16" s="97"/>
      <c r="D16" s="98"/>
      <c r="E16" s="99"/>
      <c r="F16" s="100">
        <v>365</v>
      </c>
      <c r="G16" s="99"/>
      <c r="H16" s="100">
        <v>0.85</v>
      </c>
      <c r="I16" s="99"/>
      <c r="J16" s="101">
        <v>17</v>
      </c>
      <c r="K16" s="99"/>
      <c r="L16" s="102">
        <f>ROUNDDOWN(D16*F16*H16*J16,0)</f>
        <v>0</v>
      </c>
    </row>
    <row r="17" spans="2:16">
      <c r="B17" s="103"/>
      <c r="C17" s="103"/>
      <c r="D17" s="104" t="s">
        <v>69</v>
      </c>
    </row>
    <row r="18" spans="2:16">
      <c r="D18" s="105"/>
    </row>
    <row r="20" spans="2:16">
      <c r="B20" s="77" t="s">
        <v>70</v>
      </c>
    </row>
    <row r="21" spans="2:16">
      <c r="B21" s="80" t="s">
        <v>71</v>
      </c>
      <c r="C21" s="81"/>
      <c r="D21" s="81"/>
      <c r="E21" s="81"/>
      <c r="F21" s="81"/>
      <c r="G21" s="81"/>
      <c r="H21" s="81"/>
      <c r="I21" s="81"/>
      <c r="J21" s="81"/>
      <c r="K21" s="81"/>
      <c r="L21" s="82"/>
    </row>
    <row r="22" spans="2:16">
      <c r="B22" s="83"/>
      <c r="C22" s="84"/>
      <c r="D22" s="106" t="s">
        <v>72</v>
      </c>
      <c r="E22" s="107"/>
      <c r="F22" s="108"/>
      <c r="G22" s="86"/>
      <c r="H22" s="106" t="s">
        <v>73</v>
      </c>
      <c r="I22" s="107"/>
      <c r="J22" s="108"/>
      <c r="K22" s="86"/>
      <c r="L22" s="89" t="s">
        <v>62</v>
      </c>
    </row>
    <row r="23" spans="2:16">
      <c r="B23" s="90" t="s">
        <v>63</v>
      </c>
      <c r="C23" s="91"/>
      <c r="D23" s="109" t="s">
        <v>74</v>
      </c>
      <c r="E23" s="110"/>
      <c r="F23" s="111"/>
      <c r="G23" s="93"/>
      <c r="H23" s="112" t="s">
        <v>75</v>
      </c>
      <c r="I23" s="113"/>
      <c r="J23" s="114"/>
      <c r="K23" s="93"/>
      <c r="L23" s="115"/>
    </row>
    <row r="24" spans="2:16" ht="25" customHeight="1">
      <c r="B24" s="116" t="s">
        <v>76</v>
      </c>
      <c r="C24" s="117"/>
      <c r="D24" s="118"/>
      <c r="E24" s="118"/>
      <c r="F24" s="119" t="s">
        <v>77</v>
      </c>
      <c r="G24" s="120" t="s">
        <v>57</v>
      </c>
      <c r="H24" s="121">
        <v>54116</v>
      </c>
      <c r="I24" s="121"/>
      <c r="J24" s="119" t="s">
        <v>78</v>
      </c>
      <c r="K24" s="120" t="s">
        <v>61</v>
      </c>
      <c r="L24" s="122">
        <f>ROUNDDOWN(D24*H24,0)</f>
        <v>0</v>
      </c>
      <c r="O24" s="123"/>
      <c r="P24" s="123"/>
    </row>
    <row r="25" spans="2:16" ht="25" customHeight="1">
      <c r="B25" s="116" t="s">
        <v>79</v>
      </c>
      <c r="C25" s="117"/>
      <c r="D25" s="124"/>
      <c r="E25" s="124"/>
      <c r="F25" s="125" t="s">
        <v>77</v>
      </c>
      <c r="G25" s="126" t="s">
        <v>57</v>
      </c>
      <c r="H25" s="121">
        <v>34391</v>
      </c>
      <c r="I25" s="121"/>
      <c r="J25" s="125" t="s">
        <v>78</v>
      </c>
      <c r="K25" s="126" t="s">
        <v>61</v>
      </c>
      <c r="L25" s="127">
        <f t="shared" ref="L25:L40" si="0">ROUNDDOWN(D25*H25,0)</f>
        <v>0</v>
      </c>
      <c r="O25" s="123"/>
      <c r="P25" s="123"/>
    </row>
    <row r="26" spans="2:16" ht="25" customHeight="1">
      <c r="B26" s="128" t="s">
        <v>80</v>
      </c>
      <c r="C26" s="129"/>
      <c r="D26" s="118"/>
      <c r="E26" s="118"/>
      <c r="F26" s="119" t="s">
        <v>77</v>
      </c>
      <c r="G26" s="120" t="s">
        <v>57</v>
      </c>
      <c r="H26" s="121">
        <v>27499</v>
      </c>
      <c r="I26" s="121"/>
      <c r="J26" s="119" t="s">
        <v>78</v>
      </c>
      <c r="K26" s="120" t="s">
        <v>61</v>
      </c>
      <c r="L26" s="122">
        <f t="shared" si="0"/>
        <v>0</v>
      </c>
      <c r="O26" s="123"/>
      <c r="P26" s="123"/>
    </row>
    <row r="27" spans="2:16" ht="25" customHeight="1">
      <c r="B27" s="130" t="s">
        <v>81</v>
      </c>
      <c r="C27" s="131"/>
      <c r="D27" s="132"/>
      <c r="E27" s="132"/>
      <c r="F27" s="133" t="s">
        <v>77</v>
      </c>
      <c r="G27" s="100" t="s">
        <v>57</v>
      </c>
      <c r="H27" s="121">
        <v>25906</v>
      </c>
      <c r="I27" s="121"/>
      <c r="J27" s="133" t="s">
        <v>78</v>
      </c>
      <c r="K27" s="100" t="s">
        <v>61</v>
      </c>
      <c r="L27" s="134">
        <f t="shared" si="0"/>
        <v>0</v>
      </c>
      <c r="O27" s="123"/>
      <c r="P27" s="123"/>
    </row>
    <row r="28" spans="2:16" ht="25" customHeight="1">
      <c r="B28" s="128" t="s">
        <v>82</v>
      </c>
      <c r="C28" s="129"/>
      <c r="D28" s="135"/>
      <c r="E28" s="118"/>
      <c r="F28" s="119" t="s">
        <v>77</v>
      </c>
      <c r="G28" s="120" t="s">
        <v>57</v>
      </c>
      <c r="H28" s="121">
        <v>23973</v>
      </c>
      <c r="I28" s="121"/>
      <c r="J28" s="119" t="s">
        <v>78</v>
      </c>
      <c r="K28" s="120" t="s">
        <v>61</v>
      </c>
      <c r="L28" s="122">
        <f t="shared" si="0"/>
        <v>0</v>
      </c>
      <c r="O28" s="123"/>
      <c r="P28" s="123"/>
    </row>
    <row r="29" spans="2:16" ht="25" customHeight="1">
      <c r="B29" s="128" t="s">
        <v>83</v>
      </c>
      <c r="C29" s="129"/>
      <c r="D29" s="135"/>
      <c r="E29" s="118"/>
      <c r="F29" s="119" t="s">
        <v>77</v>
      </c>
      <c r="G29" s="120" t="s">
        <v>57</v>
      </c>
      <c r="H29" s="121">
        <v>24517</v>
      </c>
      <c r="I29" s="121"/>
      <c r="J29" s="119" t="s">
        <v>78</v>
      </c>
      <c r="K29" s="120" t="s">
        <v>61</v>
      </c>
      <c r="L29" s="122">
        <f t="shared" si="0"/>
        <v>0</v>
      </c>
      <c r="O29" s="123"/>
      <c r="P29" s="123"/>
    </row>
    <row r="30" spans="2:16" ht="25" customHeight="1">
      <c r="B30" s="128" t="s">
        <v>84</v>
      </c>
      <c r="C30" s="129"/>
      <c r="D30" s="135"/>
      <c r="E30" s="118"/>
      <c r="F30" s="119" t="s">
        <v>77</v>
      </c>
      <c r="G30" s="120" t="s">
        <v>57</v>
      </c>
      <c r="H30" s="121">
        <v>27346</v>
      </c>
      <c r="I30" s="121"/>
      <c r="J30" s="119" t="s">
        <v>78</v>
      </c>
      <c r="K30" s="120" t="s">
        <v>61</v>
      </c>
      <c r="L30" s="122">
        <f t="shared" si="0"/>
        <v>0</v>
      </c>
      <c r="O30" s="123"/>
      <c r="P30" s="123"/>
    </row>
    <row r="31" spans="2:16" ht="25" customHeight="1">
      <c r="B31" s="128" t="s">
        <v>85</v>
      </c>
      <c r="C31" s="129"/>
      <c r="D31" s="135"/>
      <c r="E31" s="118"/>
      <c r="F31" s="119" t="s">
        <v>77</v>
      </c>
      <c r="G31" s="120" t="s">
        <v>57</v>
      </c>
      <c r="H31" s="121">
        <v>43071</v>
      </c>
      <c r="I31" s="121"/>
      <c r="J31" s="119" t="s">
        <v>78</v>
      </c>
      <c r="K31" s="120" t="s">
        <v>61</v>
      </c>
      <c r="L31" s="122">
        <f t="shared" si="0"/>
        <v>0</v>
      </c>
      <c r="O31" s="123"/>
      <c r="P31" s="123"/>
    </row>
    <row r="32" spans="2:16" ht="25" customHeight="1">
      <c r="B32" s="128" t="s">
        <v>86</v>
      </c>
      <c r="C32" s="129"/>
      <c r="D32" s="135"/>
      <c r="E32" s="118"/>
      <c r="F32" s="119" t="s">
        <v>77</v>
      </c>
      <c r="G32" s="120" t="s">
        <v>57</v>
      </c>
      <c r="H32" s="121">
        <v>60438</v>
      </c>
      <c r="I32" s="121"/>
      <c r="J32" s="119" t="s">
        <v>78</v>
      </c>
      <c r="K32" s="120" t="s">
        <v>61</v>
      </c>
      <c r="L32" s="122">
        <f t="shared" si="0"/>
        <v>0</v>
      </c>
      <c r="O32" s="123"/>
      <c r="P32" s="123"/>
    </row>
    <row r="33" spans="2:16" ht="25" customHeight="1">
      <c r="B33" s="128" t="s">
        <v>87</v>
      </c>
      <c r="C33" s="129"/>
      <c r="D33" s="135"/>
      <c r="E33" s="118"/>
      <c r="F33" s="119" t="s">
        <v>77</v>
      </c>
      <c r="G33" s="120" t="s">
        <v>57</v>
      </c>
      <c r="H33" s="121">
        <v>68618</v>
      </c>
      <c r="I33" s="121"/>
      <c r="J33" s="119" t="s">
        <v>78</v>
      </c>
      <c r="K33" s="120" t="s">
        <v>61</v>
      </c>
      <c r="L33" s="122">
        <f t="shared" si="0"/>
        <v>0</v>
      </c>
      <c r="O33" s="123"/>
      <c r="P33" s="123"/>
    </row>
    <row r="34" spans="2:16" ht="25" customHeight="1">
      <c r="B34" s="128" t="s">
        <v>88</v>
      </c>
      <c r="C34" s="129"/>
      <c r="D34" s="135"/>
      <c r="E34" s="118"/>
      <c r="F34" s="119" t="s">
        <v>77</v>
      </c>
      <c r="G34" s="120" t="s">
        <v>57</v>
      </c>
      <c r="H34" s="121">
        <v>37573</v>
      </c>
      <c r="I34" s="121"/>
      <c r="J34" s="119" t="s">
        <v>78</v>
      </c>
      <c r="K34" s="120" t="s">
        <v>61</v>
      </c>
      <c r="L34" s="122">
        <f t="shared" si="0"/>
        <v>0</v>
      </c>
      <c r="O34" s="123"/>
      <c r="P34" s="123"/>
    </row>
    <row r="35" spans="2:16" ht="25" customHeight="1">
      <c r="B35" s="136" t="s">
        <v>89</v>
      </c>
      <c r="C35" s="137"/>
      <c r="D35" s="132"/>
      <c r="E35" s="132"/>
      <c r="F35" s="133" t="s">
        <v>77</v>
      </c>
      <c r="G35" s="100" t="s">
        <v>57</v>
      </c>
      <c r="H35" s="121">
        <v>70507</v>
      </c>
      <c r="I35" s="121"/>
      <c r="J35" s="133" t="s">
        <v>78</v>
      </c>
      <c r="K35" s="100" t="s">
        <v>61</v>
      </c>
      <c r="L35" s="134">
        <f t="shared" si="0"/>
        <v>0</v>
      </c>
      <c r="O35" s="123"/>
      <c r="P35" s="123"/>
    </row>
    <row r="36" spans="2:16" ht="25" customHeight="1">
      <c r="B36" s="116" t="s">
        <v>90</v>
      </c>
      <c r="C36" s="117"/>
      <c r="D36" s="118"/>
      <c r="E36" s="118"/>
      <c r="F36" s="119" t="s">
        <v>77</v>
      </c>
      <c r="G36" s="120" t="s">
        <v>57</v>
      </c>
      <c r="H36" s="121">
        <v>54116</v>
      </c>
      <c r="I36" s="121"/>
      <c r="J36" s="119" t="s">
        <v>78</v>
      </c>
      <c r="K36" s="120" t="s">
        <v>61</v>
      </c>
      <c r="L36" s="122">
        <f t="shared" si="0"/>
        <v>0</v>
      </c>
      <c r="O36" s="123"/>
      <c r="P36" s="123"/>
    </row>
    <row r="37" spans="2:16" ht="25" customHeight="1">
      <c r="B37" s="116" t="s">
        <v>91</v>
      </c>
      <c r="C37" s="117"/>
      <c r="D37" s="118"/>
      <c r="E37" s="118"/>
      <c r="F37" s="119" t="s">
        <v>77</v>
      </c>
      <c r="G37" s="120" t="s">
        <v>57</v>
      </c>
      <c r="H37" s="121">
        <v>34391</v>
      </c>
      <c r="I37" s="121"/>
      <c r="J37" s="119" t="s">
        <v>78</v>
      </c>
      <c r="K37" s="120" t="s">
        <v>61</v>
      </c>
      <c r="L37" s="122">
        <f t="shared" si="0"/>
        <v>0</v>
      </c>
      <c r="O37" s="123"/>
      <c r="P37" s="123"/>
    </row>
    <row r="38" spans="2:16" ht="25" customHeight="1">
      <c r="B38" s="116" t="s">
        <v>92</v>
      </c>
      <c r="C38" s="117"/>
      <c r="D38" s="118"/>
      <c r="E38" s="118"/>
      <c r="F38" s="119" t="s">
        <v>77</v>
      </c>
      <c r="G38" s="120" t="s">
        <v>57</v>
      </c>
      <c r="H38" s="121">
        <v>27499</v>
      </c>
      <c r="I38" s="121"/>
      <c r="J38" s="119" t="s">
        <v>78</v>
      </c>
      <c r="K38" s="120" t="s">
        <v>61</v>
      </c>
      <c r="L38" s="122">
        <f t="shared" si="0"/>
        <v>0</v>
      </c>
      <c r="M38" s="138"/>
      <c r="O38" s="123"/>
      <c r="P38" s="123"/>
    </row>
    <row r="39" spans="2:16" ht="25" customHeight="1">
      <c r="B39" s="116" t="s">
        <v>93</v>
      </c>
      <c r="C39" s="117"/>
      <c r="D39" s="118"/>
      <c r="E39" s="118"/>
      <c r="F39" s="119" t="s">
        <v>77</v>
      </c>
      <c r="G39" s="120" t="s">
        <v>57</v>
      </c>
      <c r="H39" s="121">
        <v>25906</v>
      </c>
      <c r="I39" s="121"/>
      <c r="J39" s="119" t="s">
        <v>78</v>
      </c>
      <c r="K39" s="120" t="s">
        <v>61</v>
      </c>
      <c r="L39" s="122">
        <f t="shared" si="0"/>
        <v>0</v>
      </c>
      <c r="O39" s="123"/>
      <c r="P39" s="123"/>
    </row>
    <row r="40" spans="2:16" ht="25" customHeight="1">
      <c r="B40" s="116" t="s">
        <v>94</v>
      </c>
      <c r="C40" s="117"/>
      <c r="D40" s="118"/>
      <c r="E40" s="118"/>
      <c r="F40" s="119" t="s">
        <v>77</v>
      </c>
      <c r="G40" s="120" t="s">
        <v>57</v>
      </c>
      <c r="H40" s="121">
        <v>23973</v>
      </c>
      <c r="I40" s="121"/>
      <c r="J40" s="119" t="s">
        <v>78</v>
      </c>
      <c r="K40" s="120" t="s">
        <v>61</v>
      </c>
      <c r="L40" s="122">
        <f t="shared" si="0"/>
        <v>0</v>
      </c>
      <c r="O40" s="123"/>
      <c r="P40" s="123"/>
    </row>
    <row r="41" spans="2:16" ht="25" customHeight="1">
      <c r="B41" s="80" t="s">
        <v>62</v>
      </c>
      <c r="C41" s="81"/>
      <c r="D41" s="139">
        <f>SUM(L24:L40)</f>
        <v>0</v>
      </c>
      <c r="E41" s="139"/>
      <c r="F41" s="139"/>
      <c r="G41" s="139"/>
      <c r="H41" s="139"/>
      <c r="I41" s="139"/>
      <c r="J41" s="139"/>
      <c r="K41" s="139"/>
      <c r="L41" s="140"/>
    </row>
    <row r="42" spans="2:16">
      <c r="B42" s="77" t="s">
        <v>95</v>
      </c>
    </row>
    <row r="44" spans="2:16" ht="14.5" thickBot="1"/>
    <row r="45" spans="2:16" ht="14.5" thickBot="1">
      <c r="B45" s="138"/>
      <c r="D45" s="77" t="s">
        <v>96</v>
      </c>
      <c r="H45" s="141">
        <f>L16+D41</f>
        <v>0</v>
      </c>
      <c r="I45" s="142"/>
      <c r="J45" s="143"/>
      <c r="K45" s="77" t="s">
        <v>97</v>
      </c>
    </row>
    <row r="46" spans="2:16" ht="14.5" thickBot="1">
      <c r="D46" s="77" t="s">
        <v>98</v>
      </c>
      <c r="H46" s="144"/>
      <c r="I46" s="144"/>
      <c r="J46" s="144"/>
      <c r="K46" s="77" t="s">
        <v>99</v>
      </c>
    </row>
    <row r="47" spans="2:16" ht="24.75" customHeight="1" thickBot="1">
      <c r="D47" s="141">
        <f>ROUNDUP(H45*100/110,0)</f>
        <v>0</v>
      </c>
      <c r="E47" s="142"/>
      <c r="F47" s="142"/>
      <c r="G47" s="142"/>
      <c r="H47" s="142"/>
      <c r="I47" s="142"/>
      <c r="J47" s="142"/>
      <c r="K47" s="143"/>
      <c r="L47" s="145" t="s">
        <v>100</v>
      </c>
      <c r="M47" s="145"/>
    </row>
    <row r="48" spans="2:16">
      <c r="H48" s="146" t="s">
        <v>101</v>
      </c>
      <c r="J48" s="146"/>
    </row>
    <row r="50" spans="1:12">
      <c r="B50" s="147" t="s">
        <v>102</v>
      </c>
    </row>
    <row r="51" spans="1:12">
      <c r="B51" s="147" t="s">
        <v>103</v>
      </c>
    </row>
    <row r="52" spans="1:12">
      <c r="B52" s="147" t="s">
        <v>104</v>
      </c>
    </row>
    <row r="53" spans="1:12">
      <c r="A53" s="148"/>
      <c r="B53" s="149" t="s">
        <v>105</v>
      </c>
      <c r="C53" s="148"/>
      <c r="D53" s="148"/>
      <c r="E53" s="148"/>
      <c r="F53" s="148"/>
      <c r="G53" s="148"/>
      <c r="H53" s="148"/>
      <c r="I53" s="148"/>
      <c r="J53" s="148"/>
      <c r="K53" s="148"/>
      <c r="L53" s="148"/>
    </row>
    <row r="54" spans="1:12">
      <c r="A54" s="148"/>
      <c r="B54" s="149" t="s">
        <v>106</v>
      </c>
      <c r="C54" s="148"/>
      <c r="D54" s="148"/>
      <c r="E54" s="148"/>
      <c r="F54" s="148"/>
      <c r="G54" s="148"/>
      <c r="H54" s="148"/>
      <c r="I54" s="148"/>
      <c r="J54" s="148"/>
      <c r="K54" s="148"/>
      <c r="L54" s="148"/>
    </row>
    <row r="55" spans="1:12">
      <c r="B55" s="149"/>
    </row>
    <row r="56" spans="1:12">
      <c r="B56" s="149"/>
    </row>
  </sheetData>
  <mergeCells count="94">
    <mergeCell ref="H45:J45"/>
    <mergeCell ref="H46:J46"/>
    <mergeCell ref="D47:K47"/>
    <mergeCell ref="B40:C40"/>
    <mergeCell ref="D40:E40"/>
    <mergeCell ref="H40:I40"/>
    <mergeCell ref="O40:P40"/>
    <mergeCell ref="B41:C41"/>
    <mergeCell ref="D41:L41"/>
    <mergeCell ref="B38:C38"/>
    <mergeCell ref="D38:E38"/>
    <mergeCell ref="H38:I38"/>
    <mergeCell ref="O38:P38"/>
    <mergeCell ref="B39:C39"/>
    <mergeCell ref="D39:E39"/>
    <mergeCell ref="H39:I39"/>
    <mergeCell ref="O39:P39"/>
    <mergeCell ref="B36:C36"/>
    <mergeCell ref="D36:E36"/>
    <mergeCell ref="H36:I36"/>
    <mergeCell ref="O36:P36"/>
    <mergeCell ref="B37:C37"/>
    <mergeCell ref="D37:E37"/>
    <mergeCell ref="H37:I37"/>
    <mergeCell ref="O37:P37"/>
    <mergeCell ref="B34:C34"/>
    <mergeCell ref="D34:E34"/>
    <mergeCell ref="H34:I34"/>
    <mergeCell ref="O34:P34"/>
    <mergeCell ref="B35:C35"/>
    <mergeCell ref="D35:E35"/>
    <mergeCell ref="H35:I35"/>
    <mergeCell ref="O35:P35"/>
    <mergeCell ref="B32:C32"/>
    <mergeCell ref="D32:E32"/>
    <mergeCell ref="H32:I32"/>
    <mergeCell ref="O32:P32"/>
    <mergeCell ref="B33:C33"/>
    <mergeCell ref="D33:E33"/>
    <mergeCell ref="H33:I33"/>
    <mergeCell ref="O33:P33"/>
    <mergeCell ref="B30:C30"/>
    <mergeCell ref="D30:E30"/>
    <mergeCell ref="H30:I30"/>
    <mergeCell ref="O30:P30"/>
    <mergeCell ref="B31:C31"/>
    <mergeCell ref="D31:E31"/>
    <mergeCell ref="H31:I31"/>
    <mergeCell ref="O31:P31"/>
    <mergeCell ref="B28:C28"/>
    <mergeCell ref="D28:E28"/>
    <mergeCell ref="H28:I28"/>
    <mergeCell ref="O28:P28"/>
    <mergeCell ref="B29:C29"/>
    <mergeCell ref="D29:E29"/>
    <mergeCell ref="H29:I29"/>
    <mergeCell ref="O29:P29"/>
    <mergeCell ref="B26:C26"/>
    <mergeCell ref="D26:E26"/>
    <mergeCell ref="H26:I26"/>
    <mergeCell ref="O26:P26"/>
    <mergeCell ref="B27:C27"/>
    <mergeCell ref="D27:E27"/>
    <mergeCell ref="H27:I27"/>
    <mergeCell ref="O27:P27"/>
    <mergeCell ref="H23:J23"/>
    <mergeCell ref="B24:C24"/>
    <mergeCell ref="D24:E24"/>
    <mergeCell ref="H24:I24"/>
    <mergeCell ref="O24:P24"/>
    <mergeCell ref="B25:C25"/>
    <mergeCell ref="D25:E25"/>
    <mergeCell ref="H25:I25"/>
    <mergeCell ref="O25:P25"/>
    <mergeCell ref="B17:C17"/>
    <mergeCell ref="D17:D18"/>
    <mergeCell ref="B21:L21"/>
    <mergeCell ref="D22:F22"/>
    <mergeCell ref="G22:G23"/>
    <mergeCell ref="H22:J22"/>
    <mergeCell ref="K22:K23"/>
    <mergeCell ref="L22:L23"/>
    <mergeCell ref="B23:C23"/>
    <mergeCell ref="D23:F23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3"/>
  <pageMargins left="0.78740157480314965" right="0.59055118110236227" top="0.78740157480314965" bottom="0.59055118110236227" header="0.31496062992125984" footer="0.31496062992125984"/>
  <pageSetup paperSize="9" scale="72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EF53E-2088-4881-A124-D77B3DFAF569}">
  <dimension ref="A1:BB26"/>
  <sheetViews>
    <sheetView view="pageBreakPreview" zoomScale="115" zoomScaleNormal="100" zoomScaleSheetLayoutView="115" workbookViewId="0">
      <selection activeCell="L12" sqref="L12"/>
    </sheetView>
  </sheetViews>
  <sheetFormatPr defaultColWidth="1.58203125" defaultRowHeight="18" customHeight="1"/>
  <cols>
    <col min="1" max="16384" width="1.58203125" style="150"/>
  </cols>
  <sheetData>
    <row r="1" spans="1:54" ht="18" customHeight="1">
      <c r="AU1" s="151"/>
    </row>
    <row r="2" spans="1:54" ht="18" customHeight="1">
      <c r="A2" s="152" t="s">
        <v>107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3"/>
      <c r="AW2" s="153"/>
      <c r="AX2" s="153"/>
      <c r="AY2" s="153"/>
      <c r="AZ2" s="153"/>
      <c r="BA2" s="153"/>
      <c r="BB2" s="153"/>
    </row>
    <row r="3" spans="1:54" ht="18" customHeight="1">
      <c r="A3" s="152"/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3"/>
      <c r="AW3" s="153"/>
      <c r="AX3" s="153"/>
      <c r="AY3" s="153"/>
      <c r="AZ3" s="153"/>
      <c r="BA3" s="153"/>
      <c r="BB3" s="153"/>
    </row>
    <row r="6" spans="1:54" ht="18" customHeight="1">
      <c r="AE6" s="150" t="s">
        <v>108</v>
      </c>
    </row>
    <row r="9" spans="1:54" ht="18" customHeight="1">
      <c r="A9" s="150" t="s">
        <v>109</v>
      </c>
    </row>
    <row r="11" spans="1:54" ht="18" customHeight="1">
      <c r="U11" s="154" t="s">
        <v>110</v>
      </c>
      <c r="V11" s="154"/>
      <c r="W11" s="154"/>
      <c r="X11" s="154"/>
      <c r="Y11" s="154"/>
      <c r="Z11" s="154"/>
      <c r="AA11" s="154"/>
      <c r="AB11" s="154"/>
    </row>
    <row r="12" spans="1:54" ht="18" customHeight="1">
      <c r="U12" s="155"/>
      <c r="V12" s="155"/>
      <c r="W12" s="155"/>
      <c r="X12" s="155"/>
      <c r="Y12" s="155"/>
      <c r="Z12" s="155"/>
      <c r="AA12" s="155"/>
      <c r="AB12" s="155"/>
    </row>
    <row r="13" spans="1:54" ht="18" customHeight="1">
      <c r="U13" s="154" t="s">
        <v>111</v>
      </c>
      <c r="V13" s="154"/>
      <c r="W13" s="154"/>
      <c r="X13" s="154"/>
      <c r="Y13" s="154"/>
      <c r="Z13" s="154"/>
      <c r="AA13" s="154"/>
      <c r="AB13" s="154"/>
    </row>
    <row r="14" spans="1:54" ht="18" customHeight="1">
      <c r="U14" s="155"/>
      <c r="V14" s="155"/>
      <c r="W14" s="155"/>
      <c r="X14" s="155"/>
      <c r="Y14" s="155"/>
      <c r="Z14" s="155"/>
      <c r="AA14" s="155"/>
      <c r="AB14" s="155"/>
    </row>
    <row r="15" spans="1:54" ht="18" customHeight="1">
      <c r="Q15" s="150" t="s">
        <v>112</v>
      </c>
      <c r="U15" s="154" t="s">
        <v>113</v>
      </c>
      <c r="V15" s="154"/>
      <c r="W15" s="154"/>
      <c r="X15" s="154"/>
      <c r="Y15" s="154"/>
      <c r="Z15" s="154"/>
      <c r="AA15" s="154"/>
      <c r="AB15" s="154"/>
      <c r="AT15" s="156" t="s">
        <v>114</v>
      </c>
      <c r="AU15" s="156"/>
    </row>
    <row r="18" spans="1:47" ht="18" customHeight="1">
      <c r="A18" s="157" t="s">
        <v>115</v>
      </c>
      <c r="B18" s="156"/>
      <c r="C18" s="156"/>
      <c r="D18" s="156"/>
      <c r="E18" s="156"/>
      <c r="F18" s="156"/>
      <c r="G18" s="156"/>
      <c r="H18" s="156"/>
      <c r="I18" s="156"/>
      <c r="J18" s="156"/>
      <c r="K18" s="156"/>
      <c r="L18" s="156"/>
      <c r="M18" s="156"/>
      <c r="N18" s="156"/>
      <c r="O18" s="156"/>
      <c r="P18" s="156"/>
      <c r="Q18" s="156"/>
      <c r="R18" s="156"/>
      <c r="S18" s="156"/>
      <c r="T18" s="156"/>
      <c r="U18" s="156"/>
      <c r="V18" s="156"/>
      <c r="W18" s="156"/>
      <c r="X18" s="156"/>
      <c r="Y18" s="156"/>
      <c r="Z18" s="156"/>
      <c r="AA18" s="156"/>
      <c r="AB18" s="156"/>
      <c r="AC18" s="156"/>
      <c r="AD18" s="156"/>
      <c r="AE18" s="156"/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</row>
    <row r="21" spans="1:47" ht="18" customHeight="1">
      <c r="H21" s="150" t="s">
        <v>116</v>
      </c>
    </row>
    <row r="24" spans="1:47" ht="18" customHeight="1">
      <c r="A24" s="156" t="s">
        <v>117</v>
      </c>
      <c r="B24" s="156"/>
      <c r="C24" s="156"/>
      <c r="D24" s="156"/>
      <c r="E24" s="156"/>
      <c r="F24" s="156"/>
      <c r="G24" s="156"/>
      <c r="H24" s="156"/>
      <c r="I24" s="156"/>
      <c r="J24" s="156"/>
      <c r="K24" s="156"/>
      <c r="L24" s="156"/>
      <c r="M24" s="156"/>
      <c r="N24" s="156"/>
      <c r="O24" s="156"/>
      <c r="P24" s="156"/>
      <c r="Q24" s="156"/>
      <c r="R24" s="156"/>
      <c r="S24" s="156"/>
      <c r="T24" s="156"/>
      <c r="U24" s="156"/>
      <c r="V24" s="156"/>
      <c r="W24" s="156"/>
      <c r="X24" s="156"/>
      <c r="Y24" s="156"/>
      <c r="Z24" s="156"/>
      <c r="AA24" s="156"/>
      <c r="AB24" s="156"/>
      <c r="AC24" s="156"/>
      <c r="AD24" s="156"/>
      <c r="AE24" s="156"/>
      <c r="AF24" s="156"/>
      <c r="AG24" s="156"/>
      <c r="AH24" s="156"/>
      <c r="AI24" s="156"/>
      <c r="AJ24" s="156"/>
      <c r="AK24" s="156"/>
      <c r="AL24" s="156"/>
      <c r="AM24" s="156"/>
      <c r="AN24" s="156"/>
      <c r="AO24" s="156"/>
      <c r="AP24" s="156"/>
      <c r="AQ24" s="156"/>
      <c r="AR24" s="156"/>
      <c r="AS24" s="156"/>
      <c r="AT24" s="156"/>
      <c r="AU24" s="156"/>
    </row>
    <row r="26" spans="1:47" ht="18" customHeight="1">
      <c r="H26" s="150" t="s">
        <v>118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3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質問書</vt:lpstr>
      <vt:lpstr>入札書</vt:lpstr>
      <vt:lpstr>入札内訳書</vt:lpstr>
      <vt:lpstr>入札辞退届</vt:lpstr>
      <vt:lpstr>質問書!Print_Area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0005573</dc:creator>
  <cp:lastModifiedBy>0005573</cp:lastModifiedBy>
  <cp:lastPrinted>2024-07-31T07:59:08Z</cp:lastPrinted>
  <dcterms:created xsi:type="dcterms:W3CDTF">2024-07-31T07:59:02Z</dcterms:created>
  <dcterms:modified xsi:type="dcterms:W3CDTF">2024-07-31T07:59:53Z</dcterms:modified>
</cp:coreProperties>
</file>