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4D22061-CD8F-4C4B-974B-DE492689E6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1" sheetId="16" r:id="rId1"/>
    <sheet name="様式1（記載例）" sheetId="15" r:id="rId2"/>
  </sheets>
  <definedNames>
    <definedName name="_xlnm.Print_Area" localSheetId="0">様式1!$A$1:$W$18</definedName>
    <definedName name="_xlnm.Print_Area" localSheetId="1">'様式1（記載例）'!$A$1:$W$18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5" l="1"/>
  <c r="L13" i="15"/>
  <c r="H17" i="16" l="1"/>
  <c r="K17" i="16" s="1"/>
  <c r="H16" i="16"/>
  <c r="K16" i="16" s="1"/>
  <c r="B16" i="16"/>
  <c r="H15" i="16"/>
  <c r="I15" i="16" s="1"/>
  <c r="B15" i="16"/>
  <c r="H14" i="16"/>
  <c r="K14" i="16" s="1"/>
  <c r="B14" i="16"/>
  <c r="H13" i="16"/>
  <c r="I13" i="16" s="1"/>
  <c r="B13" i="16"/>
  <c r="I17" i="16" l="1"/>
  <c r="I14" i="16"/>
  <c r="I16" i="16"/>
  <c r="K13" i="16"/>
  <c r="K15" i="16"/>
  <c r="H17" i="15"/>
  <c r="I17" i="15" s="1"/>
  <c r="H16" i="15"/>
  <c r="I16" i="15" s="1"/>
  <c r="B16" i="15"/>
  <c r="H15" i="15"/>
  <c r="K15" i="15" s="1"/>
  <c r="B15" i="15"/>
  <c r="H14" i="15"/>
  <c r="K14" i="15" s="1"/>
  <c r="B14" i="15"/>
  <c r="H13" i="15"/>
  <c r="K13" i="15" s="1"/>
  <c r="B13" i="15"/>
  <c r="K17" i="15" l="1"/>
  <c r="K16" i="15"/>
  <c r="I13" i="15"/>
  <c r="I14" i="15"/>
  <c r="I1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10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　補助財産に抵当権を設定する予定がある場合は「○」、ない場合は「×」、不明な場合は「不明」を選択願います。　</t>
        </r>
      </text>
    </comment>
    <comment ref="H11" authorId="0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補助対象期間に関わる為、必ず確認してください。</t>
        </r>
      </text>
    </comment>
    <comment ref="I11" authorId="0" shapeId="0" xr:uid="{00000000-0006-0000-0100-000003000000}">
      <text>
        <r>
          <rPr>
            <sz val="11"/>
            <color indexed="81"/>
            <rFont val="MS P ゴシック"/>
            <family val="3"/>
            <charset val="128"/>
          </rPr>
          <t>「介護施設等の開設時、増床時及び再開設時（改築時）に必要な経費」の場合は、この期間に納品されたものが補助対象となります。</t>
        </r>
      </text>
    </comment>
    <comment ref="L11" authorId="0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>　「定員数」か「施設数」か用いる単位に注意願います。
実施要綱の別表で確認してください。</t>
        </r>
      </text>
    </comment>
    <comment ref="Q11" authorId="0" shapeId="0" xr:uid="{00000000-0006-0000-0100-000005000000}">
      <text>
        <r>
          <rPr>
            <sz val="11"/>
            <color indexed="81"/>
            <rFont val="ＭＳ Ｐゴシック"/>
            <family val="3"/>
            <charset val="128"/>
          </rPr>
          <t>　「定員数」か「施設数」か用いる単位に注意願います。
実施要綱の別表で確認してください。</t>
        </r>
      </text>
    </comment>
    <comment ref="U11" authorId="0" shapeId="0" xr:uid="{00000000-0006-0000-0100-000006000000}">
      <text>
        <r>
          <rPr>
            <sz val="11"/>
            <color indexed="81"/>
            <rFont val="ＭＳ Ｐゴシック"/>
            <family val="3"/>
            <charset val="128"/>
          </rPr>
          <t>　「定員数」か「施設数」か用いる単位に注意願います。
実施要綱の別表で確認してください。</t>
        </r>
      </text>
    </comment>
    <comment ref="W13" authorId="0" shapeId="0" xr:uid="{00000000-0006-0000-0100-000007000000}">
      <text>
        <r>
          <rPr>
            <sz val="11"/>
            <color indexed="81"/>
            <rFont val="ＭＳ Ｐゴシック"/>
            <family val="3"/>
            <charset val="128"/>
          </rPr>
          <t xml:space="preserve">特記事項があれば記載下さい。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</text>
    </comment>
  </commentList>
</comments>
</file>

<file path=xl/sharedStrings.xml><?xml version="1.0" encoding="utf-8"?>
<sst xmlns="http://schemas.openxmlformats.org/spreadsheetml/2006/main" count="148" uniqueCount="64">
  <si>
    <t>NO.</t>
    <phoneticPr fontId="2"/>
  </si>
  <si>
    <t>備考</t>
    <rPh sb="0" eb="2">
      <t>ビコウ</t>
    </rPh>
    <phoneticPr fontId="2"/>
  </si>
  <si>
    <t>着工予定日</t>
    <rPh sb="0" eb="2">
      <t>チャッコウ</t>
    </rPh>
    <rPh sb="2" eb="4">
      <t>ヨテイ</t>
    </rPh>
    <rPh sb="4" eb="5">
      <t>ヒ</t>
    </rPh>
    <phoneticPr fontId="2"/>
  </si>
  <si>
    <t>工事完了
予定日</t>
    <rPh sb="0" eb="2">
      <t>コウジ</t>
    </rPh>
    <rPh sb="2" eb="4">
      <t>カンリョウ</t>
    </rPh>
    <rPh sb="5" eb="8">
      <t>ヨテイビ</t>
    </rPh>
    <phoneticPr fontId="2"/>
  </si>
  <si>
    <t>市町村名</t>
    <rPh sb="0" eb="4">
      <t>シチョウソンメイ</t>
    </rPh>
    <phoneticPr fontId="2"/>
  </si>
  <si>
    <t>小規模なケアハウス</t>
    <rPh sb="0" eb="3">
      <t>ショウキボ</t>
    </rPh>
    <phoneticPr fontId="2"/>
  </si>
  <si>
    <t>定員数
（人）</t>
    <rPh sb="0" eb="3">
      <t>テイインスウ</t>
    </rPh>
    <rPh sb="5" eb="6">
      <t>ニン</t>
    </rPh>
    <phoneticPr fontId="2"/>
  </si>
  <si>
    <t>補助金交付申請（予定）日</t>
    <rPh sb="0" eb="3">
      <t>ホジョキン</t>
    </rPh>
    <rPh sb="3" eb="5">
      <t>コウフ</t>
    </rPh>
    <rPh sb="5" eb="7">
      <t>シンセイ</t>
    </rPh>
    <rPh sb="8" eb="10">
      <t>ヨテイ</t>
    </rPh>
    <rPh sb="11" eb="12">
      <t>ビ</t>
    </rPh>
    <phoneticPr fontId="2"/>
  </si>
  <si>
    <t>抵当権設定（予定）の有無</t>
    <rPh sb="0" eb="3">
      <t>テイトウケン</t>
    </rPh>
    <rPh sb="3" eb="5">
      <t>セッテイ</t>
    </rPh>
    <rPh sb="6" eb="8">
      <t>ヨテイ</t>
    </rPh>
    <rPh sb="10" eb="12">
      <t>ウム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</si>
  <si>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</si>
  <si>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</si>
  <si>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不明</t>
    <rPh sb="0" eb="2">
      <t>フメイ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</si>
  <si>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</si>
  <si>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○</t>
    <phoneticPr fontId="2"/>
  </si>
  <si>
    <t>×</t>
    <phoneticPr fontId="2"/>
  </si>
  <si>
    <t>○○○</t>
    <phoneticPr fontId="2"/>
  </si>
  <si>
    <t>補助予定
金額（千円）</t>
    <rPh sb="0" eb="2">
      <t>ホジョ</t>
    </rPh>
    <rPh sb="2" eb="4">
      <t>ヨテイ</t>
    </rPh>
    <rPh sb="5" eb="7">
      <t>キンガク</t>
    </rPh>
    <rPh sb="8" eb="10">
      <t>センエン</t>
    </rPh>
    <phoneticPr fontId="2"/>
  </si>
  <si>
    <t>市町村要綱</t>
    <rPh sb="0" eb="3">
      <t>シチョウソン</t>
    </rPh>
    <rPh sb="3" eb="5">
      <t>ヨウコウ</t>
    </rPh>
    <phoneticPr fontId="2"/>
  </si>
  <si>
    <t>抵当権有無</t>
    <rPh sb="0" eb="3">
      <t>テイトウケン</t>
    </rPh>
    <rPh sb="3" eb="5">
      <t>ウム</t>
    </rPh>
    <phoneticPr fontId="2"/>
  </si>
  <si>
    <t>　　○選択肢一覧</t>
    <rPh sb="3" eb="6">
      <t>センタクシ</t>
    </rPh>
    <rPh sb="6" eb="8">
      <t>イチラン</t>
    </rPh>
    <phoneticPr fontId="2"/>
  </si>
  <si>
    <t>施設種別</t>
    <phoneticPr fontId="2"/>
  </si>
  <si>
    <t>補助予定金額（千円）</t>
    <rPh sb="0" eb="2">
      <t>ホジョ</t>
    </rPh>
    <rPh sb="2" eb="4">
      <t>ヨテイ</t>
    </rPh>
    <rPh sb="4" eb="6">
      <t>キンガク</t>
    </rPh>
    <rPh sb="7" eb="9">
      <t>センエン</t>
    </rPh>
    <phoneticPr fontId="2"/>
  </si>
  <si>
    <t>合築・併設有無</t>
    <rPh sb="0" eb="2">
      <t>ガッチク</t>
    </rPh>
    <rPh sb="3" eb="5">
      <t>ヘイセツ</t>
    </rPh>
    <rPh sb="5" eb="7">
      <t>ウム</t>
    </rPh>
    <phoneticPr fontId="2"/>
  </si>
  <si>
    <t>事業区分</t>
    <rPh sb="0" eb="4">
      <t>ジギョウクブン</t>
    </rPh>
    <phoneticPr fontId="2"/>
  </si>
  <si>
    <t>事業区分（施設整備補助事業）</t>
    <rPh sb="0" eb="2">
      <t>ジギョウ</t>
    </rPh>
    <rPh sb="2" eb="4">
      <t>クブン</t>
    </rPh>
    <rPh sb="5" eb="7">
      <t>シセツ</t>
    </rPh>
    <rPh sb="7" eb="9">
      <t>セイビ</t>
    </rPh>
    <rPh sb="9" eb="11">
      <t>ホジョ</t>
    </rPh>
    <rPh sb="11" eb="13">
      <t>ジギョウ</t>
    </rPh>
    <phoneticPr fontId="2"/>
  </si>
  <si>
    <t>地域密着型サービス施設等の整備</t>
    <rPh sb="0" eb="2">
      <t>チイキ</t>
    </rPh>
    <rPh sb="2" eb="4">
      <t>ミッチャク</t>
    </rPh>
    <rPh sb="4" eb="5">
      <t>ガタ</t>
    </rPh>
    <rPh sb="9" eb="11">
      <t>シセツ</t>
    </rPh>
    <rPh sb="11" eb="12">
      <t>ナド</t>
    </rPh>
    <rPh sb="13" eb="15">
      <t>セイビ</t>
    </rPh>
    <phoneticPr fontId="2"/>
  </si>
  <si>
    <t>空き家を活用した整備</t>
    <rPh sb="0" eb="1">
      <t>ア</t>
    </rPh>
    <rPh sb="2" eb="3">
      <t>ヤ</t>
    </rPh>
    <rPh sb="4" eb="6">
      <t>カツヨウ</t>
    </rPh>
    <rPh sb="8" eb="10">
      <t>セイビ</t>
    </rPh>
    <phoneticPr fontId="2"/>
  </si>
  <si>
    <t>事業区分（施設開設準備経費）</t>
    <rPh sb="0" eb="2">
      <t>ジギョウ</t>
    </rPh>
    <rPh sb="2" eb="4">
      <t>クブン</t>
    </rPh>
    <rPh sb="5" eb="7">
      <t>シセツ</t>
    </rPh>
    <rPh sb="7" eb="9">
      <t>カイセツ</t>
    </rPh>
    <rPh sb="9" eb="11">
      <t>ジュンビ</t>
    </rPh>
    <rPh sb="11" eb="13">
      <t>ケイヒ</t>
    </rPh>
    <phoneticPr fontId="2"/>
  </si>
  <si>
    <t>介護施設等の開設時、増床時及び再開設時（改築時）に必要な経費</t>
    <phoneticPr fontId="2"/>
  </si>
  <si>
    <t>介護施設等の大規模修繕の際にあわせて行う介護ロボット・ICTの導入に必要な経費</t>
    <phoneticPr fontId="2"/>
  </si>
  <si>
    <t>事業区分（ユニット）</t>
    <rPh sb="0" eb="2">
      <t>ジギョウ</t>
    </rPh>
    <rPh sb="2" eb="4">
      <t>クブン</t>
    </rPh>
    <phoneticPr fontId="2"/>
  </si>
  <si>
    <t>既存施設のユニット化改修</t>
    <phoneticPr fontId="2"/>
  </si>
  <si>
    <t>特別養護老人ホーム及び併設されるショートステイ用居室（多床室）のプライバシー保護のための改修</t>
    <phoneticPr fontId="2"/>
  </si>
  <si>
    <t>介護施設等の看取り環境の整備</t>
    <phoneticPr fontId="2"/>
  </si>
  <si>
    <t>～</t>
    <phoneticPr fontId="2"/>
  </si>
  <si>
    <t>～</t>
    <phoneticPr fontId="2"/>
  </si>
  <si>
    <t>事業対象期間（開所日前6月以内）
※自動計算</t>
    <rPh sb="0" eb="2">
      <t>ジギョウ</t>
    </rPh>
    <rPh sb="2" eb="4">
      <t>タイショウ</t>
    </rPh>
    <rPh sb="4" eb="6">
      <t>キカン</t>
    </rPh>
    <rPh sb="7" eb="9">
      <t>カイショ</t>
    </rPh>
    <rPh sb="9" eb="10">
      <t>ビ</t>
    </rPh>
    <rPh sb="10" eb="11">
      <t>マエ</t>
    </rPh>
    <rPh sb="12" eb="13">
      <t>ツキ</t>
    </rPh>
    <rPh sb="13" eb="15">
      <t>イナイ</t>
    </rPh>
    <rPh sb="18" eb="20">
      <t>ジドウ</t>
    </rPh>
    <rPh sb="20" eb="22">
      <t>ケイサン</t>
    </rPh>
    <phoneticPr fontId="2"/>
  </si>
  <si>
    <t>開所予定日（再開所予定日）
※自動反映</t>
    <rPh sb="0" eb="2">
      <t>カイショ</t>
    </rPh>
    <rPh sb="2" eb="4">
      <t>ヨテイ</t>
    </rPh>
    <rPh sb="4" eb="5">
      <t>ビ</t>
    </rPh>
    <rPh sb="6" eb="9">
      <t>サイカイショ</t>
    </rPh>
    <rPh sb="9" eb="11">
      <t>ヨテイ</t>
    </rPh>
    <rPh sb="11" eb="12">
      <t>ビ</t>
    </rPh>
    <rPh sb="15" eb="17">
      <t>ジドウ</t>
    </rPh>
    <rPh sb="17" eb="19">
      <t>ハンエイ</t>
    </rPh>
    <phoneticPr fontId="2"/>
  </si>
  <si>
    <t>×</t>
  </si>
  <si>
    <t>×</t>
    <phoneticPr fontId="2"/>
  </si>
  <si>
    <t>既存施設のユニット化改修</t>
  </si>
  <si>
    <t>担当者名</t>
    <rPh sb="0" eb="4">
      <t>タントウシャメイ</t>
    </rPh>
    <phoneticPr fontId="2"/>
  </si>
  <si>
    <t>E-mailアドレス</t>
    <phoneticPr fontId="2"/>
  </si>
  <si>
    <t>電話番号</t>
    <rPh sb="0" eb="4">
      <t>デンワバンゴウ</t>
    </rPh>
    <phoneticPr fontId="2"/>
  </si>
  <si>
    <t>①介護施設等の施設開設準備経費等支援事業、②既存の特別養護老人ホーム等のユニット化改修等支援事業、③介護職員の宿舎施設整備事業</t>
    <rPh sb="22" eb="24">
      <t>キソン</t>
    </rPh>
    <rPh sb="25" eb="27">
      <t>トクベツ</t>
    </rPh>
    <rPh sb="27" eb="29">
      <t>ヨウゴ</t>
    </rPh>
    <rPh sb="29" eb="31">
      <t>ロウジン</t>
    </rPh>
    <rPh sb="34" eb="35">
      <t>ナド</t>
    </rPh>
    <rPh sb="40" eb="41">
      <t>カ</t>
    </rPh>
    <rPh sb="41" eb="43">
      <t>カイシュウ</t>
    </rPh>
    <rPh sb="43" eb="44">
      <t>ナド</t>
    </rPh>
    <rPh sb="44" eb="46">
      <t>シエン</t>
    </rPh>
    <rPh sb="46" eb="48">
      <t>ジギョウ</t>
    </rPh>
    <phoneticPr fontId="2"/>
  </si>
  <si>
    <t>①施設開設準備経費等支援事業</t>
    <rPh sb="1" eb="3">
      <t>シセツ</t>
    </rPh>
    <rPh sb="3" eb="5">
      <t>カイセツ</t>
    </rPh>
    <rPh sb="5" eb="7">
      <t>ジュンビ</t>
    </rPh>
    <rPh sb="7" eb="9">
      <t>ケイヒ</t>
    </rPh>
    <rPh sb="9" eb="10">
      <t>ナド</t>
    </rPh>
    <rPh sb="10" eb="12">
      <t>シエン</t>
    </rPh>
    <rPh sb="12" eb="14">
      <t>ジギョウ</t>
    </rPh>
    <phoneticPr fontId="2"/>
  </si>
  <si>
    <t>②ユニット化改修等支援事業</t>
    <rPh sb="5" eb="6">
      <t>カ</t>
    </rPh>
    <rPh sb="6" eb="8">
      <t>カイシュウ</t>
    </rPh>
    <rPh sb="8" eb="9">
      <t>ナド</t>
    </rPh>
    <rPh sb="9" eb="11">
      <t>シエン</t>
    </rPh>
    <rPh sb="11" eb="13">
      <t>ジギョウ</t>
    </rPh>
    <phoneticPr fontId="2"/>
  </si>
  <si>
    <t>③介護職員の宿舎施設整備事業</t>
    <rPh sb="1" eb="5">
      <t>カイゴショクイン</t>
    </rPh>
    <rPh sb="6" eb="8">
      <t>シュクシャ</t>
    </rPh>
    <rPh sb="8" eb="10">
      <t>シセツ</t>
    </rPh>
    <rPh sb="10" eb="12">
      <t>セイビ</t>
    </rPh>
    <rPh sb="12" eb="14">
      <t>ジギョウ</t>
    </rPh>
    <phoneticPr fontId="2"/>
  </si>
  <si>
    <t>広域型特養</t>
    <rPh sb="0" eb="2">
      <t>コウイキ</t>
    </rPh>
    <rPh sb="2" eb="3">
      <t>ガタ</t>
    </rPh>
    <rPh sb="3" eb="4">
      <t>トク</t>
    </rPh>
    <phoneticPr fontId="2"/>
  </si>
  <si>
    <t>広域型特養に併設されるショートステイ用居室</t>
    <rPh sb="0" eb="2">
      <t>コウイキ</t>
    </rPh>
    <phoneticPr fontId="2"/>
  </si>
  <si>
    <t>介護老人保健施設</t>
    <rPh sb="0" eb="8">
      <t>カイゴロウジンホケンシセツ</t>
    </rPh>
    <phoneticPr fontId="2"/>
  </si>
  <si>
    <t>ケアハウス</t>
    <phoneticPr fontId="2"/>
  </si>
  <si>
    <t>小規模な介護老人保健施設</t>
    <rPh sb="0" eb="3">
      <t>ショウキボ</t>
    </rPh>
    <rPh sb="4" eb="12">
      <t>カイゴロウジンホケンシセツ</t>
    </rPh>
    <phoneticPr fontId="2"/>
  </si>
  <si>
    <t>有料老人ホーム（特定施設）</t>
    <rPh sb="0" eb="4">
      <t>ユウリョウロウジン</t>
    </rPh>
    <rPh sb="8" eb="12">
      <t>トクテイシセツ</t>
    </rPh>
    <phoneticPr fontId="2"/>
  </si>
  <si>
    <t>サ高住（特定施設）</t>
    <rPh sb="1" eb="3">
      <t>コウジュウ</t>
    </rPh>
    <rPh sb="4" eb="8">
      <t>トクテイシセツ</t>
    </rPh>
    <phoneticPr fontId="2"/>
  </si>
  <si>
    <t>養護老人ホーム</t>
    <rPh sb="0" eb="4">
      <t>ヨウゴロウジン</t>
    </rPh>
    <phoneticPr fontId="2"/>
  </si>
  <si>
    <t>法人名</t>
    <rPh sb="0" eb="2">
      <t>ホウジン</t>
    </rPh>
    <rPh sb="2" eb="3">
      <t>メイ</t>
    </rPh>
    <phoneticPr fontId="2"/>
  </si>
  <si>
    <t>開所（再開所）予定年月日</t>
    <rPh sb="0" eb="2">
      <t>カイショ</t>
    </rPh>
    <rPh sb="3" eb="6">
      <t>サイカイショ</t>
    </rPh>
    <rPh sb="7" eb="9">
      <t>ヨテイ</t>
    </rPh>
    <rPh sb="9" eb="12">
      <t>ネンガッピ</t>
    </rPh>
    <phoneticPr fontId="2"/>
  </si>
  <si>
    <t>※県の実施要綱を必ず確認した上で作成してください。</t>
    <rPh sb="1" eb="2">
      <t>ケン</t>
    </rPh>
    <rPh sb="3" eb="5">
      <t>ジッシ</t>
    </rPh>
    <rPh sb="5" eb="7">
      <t>ヨウコウ</t>
    </rPh>
    <rPh sb="8" eb="9">
      <t>カナラ</t>
    </rPh>
    <rPh sb="10" eb="12">
      <t>カクニン</t>
    </rPh>
    <rPh sb="14" eb="15">
      <t>ウエ</t>
    </rPh>
    <rPh sb="16" eb="18">
      <t>サクセイ</t>
    </rPh>
    <phoneticPr fontId="2"/>
  </si>
  <si>
    <t>ユニット化改修は100床のうち50床</t>
    <rPh sb="4" eb="5">
      <t>カ</t>
    </rPh>
    <rPh sb="5" eb="7">
      <t>カイシュウ</t>
    </rPh>
    <rPh sb="11" eb="12">
      <t>ショウ</t>
    </rPh>
    <rPh sb="17" eb="18">
      <t>ショウ</t>
    </rPh>
    <phoneticPr fontId="2"/>
  </si>
  <si>
    <t>施設名</t>
    <rPh sb="0" eb="2">
      <t>シセツ</t>
    </rPh>
    <rPh sb="2" eb="3">
      <t>メイ</t>
    </rPh>
    <phoneticPr fontId="2"/>
  </si>
  <si>
    <t>○○○</t>
  </si>
  <si>
    <t>介護施設等の開設時、増床時及び再開設時（改築時）に必要な経費</t>
    <phoneticPr fontId="2"/>
  </si>
  <si>
    <t>令和８年度　地域医療介護総合確保基金（施設整備分）事業計画（様式１）</t>
    <rPh sb="0" eb="2">
      <t>レイワ</t>
    </rPh>
    <rPh sb="3" eb="5">
      <t>ネンド</t>
    </rPh>
    <rPh sb="6" eb="8">
      <t>チイキ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キキン</t>
    </rPh>
    <rPh sb="19" eb="21">
      <t>シセツ</t>
    </rPh>
    <rPh sb="21" eb="23">
      <t>セイビ</t>
    </rPh>
    <rPh sb="23" eb="24">
      <t>ブン</t>
    </rPh>
    <rPh sb="25" eb="27">
      <t>ジギョウ</t>
    </rPh>
    <rPh sb="27" eb="29">
      <t>ケイカク</t>
    </rPh>
    <rPh sb="30" eb="3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</si>
</sst>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);[Red]\(#,##0\)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9.5"/>
      <color theme="1"/>
      <name val="ＭＳ Ｐゴシック"/>
      <family val="2"/>
      <scheme val="minor"/>
    </font>
    <font>
      <sz val="12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176" fontId="0" fillId="3" borderId="1" xfId="0" applyNumberFormat="1" applyFill="1" applyBorder="1" applyAlignment="1">
      <alignment horizontal="center" vertical="center" shrinkToFit="1"/>
    </xf>
    <xf numFmtId="0" fontId="8" fillId="0" borderId="0" xfId="0" applyFont="1"/>
    <xf numFmtId="0" fontId="4" fillId="0" borderId="0" xfId="0" applyFont="1"/>
    <xf numFmtId="176" fontId="0" fillId="2" borderId="9" xfId="0" applyNumberFormat="1" applyFill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177" fontId="0" fillId="2" borderId="9" xfId="0" applyNumberFormat="1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10" fillId="0" borderId="0" xfId="0" applyFont="1"/>
    <xf numFmtId="0" fontId="11" fillId="0" borderId="0" xfId="0" applyFont="1"/>
    <xf numFmtId="176" fontId="0" fillId="2" borderId="6" xfId="0" applyNumberFormat="1" applyFill="1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shrinkToFit="1"/>
    </xf>
    <xf numFmtId="177" fontId="0" fillId="2" borderId="9" xfId="0" applyNumberForma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 wrapText="1" shrinkToFit="1"/>
    </xf>
    <xf numFmtId="176" fontId="0" fillId="5" borderId="1" xfId="0" applyNumberFormat="1" applyFill="1" applyBorder="1" applyAlignment="1">
      <alignment horizontal="center" vertical="center" shrinkToFit="1"/>
    </xf>
    <xf numFmtId="177" fontId="0" fillId="5" borderId="9" xfId="0" applyNumberFormat="1" applyFill="1" applyBorder="1" applyAlignment="1">
      <alignment horizontal="right" vertical="center" shrinkToFit="1"/>
    </xf>
    <xf numFmtId="0" fontId="9" fillId="5" borderId="1" xfId="0" applyFont="1" applyFill="1" applyBorder="1" applyAlignment="1">
      <alignment horizontal="center" vertical="center" wrapText="1" shrinkToFit="1"/>
    </xf>
    <xf numFmtId="177" fontId="0" fillId="5" borderId="9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0" borderId="0" xfId="0" applyAlignment="1">
      <alignment shrinkToFit="1"/>
    </xf>
    <xf numFmtId="0" fontId="15" fillId="0" borderId="8" xfId="0" applyFont="1" applyBorder="1" applyAlignment="1">
      <alignment horizontal="center" vertical="center"/>
    </xf>
    <xf numFmtId="0" fontId="0" fillId="0" borderId="10" xfId="0" applyBorder="1"/>
    <xf numFmtId="176" fontId="0" fillId="2" borderId="9" xfId="0" applyNumberFormat="1" applyFill="1" applyBorder="1" applyAlignment="1">
      <alignment horizontal="center" vertical="center" wrapText="1" shrinkToFit="1"/>
    </xf>
    <xf numFmtId="177" fontId="0" fillId="2" borderId="9" xfId="0" applyNumberFormat="1" applyFill="1" applyBorder="1" applyAlignment="1">
      <alignment horizontal="center" vertical="center" wrapText="1" shrinkToFit="1"/>
    </xf>
    <xf numFmtId="176" fontId="0" fillId="2" borderId="6" xfId="0" applyNumberFormat="1" applyFill="1" applyBorder="1" applyAlignment="1">
      <alignment horizontal="right" vertical="center" shrinkToFit="1"/>
    </xf>
    <xf numFmtId="176" fontId="0" fillId="2" borderId="13" xfId="0" applyNumberFormat="1" applyFill="1" applyBorder="1" applyAlignment="1">
      <alignment horizontal="right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176" fontId="0" fillId="2" borderId="5" xfId="0" applyNumberFormat="1" applyFill="1" applyBorder="1" applyAlignment="1">
      <alignment horizontal="center" vertical="center" shrinkToFit="1"/>
    </xf>
    <xf numFmtId="176" fontId="0" fillId="6" borderId="1" xfId="0" applyNumberFormat="1" applyFill="1" applyBorder="1" applyAlignment="1">
      <alignment horizontal="center" vertical="center" wrapText="1" shrinkToFit="1"/>
    </xf>
    <xf numFmtId="176" fontId="0" fillId="6" borderId="1" xfId="0" applyNumberFormat="1" applyFill="1" applyBorder="1" applyAlignment="1">
      <alignment horizontal="center" vertical="center" shrinkToFit="1"/>
    </xf>
    <xf numFmtId="177" fontId="0" fillId="6" borderId="9" xfId="0" applyNumberFormat="1" applyFill="1" applyBorder="1" applyAlignment="1">
      <alignment horizontal="right" vertical="center" shrinkToFit="1"/>
    </xf>
    <xf numFmtId="0" fontId="9" fillId="6" borderId="1" xfId="0" applyFont="1" applyFill="1" applyBorder="1" applyAlignment="1">
      <alignment horizontal="center" vertical="center" wrapText="1" shrinkToFit="1"/>
    </xf>
    <xf numFmtId="177" fontId="0" fillId="6" borderId="9" xfId="0" applyNumberForma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wrapText="1" shrinkToFit="1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4" borderId="13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0" borderId="0" xfId="0" applyFont="1"/>
    <xf numFmtId="0" fontId="16" fillId="5" borderId="13" xfId="0" applyFont="1" applyFill="1" applyBorder="1" applyAlignment="1">
      <alignment horizontal="center" vertical="center" shrinkToFit="1"/>
    </xf>
    <xf numFmtId="0" fontId="16" fillId="5" borderId="5" xfId="0" applyFont="1" applyFill="1" applyBorder="1" applyAlignment="1">
      <alignment horizontal="center" vertical="center" shrinkToFit="1"/>
    </xf>
    <xf numFmtId="0" fontId="16" fillId="6" borderId="13" xfId="0" applyFont="1" applyFill="1" applyBorder="1" applyAlignment="1">
      <alignment horizontal="center" vertical="center" shrinkToFit="1"/>
    </xf>
    <xf numFmtId="0" fontId="16" fillId="6" borderId="5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4" fillId="0" borderId="13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12" xfId="0" applyFont="1" applyBorder="1"/>
    <xf numFmtId="0" fontId="5" fillId="0" borderId="7" xfId="0" applyFont="1" applyBorder="1"/>
    <xf numFmtId="0" fontId="5" fillId="0" borderId="11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112059</xdr:colOff>
      <xdr:row>0</xdr:row>
      <xdr:rowOff>123266</xdr:rowOff>
    </xdr:from>
    <xdr:to>
      <xdr:col>22</xdr:col>
      <xdr:colOff>877981</xdr:colOff>
      <xdr:row>2</xdr:row>
      <xdr:rowOff>36981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02000" y="123266"/>
          <a:ext cx="2491628" cy="3171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Ｒ７年７月末時点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156882</xdr:colOff>
      <xdr:row>0</xdr:row>
      <xdr:rowOff>67236</xdr:rowOff>
    </xdr:from>
    <xdr:to>
      <xdr:col>22</xdr:col>
      <xdr:colOff>922804</xdr:colOff>
      <xdr:row>1</xdr:row>
      <xdr:rowOff>149039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046823" y="67236"/>
          <a:ext cx="2491628" cy="3171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Ｒ７年７月末時点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4"/>
  <sheetViews>
    <sheetView tabSelected="1" view="pageBreakPreview" zoomScaleNormal="100" zoomScaleSheetLayoutView="100" workbookViewId="0">
      <selection activeCell="H29" sqref="H29"/>
    </sheetView>
  </sheetViews>
  <sheetFormatPr defaultColWidth="9" defaultRowHeight="13"/>
  <cols>
    <col min="1" max="1" width="5.08984375" customWidth="1"/>
    <col min="2" max="2" width="9" hidden="1" customWidth="1"/>
    <col min="3" max="3" width="13.6328125" customWidth="1"/>
    <col min="4" max="4" width="9.6328125" customWidth="1"/>
    <col min="5" max="5" width="11.90625" customWidth="1"/>
    <col min="6" max="8" width="12.453125" customWidth="1"/>
    <col min="9" max="9" width="7.36328125" bestFit="1" customWidth="1"/>
    <col min="10" max="10" width="3.453125" bestFit="1" customWidth="1"/>
    <col min="11" max="11" width="7.36328125" bestFit="1" customWidth="1"/>
    <col min="12" max="21" width="12.453125" customWidth="1"/>
    <col min="22" max="22" width="10.08984375" customWidth="1"/>
    <col min="23" max="23" width="12.453125" customWidth="1"/>
    <col min="24" max="24" width="13.08984375" customWidth="1"/>
    <col min="25" max="25" width="7.6328125" customWidth="1"/>
    <col min="26" max="27" width="9.453125" customWidth="1"/>
    <col min="28" max="28" width="16.08984375" customWidth="1"/>
  </cols>
  <sheetData>
    <row r="1" spans="1:26" ht="19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3.5" customHeight="1">
      <c r="C2" s="37"/>
      <c r="D2" s="37"/>
      <c r="E2" s="37"/>
      <c r="F2" s="37"/>
      <c r="G2" s="37"/>
      <c r="H2" s="37"/>
      <c r="I2" s="37"/>
    </row>
    <row r="3" spans="1:26" ht="19.5" customHeight="1">
      <c r="A3" s="40" t="s">
        <v>56</v>
      </c>
      <c r="B3" s="41"/>
      <c r="C3" s="46"/>
      <c r="D3" s="43"/>
      <c r="E3" s="43"/>
      <c r="F3" s="44"/>
      <c r="X3" s="22"/>
      <c r="Y3" s="22"/>
    </row>
    <row r="4" spans="1:26" ht="19.5" customHeight="1">
      <c r="A4" s="40" t="s">
        <v>60</v>
      </c>
      <c r="B4" s="41"/>
      <c r="C4" s="41"/>
      <c r="D4" s="42"/>
      <c r="E4" s="43"/>
      <c r="F4" s="44"/>
      <c r="X4" s="22"/>
      <c r="Y4" s="22"/>
    </row>
    <row r="5" spans="1:26" ht="19.5" customHeight="1">
      <c r="A5" s="40" t="s">
        <v>41</v>
      </c>
      <c r="B5" s="41"/>
      <c r="C5" s="41"/>
      <c r="D5" s="42"/>
      <c r="E5" s="43"/>
      <c r="F5" s="44"/>
      <c r="X5" s="22"/>
      <c r="Y5" s="22"/>
    </row>
    <row r="6" spans="1:26" ht="19.5" customHeight="1">
      <c r="A6" s="40" t="s">
        <v>42</v>
      </c>
      <c r="B6" s="41"/>
      <c r="C6" s="41"/>
      <c r="D6" s="42"/>
      <c r="E6" s="43"/>
      <c r="F6" s="44"/>
      <c r="X6" s="22"/>
      <c r="Y6" s="22"/>
    </row>
    <row r="7" spans="1:26" ht="19.5" customHeight="1">
      <c r="A7" s="40" t="s">
        <v>43</v>
      </c>
      <c r="B7" s="41"/>
      <c r="C7" s="41"/>
      <c r="D7" s="42"/>
      <c r="E7" s="43"/>
      <c r="F7" s="44"/>
      <c r="X7" s="22"/>
      <c r="Y7" s="22"/>
    </row>
    <row r="8" spans="1:26" ht="19.5" customHeight="1">
      <c r="X8" s="22"/>
      <c r="Y8" s="22"/>
    </row>
    <row r="9" spans="1:26" ht="16.5">
      <c r="A9" s="2" t="s">
        <v>44</v>
      </c>
    </row>
    <row r="10" spans="1:26" ht="18" customHeight="1">
      <c r="A10" s="47" t="s">
        <v>0</v>
      </c>
      <c r="B10" s="47" t="s">
        <v>4</v>
      </c>
      <c r="C10" s="47" t="s">
        <v>20</v>
      </c>
      <c r="D10" s="50" t="s">
        <v>6</v>
      </c>
      <c r="E10" s="50" t="s">
        <v>57</v>
      </c>
      <c r="F10" s="53" t="s">
        <v>45</v>
      </c>
      <c r="G10" s="54"/>
      <c r="H10" s="54"/>
      <c r="I10" s="54"/>
      <c r="J10" s="54"/>
      <c r="K10" s="54"/>
      <c r="L10" s="54"/>
      <c r="M10" s="68" t="s">
        <v>46</v>
      </c>
      <c r="N10" s="69"/>
      <c r="O10" s="69"/>
      <c r="P10" s="69"/>
      <c r="Q10" s="69"/>
      <c r="R10" s="70" t="s">
        <v>47</v>
      </c>
      <c r="S10" s="71"/>
      <c r="T10" s="71"/>
      <c r="U10" s="71"/>
      <c r="V10" s="72" t="s">
        <v>8</v>
      </c>
      <c r="W10" s="47" t="s">
        <v>1</v>
      </c>
    </row>
    <row r="11" spans="1:26" ht="22.5" customHeight="1">
      <c r="A11" s="48"/>
      <c r="B11" s="49"/>
      <c r="C11" s="48"/>
      <c r="D11" s="51"/>
      <c r="E11" s="51"/>
      <c r="F11" s="57" t="s">
        <v>23</v>
      </c>
      <c r="G11" s="57" t="s">
        <v>7</v>
      </c>
      <c r="H11" s="57" t="s">
        <v>37</v>
      </c>
      <c r="I11" s="59" t="s">
        <v>36</v>
      </c>
      <c r="J11" s="60"/>
      <c r="K11" s="61"/>
      <c r="L11" s="57" t="s">
        <v>16</v>
      </c>
      <c r="M11" s="65" t="s">
        <v>23</v>
      </c>
      <c r="N11" s="65" t="s">
        <v>7</v>
      </c>
      <c r="O11" s="84" t="s">
        <v>2</v>
      </c>
      <c r="P11" s="84" t="s">
        <v>3</v>
      </c>
      <c r="Q11" s="86" t="s">
        <v>21</v>
      </c>
      <c r="R11" s="88" t="s">
        <v>7</v>
      </c>
      <c r="S11" s="75" t="s">
        <v>2</v>
      </c>
      <c r="T11" s="75" t="s">
        <v>3</v>
      </c>
      <c r="U11" s="77" t="s">
        <v>21</v>
      </c>
      <c r="V11" s="73"/>
      <c r="W11" s="55"/>
    </row>
    <row r="12" spans="1:26" ht="30" customHeight="1">
      <c r="A12" s="49"/>
      <c r="B12" s="23"/>
      <c r="C12" s="49"/>
      <c r="D12" s="52"/>
      <c r="E12" s="52"/>
      <c r="F12" s="58"/>
      <c r="G12" s="58"/>
      <c r="H12" s="58"/>
      <c r="I12" s="62"/>
      <c r="J12" s="63"/>
      <c r="K12" s="64"/>
      <c r="L12" s="58"/>
      <c r="M12" s="66"/>
      <c r="N12" s="66"/>
      <c r="O12" s="85"/>
      <c r="P12" s="85"/>
      <c r="Q12" s="87"/>
      <c r="R12" s="89"/>
      <c r="S12" s="76"/>
      <c r="T12" s="76"/>
      <c r="U12" s="78"/>
      <c r="V12" s="74"/>
      <c r="W12" s="56"/>
    </row>
    <row r="13" spans="1:26" ht="93" customHeight="1">
      <c r="A13" s="15">
        <v>1</v>
      </c>
      <c r="B13" s="15" t="e">
        <f>#REF!</f>
        <v>#REF!</v>
      </c>
      <c r="C13" s="6"/>
      <c r="D13" s="5"/>
      <c r="E13" s="1"/>
      <c r="F13" s="25"/>
      <c r="G13" s="4"/>
      <c r="H13" s="4">
        <f>E13</f>
        <v>0</v>
      </c>
      <c r="I13" s="28" t="e">
        <f>EDATE(H13,-6)</f>
        <v>#NUM!</v>
      </c>
      <c r="J13" s="30" t="s">
        <v>34</v>
      </c>
      <c r="K13" s="27">
        <f>H13-1</f>
        <v>-1</v>
      </c>
      <c r="L13" s="14"/>
      <c r="M13" s="16"/>
      <c r="N13" s="16"/>
      <c r="O13" s="17"/>
      <c r="P13" s="17"/>
      <c r="Q13" s="18"/>
      <c r="R13" s="31"/>
      <c r="S13" s="32"/>
      <c r="T13" s="32"/>
      <c r="U13" s="33"/>
      <c r="V13" s="8"/>
      <c r="W13" s="38"/>
    </row>
    <row r="14" spans="1:26" ht="93" customHeight="1">
      <c r="A14" s="15">
        <v>2</v>
      </c>
      <c r="B14" s="15" t="e">
        <f>#REF!</f>
        <v>#REF!</v>
      </c>
      <c r="C14" s="6"/>
      <c r="D14" s="5"/>
      <c r="E14" s="1"/>
      <c r="F14" s="26"/>
      <c r="G14" s="7"/>
      <c r="H14" s="4">
        <f>E14</f>
        <v>0</v>
      </c>
      <c r="I14" s="29" t="e">
        <f t="shared" ref="I14:I17" si="0">EDATE(H14,-6)</f>
        <v>#NUM!</v>
      </c>
      <c r="J14" s="30" t="s">
        <v>34</v>
      </c>
      <c r="K14" s="11">
        <f t="shared" ref="K14:K17" si="1">H14-1</f>
        <v>-1</v>
      </c>
      <c r="L14" s="7"/>
      <c r="M14" s="19"/>
      <c r="N14" s="19"/>
      <c r="O14" s="17"/>
      <c r="P14" s="17"/>
      <c r="Q14" s="20"/>
      <c r="R14" s="34"/>
      <c r="S14" s="32"/>
      <c r="T14" s="32"/>
      <c r="U14" s="35"/>
      <c r="V14" s="8"/>
      <c r="W14" s="39"/>
    </row>
    <row r="15" spans="1:26" ht="93" customHeight="1">
      <c r="A15" s="15">
        <v>3</v>
      </c>
      <c r="B15" s="15" t="e">
        <f>#REF!</f>
        <v>#REF!</v>
      </c>
      <c r="C15" s="6"/>
      <c r="D15" s="5"/>
      <c r="E15" s="1"/>
      <c r="F15" s="26"/>
      <c r="G15" s="7"/>
      <c r="H15" s="4">
        <f>E15</f>
        <v>0</v>
      </c>
      <c r="I15" s="29" t="e">
        <f t="shared" si="0"/>
        <v>#NUM!</v>
      </c>
      <c r="J15" s="30" t="s">
        <v>34</v>
      </c>
      <c r="K15" s="11">
        <f t="shared" si="1"/>
        <v>-1</v>
      </c>
      <c r="L15" s="7"/>
      <c r="M15" s="19"/>
      <c r="N15" s="19"/>
      <c r="O15" s="17"/>
      <c r="P15" s="17"/>
      <c r="Q15" s="20"/>
      <c r="R15" s="34"/>
      <c r="S15" s="32"/>
      <c r="T15" s="32"/>
      <c r="U15" s="35"/>
      <c r="V15" s="8"/>
      <c r="W15" s="39"/>
    </row>
    <row r="16" spans="1:26" ht="93" customHeight="1">
      <c r="A16" s="15">
        <v>4</v>
      </c>
      <c r="B16" s="15" t="e">
        <f>#REF!</f>
        <v>#REF!</v>
      </c>
      <c r="C16" s="6"/>
      <c r="D16" s="5"/>
      <c r="E16" s="1"/>
      <c r="F16" s="26"/>
      <c r="G16" s="7"/>
      <c r="H16" s="4">
        <f>E16</f>
        <v>0</v>
      </c>
      <c r="I16" s="29" t="e">
        <f t="shared" si="0"/>
        <v>#NUM!</v>
      </c>
      <c r="J16" s="30" t="s">
        <v>34</v>
      </c>
      <c r="K16" s="11">
        <f t="shared" si="1"/>
        <v>-1</v>
      </c>
      <c r="L16" s="7"/>
      <c r="M16" s="21"/>
      <c r="N16" s="21"/>
      <c r="O16" s="17"/>
      <c r="P16" s="17"/>
      <c r="Q16" s="20"/>
      <c r="R16" s="36"/>
      <c r="S16" s="32"/>
      <c r="T16" s="32"/>
      <c r="U16" s="35"/>
      <c r="V16" s="8"/>
      <c r="W16" s="39"/>
    </row>
    <row r="17" spans="1:23" ht="93" customHeight="1">
      <c r="A17" s="15">
        <v>5</v>
      </c>
      <c r="B17" s="15"/>
      <c r="C17" s="6"/>
      <c r="D17" s="5"/>
      <c r="E17" s="1"/>
      <c r="F17" s="26"/>
      <c r="G17" s="7"/>
      <c r="H17" s="4">
        <f>E17</f>
        <v>0</v>
      </c>
      <c r="I17" s="29" t="e">
        <f t="shared" si="0"/>
        <v>#NUM!</v>
      </c>
      <c r="J17" s="30" t="s">
        <v>34</v>
      </c>
      <c r="K17" s="11">
        <f t="shared" si="1"/>
        <v>-1</v>
      </c>
      <c r="L17" s="7"/>
      <c r="M17" s="21"/>
      <c r="N17" s="21"/>
      <c r="O17" s="17"/>
      <c r="P17" s="17"/>
      <c r="Q17" s="20"/>
      <c r="R17" s="36"/>
      <c r="S17" s="32"/>
      <c r="T17" s="32"/>
      <c r="U17" s="35"/>
      <c r="V17" s="8"/>
      <c r="W17" s="39"/>
    </row>
    <row r="18" spans="1:23" ht="18.75" customHeight="1">
      <c r="A18" s="79" t="s">
        <v>58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23" ht="18.75" customHeight="1">
      <c r="C19" s="9"/>
      <c r="D19" s="10"/>
      <c r="E19" s="10"/>
      <c r="F19" s="10"/>
      <c r="G19" s="10"/>
      <c r="H19" s="10"/>
      <c r="I19" s="10"/>
    </row>
    <row r="20" spans="1:23" ht="18.75" customHeight="1">
      <c r="C20" s="3"/>
    </row>
    <row r="21" spans="1:23" ht="14">
      <c r="C21" s="3"/>
      <c r="T21" s="13" t="s">
        <v>18</v>
      </c>
      <c r="U21" s="13" t="s">
        <v>17</v>
      </c>
    </row>
    <row r="22" spans="1:23" ht="14">
      <c r="A22" t="s">
        <v>19</v>
      </c>
      <c r="C22" s="3"/>
      <c r="T22" s="12" t="s">
        <v>13</v>
      </c>
      <c r="U22" s="12" t="s">
        <v>13</v>
      </c>
    </row>
    <row r="23" spans="1:23" ht="14">
      <c r="C23" s="80" t="s">
        <v>20</v>
      </c>
      <c r="D23" s="81"/>
      <c r="E23" s="81"/>
      <c r="F23" s="81"/>
      <c r="G23" s="82"/>
      <c r="H23" s="83" t="s">
        <v>24</v>
      </c>
      <c r="I23" s="83"/>
      <c r="J23" s="83"/>
      <c r="K23" s="83"/>
      <c r="N23" s="13" t="s">
        <v>22</v>
      </c>
      <c r="T23" s="12" t="s">
        <v>14</v>
      </c>
      <c r="U23" s="12" t="s">
        <v>14</v>
      </c>
    </row>
    <row r="24" spans="1:23">
      <c r="C24" s="91" t="s">
        <v>48</v>
      </c>
      <c r="D24" s="92"/>
      <c r="E24" s="92"/>
      <c r="F24" s="92"/>
      <c r="G24" s="93"/>
      <c r="H24" s="24" t="s">
        <v>25</v>
      </c>
      <c r="I24" s="24"/>
      <c r="J24" s="24"/>
      <c r="K24" s="24"/>
      <c r="N24" s="12" t="s">
        <v>9</v>
      </c>
      <c r="T24" s="12" t="s">
        <v>11</v>
      </c>
    </row>
    <row r="25" spans="1:23">
      <c r="C25" s="67" t="s">
        <v>49</v>
      </c>
      <c r="D25" s="67"/>
      <c r="E25" s="67"/>
      <c r="F25" s="67"/>
      <c r="G25" s="67"/>
      <c r="H25" t="s">
        <v>26</v>
      </c>
      <c r="N25" s="12" t="s">
        <v>10</v>
      </c>
    </row>
    <row r="26" spans="1:23">
      <c r="C26" s="67" t="s">
        <v>50</v>
      </c>
      <c r="D26" s="67"/>
      <c r="E26" s="67"/>
      <c r="F26" s="67"/>
      <c r="G26" s="67"/>
    </row>
    <row r="27" spans="1:23">
      <c r="C27" s="67" t="s">
        <v>51</v>
      </c>
      <c r="D27" s="67"/>
      <c r="E27" s="67"/>
      <c r="F27" s="67"/>
      <c r="G27" s="67"/>
      <c r="H27" t="s">
        <v>27</v>
      </c>
    </row>
    <row r="28" spans="1:23">
      <c r="C28" s="67" t="s">
        <v>52</v>
      </c>
      <c r="D28" s="67"/>
      <c r="E28" s="67"/>
      <c r="F28" s="67"/>
      <c r="G28" s="67"/>
      <c r="H28" t="s">
        <v>28</v>
      </c>
    </row>
    <row r="29" spans="1:23">
      <c r="C29" s="67" t="s">
        <v>5</v>
      </c>
      <c r="D29" s="67"/>
      <c r="E29" s="67"/>
      <c r="F29" s="67"/>
      <c r="G29" s="67"/>
      <c r="H29" t="s">
        <v>29</v>
      </c>
    </row>
    <row r="30" spans="1:23">
      <c r="C30" s="67" t="s">
        <v>12</v>
      </c>
      <c r="D30" s="67"/>
      <c r="E30" s="67"/>
      <c r="F30" s="67"/>
      <c r="G30" s="67"/>
    </row>
    <row r="31" spans="1:23">
      <c r="C31" s="67" t="s">
        <v>53</v>
      </c>
      <c r="D31" s="67"/>
      <c r="E31" s="67"/>
      <c r="F31" s="67"/>
      <c r="G31" s="67"/>
    </row>
    <row r="32" spans="1:23">
      <c r="C32" s="67" t="s">
        <v>54</v>
      </c>
      <c r="D32" s="67"/>
      <c r="E32" s="67"/>
      <c r="F32" s="67"/>
      <c r="G32" s="67"/>
      <c r="H32" t="s">
        <v>30</v>
      </c>
    </row>
    <row r="33" spans="3:8">
      <c r="C33" s="67" t="s">
        <v>55</v>
      </c>
      <c r="D33" s="67"/>
      <c r="E33" s="67"/>
      <c r="F33" s="67"/>
      <c r="G33" s="67"/>
      <c r="H33" t="s">
        <v>31</v>
      </c>
    </row>
    <row r="34" spans="3:8">
      <c r="C34" s="67"/>
      <c r="D34" s="67"/>
      <c r="E34" s="67"/>
      <c r="F34" s="67"/>
      <c r="G34" s="67"/>
      <c r="H34" t="s">
        <v>32</v>
      </c>
    </row>
    <row r="35" spans="3:8">
      <c r="C35" s="67"/>
      <c r="D35" s="67"/>
      <c r="E35" s="67"/>
      <c r="F35" s="67"/>
      <c r="G35" s="67"/>
      <c r="H35" t="s">
        <v>33</v>
      </c>
    </row>
    <row r="36" spans="3:8">
      <c r="C36" s="67"/>
      <c r="D36" s="67"/>
      <c r="E36" s="67"/>
      <c r="F36" s="67"/>
      <c r="G36" s="67"/>
    </row>
    <row r="37" spans="3:8">
      <c r="C37" s="67"/>
      <c r="D37" s="67"/>
      <c r="E37" s="67"/>
      <c r="F37" s="67"/>
      <c r="G37" s="67"/>
    </row>
    <row r="38" spans="3:8">
      <c r="C38" s="90"/>
      <c r="D38" s="90"/>
      <c r="E38" s="90"/>
      <c r="F38" s="90"/>
      <c r="G38" s="90"/>
    </row>
    <row r="39" spans="3:8">
      <c r="C39" s="67"/>
      <c r="D39" s="67"/>
      <c r="E39" s="67"/>
      <c r="F39" s="67"/>
      <c r="G39" s="67"/>
    </row>
    <row r="40" spans="3:8">
      <c r="C40" s="67"/>
      <c r="D40" s="67"/>
      <c r="E40" s="67"/>
      <c r="F40" s="67"/>
      <c r="G40" s="67"/>
    </row>
    <row r="41" spans="3:8">
      <c r="C41" s="67"/>
      <c r="D41" s="67"/>
      <c r="E41" s="67"/>
      <c r="F41" s="67"/>
      <c r="G41" s="67"/>
    </row>
    <row r="42" spans="3:8">
      <c r="C42" s="67"/>
      <c r="D42" s="67"/>
      <c r="E42" s="67"/>
      <c r="F42" s="67"/>
      <c r="G42" s="67"/>
    </row>
    <row r="43" spans="3:8">
      <c r="C43" s="67"/>
      <c r="D43" s="67"/>
      <c r="E43" s="67"/>
      <c r="F43" s="67"/>
      <c r="G43" s="67"/>
    </row>
    <row r="44" spans="3:8">
      <c r="C44" s="67"/>
      <c r="D44" s="67"/>
      <c r="E44" s="67"/>
      <c r="F44" s="67"/>
      <c r="G44" s="67"/>
    </row>
  </sheetData>
  <mergeCells count="59">
    <mergeCell ref="C35:G35"/>
    <mergeCell ref="C36:G36"/>
    <mergeCell ref="C28:G28"/>
    <mergeCell ref="C29:G29"/>
    <mergeCell ref="C43:G43"/>
    <mergeCell ref="C44:G44"/>
    <mergeCell ref="A4:C4"/>
    <mergeCell ref="D4:F4"/>
    <mergeCell ref="C37:G37"/>
    <mergeCell ref="C38:G38"/>
    <mergeCell ref="C39:G39"/>
    <mergeCell ref="C40:G40"/>
    <mergeCell ref="C41:G41"/>
    <mergeCell ref="C42:G42"/>
    <mergeCell ref="C31:G31"/>
    <mergeCell ref="C32:G32"/>
    <mergeCell ref="C33:G33"/>
    <mergeCell ref="C34:G34"/>
    <mergeCell ref="C30:G30"/>
    <mergeCell ref="C24:G24"/>
    <mergeCell ref="C25:G25"/>
    <mergeCell ref="C26:G26"/>
    <mergeCell ref="C27:G27"/>
    <mergeCell ref="M10:Q10"/>
    <mergeCell ref="R10:U10"/>
    <mergeCell ref="V10:V12"/>
    <mergeCell ref="T11:T12"/>
    <mergeCell ref="U11:U12"/>
    <mergeCell ref="A18:M18"/>
    <mergeCell ref="C23:G23"/>
    <mergeCell ref="H23:K23"/>
    <mergeCell ref="N11:N12"/>
    <mergeCell ref="O11:O12"/>
    <mergeCell ref="P11:P12"/>
    <mergeCell ref="Q11:Q12"/>
    <mergeCell ref="R11:R12"/>
    <mergeCell ref="S11:S12"/>
    <mergeCell ref="W10:W12"/>
    <mergeCell ref="F11:F12"/>
    <mergeCell ref="G11:G12"/>
    <mergeCell ref="H11:H12"/>
    <mergeCell ref="I11:K12"/>
    <mergeCell ref="L11:L12"/>
    <mergeCell ref="M11:M12"/>
    <mergeCell ref="A7:C7"/>
    <mergeCell ref="D7:F7"/>
    <mergeCell ref="A10:A12"/>
    <mergeCell ref="B10:B11"/>
    <mergeCell ref="C10:C12"/>
    <mergeCell ref="D10:D12"/>
    <mergeCell ref="E10:E12"/>
    <mergeCell ref="F10:L10"/>
    <mergeCell ref="A6:C6"/>
    <mergeCell ref="D6:F6"/>
    <mergeCell ref="A1:Z1"/>
    <mergeCell ref="A3:C3"/>
    <mergeCell ref="D3:F3"/>
    <mergeCell ref="A5:C5"/>
    <mergeCell ref="D5:F5"/>
  </mergeCells>
  <phoneticPr fontId="2"/>
  <dataValidations count="7">
    <dataValidation type="list" allowBlank="1" showInputMessage="1" showErrorMessage="1" sqref="V13:V17" xr:uid="{00000000-0002-0000-0000-000000000000}">
      <formula1>$T$22:$T$24</formula1>
    </dataValidation>
    <dataValidation type="list" allowBlank="1" showInputMessage="1" showErrorMessage="1" sqref="C13" xr:uid="{00000000-0002-0000-0000-000001000000}">
      <formula1>$C$24:$C$34</formula1>
    </dataValidation>
    <dataValidation type="list" allowBlank="1" showInputMessage="1" showErrorMessage="1" sqref="C14:C17" xr:uid="{00000000-0002-0000-0000-000002000000}">
      <formula1>$C$24:$C$38</formula1>
    </dataValidation>
    <dataValidation type="list" allowBlank="1" showInputMessage="1" showErrorMessage="1" sqref="F14:F17" xr:uid="{00000000-0002-0000-0000-000003000000}">
      <formula1>$H$28:$H$30</formula1>
    </dataValidation>
    <dataValidation type="list" allowBlank="1" showInputMessage="1" showErrorMessage="1" sqref="M14:M17" xr:uid="{00000000-0002-0000-0000-000004000000}">
      <formula1>$H$33:$H$36</formula1>
    </dataValidation>
    <dataValidation type="list" allowBlank="1" showInputMessage="1" showErrorMessage="1" sqref="F13" xr:uid="{B14CD77A-5FDC-419F-870C-D8D2804EE0FE}">
      <formula1>$H$28:$H$29</formula1>
    </dataValidation>
    <dataValidation type="list" allowBlank="1" showInputMessage="1" showErrorMessage="1" sqref="M13" xr:uid="{BC5C7D5E-1E30-4302-907E-3C2C9918C55D}">
      <formula1>$H$33:$H$35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cellComments="asDisplayed" r:id="rId1"/>
  <rowBreaks count="1" manualBreakCount="1">
    <brk id="20" max="20" man="1"/>
  </rowBreaks>
  <colBreaks count="1" manualBreakCount="1">
    <brk id="25" max="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4"/>
  <sheetViews>
    <sheetView view="pageBreakPreview" topLeftCell="A15" zoomScaleNormal="100" zoomScaleSheetLayoutView="100" workbookViewId="0">
      <selection activeCell="R13" sqref="R13"/>
    </sheetView>
  </sheetViews>
  <sheetFormatPr defaultColWidth="9" defaultRowHeight="13"/>
  <cols>
    <col min="1" max="1" width="5.08984375" customWidth="1"/>
    <col min="2" max="2" width="9" hidden="1" customWidth="1"/>
    <col min="3" max="3" width="13.6328125" customWidth="1"/>
    <col min="4" max="4" width="9.6328125" customWidth="1"/>
    <col min="5" max="5" width="11.90625" customWidth="1"/>
    <col min="6" max="8" width="12.453125" customWidth="1"/>
    <col min="9" max="9" width="7.36328125" bestFit="1" customWidth="1"/>
    <col min="10" max="10" width="3.453125" bestFit="1" customWidth="1"/>
    <col min="11" max="11" width="7.36328125" bestFit="1" customWidth="1"/>
    <col min="12" max="21" width="12.453125" customWidth="1"/>
    <col min="22" max="22" width="10.08984375" customWidth="1"/>
    <col min="23" max="23" width="12.453125" customWidth="1"/>
    <col min="24" max="24" width="13.08984375" customWidth="1"/>
    <col min="25" max="25" width="7.6328125" customWidth="1"/>
    <col min="26" max="27" width="9.453125" customWidth="1"/>
    <col min="28" max="28" width="16.08984375" customWidth="1"/>
  </cols>
  <sheetData>
    <row r="1" spans="1:26" ht="19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3.5" customHeight="1">
      <c r="C2" s="37"/>
      <c r="D2" s="37"/>
      <c r="E2" s="37"/>
      <c r="F2" s="37"/>
      <c r="G2" s="37"/>
      <c r="H2" s="37"/>
      <c r="I2" s="37"/>
    </row>
    <row r="3" spans="1:26" ht="19.5" customHeight="1">
      <c r="A3" s="40" t="s">
        <v>56</v>
      </c>
      <c r="B3" s="41"/>
      <c r="C3" s="46"/>
      <c r="D3" s="43" t="s">
        <v>15</v>
      </c>
      <c r="E3" s="43"/>
      <c r="F3" s="44"/>
      <c r="X3" s="22"/>
      <c r="Y3" s="22"/>
    </row>
    <row r="4" spans="1:26" ht="19.5" customHeight="1">
      <c r="A4" s="40" t="s">
        <v>60</v>
      </c>
      <c r="B4" s="41"/>
      <c r="C4" s="41"/>
      <c r="D4" s="42" t="s">
        <v>61</v>
      </c>
      <c r="E4" s="43"/>
      <c r="F4" s="44"/>
      <c r="X4" s="22"/>
      <c r="Y4" s="22"/>
    </row>
    <row r="5" spans="1:26" ht="19.5" customHeight="1">
      <c r="A5" s="40" t="s">
        <v>41</v>
      </c>
      <c r="B5" s="41"/>
      <c r="C5" s="41"/>
      <c r="D5" s="42" t="s">
        <v>15</v>
      </c>
      <c r="E5" s="43"/>
      <c r="F5" s="44"/>
      <c r="X5" s="22"/>
      <c r="Y5" s="22"/>
    </row>
    <row r="6" spans="1:26" ht="19.5" customHeight="1">
      <c r="A6" s="40" t="s">
        <v>42</v>
      </c>
      <c r="B6" s="41"/>
      <c r="C6" s="41"/>
      <c r="D6" s="42" t="s">
        <v>15</v>
      </c>
      <c r="E6" s="43"/>
      <c r="F6" s="44"/>
      <c r="X6" s="22"/>
      <c r="Y6" s="22"/>
    </row>
    <row r="7" spans="1:26" ht="19.5" customHeight="1">
      <c r="A7" s="40" t="s">
        <v>43</v>
      </c>
      <c r="B7" s="41"/>
      <c r="C7" s="41"/>
      <c r="D7" s="42" t="s">
        <v>15</v>
      </c>
      <c r="E7" s="43"/>
      <c r="F7" s="44"/>
      <c r="X7" s="22"/>
      <c r="Y7" s="22"/>
    </row>
    <row r="8" spans="1:26" ht="19.5" customHeight="1">
      <c r="X8" s="22"/>
      <c r="Y8" s="22"/>
    </row>
    <row r="9" spans="1:26" ht="16.5">
      <c r="A9" s="2" t="s">
        <v>44</v>
      </c>
    </row>
    <row r="10" spans="1:26" ht="18" customHeight="1">
      <c r="A10" s="47" t="s">
        <v>0</v>
      </c>
      <c r="B10" s="47" t="s">
        <v>4</v>
      </c>
      <c r="C10" s="47" t="s">
        <v>20</v>
      </c>
      <c r="D10" s="50" t="s">
        <v>6</v>
      </c>
      <c r="E10" s="50" t="s">
        <v>57</v>
      </c>
      <c r="F10" s="53" t="s">
        <v>45</v>
      </c>
      <c r="G10" s="54"/>
      <c r="H10" s="54"/>
      <c r="I10" s="54"/>
      <c r="J10" s="54"/>
      <c r="K10" s="54"/>
      <c r="L10" s="54"/>
      <c r="M10" s="68" t="s">
        <v>46</v>
      </c>
      <c r="N10" s="69"/>
      <c r="O10" s="69"/>
      <c r="P10" s="69"/>
      <c r="Q10" s="69"/>
      <c r="R10" s="70" t="s">
        <v>47</v>
      </c>
      <c r="S10" s="71"/>
      <c r="T10" s="71"/>
      <c r="U10" s="71"/>
      <c r="V10" s="72" t="s">
        <v>8</v>
      </c>
      <c r="W10" s="47" t="s">
        <v>1</v>
      </c>
    </row>
    <row r="11" spans="1:26" ht="22.5" customHeight="1">
      <c r="A11" s="48"/>
      <c r="B11" s="49"/>
      <c r="C11" s="48"/>
      <c r="D11" s="51"/>
      <c r="E11" s="51"/>
      <c r="F11" s="57" t="s">
        <v>23</v>
      </c>
      <c r="G11" s="57" t="s">
        <v>7</v>
      </c>
      <c r="H11" s="57" t="s">
        <v>37</v>
      </c>
      <c r="I11" s="59" t="s">
        <v>36</v>
      </c>
      <c r="J11" s="60"/>
      <c r="K11" s="61"/>
      <c r="L11" s="57" t="s">
        <v>16</v>
      </c>
      <c r="M11" s="65" t="s">
        <v>23</v>
      </c>
      <c r="N11" s="65" t="s">
        <v>7</v>
      </c>
      <c r="O11" s="84" t="s">
        <v>2</v>
      </c>
      <c r="P11" s="84" t="s">
        <v>3</v>
      </c>
      <c r="Q11" s="86" t="s">
        <v>21</v>
      </c>
      <c r="R11" s="88" t="s">
        <v>7</v>
      </c>
      <c r="S11" s="75" t="s">
        <v>2</v>
      </c>
      <c r="T11" s="75" t="s">
        <v>3</v>
      </c>
      <c r="U11" s="77" t="s">
        <v>21</v>
      </c>
      <c r="V11" s="73"/>
      <c r="W11" s="55"/>
    </row>
    <row r="12" spans="1:26" ht="30" customHeight="1">
      <c r="A12" s="49"/>
      <c r="B12" s="23"/>
      <c r="C12" s="49"/>
      <c r="D12" s="52"/>
      <c r="E12" s="52"/>
      <c r="F12" s="58"/>
      <c r="G12" s="58"/>
      <c r="H12" s="58"/>
      <c r="I12" s="62"/>
      <c r="J12" s="63"/>
      <c r="K12" s="64"/>
      <c r="L12" s="58"/>
      <c r="M12" s="66"/>
      <c r="N12" s="66"/>
      <c r="O12" s="85"/>
      <c r="P12" s="85"/>
      <c r="Q12" s="87"/>
      <c r="R12" s="89"/>
      <c r="S12" s="76"/>
      <c r="T12" s="76"/>
      <c r="U12" s="78"/>
      <c r="V12" s="74"/>
      <c r="W12" s="56"/>
    </row>
    <row r="13" spans="1:26" ht="93" customHeight="1">
      <c r="A13" s="15">
        <v>1</v>
      </c>
      <c r="B13" s="15" t="e">
        <f>#REF!</f>
        <v>#REF!</v>
      </c>
      <c r="C13" s="6" t="s">
        <v>48</v>
      </c>
      <c r="D13" s="5">
        <v>100</v>
      </c>
      <c r="E13" s="1">
        <v>46478</v>
      </c>
      <c r="F13" s="25" t="s">
        <v>62</v>
      </c>
      <c r="G13" s="4">
        <v>46266</v>
      </c>
      <c r="H13" s="4">
        <f>E13</f>
        <v>46478</v>
      </c>
      <c r="I13" s="28">
        <f>EDATE(H13,-6)</f>
        <v>46296</v>
      </c>
      <c r="J13" s="30" t="s">
        <v>34</v>
      </c>
      <c r="K13" s="27">
        <f>H13-1</f>
        <v>46477</v>
      </c>
      <c r="L13" s="14">
        <f>989*100</f>
        <v>98900</v>
      </c>
      <c r="M13" s="16" t="s">
        <v>40</v>
      </c>
      <c r="N13" s="16">
        <v>46113</v>
      </c>
      <c r="O13" s="16">
        <v>46174</v>
      </c>
      <c r="P13" s="17">
        <v>46477</v>
      </c>
      <c r="Q13" s="18">
        <f>1410*50</f>
        <v>70500</v>
      </c>
      <c r="R13" s="31">
        <v>46113</v>
      </c>
      <c r="S13" s="32">
        <v>46174</v>
      </c>
      <c r="T13" s="32">
        <v>46477</v>
      </c>
      <c r="U13" s="33">
        <v>10000</v>
      </c>
      <c r="V13" s="8" t="s">
        <v>38</v>
      </c>
      <c r="W13" s="38" t="s">
        <v>59</v>
      </c>
    </row>
    <row r="14" spans="1:26" ht="93" customHeight="1">
      <c r="A14" s="15">
        <v>2</v>
      </c>
      <c r="B14" s="15" t="e">
        <f>#REF!</f>
        <v>#REF!</v>
      </c>
      <c r="C14" s="6"/>
      <c r="D14" s="5"/>
      <c r="E14" s="1"/>
      <c r="F14" s="26"/>
      <c r="G14" s="7"/>
      <c r="H14" s="4">
        <f>E14</f>
        <v>0</v>
      </c>
      <c r="I14" s="29" t="e">
        <f t="shared" ref="I14:I17" si="0">EDATE(H14,-6)</f>
        <v>#NUM!</v>
      </c>
      <c r="J14" s="30" t="s">
        <v>34</v>
      </c>
      <c r="K14" s="11">
        <f t="shared" ref="K14:K17" si="1">H14-1</f>
        <v>-1</v>
      </c>
      <c r="L14" s="7"/>
      <c r="M14" s="19"/>
      <c r="N14" s="19"/>
      <c r="O14" s="17"/>
      <c r="P14" s="17"/>
      <c r="Q14" s="20"/>
      <c r="R14" s="34"/>
      <c r="S14" s="32"/>
      <c r="T14" s="32"/>
      <c r="U14" s="35"/>
      <c r="V14" s="8"/>
      <c r="W14" s="39"/>
    </row>
    <row r="15" spans="1:26" ht="93" customHeight="1">
      <c r="A15" s="15">
        <v>3</v>
      </c>
      <c r="B15" s="15" t="e">
        <f>#REF!</f>
        <v>#REF!</v>
      </c>
      <c r="C15" s="6"/>
      <c r="D15" s="5"/>
      <c r="E15" s="1"/>
      <c r="F15" s="26"/>
      <c r="G15" s="7"/>
      <c r="H15" s="4">
        <f>E15</f>
        <v>0</v>
      </c>
      <c r="I15" s="29" t="e">
        <f t="shared" si="0"/>
        <v>#NUM!</v>
      </c>
      <c r="J15" s="30" t="s">
        <v>35</v>
      </c>
      <c r="K15" s="11">
        <f t="shared" si="1"/>
        <v>-1</v>
      </c>
      <c r="L15" s="7"/>
      <c r="M15" s="19"/>
      <c r="N15" s="19"/>
      <c r="O15" s="17"/>
      <c r="P15" s="17"/>
      <c r="Q15" s="20"/>
      <c r="R15" s="34"/>
      <c r="S15" s="32"/>
      <c r="T15" s="32"/>
      <c r="U15" s="35"/>
      <c r="V15" s="8"/>
      <c r="W15" s="39"/>
    </row>
    <row r="16" spans="1:26" ht="93" customHeight="1">
      <c r="A16" s="15">
        <v>4</v>
      </c>
      <c r="B16" s="15" t="e">
        <f>#REF!</f>
        <v>#REF!</v>
      </c>
      <c r="C16" s="6"/>
      <c r="D16" s="5"/>
      <c r="E16" s="1"/>
      <c r="F16" s="26"/>
      <c r="G16" s="7"/>
      <c r="H16" s="4">
        <f>E16</f>
        <v>0</v>
      </c>
      <c r="I16" s="29" t="e">
        <f t="shared" si="0"/>
        <v>#NUM!</v>
      </c>
      <c r="J16" s="30" t="s">
        <v>35</v>
      </c>
      <c r="K16" s="11">
        <f t="shared" si="1"/>
        <v>-1</v>
      </c>
      <c r="L16" s="7"/>
      <c r="M16" s="21"/>
      <c r="N16" s="21"/>
      <c r="O16" s="17"/>
      <c r="P16" s="17"/>
      <c r="Q16" s="20"/>
      <c r="R16" s="36"/>
      <c r="S16" s="32"/>
      <c r="T16" s="32"/>
      <c r="U16" s="35"/>
      <c r="V16" s="8"/>
      <c r="W16" s="39"/>
    </row>
    <row r="17" spans="1:23" ht="93" customHeight="1">
      <c r="A17" s="15">
        <v>5</v>
      </c>
      <c r="B17" s="15"/>
      <c r="C17" s="6"/>
      <c r="D17" s="5"/>
      <c r="E17" s="1"/>
      <c r="F17" s="26"/>
      <c r="G17" s="7"/>
      <c r="H17" s="4">
        <f>E17</f>
        <v>0</v>
      </c>
      <c r="I17" s="29" t="e">
        <f t="shared" si="0"/>
        <v>#NUM!</v>
      </c>
      <c r="J17" s="30" t="s">
        <v>34</v>
      </c>
      <c r="K17" s="11">
        <f t="shared" si="1"/>
        <v>-1</v>
      </c>
      <c r="L17" s="7"/>
      <c r="M17" s="21"/>
      <c r="N17" s="21"/>
      <c r="O17" s="17"/>
      <c r="P17" s="17"/>
      <c r="Q17" s="20"/>
      <c r="R17" s="36"/>
      <c r="S17" s="32"/>
      <c r="T17" s="32"/>
      <c r="U17" s="35"/>
      <c r="V17" s="8"/>
      <c r="W17" s="39"/>
    </row>
    <row r="18" spans="1:23" ht="18.75" customHeight="1">
      <c r="A18" s="79" t="s">
        <v>58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23" ht="18.75" customHeight="1">
      <c r="C19" s="9"/>
      <c r="D19" s="10"/>
      <c r="E19" s="10"/>
      <c r="F19" s="10"/>
      <c r="G19" s="10"/>
      <c r="H19" s="10"/>
      <c r="I19" s="10"/>
    </row>
    <row r="20" spans="1:23" ht="18.75" customHeight="1">
      <c r="C20" s="3"/>
    </row>
    <row r="21" spans="1:23" ht="14">
      <c r="C21" s="3"/>
      <c r="T21" s="13" t="s">
        <v>18</v>
      </c>
      <c r="U21" s="13" t="s">
        <v>17</v>
      </c>
    </row>
    <row r="22" spans="1:23" ht="14">
      <c r="A22" t="s">
        <v>19</v>
      </c>
      <c r="C22" s="3"/>
      <c r="T22" s="12" t="s">
        <v>13</v>
      </c>
      <c r="U22" s="12" t="s">
        <v>13</v>
      </c>
    </row>
    <row r="23" spans="1:23" ht="14">
      <c r="C23" s="80" t="s">
        <v>20</v>
      </c>
      <c r="D23" s="81"/>
      <c r="E23" s="81"/>
      <c r="F23" s="81"/>
      <c r="G23" s="82"/>
      <c r="H23" s="83" t="s">
        <v>24</v>
      </c>
      <c r="I23" s="83"/>
      <c r="J23" s="83"/>
      <c r="K23" s="83"/>
      <c r="N23" s="13" t="s">
        <v>22</v>
      </c>
      <c r="T23" s="12" t="s">
        <v>39</v>
      </c>
      <c r="U23" s="12" t="s">
        <v>14</v>
      </c>
    </row>
    <row r="24" spans="1:23">
      <c r="C24" s="91" t="s">
        <v>48</v>
      </c>
      <c r="D24" s="92"/>
      <c r="E24" s="92"/>
      <c r="F24" s="92"/>
      <c r="G24" s="93"/>
      <c r="H24" s="24" t="s">
        <v>25</v>
      </c>
      <c r="I24" s="24"/>
      <c r="J24" s="24"/>
      <c r="K24" s="24"/>
      <c r="N24" s="12" t="s">
        <v>9</v>
      </c>
      <c r="T24" s="12" t="s">
        <v>11</v>
      </c>
    </row>
    <row r="25" spans="1:23">
      <c r="C25" s="67" t="s">
        <v>49</v>
      </c>
      <c r="D25" s="67"/>
      <c r="E25" s="67"/>
      <c r="F25" s="67"/>
      <c r="G25" s="67"/>
      <c r="H25" t="s">
        <v>26</v>
      </c>
      <c r="N25" s="12" t="s">
        <v>10</v>
      </c>
    </row>
    <row r="26" spans="1:23">
      <c r="C26" s="67" t="s">
        <v>50</v>
      </c>
      <c r="D26" s="67"/>
      <c r="E26" s="67"/>
      <c r="F26" s="67"/>
      <c r="G26" s="67"/>
    </row>
    <row r="27" spans="1:23">
      <c r="C27" s="67" t="s">
        <v>51</v>
      </c>
      <c r="D27" s="67"/>
      <c r="E27" s="67"/>
      <c r="F27" s="67"/>
      <c r="G27" s="67"/>
      <c r="H27" t="s">
        <v>27</v>
      </c>
    </row>
    <row r="28" spans="1:23">
      <c r="C28" s="67" t="s">
        <v>52</v>
      </c>
      <c r="D28" s="67"/>
      <c r="E28" s="67"/>
      <c r="F28" s="67"/>
      <c r="G28" s="67"/>
      <c r="H28" t="s">
        <v>28</v>
      </c>
    </row>
    <row r="29" spans="1:23">
      <c r="C29" s="67" t="s">
        <v>5</v>
      </c>
      <c r="D29" s="67"/>
      <c r="E29" s="67"/>
      <c r="F29" s="67"/>
      <c r="G29" s="67"/>
      <c r="H29" t="s">
        <v>29</v>
      </c>
    </row>
    <row r="30" spans="1:23">
      <c r="C30" s="67" t="s">
        <v>12</v>
      </c>
      <c r="D30" s="67"/>
      <c r="E30" s="67"/>
      <c r="F30" s="67"/>
      <c r="G30" s="67"/>
    </row>
    <row r="31" spans="1:23">
      <c r="C31" s="67" t="s">
        <v>53</v>
      </c>
      <c r="D31" s="67"/>
      <c r="E31" s="67"/>
      <c r="F31" s="67"/>
      <c r="G31" s="67"/>
    </row>
    <row r="32" spans="1:23">
      <c r="C32" s="67" t="s">
        <v>54</v>
      </c>
      <c r="D32" s="67"/>
      <c r="E32" s="67"/>
      <c r="F32" s="67"/>
      <c r="G32" s="67"/>
      <c r="H32" t="s">
        <v>30</v>
      </c>
    </row>
    <row r="33" spans="3:8">
      <c r="C33" s="67" t="s">
        <v>55</v>
      </c>
      <c r="D33" s="67"/>
      <c r="E33" s="67"/>
      <c r="F33" s="67"/>
      <c r="G33" s="67"/>
      <c r="H33" t="s">
        <v>31</v>
      </c>
    </row>
    <row r="34" spans="3:8">
      <c r="C34" s="67"/>
      <c r="D34" s="67"/>
      <c r="E34" s="67"/>
      <c r="F34" s="67"/>
      <c r="G34" s="67"/>
      <c r="H34" t="s">
        <v>32</v>
      </c>
    </row>
    <row r="35" spans="3:8">
      <c r="C35" s="67"/>
      <c r="D35" s="67"/>
      <c r="E35" s="67"/>
      <c r="F35" s="67"/>
      <c r="G35" s="67"/>
      <c r="H35" t="s">
        <v>33</v>
      </c>
    </row>
    <row r="36" spans="3:8">
      <c r="C36" s="67"/>
      <c r="D36" s="67"/>
      <c r="E36" s="67"/>
      <c r="F36" s="67"/>
      <c r="G36" s="67"/>
    </row>
    <row r="37" spans="3:8">
      <c r="C37" s="67"/>
      <c r="D37" s="67"/>
      <c r="E37" s="67"/>
      <c r="F37" s="67"/>
      <c r="G37" s="67"/>
    </row>
    <row r="38" spans="3:8">
      <c r="C38" s="90"/>
      <c r="D38" s="90"/>
      <c r="E38" s="90"/>
      <c r="F38" s="90"/>
      <c r="G38" s="90"/>
    </row>
    <row r="39" spans="3:8">
      <c r="C39" s="67"/>
      <c r="D39" s="67"/>
      <c r="E39" s="67"/>
      <c r="F39" s="67"/>
      <c r="G39" s="67"/>
    </row>
    <row r="40" spans="3:8">
      <c r="C40" s="67"/>
      <c r="D40" s="67"/>
      <c r="E40" s="67"/>
      <c r="F40" s="67"/>
      <c r="G40" s="67"/>
    </row>
    <row r="41" spans="3:8">
      <c r="C41" s="67"/>
      <c r="D41" s="67"/>
      <c r="E41" s="67"/>
      <c r="F41" s="67"/>
      <c r="G41" s="67"/>
    </row>
    <row r="42" spans="3:8">
      <c r="C42" s="67"/>
      <c r="D42" s="67"/>
      <c r="E42" s="67"/>
      <c r="F42" s="67"/>
      <c r="G42" s="67"/>
    </row>
    <row r="43" spans="3:8">
      <c r="C43" s="67"/>
      <c r="D43" s="67"/>
      <c r="E43" s="67"/>
      <c r="F43" s="67"/>
      <c r="G43" s="67"/>
    </row>
    <row r="44" spans="3:8">
      <c r="C44" s="67"/>
      <c r="D44" s="67"/>
      <c r="E44" s="67"/>
      <c r="F44" s="67"/>
      <c r="G44" s="67"/>
    </row>
  </sheetData>
  <mergeCells count="59">
    <mergeCell ref="A3:C3"/>
    <mergeCell ref="A5:C5"/>
    <mergeCell ref="A6:C6"/>
    <mergeCell ref="A7:C7"/>
    <mergeCell ref="D7:F7"/>
    <mergeCell ref="D6:F6"/>
    <mergeCell ref="D5:F5"/>
    <mergeCell ref="D3:F3"/>
    <mergeCell ref="A4:C4"/>
    <mergeCell ref="D4:F4"/>
    <mergeCell ref="R10:U10"/>
    <mergeCell ref="R11:R12"/>
    <mergeCell ref="S11:S12"/>
    <mergeCell ref="T11:T12"/>
    <mergeCell ref="U11:U12"/>
    <mergeCell ref="A1:Z1"/>
    <mergeCell ref="L11:L12"/>
    <mergeCell ref="A10:A12"/>
    <mergeCell ref="B10:B11"/>
    <mergeCell ref="C10:C12"/>
    <mergeCell ref="D10:D12"/>
    <mergeCell ref="W10:W12"/>
    <mergeCell ref="V10:V12"/>
    <mergeCell ref="G11:G12"/>
    <mergeCell ref="H11:H12"/>
    <mergeCell ref="M11:M12"/>
    <mergeCell ref="N11:N12"/>
    <mergeCell ref="O11:O12"/>
    <mergeCell ref="P11:P12"/>
    <mergeCell ref="Q11:Q12"/>
    <mergeCell ref="E10:E12"/>
    <mergeCell ref="C32:G32"/>
    <mergeCell ref="C23:G23"/>
    <mergeCell ref="H23:K23"/>
    <mergeCell ref="C24:G24"/>
    <mergeCell ref="C25:G25"/>
    <mergeCell ref="C26:G26"/>
    <mergeCell ref="C28:G28"/>
    <mergeCell ref="C29:G29"/>
    <mergeCell ref="C30:G30"/>
    <mergeCell ref="C31:G31"/>
    <mergeCell ref="I11:K12"/>
    <mergeCell ref="C27:G27"/>
    <mergeCell ref="A18:M18"/>
    <mergeCell ref="M10:Q10"/>
    <mergeCell ref="F11:F12"/>
    <mergeCell ref="F10:L10"/>
    <mergeCell ref="C44:G44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</mergeCells>
  <phoneticPr fontId="2"/>
  <dataValidations count="6">
    <dataValidation type="list" allowBlank="1" showInputMessage="1" showErrorMessage="1" sqref="M14:M17" xr:uid="{00000000-0002-0000-0100-000000000000}">
      <formula1>$H$33:$H$36</formula1>
    </dataValidation>
    <dataValidation type="list" allowBlank="1" showInputMessage="1" showErrorMessage="1" sqref="F13:F17" xr:uid="{00000000-0002-0000-0100-000001000000}">
      <formula1>$H$28:$H$30</formula1>
    </dataValidation>
    <dataValidation type="list" allowBlank="1" showInputMessage="1" showErrorMessage="1" sqref="C14:C17" xr:uid="{00000000-0002-0000-0100-000002000000}">
      <formula1>$C$24:$C$38</formula1>
    </dataValidation>
    <dataValidation type="list" allowBlank="1" showInputMessage="1" showErrorMessage="1" sqref="C13" xr:uid="{00000000-0002-0000-0100-000003000000}">
      <formula1>$C$24:$C$34</formula1>
    </dataValidation>
    <dataValidation type="list" allowBlank="1" showInputMessage="1" showErrorMessage="1" sqref="V13:V17" xr:uid="{00000000-0002-0000-0100-000004000000}">
      <formula1>$T$22:$T$24</formula1>
    </dataValidation>
    <dataValidation type="list" allowBlank="1" showInputMessage="1" showErrorMessage="1" sqref="M13" xr:uid="{F6808DD7-2007-47E2-89D1-3544391E5DEE}">
      <formula1>$H$33:$H$35</formula1>
    </dataValidation>
  </dataValidations>
  <pageMargins left="0.23622047244094491" right="0.23622047244094491" top="0.74803149606299213" bottom="0.74803149606299213" header="0.31496062992125984" footer="0.31496062992125984"/>
  <pageSetup paperSize="9" scale="59" orientation="landscape" cellComments="asDisplayed" r:id="rId1"/>
  <rowBreaks count="1" manualBreakCount="1">
    <brk id="20" max="20" man="1"/>
  </rowBreaks>
  <colBreaks count="1" manualBreakCount="1">
    <brk id="25" max="2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様式1（記載例）</vt:lpstr>
      <vt:lpstr>様式1!Print_Area</vt:lpstr>
      <vt:lpstr>'様式1（記載例）'!Print_Area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2025-07-24T08:42:20Z</dcterms:modified>
</cp:coreProperties>
</file>