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72.20.106.31\整備班\R05\19_県補助金交付要綱\02_要綱改正（財政課依頼）\02_作業\Word変換_作業\要綱\様式(案)\生データ\"/>
    </mc:Choice>
  </mc:AlternateContent>
  <xr:revisionPtr revIDLastSave="0" documentId="13_ncr:1_{FAC445D2-0E06-494F-871C-870B6296578D}" xr6:coauthVersionLast="47" xr6:coauthVersionMax="47" xr10:uidLastSave="{00000000-0000-0000-0000-000000000000}"/>
  <bookViews>
    <workbookView xWindow="28680" yWindow="-120" windowWidth="29040" windowHeight="15720" tabRatio="896" xr2:uid="{00000000-000D-0000-FFFF-FFFF00000000}"/>
  </bookViews>
  <sheets>
    <sheet name="第６号様式" sheetId="20" r:id="rId1"/>
    <sheet name="別紙１" sheetId="17" r:id="rId2"/>
    <sheet name="別紙２" sheetId="18" r:id="rId3"/>
    <sheet name="別紙３" sheetId="19" r:id="rId4"/>
    <sheet name="（ボツ）第６号様式" sheetId="1" r:id="rId5"/>
    <sheet name="（ボツ）別紙１　事業の内容及び経費の配分" sheetId="15" r:id="rId6"/>
  </sheets>
  <externalReferences>
    <externalReference r:id="rId7"/>
  </externalReferences>
  <definedNames>
    <definedName name="_xlnm.Print_Area" localSheetId="4">'（ボツ）第６号様式'!$A$1:$P$35</definedName>
    <definedName name="_xlnm.Print_Area" localSheetId="5">'（ボツ）別紙１　事業の内容及び経費の配分'!$A$1:$M$22</definedName>
    <definedName name="_xlnm.Print_Area" localSheetId="0">第６号様式!$A$1:$N$36</definedName>
    <definedName name="_xlnm.Print_Area" localSheetId="1">別紙１!$A$1:$P$55</definedName>
    <definedName name="_xlnm.Print_Area" localSheetId="2">別紙２!$A$1:$K$29</definedName>
    <definedName name="_xlnm.Print_Area" localSheetId="3">別紙３!$A$1:$AB$38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8" l="1"/>
  <c r="B10" i="18"/>
  <c r="M10" i="18" s="1"/>
  <c r="B11" i="18"/>
  <c r="AE37" i="19" l="1"/>
  <c r="AU30" i="19"/>
  <c r="AD30" i="19"/>
  <c r="AC28" i="19"/>
  <c r="A28" i="19"/>
  <c r="AD26" i="19"/>
  <c r="AU26" i="19" s="1"/>
  <c r="AY26" i="19" s="1"/>
  <c r="AC24" i="19"/>
  <c r="A24" i="19"/>
  <c r="AD22" i="19"/>
  <c r="AU22" i="19" s="1"/>
  <c r="AY22" i="19" s="1"/>
  <c r="AC20" i="19"/>
  <c r="A20" i="19"/>
  <c r="AJ15" i="19"/>
  <c r="AE38" i="19" s="1"/>
  <c r="AN38" i="19" s="1"/>
  <c r="M16" i="18"/>
  <c r="S15" i="18"/>
  <c r="R15" i="18"/>
  <c r="Q15" i="18"/>
  <c r="P15" i="18"/>
  <c r="O15" i="18"/>
  <c r="B15" i="18"/>
  <c r="M15" i="18" s="1"/>
  <c r="S14" i="18"/>
  <c r="R14" i="18"/>
  <c r="Q14" i="18"/>
  <c r="P14" i="18"/>
  <c r="O14" i="18"/>
  <c r="M14" i="18"/>
  <c r="S13" i="18"/>
  <c r="R13" i="18"/>
  <c r="Q13" i="18"/>
  <c r="P13" i="18"/>
  <c r="O13" i="18"/>
  <c r="M11" i="18"/>
  <c r="S12" i="18"/>
  <c r="R12" i="18"/>
  <c r="Q12" i="18"/>
  <c r="P12" i="18"/>
  <c r="O12" i="18"/>
  <c r="S11" i="18"/>
  <c r="R11" i="18"/>
  <c r="T11" i="18" s="1"/>
  <c r="Q11" i="18"/>
  <c r="P11" i="18"/>
  <c r="O11" i="18"/>
  <c r="M13" i="18"/>
  <c r="S10" i="18"/>
  <c r="R10" i="18"/>
  <c r="Q10" i="18"/>
  <c r="P10" i="18"/>
  <c r="P16" i="18" s="1"/>
  <c r="O10" i="18"/>
  <c r="S9" i="18"/>
  <c r="R9" i="18"/>
  <c r="Q9" i="18"/>
  <c r="P9" i="18"/>
  <c r="O9" i="18"/>
  <c r="AE6" i="17"/>
  <c r="AD6" i="17"/>
  <c r="AC6" i="17"/>
  <c r="AB6" i="17"/>
  <c r="AA6" i="17"/>
  <c r="Z6" i="17"/>
  <c r="Y6" i="17"/>
  <c r="X6" i="17"/>
  <c r="W6" i="17"/>
  <c r="V6" i="17"/>
  <c r="F6" i="17"/>
  <c r="AM33" i="19" l="1"/>
  <c r="T14" i="18"/>
  <c r="U14" i="18" s="1"/>
  <c r="S16" i="18"/>
  <c r="T12" i="18"/>
  <c r="U12" i="18" s="1"/>
  <c r="T13" i="18"/>
  <c r="U13" i="18" s="1"/>
  <c r="O16" i="18"/>
  <c r="Q16" i="18"/>
  <c r="U11" i="18"/>
  <c r="T15" i="18"/>
  <c r="U15" i="18" s="1"/>
  <c r="AJ37" i="19"/>
  <c r="AN37" i="19" s="1"/>
  <c r="R16" i="18"/>
  <c r="T10" i="18"/>
  <c r="T16" i="18" l="1"/>
  <c r="U16" i="18" s="1"/>
  <c r="U10" i="18"/>
  <c r="T9" i="18"/>
  <c r="U9" i="18" s="1"/>
</calcChain>
</file>

<file path=xl/sharedStrings.xml><?xml version="1.0" encoding="utf-8"?>
<sst xmlns="http://schemas.openxmlformats.org/spreadsheetml/2006/main" count="389" uniqueCount="201">
  <si>
    <t>第１号様式（第４条関係）</t>
  </si>
  <si>
    <t xml:space="preserve">　沖 縄 県 知 事　殿　                                                   </t>
  </si>
  <si>
    <t xml:space="preserve">                                      </t>
  </si>
  <si>
    <t>１　事業の目的</t>
  </si>
  <si>
    <t>２　事業主体</t>
  </si>
  <si>
    <t>３　事業の内容及び経費の配分</t>
  </si>
  <si>
    <t>（注）</t>
  </si>
  <si>
    <t xml:space="preserve"> 記</t>
    <phoneticPr fontId="1"/>
  </si>
  <si>
    <t>補助金等交付申請書</t>
    <phoneticPr fontId="1"/>
  </si>
  <si>
    <t>（注）</t>
    <phoneticPr fontId="1"/>
  </si>
  <si>
    <t xml:space="preserve">補助事業者　名　　　印 </t>
    <phoneticPr fontId="1"/>
  </si>
  <si>
    <t>　①</t>
    <phoneticPr fontId="1"/>
  </si>
  <si>
    <t>　費目欄及び工種欄は、イの設計総括表の相当欄の記載事項と同様に記載すること。</t>
  </si>
  <si>
    <t>　②</t>
    <phoneticPr fontId="1"/>
  </si>
  <si>
    <t>現場管理費、一般管理費等の経費を記載すること。</t>
    <phoneticPr fontId="1"/>
  </si>
  <si>
    <t>　区分欄には、基礎工、堤体工、上部工、附属工、用地費、補償費、共通仮設費、</t>
    <phoneticPr fontId="1"/>
  </si>
  <si>
    <t>　③</t>
    <phoneticPr fontId="1"/>
  </si>
  <si>
    <t>　細目欄には、床掘り、捨石、栗石、基礎くい、基礎ならし、石積工、魚礁製作、</t>
    <phoneticPr fontId="1"/>
  </si>
  <si>
    <t>魚礁沈設、ケーソン製作、ケーソン据付、方塊据付、現場打コンクリート工、覆</t>
    <phoneticPr fontId="1"/>
  </si>
  <si>
    <t>砂、芝生、回航運搬費、安全費、営繕損料等を記載すること。</t>
  </si>
  <si>
    <t>備考</t>
    <rPh sb="0" eb="2">
      <t>ビコウ</t>
    </rPh>
    <phoneticPr fontId="7"/>
  </si>
  <si>
    <t>計画資料での事業目的を記載する。</t>
    <rPh sb="0" eb="2">
      <t>ケイカク</t>
    </rPh>
    <rPh sb="2" eb="4">
      <t>シリョウ</t>
    </rPh>
    <rPh sb="6" eb="8">
      <t>ジギョウ</t>
    </rPh>
    <rPh sb="8" eb="10">
      <t>モクテキ</t>
    </rPh>
    <rPh sb="11" eb="13">
      <t>キサイ</t>
    </rPh>
    <phoneticPr fontId="1"/>
  </si>
  <si>
    <t>市町村名</t>
    <rPh sb="0" eb="3">
      <t>シチョウソン</t>
    </rPh>
    <rPh sb="3" eb="4">
      <t>メイ</t>
    </rPh>
    <phoneticPr fontId="1"/>
  </si>
  <si>
    <r>
      <t xml:space="preserve"> ○，○○○，○○○円の交付を申請します。　　　　　　　　　　　　　　　　　　</t>
    </r>
    <r>
      <rPr>
        <sz val="12"/>
        <color theme="0"/>
        <rFont val="ＭＳ 明朝"/>
        <family val="1"/>
        <charset val="128"/>
      </rPr>
      <t>’　</t>
    </r>
    <r>
      <rPr>
        <sz val="12"/>
        <color theme="1"/>
        <rFont val="ＭＳ 明朝"/>
        <family val="1"/>
        <charset val="128"/>
      </rPr>
      <t>　　　　　　　　　　　　　　　　　　　　　　　　　　</t>
    </r>
    <phoneticPr fontId="1"/>
  </si>
  <si>
    <t>たいので、沖縄県漁港漁場関係事業補助金交付要綱第４条の規定に基づき、補助金</t>
    <phoneticPr fontId="1"/>
  </si>
  <si>
    <t>　令和○年度において、○○地区の○○○○○○○○○事業を下記のとおり実施し</t>
    <rPh sb="1" eb="3">
      <t>レイワ</t>
    </rPh>
    <phoneticPr fontId="1"/>
  </si>
  <si>
    <t>申請年月は割当内示に指定た日付以前とする。</t>
    <rPh sb="0" eb="2">
      <t>シンセイ</t>
    </rPh>
    <rPh sb="2" eb="3">
      <t>ネン</t>
    </rPh>
    <rPh sb="3" eb="4">
      <t>ガツ</t>
    </rPh>
    <rPh sb="5" eb="6">
      <t>ワ</t>
    </rPh>
    <rPh sb="6" eb="7">
      <t>ア</t>
    </rPh>
    <rPh sb="7" eb="9">
      <t>ナイジ</t>
    </rPh>
    <rPh sb="10" eb="12">
      <t>シテイ</t>
    </rPh>
    <rPh sb="13" eb="15">
      <t>ニチヅケ</t>
    </rPh>
    <rPh sb="15" eb="17">
      <t>イゼン</t>
    </rPh>
    <phoneticPr fontId="1"/>
  </si>
  <si>
    <t>※遅れた場合は理由書を添付する（任意）</t>
    <rPh sb="1" eb="2">
      <t>オク</t>
    </rPh>
    <rPh sb="4" eb="6">
      <t>バアイ</t>
    </rPh>
    <rPh sb="7" eb="10">
      <t>リユウショ</t>
    </rPh>
    <rPh sb="11" eb="13">
      <t>テンプ</t>
    </rPh>
    <rPh sb="16" eb="18">
      <t>ニンイ</t>
    </rPh>
    <phoneticPr fontId="1"/>
  </si>
  <si>
    <t>事業年度・地区名又は漁港、事業名は割当内示に示されたとおり記載する。</t>
    <rPh sb="0" eb="2">
      <t>ジギョウ</t>
    </rPh>
    <rPh sb="2" eb="4">
      <t>ネンド</t>
    </rPh>
    <rPh sb="5" eb="8">
      <t>チクメイ</t>
    </rPh>
    <rPh sb="8" eb="9">
      <t>マタ</t>
    </rPh>
    <rPh sb="10" eb="12">
      <t>ギョコウ</t>
    </rPh>
    <rPh sb="13" eb="15">
      <t>ジギョウ</t>
    </rPh>
    <rPh sb="15" eb="16">
      <t>メイ</t>
    </rPh>
    <rPh sb="17" eb="18">
      <t>ワ</t>
    </rPh>
    <rPh sb="18" eb="19">
      <t>ア</t>
    </rPh>
    <rPh sb="19" eb="21">
      <t>ナイジ</t>
    </rPh>
    <rPh sb="22" eb="23">
      <t>シメ</t>
    </rPh>
    <rPh sb="29" eb="31">
      <t>キサイ</t>
    </rPh>
    <phoneticPr fontId="1"/>
  </si>
  <si>
    <t>※満額の場合は内示に記載された金額を記入・内枠の場合は認可設計書に準じ申請する。</t>
    <rPh sb="1" eb="3">
      <t>マンガク</t>
    </rPh>
    <rPh sb="4" eb="6">
      <t>バアイ</t>
    </rPh>
    <rPh sb="7" eb="9">
      <t>ナイジ</t>
    </rPh>
    <rPh sb="10" eb="12">
      <t>キサイ</t>
    </rPh>
    <rPh sb="15" eb="17">
      <t>キンガク</t>
    </rPh>
    <rPh sb="18" eb="20">
      <t>キニュウ</t>
    </rPh>
    <rPh sb="21" eb="23">
      <t>ウチワク</t>
    </rPh>
    <rPh sb="24" eb="26">
      <t>バアイ</t>
    </rPh>
    <rPh sb="27" eb="29">
      <t>ニンカ</t>
    </rPh>
    <rPh sb="29" eb="31">
      <t>セッケイ</t>
    </rPh>
    <rPh sb="31" eb="32">
      <t>ショ</t>
    </rPh>
    <rPh sb="33" eb="34">
      <t>ジュン</t>
    </rPh>
    <rPh sb="35" eb="37">
      <t>シンセイ</t>
    </rPh>
    <phoneticPr fontId="1"/>
  </si>
  <si>
    <t>記載要領</t>
    <rPh sb="0" eb="2">
      <t>キサイ</t>
    </rPh>
    <rPh sb="2" eb="4">
      <t>ヨウリョウ</t>
    </rPh>
    <phoneticPr fontId="1"/>
  </si>
  <si>
    <t>第　　　　　号　</t>
    <phoneticPr fontId="1"/>
  </si>
  <si>
    <t>令和　年　月　日　</t>
    <rPh sb="0" eb="2">
      <t>レイワ</t>
    </rPh>
    <phoneticPr fontId="1"/>
  </si>
  <si>
    <t>補助事業者　名　</t>
  </si>
  <si>
    <t>第６号様式（第９条関係）</t>
    <phoneticPr fontId="1"/>
  </si>
  <si>
    <t>県補助金概算払請求について</t>
    <rPh sb="0" eb="1">
      <t>ケン</t>
    </rPh>
    <rPh sb="1" eb="4">
      <t>ホジョキン</t>
    </rPh>
    <rPh sb="4" eb="6">
      <t>ガイサン</t>
    </rPh>
    <rPh sb="6" eb="7">
      <t>バラ</t>
    </rPh>
    <rPh sb="7" eb="9">
      <t>セイキュウ</t>
    </rPh>
    <phoneticPr fontId="1"/>
  </si>
  <si>
    <t>　令和○年○○月○○日付け沖縄県指令農第○○号で交付決定の通知を受けた○○○漁港</t>
    <rPh sb="1" eb="3">
      <t>レイワ</t>
    </rPh>
    <rPh sb="7" eb="8">
      <t>ガツ</t>
    </rPh>
    <rPh sb="10" eb="11">
      <t>ニチ</t>
    </rPh>
    <rPh sb="11" eb="12">
      <t>ヅ</t>
    </rPh>
    <rPh sb="13" eb="16">
      <t>オキナワケン</t>
    </rPh>
    <rPh sb="16" eb="18">
      <t>シレイ</t>
    </rPh>
    <rPh sb="18" eb="19">
      <t>ノウ</t>
    </rPh>
    <rPh sb="19" eb="20">
      <t>ダイ</t>
    </rPh>
    <rPh sb="22" eb="23">
      <t>ゴウ</t>
    </rPh>
    <rPh sb="24" eb="26">
      <t>コウフ</t>
    </rPh>
    <rPh sb="26" eb="28">
      <t>ケッテイ</t>
    </rPh>
    <rPh sb="29" eb="31">
      <t>ツウチ</t>
    </rPh>
    <rPh sb="32" eb="33">
      <t>ウ</t>
    </rPh>
    <rPh sb="38" eb="40">
      <t>ギョコウ</t>
    </rPh>
    <phoneticPr fontId="1"/>
  </si>
  <si>
    <t>（又は地区）の○○○○○○事業の概算払の概算払の請求をしたいので、下記により補助</t>
    <rPh sb="1" eb="2">
      <t>マタ</t>
    </rPh>
    <rPh sb="3" eb="5">
      <t>チク</t>
    </rPh>
    <rPh sb="13" eb="15">
      <t>ジギョウ</t>
    </rPh>
    <rPh sb="16" eb="18">
      <t>ガイサン</t>
    </rPh>
    <rPh sb="18" eb="19">
      <t>バラ</t>
    </rPh>
    <rPh sb="20" eb="23">
      <t>ガイサンバライ</t>
    </rPh>
    <rPh sb="24" eb="26">
      <t>セイキュウ</t>
    </rPh>
    <rPh sb="33" eb="35">
      <t>カキ</t>
    </rPh>
    <rPh sb="38" eb="40">
      <t>ホジョ</t>
    </rPh>
    <phoneticPr fontId="1"/>
  </si>
  <si>
    <t>金○,○○○,○○○円を概算払によって交付されたく請求します。</t>
    <rPh sb="0" eb="1">
      <t>キン</t>
    </rPh>
    <rPh sb="10" eb="11">
      <t>エン</t>
    </rPh>
    <rPh sb="12" eb="15">
      <t>ガイサンバライ</t>
    </rPh>
    <rPh sb="19" eb="21">
      <t>コウフ</t>
    </rPh>
    <rPh sb="25" eb="27">
      <t>セイキュウ</t>
    </rPh>
    <phoneticPr fontId="1"/>
  </si>
  <si>
    <t>別紙１のとおり</t>
    <rPh sb="0" eb="2">
      <t>ベッシ</t>
    </rPh>
    <phoneticPr fontId="1"/>
  </si>
  <si>
    <t>別紙２のとおり</t>
    <rPh sb="0" eb="2">
      <t>ベッシ</t>
    </rPh>
    <phoneticPr fontId="1"/>
  </si>
  <si>
    <t>別紙３のとおり</t>
    <rPh sb="0" eb="2">
      <t>ベッシ</t>
    </rPh>
    <phoneticPr fontId="1"/>
  </si>
  <si>
    <t>別紙４のとおり</t>
    <rPh sb="0" eb="2">
      <t>ベッシ</t>
    </rPh>
    <phoneticPr fontId="1"/>
  </si>
  <si>
    <t>区　　　分</t>
    <rPh sb="0" eb="1">
      <t>ク</t>
    </rPh>
    <rPh sb="4" eb="5">
      <t>ブン</t>
    </rPh>
    <phoneticPr fontId="7"/>
  </si>
  <si>
    <t>事業費</t>
    <rPh sb="0" eb="3">
      <t>ジギョウヒ</t>
    </rPh>
    <phoneticPr fontId="7"/>
  </si>
  <si>
    <t>国費
(Ａ)</t>
    <rPh sb="0" eb="2">
      <t>コクヒ</t>
    </rPh>
    <phoneticPr fontId="7"/>
  </si>
  <si>
    <t>既受領額</t>
    <rPh sb="0" eb="1">
      <t>スデ</t>
    </rPh>
    <rPh sb="1" eb="4">
      <t>ジュリョウガク</t>
    </rPh>
    <phoneticPr fontId="7"/>
  </si>
  <si>
    <t>今回請求額</t>
    <rPh sb="0" eb="2">
      <t>コンカイ</t>
    </rPh>
    <rPh sb="2" eb="5">
      <t>セイキュウガク</t>
    </rPh>
    <phoneticPr fontId="7"/>
  </si>
  <si>
    <t>残　　額</t>
    <rPh sb="0" eb="1">
      <t>ザン</t>
    </rPh>
    <rPh sb="3" eb="4">
      <t>ガク</t>
    </rPh>
    <phoneticPr fontId="7"/>
  </si>
  <si>
    <t>国費中
９割相当額</t>
    <rPh sb="0" eb="2">
      <t>コクヒ</t>
    </rPh>
    <rPh sb="2" eb="3">
      <t>ナカ</t>
    </rPh>
    <rPh sb="5" eb="6">
      <t>ワリ</t>
    </rPh>
    <rPh sb="6" eb="7">
      <t>ソウ</t>
    </rPh>
    <rPh sb="7" eb="8">
      <t>トウ</t>
    </rPh>
    <rPh sb="8" eb="9">
      <t>ガク</t>
    </rPh>
    <phoneticPr fontId="7"/>
  </si>
  <si>
    <t>(Ｂ)</t>
    <phoneticPr fontId="7"/>
  </si>
  <si>
    <t>(Ｃ)</t>
    <phoneticPr fontId="7"/>
  </si>
  <si>
    <t>(Ａ)－｛(Ｂ)＋(Ｃ)｝</t>
    <phoneticPr fontId="7"/>
  </si>
  <si>
    <t>金　額</t>
    <rPh sb="0" eb="1">
      <t>キン</t>
    </rPh>
    <rPh sb="2" eb="3">
      <t>ガク</t>
    </rPh>
    <phoneticPr fontId="7"/>
  </si>
  <si>
    <t>出来高</t>
    <rPh sb="0" eb="3">
      <t>デキダカ</t>
    </rPh>
    <phoneticPr fontId="7"/>
  </si>
  <si>
    <t>円</t>
    <rPh sb="0" eb="1">
      <t>エン</t>
    </rPh>
    <phoneticPr fontId="7"/>
  </si>
  <si>
    <t>％</t>
    <phoneticPr fontId="7"/>
  </si>
  <si>
    <t>計</t>
    <rPh sb="0" eb="1">
      <t>ケイ</t>
    </rPh>
    <phoneticPr fontId="7"/>
  </si>
  <si>
    <t>補　助　金　請　求 　書</t>
    <phoneticPr fontId="7" type="Hiragana" alignment="distributed"/>
  </si>
  <si>
    <t>拾</t>
  </si>
  <si>
    <t>億</t>
  </si>
  <si>
    <t>千</t>
    <rPh sb="0" eb="1">
      <t>セン</t>
    </rPh>
    <phoneticPr fontId="7"/>
  </si>
  <si>
    <t>百</t>
  </si>
  <si>
    <t>万</t>
  </si>
  <si>
    <t>千</t>
  </si>
  <si>
    <t>円</t>
  </si>
  <si>
    <t>請　　　求　　　額</t>
  </si>
  <si>
    <t>事業名</t>
    <rPh sb="0" eb="2">
      <t>じぎょう</t>
    </rPh>
    <rPh sb="2" eb="3">
      <t>めい</t>
    </rPh>
    <phoneticPr fontId="7" type="Hiragana" alignment="distributed"/>
  </si>
  <si>
    <t>令和　年度　　　　地区　　　　　　　　　　　事業</t>
    <rPh sb="0" eb="1">
      <t>レイ</t>
    </rPh>
    <rPh sb="1" eb="2">
      <t>カズ</t>
    </rPh>
    <rPh sb="3" eb="5">
      <t>ネンド</t>
    </rPh>
    <rPh sb="9" eb="11">
      <t>チク</t>
    </rPh>
    <rPh sb="10" eb="11">
      <t>イヂジギョウ</t>
    </rPh>
    <rPh sb="22" eb="23">
      <t>ジ</t>
    </rPh>
    <rPh sb="23" eb="24">
      <t>ギョウ</t>
    </rPh>
    <phoneticPr fontId="7"/>
  </si>
  <si>
    <t>（　　　　地区　    第　回　  　概算払分　）</t>
    <rPh sb="5" eb="7">
      <t>チク</t>
    </rPh>
    <rPh sb="6" eb="7">
      <t>イヂ</t>
    </rPh>
    <rPh sb="12" eb="13">
      <t>ダイ</t>
    </rPh>
    <rPh sb="14" eb="15">
      <t>カイ</t>
    </rPh>
    <rPh sb="19" eb="20">
      <t>オオムネ</t>
    </rPh>
    <rPh sb="20" eb="21">
      <t>ザン</t>
    </rPh>
    <rPh sb="21" eb="22">
      <t>バラ</t>
    </rPh>
    <rPh sb="22" eb="23">
      <t>ブン</t>
    </rPh>
    <phoneticPr fontId="7"/>
  </si>
  <si>
    <t>最終交付決定と一致させる。</t>
    <rPh sb="0" eb="2">
      <t>さいしゅう</t>
    </rPh>
    <rPh sb="2" eb="4">
      <t>こうふ</t>
    </rPh>
    <rPh sb="4" eb="6">
      <t>けってい</t>
    </rPh>
    <rPh sb="7" eb="9">
      <t>いっち</t>
    </rPh>
    <phoneticPr fontId="7" type="Hiragana" alignment="distributed"/>
  </si>
  <si>
    <t>内　訳</t>
    <rPh sb="0" eb="1">
      <t>うち</t>
    </rPh>
    <rPh sb="2" eb="3">
      <t>やく</t>
    </rPh>
    <phoneticPr fontId="7" type="Hiragana" alignment="distributed"/>
  </si>
  <si>
    <t>交付決定額</t>
  </si>
  <si>
    <t>￥</t>
    <phoneticPr fontId="7" type="Hiragana" alignment="distributed"/>
  </si>
  <si>
    <t>受領済額</t>
  </si>
  <si>
    <t>今回請求額</t>
  </si>
  <si>
    <t>差引残額</t>
  </si>
  <si>
    <t>￥「マーク」は必ず記載</t>
    <rPh sb="7" eb="8">
      <t>かなら</t>
    </rPh>
    <rPh sb="9" eb="11">
      <t>きさい</t>
    </rPh>
    <phoneticPr fontId="7" type="Hiragana" alignment="distributed"/>
  </si>
  <si>
    <t>　上記のとおり請求します。</t>
  </si>
  <si>
    <t>令和　　年　　月 　　日</t>
    <rPh sb="0" eb="2">
      <t>れいわ</t>
    </rPh>
    <rPh sb="4" eb="5">
      <t>ねん</t>
    </rPh>
    <rPh sb="7" eb="8">
      <t>がつ</t>
    </rPh>
    <rPh sb="11" eb="12">
      <t>にち</t>
    </rPh>
    <phoneticPr fontId="7" type="Hiragana" alignment="distributed"/>
  </si>
  <si>
    <t>←　日付は記載しない。</t>
    <rPh sb="2" eb="4">
      <t>ヒズケ</t>
    </rPh>
    <rPh sb="5" eb="7">
      <t>キサイ</t>
    </rPh>
    <phoneticPr fontId="7"/>
  </si>
  <si>
    <t>債権者</t>
  </si>
  <si>
    <t>住所</t>
    <phoneticPr fontId="7"/>
  </si>
  <si>
    <t>氏名</t>
    <phoneticPr fontId="7"/>
  </si>
  <si>
    <t xml:space="preserve"> 補助事業者　名　　　</t>
    <phoneticPr fontId="7"/>
  </si>
  <si>
    <t>下記口座に振り替えてください。</t>
    <phoneticPr fontId="7" type="Hiragana" alignment="distributed"/>
  </si>
  <si>
    <t>沖縄県知事　　殿</t>
  </si>
  <si>
    <t>口　　座　　振　　込　　依　　頼</t>
  </si>
  <si>
    <t>銀 　　行　 　名</t>
    <phoneticPr fontId="7" type="Hiragana" alignment="distributed"/>
  </si>
  <si>
    <t>預  金  の  種  類</t>
    <phoneticPr fontId="7" type="Hiragana" alignment="distributed"/>
  </si>
  <si>
    <t>口    座   番    号</t>
    <phoneticPr fontId="7" type="Hiragana" alignment="distributed"/>
  </si>
  <si>
    <t>口  座  名  義  人</t>
    <phoneticPr fontId="7" type="Hiragana" alignment="distributed"/>
  </si>
  <si>
    <t>出　来　高　調　書</t>
    <phoneticPr fontId="7"/>
  </si>
  <si>
    <t>事業名：令和　年度　　　　地区　　　　　　　　　　　　　事業</t>
    <rPh sb="4" eb="6">
      <t>レイワ</t>
    </rPh>
    <rPh sb="7" eb="9">
      <t>ネンド</t>
    </rPh>
    <rPh sb="13" eb="15">
      <t>チク</t>
    </rPh>
    <rPh sb="14" eb="15">
      <t>イヂ</t>
    </rPh>
    <rPh sb="28" eb="30">
      <t>ジギョウ</t>
    </rPh>
    <phoneticPr fontId="7"/>
  </si>
  <si>
    <t>（単位・千円）</t>
    <rPh sb="4" eb="5">
      <t>セン</t>
    </rPh>
    <phoneticPr fontId="7"/>
  </si>
  <si>
    <t>出来高</t>
    <phoneticPr fontId="7"/>
  </si>
  <si>
    <t>補助</t>
    <phoneticPr fontId="7"/>
  </si>
  <si>
    <t>補助金額</t>
    <phoneticPr fontId="7"/>
  </si>
  <si>
    <t>前払金</t>
  </si>
  <si>
    <t>出　来　高</t>
    <phoneticPr fontId="7"/>
  </si>
  <si>
    <t>基本額</t>
    <phoneticPr fontId="7"/>
  </si>
  <si>
    <t>補助率</t>
    <rPh sb="0" eb="3">
      <t>ホジョリツ</t>
    </rPh>
    <phoneticPr fontId="7"/>
  </si>
  <si>
    <t>相当額</t>
  </si>
  <si>
    <t>今回</t>
  </si>
  <si>
    <t>前回
まで</t>
    <phoneticPr fontId="7"/>
  </si>
  <si>
    <t>累計</t>
  </si>
  <si>
    <t>出来高率</t>
  </si>
  <si>
    <t>経　 費</t>
    <phoneticPr fontId="7"/>
  </si>
  <si>
    <t>工事費</t>
    <rPh sb="0" eb="3">
      <t>コウジヒ</t>
    </rPh>
    <phoneticPr fontId="7"/>
  </si>
  <si>
    <t>　</t>
    <phoneticPr fontId="7"/>
  </si>
  <si>
    <t>合　　　計</t>
    <phoneticPr fontId="7"/>
  </si>
  <si>
    <t>工事名及び契約額は契約済みを記載
　未契約が有る場合は未契約と記載する。</t>
    <rPh sb="0" eb="2">
      <t>コウジ</t>
    </rPh>
    <rPh sb="2" eb="3">
      <t>メイ</t>
    </rPh>
    <rPh sb="3" eb="4">
      <t>オヨ</t>
    </rPh>
    <rPh sb="5" eb="7">
      <t>ケイヤク</t>
    </rPh>
    <rPh sb="7" eb="8">
      <t>ガク</t>
    </rPh>
    <rPh sb="9" eb="11">
      <t>ケイヤク</t>
    </rPh>
    <rPh sb="11" eb="12">
      <t>ズ</t>
    </rPh>
    <rPh sb="14" eb="16">
      <t>キサイ</t>
    </rPh>
    <rPh sb="18" eb="21">
      <t>ミケイヤク</t>
    </rPh>
    <rPh sb="22" eb="23">
      <t>ア</t>
    </rPh>
    <rPh sb="24" eb="26">
      <t>バアイ</t>
    </rPh>
    <rPh sb="27" eb="30">
      <t>ミケイヤク</t>
    </rPh>
    <rPh sb="31" eb="33">
      <t>キサイ</t>
    </rPh>
    <phoneticPr fontId="7"/>
  </si>
  <si>
    <t>　出来高は請求に関わらず実際の出来高を記載する。
出来高確認のため請負者からの工程表を添付する。</t>
    <rPh sb="1" eb="3">
      <t>デキ</t>
    </rPh>
    <rPh sb="3" eb="4">
      <t>ダカ</t>
    </rPh>
    <rPh sb="5" eb="7">
      <t>セイキュウ</t>
    </rPh>
    <rPh sb="8" eb="9">
      <t>カカ</t>
    </rPh>
    <rPh sb="12" eb="13">
      <t>ジツ</t>
    </rPh>
    <rPh sb="13" eb="14">
      <t>サイ</t>
    </rPh>
    <rPh sb="15" eb="18">
      <t>デキダカ</t>
    </rPh>
    <rPh sb="19" eb="21">
      <t>キサイ</t>
    </rPh>
    <rPh sb="25" eb="28">
      <t>デキダカ</t>
    </rPh>
    <rPh sb="28" eb="30">
      <t>カクニン</t>
    </rPh>
    <rPh sb="33" eb="36">
      <t>ウケオイシャ</t>
    </rPh>
    <rPh sb="39" eb="41">
      <t>コウテイ</t>
    </rPh>
    <rPh sb="41" eb="42">
      <t>ヒョウ</t>
    </rPh>
    <rPh sb="43" eb="45">
      <t>テンプ</t>
    </rPh>
    <phoneticPr fontId="7"/>
  </si>
  <si>
    <t>　　　　　上記のとおりであることを証明します。</t>
    <phoneticPr fontId="7"/>
  </si>
  <si>
    <t>　　　　　なお、契約概要は次のとおりであります。</t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</si>
  <si>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</si>
  <si>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　　　補助事業者　　</t>
    <phoneticPr fontId="7"/>
  </si>
  <si>
    <t>名　　　　　　　</t>
    <rPh sb="0" eb="1">
      <t>メイ</t>
    </rPh>
    <phoneticPr fontId="7"/>
  </si>
  <si>
    <t>この調書のとおりであることを認めます。</t>
  </si>
  <si>
    <t>　　　漁港漁場課長</t>
    <rPh sb="3" eb="5">
      <t>ギョコウ</t>
    </rPh>
    <rPh sb="5" eb="7">
      <t>ギョジョウ</t>
    </rPh>
    <rPh sb="7" eb="9">
      <t>カチョウ</t>
    </rPh>
    <phoneticPr fontId="7"/>
  </si>
  <si>
    <t>契約概要及び概算払金額算出式</t>
    <rPh sb="0" eb="2">
      <t>ケイヤク</t>
    </rPh>
    <rPh sb="2" eb="4">
      <t>ガイヨウ</t>
    </rPh>
    <rPh sb="4" eb="5">
      <t>オヨ</t>
    </rPh>
    <rPh sb="6" eb="8">
      <t>ガイサン</t>
    </rPh>
    <rPh sb="8" eb="9">
      <t>ハラ</t>
    </rPh>
    <rPh sb="9" eb="10">
      <t>キン</t>
    </rPh>
    <rPh sb="10" eb="11">
      <t>ガク</t>
    </rPh>
    <rPh sb="11" eb="13">
      <t>サンシュツ</t>
    </rPh>
    <rPh sb="13" eb="14">
      <t>シキ</t>
    </rPh>
    <phoneticPr fontId="7"/>
  </si>
  <si>
    <t>〔契約概要〕</t>
    <rPh sb="1" eb="3">
      <t>ケイヤク</t>
    </rPh>
    <rPh sb="3" eb="5">
      <t>ガイヨウ</t>
    </rPh>
    <phoneticPr fontId="7"/>
  </si>
  <si>
    <t>契約状況</t>
    <rPh sb="0" eb="2">
      <t>ケイヤク</t>
    </rPh>
    <rPh sb="2" eb="4">
      <t>ジョウキョウ</t>
    </rPh>
    <phoneticPr fontId="7"/>
  </si>
  <si>
    <t>契約額</t>
    <rPh sb="0" eb="3">
      <t>ケイヤクガク</t>
    </rPh>
    <phoneticPr fontId="7"/>
  </si>
  <si>
    <t>備　考</t>
    <rPh sb="0" eb="1">
      <t>ソナエ</t>
    </rPh>
    <rPh sb="2" eb="3">
      <t>コウ</t>
    </rPh>
    <phoneticPr fontId="7"/>
  </si>
  <si>
    <t>請負金額</t>
    <rPh sb="0" eb="2">
      <t>ウケオイ</t>
    </rPh>
    <rPh sb="2" eb="4">
      <t>キンガク</t>
    </rPh>
    <phoneticPr fontId="7"/>
  </si>
  <si>
    <t>前払率</t>
    <rPh sb="0" eb="2">
      <t>マエバラ</t>
    </rPh>
    <rPh sb="2" eb="3">
      <t>リツ</t>
    </rPh>
    <phoneticPr fontId="7"/>
  </si>
  <si>
    <t>締　結</t>
    <rPh sb="0" eb="1">
      <t>シメ</t>
    </rPh>
    <rPh sb="2" eb="3">
      <t>ムスブ</t>
    </rPh>
    <phoneticPr fontId="7"/>
  </si>
  <si>
    <t>履行</t>
    <rPh sb="0" eb="2">
      <t>リコウ</t>
    </rPh>
    <phoneticPr fontId="7"/>
  </si>
  <si>
    <t>経費</t>
    <rPh sb="0" eb="2">
      <t>ケイヒ</t>
    </rPh>
    <phoneticPr fontId="7"/>
  </si>
  <si>
    <t>（円）</t>
    <rPh sb="1" eb="2">
      <t>エン</t>
    </rPh>
    <phoneticPr fontId="7"/>
  </si>
  <si>
    <t>(％）</t>
    <phoneticPr fontId="7"/>
  </si>
  <si>
    <t>年月日</t>
    <rPh sb="0" eb="3">
      <t>ネンガッピ</t>
    </rPh>
    <phoneticPr fontId="7"/>
  </si>
  <si>
    <t>期限</t>
    <rPh sb="0" eb="2">
      <t>キゲン</t>
    </rPh>
    <phoneticPr fontId="7"/>
  </si>
  <si>
    <t>R０．０．００</t>
    <phoneticPr fontId="7"/>
  </si>
  <si>
    <t>○○○○○○○○工事</t>
    <rPh sb="8" eb="10">
      <t>コウジ</t>
    </rPh>
    <phoneticPr fontId="7"/>
  </si>
  <si>
    <t>R０.０.００ 検査済み</t>
    <rPh sb="8" eb="10">
      <t>ケンサ</t>
    </rPh>
    <rPh sb="10" eb="11">
      <t>ズ</t>
    </rPh>
    <phoneticPr fontId="7"/>
  </si>
  <si>
    <t>○○○○○○○○委託業務</t>
    <rPh sb="8" eb="10">
      <t>イタク</t>
    </rPh>
    <rPh sb="10" eb="12">
      <t>ギョウム</t>
    </rPh>
    <phoneticPr fontId="7"/>
  </si>
  <si>
    <t>　未契約</t>
    <rPh sb="1" eb="4">
      <t>ミケイヤク</t>
    </rPh>
    <phoneticPr fontId="7"/>
  </si>
  <si>
    <t>　　○○○○○○○○工事(R1-2)</t>
    <rPh sb="10" eb="12">
      <t>コウジ</t>
    </rPh>
    <phoneticPr fontId="7"/>
  </si>
  <si>
    <t>契約変更予定</t>
    <rPh sb="0" eb="4">
      <t>ケイヤクヘンコウ</t>
    </rPh>
    <rPh sb="4" eb="6">
      <t>ヨテイ</t>
    </rPh>
    <phoneticPr fontId="7"/>
  </si>
  <si>
    <t>合　　計</t>
    <rPh sb="0" eb="1">
      <t>ゴウ</t>
    </rPh>
    <rPh sb="3" eb="4">
      <t>ケイ</t>
    </rPh>
    <phoneticPr fontId="7"/>
  </si>
  <si>
    <t>〔概算払金算出式〕</t>
    <rPh sb="1" eb="3">
      <t>ガイサン</t>
    </rPh>
    <rPh sb="3" eb="4">
      <t>バライ</t>
    </rPh>
    <rPh sb="4" eb="5">
      <t>キン</t>
    </rPh>
    <rPh sb="5" eb="7">
      <t>サンシュツ</t>
    </rPh>
    <rPh sb="7" eb="8">
      <t>シキ</t>
    </rPh>
    <phoneticPr fontId="7"/>
  </si>
  <si>
    <t>×</t>
    <phoneticPr fontId="7"/>
  </si>
  <si>
    <t>＝</t>
    <phoneticPr fontId="7"/>
  </si>
  <si>
    <t>≒</t>
    <phoneticPr fontId="7"/>
  </si>
  <si>
    <t>･･･①</t>
    <phoneticPr fontId="7"/>
  </si>
  <si>
    <t>既受領額</t>
    <rPh sb="0" eb="1">
      <t>キ</t>
    </rPh>
    <rPh sb="1" eb="3">
      <t>ジュリョウ</t>
    </rPh>
    <rPh sb="3" eb="4">
      <t>ガク</t>
    </rPh>
    <phoneticPr fontId="7"/>
  </si>
  <si>
    <t>･･･②</t>
    <phoneticPr fontId="7"/>
  </si>
  <si>
    <t>前金払</t>
    <rPh sb="0" eb="2">
      <t>マエキン</t>
    </rPh>
    <rPh sb="2" eb="3">
      <t>バラ</t>
    </rPh>
    <phoneticPr fontId="7"/>
  </si>
  <si>
    <t>･･･③</t>
    <phoneticPr fontId="7"/>
  </si>
  <si>
    <t>完了</t>
    <rPh sb="0" eb="2">
      <t>カンリョウ</t>
    </rPh>
    <phoneticPr fontId="7"/>
  </si>
  <si>
    <t>･･･④</t>
    <phoneticPr fontId="7"/>
  </si>
  <si>
    <t>･･･⑥</t>
    <phoneticPr fontId="7"/>
  </si>
  <si>
    <t>今回請求額</t>
    <rPh sb="0" eb="2">
      <t>コンカイ</t>
    </rPh>
    <rPh sb="2" eb="4">
      <t>セイキュウ</t>
    </rPh>
    <rPh sb="4" eb="5">
      <t>ガク</t>
    </rPh>
    <phoneticPr fontId="7"/>
  </si>
  <si>
    <t>①+②+③+④+⑤+⑥＝</t>
    <phoneticPr fontId="7"/>
  </si>
  <si>
    <t>請求額</t>
    <rPh sb="0" eb="2">
      <t>セイキュウ</t>
    </rPh>
    <rPh sb="2" eb="3">
      <t>ガク</t>
    </rPh>
    <phoneticPr fontId="7"/>
  </si>
  <si>
    <t>合計額</t>
    <rPh sb="0" eb="2">
      <t>ゴウケイ</t>
    </rPh>
    <rPh sb="2" eb="3">
      <t>ガク</t>
    </rPh>
    <phoneticPr fontId="7"/>
  </si>
  <si>
    <t>＋</t>
    <phoneticPr fontId="7"/>
  </si>
  <si>
    <t>（</t>
    <phoneticPr fontId="7"/>
  </si>
  <si>
    <t>概算払限度額以内</t>
    <rPh sb="0" eb="2">
      <t>ガイサン</t>
    </rPh>
    <rPh sb="2" eb="3">
      <t>バラ</t>
    </rPh>
    <rPh sb="3" eb="5">
      <t>ゲンド</t>
    </rPh>
    <rPh sb="5" eb="6">
      <t>ガク</t>
    </rPh>
    <rPh sb="6" eb="8">
      <t>イナイ</t>
    </rPh>
    <phoneticPr fontId="7"/>
  </si>
  <si>
    <t>）</t>
    <phoneticPr fontId="7"/>
  </si>
  <si>
    <t>　○○○事業</t>
    <rPh sb="4" eb="6">
      <t>ジギョウ</t>
    </rPh>
    <phoneticPr fontId="7"/>
  </si>
  <si>
    <t>　○○費</t>
    <rPh sb="3" eb="4">
      <t>ヒ</t>
    </rPh>
    <phoneticPr fontId="1"/>
  </si>
  <si>
    <t>○年○月○日迄予定出来高</t>
    <rPh sb="1" eb="2">
      <t>ネン</t>
    </rPh>
    <rPh sb="3" eb="4">
      <t>ガツ</t>
    </rPh>
    <rPh sb="5" eb="6">
      <t>ニチ</t>
    </rPh>
    <rPh sb="6" eb="7">
      <t>マデ</t>
    </rPh>
    <rPh sb="7" eb="9">
      <t>ヨテイ</t>
    </rPh>
    <rPh sb="9" eb="12">
      <t>デキダカ</t>
    </rPh>
    <phoneticPr fontId="7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</si>
  <si>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7"/>
  </si>
  <si>
    <t>○○年○○月○○日現在</t>
    <rPh sb="2" eb="3">
      <t>ネン</t>
    </rPh>
    <rPh sb="5" eb="6">
      <t>ガツ</t>
    </rPh>
    <rPh sb="8" eb="9">
      <t>ニチ</t>
    </rPh>
    <rPh sb="9" eb="11">
      <t>ゲンザイ</t>
    </rPh>
    <phoneticPr fontId="1"/>
  </si>
  <si>
    <t>　（注）国庫補助金中9割相当欄については、財務省との概算払の協議内容に1割保留がある事業のみ記入すること。</t>
    <rPh sb="2" eb="3">
      <t>チュウ</t>
    </rPh>
    <rPh sb="4" eb="6">
      <t>コッコ</t>
    </rPh>
    <rPh sb="6" eb="9">
      <t>ホジョキン</t>
    </rPh>
    <rPh sb="9" eb="10">
      <t>チュウ</t>
    </rPh>
    <rPh sb="11" eb="12">
      <t>ワリ</t>
    </rPh>
    <rPh sb="12" eb="14">
      <t>ソウトウ</t>
    </rPh>
    <rPh sb="14" eb="15">
      <t>ラン</t>
    </rPh>
    <rPh sb="21" eb="24">
      <t>ザイムショウ</t>
    </rPh>
    <rPh sb="26" eb="29">
      <t>ガイサンバライ</t>
    </rPh>
    <rPh sb="30" eb="32">
      <t>キョウギ</t>
    </rPh>
    <rPh sb="32" eb="34">
      <t>ナイヨウ</t>
    </rPh>
    <rPh sb="36" eb="37">
      <t>ワリ</t>
    </rPh>
    <rPh sb="37" eb="39">
      <t>ホリュウ</t>
    </rPh>
    <rPh sb="42" eb="44">
      <t>ジギョウ</t>
    </rPh>
    <rPh sb="46" eb="48">
      <t>キニュウ</t>
    </rPh>
    <phoneticPr fontId="7"/>
  </si>
  <si>
    <t xml:space="preserve"> ２　補助金請求書</t>
    <rPh sb="3" eb="6">
      <t>ホジョキン</t>
    </rPh>
    <rPh sb="6" eb="9">
      <t>セイキュウショ</t>
    </rPh>
    <phoneticPr fontId="1"/>
  </si>
  <si>
    <t xml:space="preserve"> ３　出来高調書</t>
    <rPh sb="3" eb="6">
      <t>デキダカ</t>
    </rPh>
    <rPh sb="6" eb="8">
      <t>チョウショ</t>
    </rPh>
    <phoneticPr fontId="1"/>
  </si>
  <si>
    <t xml:space="preserve"> ４　契約概要及び概算払金算出式</t>
    <rPh sb="3" eb="5">
      <t>ケイヤク</t>
    </rPh>
    <rPh sb="5" eb="7">
      <t>ガイヨウ</t>
    </rPh>
    <rPh sb="7" eb="8">
      <t>オヨ</t>
    </rPh>
    <rPh sb="9" eb="11">
      <t>ガイサン</t>
    </rPh>
    <rPh sb="11" eb="12">
      <t>バラ</t>
    </rPh>
    <rPh sb="12" eb="13">
      <t>キン</t>
    </rPh>
    <rPh sb="13" eb="16">
      <t>サンシュツシキ</t>
    </rPh>
    <phoneticPr fontId="1"/>
  </si>
  <si>
    <t>別紙１</t>
    <rPh sb="0" eb="2">
      <t>ベッシ</t>
    </rPh>
    <phoneticPr fontId="1"/>
  </si>
  <si>
    <t>１　事業の内容及び補助金請求額</t>
    <rPh sb="2" eb="4">
      <t>ジギョウ</t>
    </rPh>
    <rPh sb="5" eb="7">
      <t>ナイヨウ</t>
    </rPh>
    <rPh sb="7" eb="8">
      <t>オヨ</t>
    </rPh>
    <rPh sb="9" eb="12">
      <t>ホジョキン</t>
    </rPh>
    <rPh sb="12" eb="15">
      <t>セイキュウガク</t>
    </rPh>
    <phoneticPr fontId="1"/>
  </si>
  <si>
    <t xml:space="preserve"> 1　事業の内容及び補助金請求額</t>
    <rPh sb="3" eb="5">
      <t>ジギョウ</t>
    </rPh>
    <rPh sb="6" eb="8">
      <t>ナイヨウ</t>
    </rPh>
    <rPh sb="8" eb="9">
      <t>オヨ</t>
    </rPh>
    <rPh sb="10" eb="13">
      <t>ホジョキン</t>
    </rPh>
    <rPh sb="13" eb="16">
      <t>セイキュウガク</t>
    </rPh>
    <phoneticPr fontId="1"/>
  </si>
  <si>
    <t>○○○○○○○○</t>
    <phoneticPr fontId="1"/>
  </si>
  <si>
    <t>記</t>
    <rPh sb="0" eb="1">
      <t>キ</t>
    </rPh>
    <phoneticPr fontId="7"/>
  </si>
  <si>
    <t>第　号</t>
    <rPh sb="0" eb="1">
      <t>ダイ</t>
    </rPh>
    <rPh sb="2" eb="3">
      <t>ゴウ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</si>
  <si>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</si>
  <si>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殿</t>
    <rPh sb="0" eb="1">
      <t>ドノ</t>
    </rPh>
    <phoneticPr fontId="1"/>
  </si>
  <si>
    <t xml:space="preserve"> １　事業の内容及び補助金請求額</t>
    <rPh sb="3" eb="5">
      <t>ジギョウ</t>
    </rPh>
    <rPh sb="6" eb="8">
      <t>ナイヨウ</t>
    </rPh>
    <rPh sb="8" eb="9">
      <t>オヨ</t>
    </rPh>
    <rPh sb="10" eb="13">
      <t>ホジョキン</t>
    </rPh>
    <rPh sb="13" eb="16">
      <t>セイキュウガク</t>
    </rPh>
    <phoneticPr fontId="1"/>
  </si>
  <si>
    <t xml:space="preserve">　沖 縄 県 知 事                                               </t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</si>
  <si>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</si>
  <si>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</si>
  <si>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用地取得</t>
    <rPh sb="0" eb="2">
      <t>ヨウチ</t>
    </rPh>
    <rPh sb="2" eb="4">
      <t>シュトク</t>
    </rPh>
    <phoneticPr fontId="7"/>
  </si>
  <si>
    <t>R○．○．○</t>
  </si>
  <si>
    <t>R○．○．○</t>
    <phoneticPr fontId="1"/>
  </si>
  <si>
    <t>R○．○．○</t>
    <phoneticPr fontId="7"/>
  </si>
  <si>
    <t>―</t>
    <phoneticPr fontId="1"/>
  </si>
  <si>
    <t>R○.○.○ 検査済み</t>
    <rPh sb="7" eb="9">
      <t>ケンサ</t>
    </rPh>
    <rPh sb="9" eb="10">
      <t>ズ</t>
    </rPh>
    <phoneticPr fontId="7"/>
  </si>
  <si>
    <t>別紙３</t>
    <rPh sb="0" eb="2">
      <t>ベッシ</t>
    </rPh>
    <phoneticPr fontId="1"/>
  </si>
  <si>
    <t>出来高率</t>
    <rPh sb="0" eb="3">
      <t>デキダカ</t>
    </rPh>
    <rPh sb="3" eb="4">
      <t>リツ</t>
    </rPh>
    <phoneticPr fontId="7"/>
  </si>
  <si>
    <t>①+②+③＝</t>
    <phoneticPr fontId="7"/>
  </si>
  <si>
    <t>○／○</t>
    <phoneticPr fontId="1"/>
  </si>
  <si>
    <t>概算払請求書</t>
    <rPh sb="0" eb="2">
      <t>ガイサン</t>
    </rPh>
    <rPh sb="2" eb="3">
      <t>バラ</t>
    </rPh>
    <rPh sb="3" eb="6">
      <t>セイキュウショ</t>
    </rPh>
    <phoneticPr fontId="1"/>
  </si>
  <si>
    <t>補助金
(Ａ)</t>
    <rPh sb="0" eb="3">
      <t>ホジョキン</t>
    </rPh>
    <phoneticPr fontId="7"/>
  </si>
  <si>
    <t>補助金中
９割相当額</t>
    <rPh sb="0" eb="3">
      <t>ホジョキン</t>
    </rPh>
    <rPh sb="3" eb="4">
      <t>ナカ</t>
    </rPh>
    <rPh sb="6" eb="7">
      <t>ワリ</t>
    </rPh>
    <rPh sb="7" eb="8">
      <t>ソウ</t>
    </rPh>
    <rPh sb="8" eb="9">
      <t>トウ</t>
    </rPh>
    <rPh sb="9" eb="10">
      <t>ガク</t>
    </rPh>
    <phoneticPr fontId="7"/>
  </si>
  <si>
    <t>　令和　年　月　日付け沖縄県指令農第　　号で交付決定の通知を受けた○○○漁港（又は地区）の○○○○○○事業の概算払の請求をしたいので、沖縄県漁港漁場関係事業補助金交付要綱第９条の規定に基づき、補助金　　　　　　円を概算払によって交付されたく請求します。</t>
    <rPh sb="67" eb="70">
      <t>オキナワケン</t>
    </rPh>
    <rPh sb="70" eb="72">
      <t>ギョコウ</t>
    </rPh>
    <rPh sb="72" eb="74">
      <t>ギョジョウ</t>
    </rPh>
    <rPh sb="74" eb="76">
      <t>カンケイ</t>
    </rPh>
    <rPh sb="76" eb="78">
      <t>ジギョウ</t>
    </rPh>
    <rPh sb="78" eb="81">
      <t>ホジョキン</t>
    </rPh>
    <rPh sb="81" eb="83">
      <t>コウフ</t>
    </rPh>
    <rPh sb="83" eb="85">
      <t>ヨウコウ</t>
    </rPh>
    <rPh sb="85" eb="86">
      <t>ダイ</t>
    </rPh>
    <rPh sb="87" eb="88">
      <t>ジョウ</t>
    </rPh>
    <rPh sb="89" eb="91">
      <t>キテイ</t>
    </rPh>
    <rPh sb="92" eb="93">
      <t>モト</t>
    </rPh>
    <phoneticPr fontId="1"/>
  </si>
  <si>
    <t>　年　月　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</si>
  <si>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費目</t>
    <rPh sb="0" eb="2">
      <t>ヒモク</t>
    </rPh>
    <phoneticPr fontId="1"/>
  </si>
  <si>
    <t>TEL：</t>
    <phoneticPr fontId="1"/>
  </si>
  <si>
    <t>担当者：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</si>
</sst>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);\(#,##0\)"/>
    <numFmt numFmtId="177" formatCode="\(0%\)"/>
    <numFmt numFmtId="178" formatCode="0.0%"/>
    <numFmt numFmtId="179" formatCode="#,##0_ "/>
    <numFmt numFmtId="180" formatCode="#,##0_);[Red]\(#,##0\)"/>
    <numFmt numFmtId="181" formatCode="[$-800411]ge\.m\.d;@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HGS明朝B"/>
      <family val="1"/>
      <charset val="128"/>
    </font>
    <font>
      <sz val="26"/>
      <name val="HGS明朝B"/>
      <family val="1"/>
      <charset val="128"/>
    </font>
    <font>
      <sz val="18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0"/>
      <name val="HGS明朝B"/>
      <family val="1"/>
      <charset val="128"/>
    </font>
    <font>
      <sz val="9"/>
      <name val="HGS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b/>
      <sz val="10"/>
      <name val="HGS明朝B"/>
      <family val="1"/>
      <charset val="128"/>
    </font>
    <font>
      <sz val="14"/>
      <name val="HGP明朝B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8" fillId="0" borderId="0" xfId="2" applyNumberFormat="1" applyFont="1" applyAlignment="1">
      <alignment vertical="center"/>
    </xf>
    <xf numFmtId="176" fontId="8" fillId="0" borderId="0" xfId="2" applyNumberFormat="1" applyFont="1">
      <alignment vertical="center"/>
    </xf>
    <xf numFmtId="49" fontId="8" fillId="0" borderId="0" xfId="2" applyNumberFormat="1" applyFont="1">
      <alignment vertical="center"/>
    </xf>
    <xf numFmtId="49" fontId="8" fillId="0" borderId="5" xfId="2" applyNumberFormat="1" applyFont="1" applyBorder="1" applyAlignment="1">
      <alignment horizontal="center"/>
    </xf>
    <xf numFmtId="49" fontId="8" fillId="0" borderId="7" xfId="2" applyNumberFormat="1" applyFont="1" applyBorder="1" applyAlignment="1">
      <alignment horizontal="center"/>
    </xf>
    <xf numFmtId="49" fontId="8" fillId="0" borderId="12" xfId="2" applyNumberFormat="1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top"/>
    </xf>
    <xf numFmtId="49" fontId="8" fillId="0" borderId="12" xfId="2" applyNumberFormat="1" applyFont="1" applyBorder="1" applyAlignment="1">
      <alignment horizontal="center" vertical="top" shrinkToFit="1"/>
    </xf>
    <xf numFmtId="49" fontId="8" fillId="0" borderId="15" xfId="2" applyNumberFormat="1" applyFont="1" applyBorder="1" applyAlignment="1">
      <alignment horizontal="center" vertical="top" shrinkToFit="1"/>
    </xf>
    <xf numFmtId="176" fontId="8" fillId="0" borderId="2" xfId="2" applyNumberFormat="1" applyFont="1" applyBorder="1">
      <alignment vertical="center"/>
    </xf>
    <xf numFmtId="49" fontId="8" fillId="0" borderId="3" xfId="2" applyNumberFormat="1" applyFont="1" applyBorder="1">
      <alignment vertical="center"/>
    </xf>
    <xf numFmtId="176" fontId="8" fillId="0" borderId="3" xfId="2" applyNumberFormat="1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right" vertical="center"/>
    </xf>
    <xf numFmtId="176" fontId="8" fillId="0" borderId="3" xfId="2" applyNumberFormat="1" applyFont="1" applyBorder="1">
      <alignment vertical="center"/>
    </xf>
    <xf numFmtId="49" fontId="8" fillId="0" borderId="16" xfId="2" applyNumberFormat="1" applyFont="1" applyBorder="1" applyAlignment="1">
      <alignment vertical="center"/>
    </xf>
    <xf numFmtId="49" fontId="8" fillId="0" borderId="16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176" fontId="8" fillId="0" borderId="15" xfId="2" applyNumberFormat="1" applyFont="1" applyBorder="1">
      <alignment vertical="center"/>
    </xf>
    <xf numFmtId="49" fontId="8" fillId="0" borderId="0" xfId="2" applyNumberFormat="1" applyFont="1" applyFill="1">
      <alignment vertical="center"/>
    </xf>
    <xf numFmtId="0" fontId="15" fillId="0" borderId="0" xfId="4" applyFont="1"/>
    <xf numFmtId="14" fontId="15" fillId="0" borderId="0" xfId="4" applyNumberFormat="1" applyFont="1"/>
    <xf numFmtId="0" fontId="16" fillId="0" borderId="0" xfId="4" applyFont="1"/>
    <xf numFmtId="0" fontId="15" fillId="0" borderId="0" xfId="4" applyFont="1" applyAlignment="1">
      <alignment horizontal="centerContinuous"/>
    </xf>
    <xf numFmtId="0" fontId="15" fillId="0" borderId="5" xfId="4" applyFont="1" applyBorder="1"/>
    <xf numFmtId="0" fontId="15" fillId="0" borderId="6" xfId="4" applyFont="1" applyBorder="1"/>
    <xf numFmtId="0" fontId="15" fillId="0" borderId="1" xfId="4" applyFont="1" applyBorder="1" applyAlignment="1">
      <alignment horizontal="center"/>
    </xf>
    <xf numFmtId="0" fontId="15" fillId="0" borderId="8" xfId="4" applyFont="1" applyBorder="1"/>
    <xf numFmtId="0" fontId="15" fillId="0" borderId="12" xfId="4" applyFont="1" applyBorder="1"/>
    <xf numFmtId="0" fontId="15" fillId="0" borderId="14" xfId="4" applyFont="1" applyBorder="1" applyAlignment="1">
      <alignment vertical="center"/>
    </xf>
    <xf numFmtId="0" fontId="15" fillId="0" borderId="14" xfId="4" applyFont="1" applyBorder="1"/>
    <xf numFmtId="0" fontId="15" fillId="0" borderId="2" xfId="4" applyFont="1" applyBorder="1" applyAlignment="1">
      <alignment horizontal="center"/>
    </xf>
    <xf numFmtId="0" fontId="15" fillId="0" borderId="2" xfId="4" applyFont="1" applyBorder="1" applyAlignment="1">
      <alignment vertical="center"/>
    </xf>
    <xf numFmtId="0" fontId="15" fillId="0" borderId="0" xfId="4" applyFont="1" applyAlignment="1">
      <alignment horizontal="center"/>
    </xf>
    <xf numFmtId="0" fontId="15" fillId="0" borderId="0" xfId="4" applyFont="1" applyAlignment="1">
      <alignment justifyLastLine="1"/>
    </xf>
    <xf numFmtId="0" fontId="18" fillId="0" borderId="0" xfId="4" applyFont="1"/>
    <xf numFmtId="0" fontId="15" fillId="0" borderId="1" xfId="4" applyFont="1" applyBorder="1"/>
    <xf numFmtId="0" fontId="15" fillId="0" borderId="3" xfId="4" applyFont="1" applyBorder="1" applyAlignment="1">
      <alignment horizontal="center"/>
    </xf>
    <xf numFmtId="0" fontId="15" fillId="0" borderId="14" xfId="4" applyFont="1" applyBorder="1" applyAlignment="1">
      <alignment horizontal="centerContinuous"/>
    </xf>
    <xf numFmtId="0" fontId="15" fillId="0" borderId="6" xfId="4" applyFont="1" applyBorder="1" applyAlignment="1">
      <alignment horizontal="centerContinuous"/>
    </xf>
    <xf numFmtId="38" fontId="15" fillId="0" borderId="3" xfId="5" applyFont="1" applyFill="1" applyBorder="1" applyAlignment="1">
      <alignment horizontal="center"/>
    </xf>
    <xf numFmtId="0" fontId="15" fillId="0" borderId="2" xfId="4" applyFont="1" applyBorder="1"/>
    <xf numFmtId="0" fontId="18" fillId="0" borderId="6" xfId="4" applyFont="1" applyBorder="1" applyAlignment="1">
      <alignment horizontal="left"/>
    </xf>
    <xf numFmtId="58" fontId="15" fillId="0" borderId="0" xfId="5" applyNumberFormat="1" applyFont="1" applyAlignment="1"/>
    <xf numFmtId="38" fontId="18" fillId="0" borderId="0" xfId="5" applyFont="1" applyAlignment="1">
      <alignment vertical="center"/>
    </xf>
    <xf numFmtId="58" fontId="15" fillId="0" borderId="0" xfId="5" applyNumberFormat="1" applyFont="1" applyAlignment="1">
      <alignment horizontal="distributed"/>
    </xf>
    <xf numFmtId="0" fontId="19" fillId="0" borderId="0" xfId="4" applyFont="1"/>
    <xf numFmtId="0" fontId="3" fillId="0" borderId="0" xfId="4" applyFont="1" applyAlignment="1">
      <alignment horizontal="left"/>
    </xf>
    <xf numFmtId="0" fontId="15" fillId="0" borderId="7" xfId="4" applyFont="1" applyBorder="1"/>
    <xf numFmtId="0" fontId="15" fillId="0" borderId="8" xfId="4" applyFont="1" applyBorder="1" applyAlignment="1">
      <alignment horizontal="centerContinuous"/>
    </xf>
    <xf numFmtId="0" fontId="15" fillId="0" borderId="16" xfId="4" applyFont="1" applyBorder="1" applyAlignment="1">
      <alignment horizontal="centerContinuous"/>
    </xf>
    <xf numFmtId="0" fontId="15" fillId="0" borderId="15" xfId="4" applyFont="1" applyBorder="1"/>
    <xf numFmtId="0" fontId="15" fillId="0" borderId="16" xfId="4" applyFont="1" applyBorder="1"/>
    <xf numFmtId="38" fontId="21" fillId="0" borderId="0" xfId="5" applyFont="1" applyBorder="1" applyAlignment="1">
      <alignment horizontal="center" vertical="center"/>
    </xf>
    <xf numFmtId="38" fontId="22" fillId="0" borderId="0" xfId="5" applyFont="1" applyAlignment="1">
      <alignment vertical="center"/>
    </xf>
    <xf numFmtId="38" fontId="23" fillId="0" borderId="0" xfId="5" applyFont="1" applyBorder="1" applyAlignment="1">
      <alignment horizontal="center" vertical="center"/>
    </xf>
    <xf numFmtId="38" fontId="22" fillId="0" borderId="0" xfId="5" applyFont="1" applyAlignment="1">
      <alignment horizontal="right" vertical="center"/>
    </xf>
    <xf numFmtId="38" fontId="22" fillId="0" borderId="5" xfId="5" applyFont="1" applyBorder="1" applyAlignment="1">
      <alignment vertical="center"/>
    </xf>
    <xf numFmtId="38" fontId="22" fillId="0" borderId="6" xfId="5" applyFont="1" applyBorder="1" applyAlignment="1">
      <alignment horizontal="right" vertical="center"/>
    </xf>
    <xf numFmtId="38" fontId="22" fillId="0" borderId="6" xfId="5" applyFont="1" applyBorder="1" applyAlignment="1">
      <alignment horizontal="center" vertical="center"/>
    </xf>
    <xf numFmtId="38" fontId="22" fillId="0" borderId="1" xfId="5" applyFont="1" applyBorder="1" applyAlignment="1">
      <alignment horizontal="center" vertical="center"/>
    </xf>
    <xf numFmtId="38" fontId="22" fillId="0" borderId="1" xfId="5" applyFont="1" applyBorder="1" applyAlignment="1">
      <alignment vertical="center"/>
    </xf>
    <xf numFmtId="38" fontId="22" fillId="0" borderId="0" xfId="5" applyFont="1" applyBorder="1" applyAlignment="1">
      <alignment vertical="center"/>
    </xf>
    <xf numFmtId="38" fontId="22" fillId="0" borderId="5" xfId="5" applyFont="1" applyBorder="1" applyAlignment="1">
      <alignment horizontal="center" vertical="center"/>
    </xf>
    <xf numFmtId="38" fontId="22" fillId="0" borderId="7" xfId="5" applyFont="1" applyBorder="1" applyAlignment="1">
      <alignment vertical="center"/>
    </xf>
    <xf numFmtId="38" fontId="22" fillId="0" borderId="8" xfId="5" applyFont="1" applyBorder="1" applyAlignment="1">
      <alignment vertical="center"/>
    </xf>
    <xf numFmtId="38" fontId="22" fillId="0" borderId="3" xfId="5" applyFont="1" applyBorder="1" applyAlignment="1">
      <alignment horizontal="center" vertical="center" shrinkToFit="1"/>
    </xf>
    <xf numFmtId="38" fontId="22" fillId="0" borderId="17" xfId="5" applyFont="1" applyBorder="1" applyAlignment="1">
      <alignment horizontal="center" vertical="center"/>
    </xf>
    <xf numFmtId="38" fontId="22" fillId="0" borderId="18" xfId="5" applyFont="1" applyBorder="1" applyAlignment="1">
      <alignment horizontal="center" vertical="center"/>
    </xf>
    <xf numFmtId="38" fontId="22" fillId="0" borderId="1" xfId="5" applyFont="1" applyBorder="1" applyAlignment="1">
      <alignment horizontal="center" vertical="center" wrapText="1"/>
    </xf>
    <xf numFmtId="38" fontId="22" fillId="0" borderId="3" xfId="5" applyFont="1" applyBorder="1" applyAlignment="1">
      <alignment vertical="center" shrinkToFit="1"/>
    </xf>
    <xf numFmtId="38" fontId="22" fillId="0" borderId="0" xfId="5" applyFont="1" applyBorder="1" applyAlignment="1">
      <alignment vertical="center" shrinkToFit="1"/>
    </xf>
    <xf numFmtId="38" fontId="22" fillId="0" borderId="8" xfId="5" applyFont="1" applyBorder="1" applyAlignment="1">
      <alignment vertical="center" wrapText="1"/>
    </xf>
    <xf numFmtId="38" fontId="22" fillId="0" borderId="13" xfId="5" applyFont="1" applyBorder="1" applyAlignment="1">
      <alignment horizontal="center" vertical="center"/>
    </xf>
    <xf numFmtId="38" fontId="22" fillId="0" borderId="16" xfId="5" applyFont="1" applyBorder="1" applyAlignment="1">
      <alignment vertical="center" shrinkToFit="1"/>
    </xf>
    <xf numFmtId="38" fontId="22" fillId="0" borderId="12" xfId="5" applyFont="1" applyBorder="1" applyAlignment="1">
      <alignment horizontal="center" vertical="center"/>
    </xf>
    <xf numFmtId="38" fontId="22" fillId="0" borderId="14" xfId="5" applyFont="1" applyBorder="1" applyAlignment="1">
      <alignment vertical="center"/>
    </xf>
    <xf numFmtId="38" fontId="22" fillId="0" borderId="15" xfId="5" applyFont="1" applyBorder="1" applyAlignment="1">
      <alignment vertical="center"/>
    </xf>
    <xf numFmtId="38" fontId="22" fillId="0" borderId="2" xfId="5" applyFont="1" applyBorder="1" applyAlignment="1">
      <alignment vertical="center"/>
    </xf>
    <xf numFmtId="177" fontId="22" fillId="0" borderId="2" xfId="5" applyNumberFormat="1" applyFont="1" applyBorder="1" applyAlignment="1">
      <alignment horizontal="center" vertical="center" shrinkToFit="1"/>
    </xf>
    <xf numFmtId="9" fontId="22" fillId="0" borderId="2" xfId="5" applyNumberFormat="1" applyFont="1" applyBorder="1" applyAlignment="1">
      <alignment horizontal="center" vertical="center" shrinkToFit="1"/>
    </xf>
    <xf numFmtId="38" fontId="22" fillId="0" borderId="2" xfId="5" applyFont="1" applyBorder="1" applyAlignment="1">
      <alignment horizontal="center" vertical="center"/>
    </xf>
    <xf numFmtId="38" fontId="22" fillId="0" borderId="0" xfId="5" applyFont="1" applyBorder="1" applyAlignment="1">
      <alignment horizontal="center" vertical="center"/>
    </xf>
    <xf numFmtId="38" fontId="22" fillId="0" borderId="12" xfId="5" applyFont="1" applyBorder="1" applyAlignment="1">
      <alignment vertical="center"/>
    </xf>
    <xf numFmtId="9" fontId="22" fillId="0" borderId="12" xfId="5" applyNumberFormat="1" applyFont="1" applyBorder="1" applyAlignment="1">
      <alignment horizontal="center" vertical="center" shrinkToFit="1"/>
    </xf>
    <xf numFmtId="38" fontId="22" fillId="0" borderId="15" xfId="5" applyFont="1" applyBorder="1" applyAlignment="1">
      <alignment horizontal="center" vertical="center"/>
    </xf>
    <xf numFmtId="38" fontId="22" fillId="0" borderId="9" xfId="5" applyFont="1" applyBorder="1" applyAlignment="1">
      <alignment vertical="center"/>
    </xf>
    <xf numFmtId="38" fontId="22" fillId="0" borderId="10" xfId="5" applyFont="1" applyBorder="1" applyAlignment="1">
      <alignment vertical="center" wrapText="1" shrinkToFit="1"/>
    </xf>
    <xf numFmtId="38" fontId="22" fillId="0" borderId="10" xfId="5" applyFont="1" applyBorder="1" applyAlignment="1">
      <alignment vertical="center"/>
    </xf>
    <xf numFmtId="41" fontId="22" fillId="0" borderId="4" xfId="5" applyNumberFormat="1" applyFont="1" applyBorder="1" applyAlignment="1">
      <alignment vertical="center"/>
    </xf>
    <xf numFmtId="178" fontId="22" fillId="0" borderId="4" xfId="5" applyNumberFormat="1" applyFont="1" applyFill="1" applyBorder="1" applyAlignment="1">
      <alignment vertical="center"/>
    </xf>
    <xf numFmtId="178" fontId="22" fillId="0" borderId="0" xfId="5" applyNumberFormat="1" applyFont="1" applyFill="1" applyBorder="1" applyAlignment="1">
      <alignment vertical="center"/>
    </xf>
    <xf numFmtId="38" fontId="22" fillId="0" borderId="6" xfId="5" applyFont="1" applyBorder="1" applyAlignment="1">
      <alignment vertical="center" wrapText="1" shrinkToFit="1"/>
    </xf>
    <xf numFmtId="41" fontId="22" fillId="0" borderId="1" xfId="5" applyNumberFormat="1" applyFont="1" applyBorder="1" applyAlignment="1">
      <alignment horizontal="right" vertical="center" shrinkToFit="1"/>
    </xf>
    <xf numFmtId="41" fontId="22" fillId="0" borderId="4" xfId="5" applyNumberFormat="1" applyFont="1" applyBorder="1" applyAlignment="1">
      <alignment horizontal="right" vertical="center" shrinkToFit="1"/>
    </xf>
    <xf numFmtId="41" fontId="22" fillId="0" borderId="9" xfId="5" applyNumberFormat="1" applyFont="1" applyBorder="1" applyAlignment="1">
      <alignment horizontal="right" vertical="center" shrinkToFit="1"/>
    </xf>
    <xf numFmtId="178" fontId="22" fillId="0" borderId="11" xfId="5" applyNumberFormat="1" applyFont="1" applyFill="1" applyBorder="1" applyAlignment="1">
      <alignment vertical="center"/>
    </xf>
    <xf numFmtId="38" fontId="22" fillId="0" borderId="10" xfId="5" applyFont="1" applyBorder="1" applyAlignment="1">
      <alignment horizontal="left" vertical="center" shrinkToFit="1"/>
    </xf>
    <xf numFmtId="38" fontId="22" fillId="0" borderId="11" xfId="5" applyFont="1" applyBorder="1" applyAlignment="1">
      <alignment vertical="center"/>
    </xf>
    <xf numFmtId="41" fontId="22" fillId="0" borderId="11" xfId="5" applyNumberFormat="1" applyFont="1" applyBorder="1" applyAlignment="1">
      <alignment horizontal="right" vertical="center" shrinkToFit="1"/>
    </xf>
    <xf numFmtId="41" fontId="22" fillId="0" borderId="2" xfId="5" applyNumberFormat="1" applyFont="1" applyBorder="1" applyAlignment="1">
      <alignment horizontal="right" vertical="center" wrapText="1"/>
    </xf>
    <xf numFmtId="41" fontId="22" fillId="0" borderId="2" xfId="5" applyNumberFormat="1" applyFont="1" applyBorder="1" applyAlignment="1">
      <alignment vertical="center"/>
    </xf>
    <xf numFmtId="179" fontId="22" fillId="0" borderId="4" xfId="5" applyNumberFormat="1" applyFont="1" applyBorder="1" applyAlignment="1">
      <alignment vertical="center"/>
    </xf>
    <xf numFmtId="179" fontId="22" fillId="0" borderId="4" xfId="5" applyNumberFormat="1" applyFont="1" applyBorder="1" applyAlignment="1">
      <alignment horizontal="right" vertical="center" shrinkToFit="1"/>
    </xf>
    <xf numFmtId="41" fontId="22" fillId="0" borderId="4" xfId="5" applyNumberFormat="1" applyFont="1" applyBorder="1" applyAlignment="1">
      <alignment horizontal="right" vertical="center"/>
    </xf>
    <xf numFmtId="38" fontId="22" fillId="0" borderId="10" xfId="5" applyFont="1" applyBorder="1" applyAlignment="1">
      <alignment vertical="center" shrinkToFit="1"/>
    </xf>
    <xf numFmtId="38" fontId="22" fillId="0" borderId="10" xfId="5" applyFont="1" applyBorder="1" applyAlignment="1">
      <alignment horizontal="center" vertical="center" shrinkToFit="1"/>
    </xf>
    <xf numFmtId="178" fontId="22" fillId="0" borderId="4" xfId="5" applyNumberFormat="1" applyFont="1" applyBorder="1" applyAlignment="1">
      <alignment vertical="center"/>
    </xf>
    <xf numFmtId="178" fontId="22" fillId="0" borderId="0" xfId="5" applyNumberFormat="1" applyFont="1" applyBorder="1" applyAlignment="1">
      <alignment vertical="center"/>
    </xf>
    <xf numFmtId="38" fontId="22" fillId="0" borderId="14" xfId="5" applyFont="1" applyBorder="1" applyAlignment="1">
      <alignment horizontal="left" vertical="center" shrinkToFit="1"/>
    </xf>
    <xf numFmtId="41" fontId="22" fillId="0" borderId="9" xfId="5" applyNumberFormat="1" applyFont="1" applyBorder="1" applyAlignment="1">
      <alignment vertical="center"/>
    </xf>
    <xf numFmtId="178" fontId="22" fillId="0" borderId="11" xfId="5" applyNumberFormat="1" applyFont="1" applyBorder="1" applyAlignment="1">
      <alignment vertical="center"/>
    </xf>
    <xf numFmtId="58" fontId="22" fillId="0" borderId="0" xfId="5" applyNumberFormat="1" applyFont="1" applyAlignment="1">
      <alignment horizontal="left" vertical="center"/>
    </xf>
    <xf numFmtId="58" fontId="22" fillId="0" borderId="0" xfId="5" applyNumberFormat="1" applyFont="1" applyFill="1" applyAlignment="1">
      <alignment vertical="center"/>
    </xf>
    <xf numFmtId="38" fontId="25" fillId="0" borderId="0" xfId="5" applyFont="1" applyAlignment="1">
      <alignment vertical="center"/>
    </xf>
    <xf numFmtId="38" fontId="22" fillId="0" borderId="0" xfId="5" applyFont="1" applyFill="1" applyAlignment="1">
      <alignment vertical="center"/>
    </xf>
    <xf numFmtId="0" fontId="20" fillId="0" borderId="0" xfId="4" applyFont="1"/>
    <xf numFmtId="0" fontId="20" fillId="0" borderId="8" xfId="4" applyFont="1" applyBorder="1"/>
    <xf numFmtId="0" fontId="20" fillId="0" borderId="16" xfId="4" applyFont="1" applyBorder="1"/>
    <xf numFmtId="49" fontId="20" fillId="0" borderId="5" xfId="4" applyNumberFormat="1" applyFont="1" applyBorder="1" applyAlignment="1">
      <alignment wrapText="1"/>
    </xf>
    <xf numFmtId="49" fontId="20" fillId="0" borderId="6" xfId="4" applyNumberFormat="1" applyFont="1" applyBorder="1"/>
    <xf numFmtId="49" fontId="20" fillId="0" borderId="7" xfId="4" applyNumberFormat="1" applyFont="1" applyBorder="1"/>
    <xf numFmtId="49" fontId="27" fillId="0" borderId="12" xfId="4" applyNumberFormat="1" applyFont="1" applyBorder="1"/>
    <xf numFmtId="49" fontId="27" fillId="0" borderId="14" xfId="4" applyNumberFormat="1" applyFont="1" applyBorder="1"/>
    <xf numFmtId="49" fontId="27" fillId="0" borderId="15" xfId="4" applyNumberFormat="1" applyFont="1" applyBorder="1"/>
    <xf numFmtId="49" fontId="27" fillId="0" borderId="5" xfId="4" applyNumberFormat="1" applyFont="1" applyBorder="1" applyAlignment="1">
      <alignment wrapText="1"/>
    </xf>
    <xf numFmtId="49" fontId="27" fillId="0" borderId="6" xfId="4" applyNumberFormat="1" applyFont="1" applyBorder="1"/>
    <xf numFmtId="49" fontId="27" fillId="0" borderId="7" xfId="4" applyNumberFormat="1" applyFont="1" applyBorder="1"/>
    <xf numFmtId="49" fontId="27" fillId="0" borderId="6" xfId="4" applyNumberFormat="1" applyFont="1" applyBorder="1" applyAlignment="1">
      <alignment vertical="center"/>
    </xf>
    <xf numFmtId="49" fontId="27" fillId="0" borderId="7" xfId="4" applyNumberFormat="1" applyFont="1" applyBorder="1" applyAlignment="1">
      <alignment vertical="center"/>
    </xf>
    <xf numFmtId="49" fontId="27" fillId="0" borderId="14" xfId="4" applyNumberFormat="1" applyFont="1" applyBorder="1" applyAlignment="1">
      <alignment vertical="center"/>
    </xf>
    <xf numFmtId="49" fontId="27" fillId="0" borderId="15" xfId="4" applyNumberFormat="1" applyFont="1" applyBorder="1" applyAlignment="1">
      <alignment vertical="center"/>
    </xf>
    <xf numFmtId="0" fontId="20" fillId="0" borderId="6" xfId="4" applyFont="1" applyBorder="1" applyAlignment="1">
      <alignment vertical="center" wrapText="1"/>
    </xf>
    <xf numFmtId="0" fontId="20" fillId="0" borderId="7" xfId="4" applyFont="1" applyBorder="1" applyAlignment="1">
      <alignment vertical="center" wrapText="1"/>
    </xf>
    <xf numFmtId="49" fontId="27" fillId="0" borderId="12" xfId="4" applyNumberFormat="1" applyFont="1" applyBorder="1" applyAlignment="1">
      <alignment vertical="center" wrapText="1"/>
    </xf>
    <xf numFmtId="0" fontId="20" fillId="0" borderId="5" xfId="4" applyFont="1" applyBorder="1" applyAlignment="1">
      <alignment horizontal="center"/>
    </xf>
    <xf numFmtId="0" fontId="20" fillId="0" borderId="6" xfId="4" applyFont="1" applyBorder="1" applyAlignment="1">
      <alignment horizontal="center"/>
    </xf>
    <xf numFmtId="0" fontId="20" fillId="0" borderId="7" xfId="4" applyFont="1" applyBorder="1" applyAlignment="1">
      <alignment horizontal="center"/>
    </xf>
    <xf numFmtId="0" fontId="28" fillId="0" borderId="0" xfId="4" applyFont="1"/>
    <xf numFmtId="0" fontId="28" fillId="0" borderId="0" xfId="4" applyFont="1" applyAlignment="1">
      <alignment horizontal="right" indent="1"/>
    </xf>
    <xf numFmtId="180" fontId="28" fillId="0" borderId="0" xfId="4" applyNumberFormat="1" applyFont="1" applyAlignment="1">
      <alignment horizontal="center"/>
    </xf>
    <xf numFmtId="0" fontId="28" fillId="0" borderId="0" xfId="4" applyFont="1" applyAlignment="1">
      <alignment horizontal="center"/>
    </xf>
    <xf numFmtId="38" fontId="28" fillId="0" borderId="0" xfId="5" applyFont="1" applyAlignment="1">
      <alignment horizontal="center"/>
    </xf>
    <xf numFmtId="180" fontId="28" fillId="0" borderId="0" xfId="5" applyNumberFormat="1" applyFont="1" applyBorder="1" applyAlignment="1"/>
    <xf numFmtId="41" fontId="28" fillId="0" borderId="0" xfId="4" applyNumberFormat="1" applyFont="1" applyAlignment="1">
      <alignment horizontal="right" indent="1"/>
    </xf>
    <xf numFmtId="180" fontId="28" fillId="0" borderId="0" xfId="4" applyNumberFormat="1" applyFont="1" applyAlignment="1">
      <alignment horizontal="right"/>
    </xf>
    <xf numFmtId="0" fontId="29" fillId="0" borderId="0" xfId="4" applyFont="1" applyAlignment="1">
      <alignment horizontal="center"/>
    </xf>
    <xf numFmtId="178" fontId="28" fillId="0" borderId="0" xfId="4" applyNumberFormat="1" applyFont="1" applyAlignment="1">
      <alignment horizontal="center"/>
    </xf>
    <xf numFmtId="41" fontId="28" fillId="0" borderId="0" xfId="5" applyNumberFormat="1" applyFont="1" applyAlignment="1">
      <alignment horizontal="right"/>
    </xf>
    <xf numFmtId="180" fontId="28" fillId="0" borderId="0" xfId="5" applyNumberFormat="1" applyFont="1" applyBorder="1" applyAlignment="1">
      <alignment horizontal="right"/>
    </xf>
    <xf numFmtId="180" fontId="28" fillId="0" borderId="0" xfId="4" applyNumberFormat="1" applyFont="1" applyAlignment="1">
      <alignment horizontal="right" indent="1"/>
    </xf>
    <xf numFmtId="41" fontId="28" fillId="0" borderId="0" xfId="5" applyNumberFormat="1" applyFont="1" applyBorder="1" applyAlignment="1">
      <alignment horizontal="right"/>
    </xf>
    <xf numFmtId="38" fontId="28" fillId="0" borderId="0" xfId="5" applyFont="1" applyBorder="1" applyAlignment="1">
      <alignment horizontal="center"/>
    </xf>
    <xf numFmtId="38" fontId="28" fillId="0" borderId="0" xfId="5" applyFont="1" applyAlignment="1"/>
    <xf numFmtId="41" fontId="28" fillId="0" borderId="0" xfId="5" applyNumberFormat="1" applyFont="1" applyAlignment="1"/>
    <xf numFmtId="38" fontId="28" fillId="0" borderId="0" xfId="4" applyNumberFormat="1" applyFont="1"/>
    <xf numFmtId="0" fontId="28" fillId="0" borderId="0" xfId="4" applyFont="1" applyAlignment="1">
      <alignment horizontal="right"/>
    </xf>
    <xf numFmtId="176" fontId="8" fillId="0" borderId="16" xfId="2" applyNumberFormat="1" applyFont="1" applyBorder="1" applyAlignment="1">
      <alignment horizontal="center" vertical="center"/>
    </xf>
    <xf numFmtId="176" fontId="8" fillId="0" borderId="16" xfId="2" applyNumberFormat="1" applyFont="1" applyBorder="1" applyAlignment="1">
      <alignment horizontal="center" vertical="center" textRotation="255"/>
    </xf>
    <xf numFmtId="49" fontId="8" fillId="0" borderId="16" xfId="2" applyNumberFormat="1" applyFont="1" applyFill="1" applyBorder="1" applyAlignment="1">
      <alignment horizontal="center" vertical="center"/>
    </xf>
    <xf numFmtId="176" fontId="8" fillId="0" borderId="14" xfId="2" applyNumberFormat="1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0" xfId="2" applyNumberFormat="1" applyFont="1" applyAlignment="1">
      <alignment horizontal="right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176" fontId="8" fillId="0" borderId="0" xfId="2" applyNumberFormat="1" applyFont="1" applyAlignment="1">
      <alignment vertical="center"/>
    </xf>
    <xf numFmtId="38" fontId="32" fillId="0" borderId="0" xfId="5" applyFont="1" applyAlignment="1">
      <alignment vertical="center"/>
    </xf>
    <xf numFmtId="0" fontId="33" fillId="0" borderId="0" xfId="4" applyFont="1"/>
    <xf numFmtId="0" fontId="34" fillId="0" borderId="0" xfId="4" applyFont="1"/>
    <xf numFmtId="0" fontId="35" fillId="0" borderId="0" xfId="4" applyFont="1"/>
    <xf numFmtId="0" fontId="36" fillId="0" borderId="0" xfId="4" applyFont="1"/>
    <xf numFmtId="49" fontId="37" fillId="0" borderId="0" xfId="2" applyNumberFormat="1" applyFont="1" applyAlignment="1">
      <alignment vertical="center"/>
    </xf>
    <xf numFmtId="38" fontId="25" fillId="0" borderId="6" xfId="5" applyFont="1" applyBorder="1" applyAlignment="1">
      <alignment horizontal="center" vertical="center" wrapText="1"/>
    </xf>
    <xf numFmtId="49" fontId="37" fillId="0" borderId="0" xfId="2" applyNumberFormat="1" applyFont="1" applyAlignment="1">
      <alignment horizontal="center" vertical="center"/>
    </xf>
    <xf numFmtId="0" fontId="31" fillId="0" borderId="0" xfId="0" applyFont="1" applyAlignment="1">
      <alignment horizontal="distributed" vertical="center"/>
    </xf>
    <xf numFmtId="49" fontId="8" fillId="0" borderId="0" xfId="2" applyNumberFormat="1" applyFont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176" fontId="13" fillId="0" borderId="1" xfId="2" applyNumberFormat="1" applyFont="1" applyFill="1" applyBorder="1" applyAlignment="1">
      <alignment horizontal="center" vertical="center" wrapText="1"/>
    </xf>
    <xf numFmtId="176" fontId="13" fillId="0" borderId="3" xfId="2" applyNumberFormat="1" applyFont="1" applyFill="1" applyBorder="1" applyAlignment="1">
      <alignment horizontal="center" vertical="center" wrapText="1"/>
    </xf>
    <xf numFmtId="176" fontId="13" fillId="0" borderId="2" xfId="2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horizontal="left" vertical="center" wrapText="1"/>
    </xf>
    <xf numFmtId="176" fontId="8" fillId="0" borderId="1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0" fontId="15" fillId="0" borderId="8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19" fillId="0" borderId="16" xfId="4" applyFont="1" applyBorder="1" applyAlignment="1">
      <alignment horizontal="center"/>
    </xf>
    <xf numFmtId="49" fontId="15" fillId="0" borderId="8" xfId="4" applyNumberFormat="1" applyFont="1" applyBorder="1" applyAlignment="1">
      <alignment horizontal="center"/>
    </xf>
    <xf numFmtId="49" fontId="15" fillId="0" borderId="0" xfId="4" applyNumberFormat="1" applyFont="1" applyAlignment="1">
      <alignment horizontal="center"/>
    </xf>
    <xf numFmtId="49" fontId="15" fillId="0" borderId="16" xfId="4" applyNumberFormat="1" applyFont="1" applyBorder="1" applyAlignment="1">
      <alignment horizontal="center"/>
    </xf>
    <xf numFmtId="0" fontId="15" fillId="0" borderId="8" xfId="4" applyFont="1" applyBorder="1" applyAlignment="1">
      <alignment horizontal="center" vertical="center"/>
    </xf>
    <xf numFmtId="0" fontId="19" fillId="0" borderId="0" xfId="4" applyFont="1" applyAlignment="1">
      <alignment vertical="center"/>
    </xf>
    <xf numFmtId="0" fontId="19" fillId="0" borderId="16" xfId="4" applyFont="1" applyBorder="1" applyAlignment="1">
      <alignment vertical="center"/>
    </xf>
    <xf numFmtId="0" fontId="19" fillId="0" borderId="8" xfId="4" applyFont="1" applyBorder="1" applyAlignment="1">
      <alignment vertical="center"/>
    </xf>
    <xf numFmtId="0" fontId="20" fillId="0" borderId="8" xfId="4" applyFont="1" applyBorder="1" applyAlignment="1">
      <alignment horizontal="center" vertical="center" wrapText="1" shrinkToFit="1"/>
    </xf>
    <xf numFmtId="0" fontId="20" fillId="0" borderId="0" xfId="4" applyFont="1" applyAlignment="1">
      <alignment horizontal="center" vertical="center" shrinkToFit="1"/>
    </xf>
    <xf numFmtId="0" fontId="20" fillId="0" borderId="16" xfId="4" applyFont="1" applyBorder="1" applyAlignment="1">
      <alignment horizontal="center" vertical="center" shrinkToFit="1"/>
    </xf>
    <xf numFmtId="0" fontId="20" fillId="0" borderId="8" xfId="4" applyFont="1" applyBorder="1" applyAlignment="1">
      <alignment horizontal="center" vertical="center" shrinkToFit="1"/>
    </xf>
    <xf numFmtId="0" fontId="19" fillId="0" borderId="8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16" xfId="4" applyFont="1" applyBorder="1" applyAlignment="1">
      <alignment horizontal="center"/>
    </xf>
    <xf numFmtId="0" fontId="15" fillId="0" borderId="14" xfId="4" applyFont="1" applyBorder="1" applyAlignment="1">
      <alignment horizontal="left"/>
    </xf>
    <xf numFmtId="0" fontId="15" fillId="0" borderId="0" xfId="4" applyFont="1" applyAlignment="1">
      <alignment horizontal="distributed"/>
    </xf>
    <xf numFmtId="38" fontId="15" fillId="0" borderId="14" xfId="4" applyNumberFormat="1" applyFont="1" applyBorder="1" applyAlignment="1">
      <alignment horizontal="distributed"/>
    </xf>
    <xf numFmtId="0" fontId="15" fillId="0" borderId="14" xfId="4" applyFont="1" applyBorder="1" applyAlignment="1">
      <alignment horizontal="distributed"/>
    </xf>
    <xf numFmtId="0" fontId="15" fillId="0" borderId="1" xfId="4" applyFont="1" applyBorder="1" applyAlignment="1">
      <alignment horizontal="center"/>
    </xf>
    <xf numFmtId="0" fontId="15" fillId="0" borderId="3" xfId="4" applyFont="1" applyBorder="1" applyAlignment="1">
      <alignment horizontal="center"/>
    </xf>
    <xf numFmtId="0" fontId="17" fillId="0" borderId="0" xfId="4" applyFont="1" applyAlignment="1">
      <alignment horizontal="center"/>
    </xf>
    <xf numFmtId="38" fontId="22" fillId="0" borderId="0" xfId="5" applyFont="1" applyAlignment="1">
      <alignment horizontal="left" vertical="center"/>
    </xf>
    <xf numFmtId="38" fontId="22" fillId="0" borderId="0" xfId="5" applyFont="1" applyAlignment="1">
      <alignment horizontal="distributed" vertical="center"/>
    </xf>
    <xf numFmtId="38" fontId="22" fillId="0" borderId="0" xfId="5" applyFont="1" applyFill="1" applyAlignment="1">
      <alignment horizontal="left" vertical="center"/>
    </xf>
    <xf numFmtId="38" fontId="22" fillId="0" borderId="0" xfId="5" applyFont="1" applyFill="1" applyAlignment="1">
      <alignment horizontal="distributed" vertical="center"/>
    </xf>
    <xf numFmtId="38" fontId="21" fillId="0" borderId="0" xfId="5" applyFont="1" applyBorder="1" applyAlignment="1">
      <alignment horizontal="center" vertical="center"/>
    </xf>
    <xf numFmtId="38" fontId="24" fillId="0" borderId="9" xfId="5" applyFont="1" applyBorder="1" applyAlignment="1">
      <alignment horizontal="center" vertical="center"/>
    </xf>
    <xf numFmtId="38" fontId="24" fillId="0" borderId="10" xfId="5" applyFont="1" applyBorder="1" applyAlignment="1">
      <alignment horizontal="center" vertical="center"/>
    </xf>
    <xf numFmtId="38" fontId="24" fillId="0" borderId="11" xfId="5" applyFont="1" applyBorder="1" applyAlignment="1">
      <alignment horizontal="center" vertical="center"/>
    </xf>
    <xf numFmtId="38" fontId="25" fillId="0" borderId="0" xfId="5" applyFont="1" applyAlignment="1">
      <alignment horizontal="center" vertical="center" wrapText="1"/>
    </xf>
    <xf numFmtId="180" fontId="28" fillId="0" borderId="0" xfId="4" applyNumberFormat="1" applyFont="1" applyAlignment="1">
      <alignment horizontal="center"/>
    </xf>
    <xf numFmtId="38" fontId="28" fillId="0" borderId="0" xfId="4" applyNumberFormat="1" applyFont="1" applyAlignment="1">
      <alignment horizontal="center"/>
    </xf>
    <xf numFmtId="38" fontId="28" fillId="0" borderId="0" xfId="5" applyFont="1" applyAlignment="1">
      <alignment horizontal="center"/>
    </xf>
    <xf numFmtId="9" fontId="28" fillId="0" borderId="0" xfId="4" applyNumberFormat="1" applyFont="1" applyAlignment="1">
      <alignment horizontal="center"/>
    </xf>
    <xf numFmtId="0" fontId="28" fillId="0" borderId="0" xfId="4" applyFont="1" applyAlignment="1">
      <alignment horizontal="center"/>
    </xf>
    <xf numFmtId="38" fontId="28" fillId="0" borderId="0" xfId="5" applyFont="1" applyAlignment="1">
      <alignment horizontal="left"/>
    </xf>
    <xf numFmtId="178" fontId="28" fillId="0" borderId="0" xfId="4" applyNumberFormat="1" applyFont="1" applyAlignment="1">
      <alignment horizontal="center"/>
    </xf>
    <xf numFmtId="180" fontId="28" fillId="0" borderId="0" xfId="5" applyNumberFormat="1" applyFont="1" applyBorder="1" applyAlignment="1">
      <alignment horizontal="right"/>
    </xf>
    <xf numFmtId="41" fontId="28" fillId="0" borderId="0" xfId="5" applyNumberFormat="1" applyFont="1" applyAlignment="1">
      <alignment horizontal="center"/>
    </xf>
    <xf numFmtId="0" fontId="29" fillId="0" borderId="0" xfId="4" applyFont="1" applyAlignment="1">
      <alignment horizontal="center"/>
    </xf>
    <xf numFmtId="0" fontId="20" fillId="0" borderId="4" xfId="4" applyFont="1" applyBorder="1" applyAlignment="1">
      <alignment horizontal="center"/>
    </xf>
    <xf numFmtId="0" fontId="20" fillId="0" borderId="12" xfId="4" applyFont="1" applyBorder="1" applyAlignment="1">
      <alignment horizontal="center"/>
    </xf>
    <xf numFmtId="0" fontId="20" fillId="0" borderId="14" xfId="4" applyFont="1" applyBorder="1" applyAlignment="1">
      <alignment horizontal="center"/>
    </xf>
    <xf numFmtId="0" fontId="20" fillId="0" borderId="15" xfId="4" applyFont="1" applyBorder="1" applyAlignment="1">
      <alignment horizontal="center"/>
    </xf>
    <xf numFmtId="180" fontId="20" fillId="0" borderId="4" xfId="4" applyNumberFormat="1" applyFont="1" applyBorder="1" applyAlignment="1">
      <alignment horizontal="right"/>
    </xf>
    <xf numFmtId="49" fontId="20" fillId="0" borderId="5" xfId="4" applyNumberFormat="1" applyFont="1" applyBorder="1" applyAlignment="1">
      <alignment horizontal="left" wrapText="1" indent="1"/>
    </xf>
    <xf numFmtId="49" fontId="20" fillId="0" borderId="6" xfId="4" applyNumberFormat="1" applyFont="1" applyBorder="1" applyAlignment="1">
      <alignment horizontal="left" indent="1"/>
    </xf>
    <xf numFmtId="49" fontId="20" fillId="0" borderId="7" xfId="4" applyNumberFormat="1" applyFont="1" applyBorder="1" applyAlignment="1">
      <alignment horizontal="left" indent="1"/>
    </xf>
    <xf numFmtId="49" fontId="20" fillId="0" borderId="12" xfId="4" applyNumberFormat="1" applyFont="1" applyBorder="1" applyAlignment="1">
      <alignment horizontal="left" indent="1"/>
    </xf>
    <xf numFmtId="49" fontId="20" fillId="0" borderId="14" xfId="4" applyNumberFormat="1" applyFont="1" applyBorder="1" applyAlignment="1">
      <alignment horizontal="left" indent="1"/>
    </xf>
    <xf numFmtId="49" fontId="20" fillId="0" borderId="15" xfId="4" applyNumberFormat="1" applyFont="1" applyBorder="1" applyAlignment="1">
      <alignment horizontal="left" indent="1"/>
    </xf>
    <xf numFmtId="0" fontId="20" fillId="0" borderId="12" xfId="4" applyFont="1" applyBorder="1" applyAlignment="1">
      <alignment horizontal="left" vertical="center" wrapText="1"/>
    </xf>
    <xf numFmtId="0" fontId="20" fillId="0" borderId="14" xfId="4" applyFont="1" applyBorder="1" applyAlignment="1">
      <alignment horizontal="left" vertical="center" wrapText="1"/>
    </xf>
    <xf numFmtId="0" fontId="20" fillId="0" borderId="15" xfId="4" applyFont="1" applyBorder="1" applyAlignment="1">
      <alignment horizontal="left" vertical="center" wrapText="1"/>
    </xf>
    <xf numFmtId="180" fontId="20" fillId="0" borderId="5" xfId="4" applyNumberFormat="1" applyFont="1" applyBorder="1" applyAlignment="1">
      <alignment horizontal="right"/>
    </xf>
    <xf numFmtId="180" fontId="20" fillId="0" borderId="6" xfId="4" applyNumberFormat="1" applyFont="1" applyBorder="1" applyAlignment="1">
      <alignment horizontal="right"/>
    </xf>
    <xf numFmtId="180" fontId="20" fillId="0" borderId="7" xfId="4" applyNumberFormat="1" applyFont="1" applyBorder="1" applyAlignment="1">
      <alignment horizontal="right"/>
    </xf>
    <xf numFmtId="180" fontId="20" fillId="0" borderId="12" xfId="4" applyNumberFormat="1" applyFont="1" applyBorder="1" applyAlignment="1">
      <alignment horizontal="right"/>
    </xf>
    <xf numFmtId="180" fontId="20" fillId="0" borderId="14" xfId="4" applyNumberFormat="1" applyFont="1" applyBorder="1" applyAlignment="1">
      <alignment horizontal="right"/>
    </xf>
    <xf numFmtId="180" fontId="20" fillId="0" borderId="15" xfId="4" applyNumberFormat="1" applyFont="1" applyBorder="1" applyAlignment="1">
      <alignment horizontal="right"/>
    </xf>
    <xf numFmtId="9" fontId="26" fillId="0" borderId="4" xfId="4" applyNumberFormat="1" applyFont="1" applyBorder="1" applyAlignment="1">
      <alignment horizontal="center"/>
    </xf>
    <xf numFmtId="49" fontId="20" fillId="0" borderId="5" xfId="4" applyNumberFormat="1" applyFont="1" applyBorder="1" applyAlignment="1">
      <alignment horizontal="center" wrapText="1"/>
    </xf>
    <xf numFmtId="49" fontId="20" fillId="0" borderId="6" xfId="4" applyNumberFormat="1" applyFont="1" applyBorder="1" applyAlignment="1">
      <alignment horizontal="center"/>
    </xf>
    <xf numFmtId="49" fontId="20" fillId="0" borderId="7" xfId="4" applyNumberFormat="1" applyFont="1" applyBorder="1" applyAlignment="1">
      <alignment horizontal="center"/>
    </xf>
    <xf numFmtId="49" fontId="20" fillId="0" borderId="12" xfId="4" applyNumberFormat="1" applyFont="1" applyBorder="1" applyAlignment="1">
      <alignment horizontal="center"/>
    </xf>
    <xf numFmtId="49" fontId="20" fillId="0" borderId="14" xfId="4" applyNumberFormat="1" applyFont="1" applyBorder="1" applyAlignment="1">
      <alignment horizontal="center"/>
    </xf>
    <xf numFmtId="49" fontId="20" fillId="0" borderId="15" xfId="4" applyNumberFormat="1" applyFont="1" applyBorder="1" applyAlignment="1">
      <alignment horizontal="center"/>
    </xf>
    <xf numFmtId="49" fontId="20" fillId="0" borderId="5" xfId="4" applyNumberFormat="1" applyFont="1" applyBorder="1" applyAlignment="1">
      <alignment horizontal="center" vertical="center" wrapText="1"/>
    </xf>
    <xf numFmtId="49" fontId="20" fillId="0" borderId="6" xfId="4" applyNumberFormat="1" applyFont="1" applyBorder="1" applyAlignment="1">
      <alignment horizontal="center" vertical="center"/>
    </xf>
    <xf numFmtId="49" fontId="20" fillId="0" borderId="7" xfId="4" applyNumberFormat="1" applyFont="1" applyBorder="1" applyAlignment="1">
      <alignment horizontal="center" vertical="center"/>
    </xf>
    <xf numFmtId="49" fontId="20" fillId="0" borderId="12" xfId="4" applyNumberFormat="1" applyFont="1" applyBorder="1" applyAlignment="1">
      <alignment horizontal="center" vertical="center"/>
    </xf>
    <xf numFmtId="49" fontId="20" fillId="0" borderId="14" xfId="4" applyNumberFormat="1" applyFont="1" applyBorder="1" applyAlignment="1">
      <alignment horizontal="center" vertical="center"/>
    </xf>
    <xf numFmtId="49" fontId="20" fillId="0" borderId="15" xfId="4" applyNumberFormat="1" applyFont="1" applyBorder="1" applyAlignment="1">
      <alignment horizontal="center" vertical="center"/>
    </xf>
    <xf numFmtId="0" fontId="20" fillId="0" borderId="5" xfId="4" applyFont="1" applyBorder="1" applyAlignment="1">
      <alignment horizontal="left" vertical="center" wrapText="1"/>
    </xf>
    <xf numFmtId="0" fontId="20" fillId="0" borderId="6" xfId="4" applyFont="1" applyBorder="1" applyAlignment="1">
      <alignment horizontal="left" vertical="center" wrapText="1"/>
    </xf>
    <xf numFmtId="0" fontId="20" fillId="0" borderId="5" xfId="4" applyFont="1" applyBorder="1" applyAlignment="1">
      <alignment horizontal="left" vertical="center" wrapText="1" indent="1"/>
    </xf>
    <xf numFmtId="0" fontId="20" fillId="0" borderId="6" xfId="4" applyFont="1" applyBorder="1" applyAlignment="1">
      <alignment horizontal="left" vertical="center" wrapText="1" indent="1"/>
    </xf>
    <xf numFmtId="0" fontId="20" fillId="0" borderId="7" xfId="4" applyFont="1" applyBorder="1" applyAlignment="1">
      <alignment horizontal="left" vertical="center" wrapText="1" indent="1"/>
    </xf>
    <xf numFmtId="0" fontId="20" fillId="0" borderId="12" xfId="4" applyFont="1" applyBorder="1" applyAlignment="1">
      <alignment horizontal="left" vertical="center" wrapText="1" indent="1"/>
    </xf>
    <xf numFmtId="0" fontId="20" fillId="0" borderId="14" xfId="4" applyFont="1" applyBorder="1" applyAlignment="1">
      <alignment horizontal="left" vertical="center" wrapText="1" indent="1"/>
    </xf>
    <xf numFmtId="0" fontId="20" fillId="0" borderId="15" xfId="4" applyFont="1" applyBorder="1" applyAlignment="1">
      <alignment horizontal="left" vertical="center" wrapText="1" indent="1"/>
    </xf>
    <xf numFmtId="181" fontId="20" fillId="0" borderId="5" xfId="4" applyNumberFormat="1" applyFont="1" applyBorder="1" applyAlignment="1">
      <alignment horizontal="center" wrapText="1"/>
    </xf>
    <xf numFmtId="181" fontId="20" fillId="0" borderId="6" xfId="4" applyNumberFormat="1" applyFont="1" applyBorder="1" applyAlignment="1">
      <alignment horizontal="center"/>
    </xf>
    <xf numFmtId="181" fontId="20" fillId="0" borderId="7" xfId="4" applyNumberFormat="1" applyFont="1" applyBorder="1" applyAlignment="1">
      <alignment horizontal="center"/>
    </xf>
    <xf numFmtId="181" fontId="20" fillId="0" borderId="12" xfId="4" applyNumberFormat="1" applyFont="1" applyBorder="1" applyAlignment="1">
      <alignment horizontal="center"/>
    </xf>
    <xf numFmtId="181" fontId="20" fillId="0" borderId="14" xfId="4" applyNumberFormat="1" applyFont="1" applyBorder="1" applyAlignment="1">
      <alignment horizontal="center"/>
    </xf>
    <xf numFmtId="181" fontId="20" fillId="0" borderId="15" xfId="4" applyNumberFormat="1" applyFont="1" applyBorder="1" applyAlignment="1">
      <alignment horizontal="center"/>
    </xf>
    <xf numFmtId="9" fontId="20" fillId="0" borderId="5" xfId="4" applyNumberFormat="1" applyFont="1" applyBorder="1" applyAlignment="1">
      <alignment horizontal="center"/>
    </xf>
    <xf numFmtId="9" fontId="20" fillId="0" borderId="7" xfId="4" applyNumberFormat="1" applyFont="1" applyBorder="1" applyAlignment="1">
      <alignment horizontal="center"/>
    </xf>
    <xf numFmtId="9" fontId="20" fillId="0" borderId="12" xfId="4" applyNumberFormat="1" applyFont="1" applyBorder="1" applyAlignment="1">
      <alignment horizontal="center"/>
    </xf>
    <xf numFmtId="9" fontId="20" fillId="0" borderId="15" xfId="4" applyNumberFormat="1" applyFont="1" applyBorder="1" applyAlignment="1">
      <alignment horizontal="center"/>
    </xf>
    <xf numFmtId="0" fontId="20" fillId="0" borderId="5" xfId="4" applyFont="1" applyBorder="1" applyAlignment="1">
      <alignment horizontal="right"/>
    </xf>
    <xf numFmtId="0" fontId="20" fillId="0" borderId="6" xfId="4" applyFont="1" applyBorder="1" applyAlignment="1">
      <alignment horizontal="right"/>
    </xf>
    <xf numFmtId="0" fontId="20" fillId="0" borderId="6" xfId="4" applyFont="1" applyBorder="1" applyAlignment="1">
      <alignment horizontal="center"/>
    </xf>
    <xf numFmtId="0" fontId="20" fillId="0" borderId="7" xfId="4" applyFont="1" applyBorder="1" applyAlignment="1">
      <alignment horizontal="right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16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0" fontId="20" fillId="0" borderId="15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/>
    </xf>
    <xf numFmtId="0" fontId="20" fillId="0" borderId="12" xfId="4" applyFont="1" applyBorder="1" applyAlignment="1">
      <alignment horizontal="left"/>
    </xf>
    <xf numFmtId="0" fontId="20" fillId="0" borderId="14" xfId="4" applyFont="1" applyBorder="1" applyAlignment="1">
      <alignment horizontal="left"/>
    </xf>
    <xf numFmtId="0" fontId="20" fillId="0" borderId="15" xfId="4" applyFont="1" applyBorder="1" applyAlignment="1">
      <alignment horizontal="left"/>
    </xf>
    <xf numFmtId="0" fontId="20" fillId="0" borderId="2" xfId="4" applyFont="1" applyBorder="1" applyAlignment="1">
      <alignment horizont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49" fontId="8" fillId="0" borderId="12" xfId="2" applyNumberFormat="1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top"/>
    </xf>
    <xf numFmtId="49" fontId="8" fillId="0" borderId="12" xfId="2" applyNumberFormat="1" applyFont="1" applyBorder="1" applyAlignment="1">
      <alignment horizontal="center" vertical="top" shrinkToFit="1"/>
    </xf>
    <xf numFmtId="49" fontId="8" fillId="0" borderId="15" xfId="2" applyNumberFormat="1" applyFont="1" applyBorder="1" applyAlignment="1">
      <alignment horizontal="center" vertical="top" shrinkToFit="1"/>
    </xf>
    <xf numFmtId="0" fontId="6" fillId="0" borderId="3" xfId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49" fontId="8" fillId="0" borderId="5" xfId="2" applyNumberFormat="1" applyFont="1" applyBorder="1" applyAlignment="1">
      <alignment horizontal="center"/>
    </xf>
    <xf numFmtId="49" fontId="8" fillId="0" borderId="7" xfId="2" applyNumberFormat="1" applyFont="1" applyBorder="1" applyAlignment="1">
      <alignment horizontal="center"/>
    </xf>
  </cellXfs>
  <cellStyles count="6">
    <cellStyle name="パーセント 2" xfId="3" xr:uid="{00000000-0005-0000-0000-000000000000}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647700</xdr:colOff>
      <xdr:row>8</xdr:row>
      <xdr:rowOff>171450</xdr:rowOff>
    </xdr:from>
    <xdr:to>
      <xdr:col>30</xdr:col>
      <xdr:colOff>104775</xdr:colOff>
      <xdr:row>10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305800" y="1876425"/>
          <a:ext cx="5334000" cy="304800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11</xdr:row>
      <xdr:rowOff>19050</xdr:rowOff>
    </xdr:from>
    <xdr:to>
      <xdr:col>24</xdr:col>
      <xdr:colOff>0</xdr:colOff>
      <xdr:row>12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267825" y="2286000"/>
          <a:ext cx="1466850" cy="2952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14</xdr:row>
      <xdr:rowOff>19050</xdr:rowOff>
    </xdr:from>
    <xdr:to>
      <xdr:col>30</xdr:col>
      <xdr:colOff>438150</xdr:colOff>
      <xdr:row>15</xdr:row>
      <xdr:rowOff>57150</xdr:rowOff>
    </xdr:to>
    <xdr:sp macro="" textlink="">
      <xdr:nvSpPr>
        <xdr:cNvPr id="4" name="正方形/長方形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505700" y="2809875"/>
          <a:ext cx="6467475" cy="3714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209550</xdr:colOff>
      <xdr:row>10</xdr:row>
      <xdr:rowOff>114300</xdr:rowOff>
    </xdr:from>
    <xdr:to>
      <xdr:col>30</xdr:col>
      <xdr:colOff>0</xdr:colOff>
      <xdr:row>11</xdr:row>
      <xdr:rowOff>114300</xdr:rowOff>
    </xdr:to>
    <xdr:cxnSp macro="">
      <xdr:nvCxnSpPr>
        <xdr:cNvPr id="5" name="直線矢印コネクタ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277850" y="2257425"/>
          <a:ext cx="257175" cy="1238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171450</xdr:colOff>
      <xdr:row>11</xdr:row>
      <xdr:rowOff>228600</xdr:rowOff>
    </xdr:from>
    <xdr:to>
      <xdr:col>29</xdr:col>
      <xdr:colOff>457200</xdr:colOff>
      <xdr:row>13</xdr:row>
      <xdr:rowOff>0</xdr:rowOff>
    </xdr:to>
    <xdr:cxnSp macro="">
      <xdr:nvCxnSpPr>
        <xdr:cNvPr id="6" name="直線矢印コネクタ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cxnSpLocks noChangeShapeType="1"/>
        </xdr:cNvCxnSpPr>
      </xdr:nvCxnSpPr>
      <xdr:spPr bwMode="auto">
        <a:xfrm flipH="1">
          <a:off x="13239750" y="2495550"/>
          <a:ext cx="285750" cy="2190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9525</xdr:colOff>
      <xdr:row>11</xdr:row>
      <xdr:rowOff>190500</xdr:rowOff>
    </xdr:from>
    <xdr:to>
      <xdr:col>29</xdr:col>
      <xdr:colOff>409575</xdr:colOff>
      <xdr:row>11</xdr:row>
      <xdr:rowOff>200025</xdr:rowOff>
    </xdr:to>
    <xdr:cxnSp macro="">
      <xdr:nvCxnSpPr>
        <xdr:cNvPr id="7" name="直線矢印コネクタ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744200" y="2457450"/>
          <a:ext cx="2733675" cy="95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1457325"/>
          <a:ext cx="230505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0</xdr:rowOff>
    </xdr:from>
    <xdr:to>
      <xdr:col>14</xdr:col>
      <xdr:colOff>19050</xdr:colOff>
      <xdr:row>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9105900" y="1457325"/>
          <a:ext cx="23241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14</xdr:row>
      <xdr:rowOff>390525</xdr:rowOff>
    </xdr:from>
    <xdr:to>
      <xdr:col>12</xdr:col>
      <xdr:colOff>390525</xdr:colOff>
      <xdr:row>16</xdr:row>
      <xdr:rowOff>66675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9572625" y="5695950"/>
          <a:ext cx="9525" cy="5524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38100</xdr:colOff>
      <xdr:row>9</xdr:row>
      <xdr:rowOff>57150</xdr:rowOff>
    </xdr:from>
    <xdr:to>
      <xdr:col>14</xdr:col>
      <xdr:colOff>857250</xdr:colOff>
      <xdr:row>14</xdr:row>
      <xdr:rowOff>361950</xdr:rowOff>
    </xdr:to>
    <xdr:sp macro="" textlink="">
      <xdr:nvSpPr>
        <xdr:cNvPr id="5" name="正方形/長方形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9144000" y="3067050"/>
          <a:ext cx="3124200" cy="26003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8</xdr:row>
      <xdr:rowOff>400050</xdr:rowOff>
    </xdr:from>
    <xdr:to>
      <xdr:col>19</xdr:col>
      <xdr:colOff>876300</xdr:colOff>
      <xdr:row>13</xdr:row>
      <xdr:rowOff>428625</xdr:rowOff>
    </xdr:to>
    <xdr:sp macro="" textlink="">
      <xdr:nvSpPr>
        <xdr:cNvPr id="6" name="正方形/長方形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4154150" y="3000375"/>
          <a:ext cx="2609850" cy="22574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361950</xdr:colOff>
      <xdr:row>13</xdr:row>
      <xdr:rowOff>447675</xdr:rowOff>
    </xdr:from>
    <xdr:to>
      <xdr:col>17</xdr:col>
      <xdr:colOff>371475</xdr:colOff>
      <xdr:row>16</xdr:row>
      <xdr:rowOff>114300</xdr:rowOff>
    </xdr:to>
    <xdr:cxnSp macro="">
      <xdr:nvCxnSpPr>
        <xdr:cNvPr id="7" name="直線矢印コネクタ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4458950" y="5276850"/>
          <a:ext cx="9525" cy="1019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38100</xdr:colOff>
      <xdr:row>15</xdr:row>
      <xdr:rowOff>38100</xdr:rowOff>
    </xdr:from>
    <xdr:to>
      <xdr:col>15</xdr:col>
      <xdr:colOff>857250</xdr:colOff>
      <xdr:row>15</xdr:row>
      <xdr:rowOff>438150</xdr:rowOff>
    </xdr:to>
    <xdr:sp macro="" textlink="">
      <xdr:nvSpPr>
        <xdr:cNvPr id="8" name="正方形/長方形 1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1449050" y="5743575"/>
          <a:ext cx="1714500" cy="40005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859971</xdr:colOff>
      <xdr:row>16</xdr:row>
      <xdr:rowOff>32998</xdr:rowOff>
    </xdr:from>
    <xdr:ext cx="1176156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2270921" y="6214723"/>
          <a:ext cx="1176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最終交付決定額</a:t>
          </a:r>
        </a:p>
      </xdr:txBody>
    </xdr:sp>
    <xdr:clientData/>
  </xdr:oneCellAnchor>
  <xdr:twoCellAnchor>
    <xdr:from>
      <xdr:col>14</xdr:col>
      <xdr:colOff>847725</xdr:colOff>
      <xdr:row>15</xdr:row>
      <xdr:rowOff>457200</xdr:rowOff>
    </xdr:from>
    <xdr:to>
      <xdr:col>14</xdr:col>
      <xdr:colOff>847725</xdr:colOff>
      <xdr:row>16</xdr:row>
      <xdr:rowOff>180975</xdr:rowOff>
    </xdr:to>
    <xdr:cxnSp macro="">
      <xdr:nvCxnSpPr>
        <xdr:cNvPr id="10" name="直線矢印コネクタ 1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  <a:stCxn id="9" idx="1"/>
        </xdr:cNvCxnSpPr>
      </xdr:nvCxnSpPr>
      <xdr:spPr bwMode="auto">
        <a:xfrm flipV="1">
          <a:off x="12258675" y="6162675"/>
          <a:ext cx="0" cy="2000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9050" y="771525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5</xdr:row>
      <xdr:rowOff>9525</xdr:rowOff>
    </xdr:from>
    <xdr:to>
      <xdr:col>35</xdr:col>
      <xdr:colOff>0</xdr:colOff>
      <xdr:row>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8124825" y="771525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31</xdr:col>
      <xdr:colOff>175847</xdr:colOff>
      <xdr:row>14</xdr:row>
      <xdr:rowOff>102577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224597" y="37220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29</xdr:col>
      <xdr:colOff>7328</xdr:colOff>
      <xdr:row>14</xdr:row>
      <xdr:rowOff>21981</xdr:rowOff>
    </xdr:from>
    <xdr:to>
      <xdr:col>40</xdr:col>
      <xdr:colOff>205154</xdr:colOff>
      <xdr:row>15</xdr:row>
      <xdr:rowOff>21981</xdr:rowOff>
    </xdr:to>
    <xdr:sp macro="" textlink="">
      <xdr:nvSpPr>
        <xdr:cNvPr id="5" name="Text Box 8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427428" y="3641481"/>
          <a:ext cx="3579201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↑ 契約締結年月日の早い順に委託業務名又は工事名を記載</a:t>
          </a:r>
        </a:p>
      </xdr:txBody>
    </xdr:sp>
    <xdr:clientData/>
  </xdr:twoCellAnchor>
  <xdr:twoCellAnchor editAs="absolute">
    <xdr:from>
      <xdr:col>38</xdr:col>
      <xdr:colOff>150848</xdr:colOff>
      <xdr:row>12</xdr:row>
      <xdr:rowOff>149124</xdr:rowOff>
    </xdr:from>
    <xdr:to>
      <xdr:col>46</xdr:col>
      <xdr:colOff>150847</xdr:colOff>
      <xdr:row>13</xdr:row>
      <xdr:rowOff>171106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642480" y="2548303"/>
          <a:ext cx="2209800" cy="202957"/>
        </a:xfrm>
        <a:prstGeom prst="rect">
          <a:avLst/>
        </a:prstGeom>
        <a:solidFill>
          <a:srgbClr val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 "/>
              <a:ea typeface="+mn-ea"/>
              <a:cs typeface="+mn-cs"/>
            </a:rPr>
            <a:t>↑ 前払いがある場合は前払率を記載　</a:t>
          </a:r>
          <a:endParaRPr kumimoji="1" lang="ja-JP" altLang="en-US" sz="1000" b="1">
            <a:solidFill>
              <a:srgbClr val="FF0000"/>
            </a:solidFill>
            <a:latin typeface="ＭＳ Ｐゴシック "/>
          </a:endParaRPr>
        </a:p>
      </xdr:txBody>
    </xdr:sp>
    <xdr:clientData/>
  </xdr:twoCellAnchor>
  <xdr:oneCellAnchor>
    <xdr:from>
      <xdr:col>33</xdr:col>
      <xdr:colOff>278422</xdr:colOff>
      <xdr:row>37</xdr:row>
      <xdr:rowOff>175845</xdr:rowOff>
    </xdr:from>
    <xdr:ext cx="3556166" cy="42575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955822" y="10729545"/>
          <a:ext cx="3556166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請求額が概算払限度額以内であることを確認するため、</a:t>
          </a:r>
          <a:endParaRPr lang="en-US" altLang="ja-JP" sz="1000" b="1" i="0" u="none" strike="noStrike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US" altLang="ja-JP" sz="1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                                  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最終交付決定額の９割の金額を算出し記載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oneCellAnchor>
  <xdr:twoCellAnchor>
    <xdr:from>
      <xdr:col>29</xdr:col>
      <xdr:colOff>114300</xdr:colOff>
      <xdr:row>37</xdr:row>
      <xdr:rowOff>19050</xdr:rowOff>
    </xdr:from>
    <xdr:to>
      <xdr:col>47</xdr:col>
      <xdr:colOff>171450</xdr:colOff>
      <xdr:row>38</xdr:row>
      <xdr:rowOff>19050</xdr:rowOff>
    </xdr:to>
    <xdr:sp macro="" textlink="">
      <xdr:nvSpPr>
        <xdr:cNvPr id="8" name="正方形/長方形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8534400" y="10572750"/>
          <a:ext cx="5372100" cy="19050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19050</xdr:colOff>
      <xdr:row>5</xdr:row>
      <xdr:rowOff>9525</xdr:rowOff>
    </xdr:from>
    <xdr:to>
      <xdr:col>35</xdr:col>
      <xdr:colOff>0</xdr:colOff>
      <xdr:row>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8124825" y="771525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8</xdr:row>
      <xdr:rowOff>0</xdr:rowOff>
    </xdr:from>
    <xdr:to>
      <xdr:col>34</xdr:col>
      <xdr:colOff>257175</xdr:colOff>
      <xdr:row>13</xdr:row>
      <xdr:rowOff>152400</xdr:rowOff>
    </xdr:to>
    <xdr:sp macro="" textlink="">
      <xdr:nvSpPr>
        <xdr:cNvPr id="10" name="正方形/長方形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8172450" y="1495425"/>
          <a:ext cx="2076450" cy="2095500"/>
        </a:xfrm>
        <a:prstGeom prst="rect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47625</xdr:colOff>
      <xdr:row>8</xdr:row>
      <xdr:rowOff>0</xdr:rowOff>
    </xdr:from>
    <xdr:to>
      <xdr:col>40</xdr:col>
      <xdr:colOff>257175</xdr:colOff>
      <xdr:row>9</xdr:row>
      <xdr:rowOff>171450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11572875" y="1857375"/>
          <a:ext cx="485775" cy="666750"/>
        </a:xfrm>
        <a:prstGeom prst="rect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47625</xdr:colOff>
      <xdr:row>23</xdr:row>
      <xdr:rowOff>0</xdr:rowOff>
    </xdr:from>
    <xdr:ext cx="761747" cy="41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201025" y="6505575"/>
          <a:ext cx="761747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市町村名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字名含む</a:t>
          </a:r>
          <a:r>
            <a:rPr kumimoji="1" lang="en-US" altLang="ja-JP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pPr algn="ctr"/>
          <a:endParaRPr kumimoji="1" lang="ja-JP" altLang="en-US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117440</xdr:colOff>
      <xdr:row>23</xdr:row>
      <xdr:rowOff>0</xdr:rowOff>
    </xdr:from>
    <xdr:ext cx="377860" cy="10858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794715" y="6343648"/>
          <a:ext cx="377860" cy="1085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市町村名</a:t>
          </a:r>
        </a:p>
      </xdr:txBody>
    </xdr:sp>
    <xdr:clientData/>
  </xdr:oneCellAnchor>
  <xdr:oneCellAnchor>
    <xdr:from>
      <xdr:col>26</xdr:col>
      <xdr:colOff>180975</xdr:colOff>
      <xdr:row>24</xdr:row>
      <xdr:rowOff>0</xdr:rowOff>
    </xdr:from>
    <xdr:ext cx="1485900" cy="2571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391900" y="7505701"/>
          <a:ext cx="1485900" cy="257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要港別表</a:t>
          </a:r>
          <a:r>
            <a:rPr kumimoji="1" lang="en-US" altLang="ja-JP" sz="900">
              <a:solidFill>
                <a:srgbClr val="FF0000"/>
              </a:solidFill>
            </a:rPr>
            <a:t>1</a:t>
          </a:r>
          <a:r>
            <a:rPr kumimoji="1" lang="ja-JP" altLang="en-US" sz="900">
              <a:solidFill>
                <a:srgbClr val="FF0000"/>
              </a:solidFill>
            </a:rPr>
            <a:t>の補助率を記載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ja-JP" altLang="en-US" sz="900">
            <a:solidFill>
              <a:srgbClr val="FF0000"/>
            </a:solidFill>
          </a:endParaRPr>
        </a:p>
      </xdr:txBody>
    </xdr:sp>
    <xdr:clientData/>
  </xdr:oneCellAnchor>
  <xdr:twoCellAnchor>
    <xdr:from>
      <xdr:col>20</xdr:col>
      <xdr:colOff>0</xdr:colOff>
      <xdr:row>15</xdr:row>
      <xdr:rowOff>0</xdr:rowOff>
    </xdr:from>
    <xdr:to>
      <xdr:col>25</xdr:col>
      <xdr:colOff>323850</xdr:colOff>
      <xdr:row>23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8153400" y="3143250"/>
          <a:ext cx="2828925" cy="3333750"/>
        </a:xfrm>
        <a:prstGeom prst="straightConnector1">
          <a:avLst/>
        </a:prstGeom>
        <a:ln w="3175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238127</xdr:colOff>
      <xdr:row>23</xdr:row>
      <xdr:rowOff>0</xdr:rowOff>
    </xdr:from>
    <xdr:to>
      <xdr:col>28</xdr:col>
      <xdr:colOff>295275</xdr:colOff>
      <xdr:row>24</xdr:row>
      <xdr:rowOff>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stCxn id="4" idx="0"/>
        </xdr:cNvCxnSpPr>
      </xdr:nvCxnSpPr>
      <xdr:spPr>
        <a:xfrm flipH="1" flipV="1">
          <a:off x="11449052" y="6743703"/>
          <a:ext cx="685798" cy="761998"/>
        </a:xfrm>
        <a:prstGeom prst="straightConnector1">
          <a:avLst/>
        </a:prstGeom>
        <a:ln w="3175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161925</xdr:colOff>
      <xdr:row>24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8839200" y="1514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23</xdr:col>
      <xdr:colOff>381000</xdr:colOff>
      <xdr:row>24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9934575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yaztod\Desktop\R3&#35036;&#21161;&#37329;&#20132;&#20184;&#35201;&#32177;&#12398;&#27096;&#24335;\&#65288;&#28168;&#65289;07_&#27010;&#31639;&#25173;&#12356;&#12539;&#20986;&#26469;&#39640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出来高 (修正)"/>
      <sheetName val="請求書 (修正)"/>
      <sheetName val="かがみ（知事宛） (修正)"/>
      <sheetName val="かがみ（知事宛）"/>
      <sheetName val="かがみ (事務所長宛)"/>
      <sheetName val="請求書"/>
      <sheetName val="出来高"/>
      <sheetName val="計算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 t="str">
            <v>○○○○○○○○工事(R1-1)</v>
          </cell>
        </row>
        <row r="12">
          <cell r="A12" t="str">
            <v>○○○○○○○○工事</v>
          </cell>
        </row>
        <row r="14">
          <cell r="A14" t="str">
            <v>○○○○○○○○委託業務</v>
          </cell>
        </row>
        <row r="47">
          <cell r="A47" t="str">
            <v>　未契約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50"/>
  <sheetViews>
    <sheetView tabSelected="1" view="pageBreakPreview" zoomScaleNormal="100" zoomScaleSheetLayoutView="100" workbookViewId="0">
      <selection activeCell="I23" sqref="I23"/>
    </sheetView>
  </sheetViews>
  <sheetFormatPr defaultRowHeight="15" customHeight="1" x14ac:dyDescent="0.55000000000000004"/>
  <cols>
    <col min="1" max="1" width="20.58203125" style="10" customWidth="1"/>
    <col min="2" max="2" width="8.58203125" style="9" customWidth="1"/>
    <col min="3" max="5" width="11.58203125" style="9" customWidth="1"/>
    <col min="6" max="6" width="11.58203125" style="10" customWidth="1"/>
    <col min="7" max="7" width="8.58203125" style="9" customWidth="1"/>
    <col min="8" max="8" width="11.58203125" style="9" customWidth="1"/>
    <col min="9" max="9" width="8.58203125" style="9" customWidth="1"/>
    <col min="10" max="10" width="11.58203125" style="9" customWidth="1"/>
    <col min="11" max="11" width="8.58203125" style="9" customWidth="1"/>
    <col min="12" max="12" width="11.58203125" style="9" customWidth="1"/>
    <col min="13" max="13" width="8.58203125" style="9" customWidth="1"/>
    <col min="14" max="255" width="9" style="9"/>
    <col min="256" max="256" width="22.58203125" style="9" customWidth="1"/>
    <col min="257" max="259" width="12.58203125" style="9" customWidth="1"/>
    <col min="260" max="260" width="13.58203125" style="9" customWidth="1"/>
    <col min="261" max="261" width="6.33203125" style="9" customWidth="1"/>
    <col min="262" max="262" width="13.58203125" style="9" customWidth="1"/>
    <col min="263" max="263" width="6.58203125" style="9" customWidth="1"/>
    <col min="264" max="264" width="13.58203125" style="9" customWidth="1"/>
    <col min="265" max="265" width="7.58203125" style="9" customWidth="1"/>
    <col min="266" max="267" width="2.58203125" style="9" customWidth="1"/>
    <col min="268" max="511" width="9" style="9"/>
    <col min="512" max="512" width="22.58203125" style="9" customWidth="1"/>
    <col min="513" max="515" width="12.58203125" style="9" customWidth="1"/>
    <col min="516" max="516" width="13.58203125" style="9" customWidth="1"/>
    <col min="517" max="517" width="6.33203125" style="9" customWidth="1"/>
    <col min="518" max="518" width="13.58203125" style="9" customWidth="1"/>
    <col min="519" max="519" width="6.58203125" style="9" customWidth="1"/>
    <col min="520" max="520" width="13.58203125" style="9" customWidth="1"/>
    <col min="521" max="521" width="7.58203125" style="9" customWidth="1"/>
    <col min="522" max="523" width="2.58203125" style="9" customWidth="1"/>
    <col min="524" max="767" width="9" style="9"/>
    <col min="768" max="768" width="22.58203125" style="9" customWidth="1"/>
    <col min="769" max="771" width="12.58203125" style="9" customWidth="1"/>
    <col min="772" max="772" width="13.58203125" style="9" customWidth="1"/>
    <col min="773" max="773" width="6.33203125" style="9" customWidth="1"/>
    <col min="774" max="774" width="13.58203125" style="9" customWidth="1"/>
    <col min="775" max="775" width="6.58203125" style="9" customWidth="1"/>
    <col min="776" max="776" width="13.58203125" style="9" customWidth="1"/>
    <col min="777" max="777" width="7.58203125" style="9" customWidth="1"/>
    <col min="778" max="779" width="2.58203125" style="9" customWidth="1"/>
    <col min="780" max="1023" width="9" style="9"/>
    <col min="1024" max="1024" width="22.58203125" style="9" customWidth="1"/>
    <col min="1025" max="1027" width="12.58203125" style="9" customWidth="1"/>
    <col min="1028" max="1028" width="13.58203125" style="9" customWidth="1"/>
    <col min="1029" max="1029" width="6.33203125" style="9" customWidth="1"/>
    <col min="1030" max="1030" width="13.58203125" style="9" customWidth="1"/>
    <col min="1031" max="1031" width="6.58203125" style="9" customWidth="1"/>
    <col min="1032" max="1032" width="13.58203125" style="9" customWidth="1"/>
    <col min="1033" max="1033" width="7.58203125" style="9" customWidth="1"/>
    <col min="1034" max="1035" width="2.58203125" style="9" customWidth="1"/>
    <col min="1036" max="1279" width="9" style="9"/>
    <col min="1280" max="1280" width="22.58203125" style="9" customWidth="1"/>
    <col min="1281" max="1283" width="12.58203125" style="9" customWidth="1"/>
    <col min="1284" max="1284" width="13.58203125" style="9" customWidth="1"/>
    <col min="1285" max="1285" width="6.33203125" style="9" customWidth="1"/>
    <col min="1286" max="1286" width="13.58203125" style="9" customWidth="1"/>
    <col min="1287" max="1287" width="6.58203125" style="9" customWidth="1"/>
    <col min="1288" max="1288" width="13.58203125" style="9" customWidth="1"/>
    <col min="1289" max="1289" width="7.58203125" style="9" customWidth="1"/>
    <col min="1290" max="1291" width="2.58203125" style="9" customWidth="1"/>
    <col min="1292" max="1535" width="9" style="9"/>
    <col min="1536" max="1536" width="22.58203125" style="9" customWidth="1"/>
    <col min="1537" max="1539" width="12.58203125" style="9" customWidth="1"/>
    <col min="1540" max="1540" width="13.58203125" style="9" customWidth="1"/>
    <col min="1541" max="1541" width="6.33203125" style="9" customWidth="1"/>
    <col min="1542" max="1542" width="13.58203125" style="9" customWidth="1"/>
    <col min="1543" max="1543" width="6.58203125" style="9" customWidth="1"/>
    <col min="1544" max="1544" width="13.58203125" style="9" customWidth="1"/>
    <col min="1545" max="1545" width="7.58203125" style="9" customWidth="1"/>
    <col min="1546" max="1547" width="2.58203125" style="9" customWidth="1"/>
    <col min="1548" max="1791" width="9" style="9"/>
    <col min="1792" max="1792" width="22.58203125" style="9" customWidth="1"/>
    <col min="1793" max="1795" width="12.58203125" style="9" customWidth="1"/>
    <col min="1796" max="1796" width="13.58203125" style="9" customWidth="1"/>
    <col min="1797" max="1797" width="6.33203125" style="9" customWidth="1"/>
    <col min="1798" max="1798" width="13.58203125" style="9" customWidth="1"/>
    <col min="1799" max="1799" width="6.58203125" style="9" customWidth="1"/>
    <col min="1800" max="1800" width="13.58203125" style="9" customWidth="1"/>
    <col min="1801" max="1801" width="7.58203125" style="9" customWidth="1"/>
    <col min="1802" max="1803" width="2.58203125" style="9" customWidth="1"/>
    <col min="1804" max="2047" width="9" style="9"/>
    <col min="2048" max="2048" width="22.58203125" style="9" customWidth="1"/>
    <col min="2049" max="2051" width="12.58203125" style="9" customWidth="1"/>
    <col min="2052" max="2052" width="13.58203125" style="9" customWidth="1"/>
    <col min="2053" max="2053" width="6.33203125" style="9" customWidth="1"/>
    <col min="2054" max="2054" width="13.58203125" style="9" customWidth="1"/>
    <col min="2055" max="2055" width="6.58203125" style="9" customWidth="1"/>
    <col min="2056" max="2056" width="13.58203125" style="9" customWidth="1"/>
    <col min="2057" max="2057" width="7.58203125" style="9" customWidth="1"/>
    <col min="2058" max="2059" width="2.58203125" style="9" customWidth="1"/>
    <col min="2060" max="2303" width="9" style="9"/>
    <col min="2304" max="2304" width="22.58203125" style="9" customWidth="1"/>
    <col min="2305" max="2307" width="12.58203125" style="9" customWidth="1"/>
    <col min="2308" max="2308" width="13.58203125" style="9" customWidth="1"/>
    <col min="2309" max="2309" width="6.33203125" style="9" customWidth="1"/>
    <col min="2310" max="2310" width="13.58203125" style="9" customWidth="1"/>
    <col min="2311" max="2311" width="6.58203125" style="9" customWidth="1"/>
    <col min="2312" max="2312" width="13.58203125" style="9" customWidth="1"/>
    <col min="2313" max="2313" width="7.58203125" style="9" customWidth="1"/>
    <col min="2314" max="2315" width="2.58203125" style="9" customWidth="1"/>
    <col min="2316" max="2559" width="9" style="9"/>
    <col min="2560" max="2560" width="22.58203125" style="9" customWidth="1"/>
    <col min="2561" max="2563" width="12.58203125" style="9" customWidth="1"/>
    <col min="2564" max="2564" width="13.58203125" style="9" customWidth="1"/>
    <col min="2565" max="2565" width="6.33203125" style="9" customWidth="1"/>
    <col min="2566" max="2566" width="13.58203125" style="9" customWidth="1"/>
    <col min="2567" max="2567" width="6.58203125" style="9" customWidth="1"/>
    <col min="2568" max="2568" width="13.58203125" style="9" customWidth="1"/>
    <col min="2569" max="2569" width="7.58203125" style="9" customWidth="1"/>
    <col min="2570" max="2571" width="2.58203125" style="9" customWidth="1"/>
    <col min="2572" max="2815" width="9" style="9"/>
    <col min="2816" max="2816" width="22.58203125" style="9" customWidth="1"/>
    <col min="2817" max="2819" width="12.58203125" style="9" customWidth="1"/>
    <col min="2820" max="2820" width="13.58203125" style="9" customWidth="1"/>
    <col min="2821" max="2821" width="6.33203125" style="9" customWidth="1"/>
    <col min="2822" max="2822" width="13.58203125" style="9" customWidth="1"/>
    <col min="2823" max="2823" width="6.58203125" style="9" customWidth="1"/>
    <col min="2824" max="2824" width="13.58203125" style="9" customWidth="1"/>
    <col min="2825" max="2825" width="7.58203125" style="9" customWidth="1"/>
    <col min="2826" max="2827" width="2.58203125" style="9" customWidth="1"/>
    <col min="2828" max="3071" width="9" style="9"/>
    <col min="3072" max="3072" width="22.58203125" style="9" customWidth="1"/>
    <col min="3073" max="3075" width="12.58203125" style="9" customWidth="1"/>
    <col min="3076" max="3076" width="13.58203125" style="9" customWidth="1"/>
    <col min="3077" max="3077" width="6.33203125" style="9" customWidth="1"/>
    <col min="3078" max="3078" width="13.58203125" style="9" customWidth="1"/>
    <col min="3079" max="3079" width="6.58203125" style="9" customWidth="1"/>
    <col min="3080" max="3080" width="13.58203125" style="9" customWidth="1"/>
    <col min="3081" max="3081" width="7.58203125" style="9" customWidth="1"/>
    <col min="3082" max="3083" width="2.58203125" style="9" customWidth="1"/>
    <col min="3084" max="3327" width="9" style="9"/>
    <col min="3328" max="3328" width="22.58203125" style="9" customWidth="1"/>
    <col min="3329" max="3331" width="12.58203125" style="9" customWidth="1"/>
    <col min="3332" max="3332" width="13.58203125" style="9" customWidth="1"/>
    <col min="3333" max="3333" width="6.33203125" style="9" customWidth="1"/>
    <col min="3334" max="3334" width="13.58203125" style="9" customWidth="1"/>
    <col min="3335" max="3335" width="6.58203125" style="9" customWidth="1"/>
    <col min="3336" max="3336" width="13.58203125" style="9" customWidth="1"/>
    <col min="3337" max="3337" width="7.58203125" style="9" customWidth="1"/>
    <col min="3338" max="3339" width="2.58203125" style="9" customWidth="1"/>
    <col min="3340" max="3583" width="9" style="9"/>
    <col min="3584" max="3584" width="22.58203125" style="9" customWidth="1"/>
    <col min="3585" max="3587" width="12.58203125" style="9" customWidth="1"/>
    <col min="3588" max="3588" width="13.58203125" style="9" customWidth="1"/>
    <col min="3589" max="3589" width="6.33203125" style="9" customWidth="1"/>
    <col min="3590" max="3590" width="13.58203125" style="9" customWidth="1"/>
    <col min="3591" max="3591" width="6.58203125" style="9" customWidth="1"/>
    <col min="3592" max="3592" width="13.58203125" style="9" customWidth="1"/>
    <col min="3593" max="3593" width="7.58203125" style="9" customWidth="1"/>
    <col min="3594" max="3595" width="2.58203125" style="9" customWidth="1"/>
    <col min="3596" max="3839" width="9" style="9"/>
    <col min="3840" max="3840" width="22.58203125" style="9" customWidth="1"/>
    <col min="3841" max="3843" width="12.58203125" style="9" customWidth="1"/>
    <col min="3844" max="3844" width="13.58203125" style="9" customWidth="1"/>
    <col min="3845" max="3845" width="6.33203125" style="9" customWidth="1"/>
    <col min="3846" max="3846" width="13.58203125" style="9" customWidth="1"/>
    <col min="3847" max="3847" width="6.58203125" style="9" customWidth="1"/>
    <col min="3848" max="3848" width="13.58203125" style="9" customWidth="1"/>
    <col min="3849" max="3849" width="7.58203125" style="9" customWidth="1"/>
    <col min="3850" max="3851" width="2.58203125" style="9" customWidth="1"/>
    <col min="3852" max="4095" width="9" style="9"/>
    <col min="4096" max="4096" width="22.58203125" style="9" customWidth="1"/>
    <col min="4097" max="4099" width="12.58203125" style="9" customWidth="1"/>
    <col min="4100" max="4100" width="13.58203125" style="9" customWidth="1"/>
    <col min="4101" max="4101" width="6.33203125" style="9" customWidth="1"/>
    <col min="4102" max="4102" width="13.58203125" style="9" customWidth="1"/>
    <col min="4103" max="4103" width="6.58203125" style="9" customWidth="1"/>
    <col min="4104" max="4104" width="13.58203125" style="9" customWidth="1"/>
    <col min="4105" max="4105" width="7.58203125" style="9" customWidth="1"/>
    <col min="4106" max="4107" width="2.58203125" style="9" customWidth="1"/>
    <col min="4108" max="4351" width="9" style="9"/>
    <col min="4352" max="4352" width="22.58203125" style="9" customWidth="1"/>
    <col min="4353" max="4355" width="12.58203125" style="9" customWidth="1"/>
    <col min="4356" max="4356" width="13.58203125" style="9" customWidth="1"/>
    <col min="4357" max="4357" width="6.33203125" style="9" customWidth="1"/>
    <col min="4358" max="4358" width="13.58203125" style="9" customWidth="1"/>
    <col min="4359" max="4359" width="6.58203125" style="9" customWidth="1"/>
    <col min="4360" max="4360" width="13.58203125" style="9" customWidth="1"/>
    <col min="4361" max="4361" width="7.58203125" style="9" customWidth="1"/>
    <col min="4362" max="4363" width="2.58203125" style="9" customWidth="1"/>
    <col min="4364" max="4607" width="9" style="9"/>
    <col min="4608" max="4608" width="22.58203125" style="9" customWidth="1"/>
    <col min="4609" max="4611" width="12.58203125" style="9" customWidth="1"/>
    <col min="4612" max="4612" width="13.58203125" style="9" customWidth="1"/>
    <col min="4613" max="4613" width="6.33203125" style="9" customWidth="1"/>
    <col min="4614" max="4614" width="13.58203125" style="9" customWidth="1"/>
    <col min="4615" max="4615" width="6.58203125" style="9" customWidth="1"/>
    <col min="4616" max="4616" width="13.58203125" style="9" customWidth="1"/>
    <col min="4617" max="4617" width="7.58203125" style="9" customWidth="1"/>
    <col min="4618" max="4619" width="2.58203125" style="9" customWidth="1"/>
    <col min="4620" max="4863" width="9" style="9"/>
    <col min="4864" max="4864" width="22.58203125" style="9" customWidth="1"/>
    <col min="4865" max="4867" width="12.58203125" style="9" customWidth="1"/>
    <col min="4868" max="4868" width="13.58203125" style="9" customWidth="1"/>
    <col min="4869" max="4869" width="6.33203125" style="9" customWidth="1"/>
    <col min="4870" max="4870" width="13.58203125" style="9" customWidth="1"/>
    <col min="4871" max="4871" width="6.58203125" style="9" customWidth="1"/>
    <col min="4872" max="4872" width="13.58203125" style="9" customWidth="1"/>
    <col min="4873" max="4873" width="7.58203125" style="9" customWidth="1"/>
    <col min="4874" max="4875" width="2.58203125" style="9" customWidth="1"/>
    <col min="4876" max="5119" width="9" style="9"/>
    <col min="5120" max="5120" width="22.58203125" style="9" customWidth="1"/>
    <col min="5121" max="5123" width="12.58203125" style="9" customWidth="1"/>
    <col min="5124" max="5124" width="13.58203125" style="9" customWidth="1"/>
    <col min="5125" max="5125" width="6.33203125" style="9" customWidth="1"/>
    <col min="5126" max="5126" width="13.58203125" style="9" customWidth="1"/>
    <col min="5127" max="5127" width="6.58203125" style="9" customWidth="1"/>
    <col min="5128" max="5128" width="13.58203125" style="9" customWidth="1"/>
    <col min="5129" max="5129" width="7.58203125" style="9" customWidth="1"/>
    <col min="5130" max="5131" width="2.58203125" style="9" customWidth="1"/>
    <col min="5132" max="5375" width="9" style="9"/>
    <col min="5376" max="5376" width="22.58203125" style="9" customWidth="1"/>
    <col min="5377" max="5379" width="12.58203125" style="9" customWidth="1"/>
    <col min="5380" max="5380" width="13.58203125" style="9" customWidth="1"/>
    <col min="5381" max="5381" width="6.33203125" style="9" customWidth="1"/>
    <col min="5382" max="5382" width="13.58203125" style="9" customWidth="1"/>
    <col min="5383" max="5383" width="6.58203125" style="9" customWidth="1"/>
    <col min="5384" max="5384" width="13.58203125" style="9" customWidth="1"/>
    <col min="5385" max="5385" width="7.58203125" style="9" customWidth="1"/>
    <col min="5386" max="5387" width="2.58203125" style="9" customWidth="1"/>
    <col min="5388" max="5631" width="9" style="9"/>
    <col min="5632" max="5632" width="22.58203125" style="9" customWidth="1"/>
    <col min="5633" max="5635" width="12.58203125" style="9" customWidth="1"/>
    <col min="5636" max="5636" width="13.58203125" style="9" customWidth="1"/>
    <col min="5637" max="5637" width="6.33203125" style="9" customWidth="1"/>
    <col min="5638" max="5638" width="13.58203125" style="9" customWidth="1"/>
    <col min="5639" max="5639" width="6.58203125" style="9" customWidth="1"/>
    <col min="5640" max="5640" width="13.58203125" style="9" customWidth="1"/>
    <col min="5641" max="5641" width="7.58203125" style="9" customWidth="1"/>
    <col min="5642" max="5643" width="2.58203125" style="9" customWidth="1"/>
    <col min="5644" max="5887" width="9" style="9"/>
    <col min="5888" max="5888" width="22.58203125" style="9" customWidth="1"/>
    <col min="5889" max="5891" width="12.58203125" style="9" customWidth="1"/>
    <col min="5892" max="5892" width="13.58203125" style="9" customWidth="1"/>
    <col min="5893" max="5893" width="6.33203125" style="9" customWidth="1"/>
    <col min="5894" max="5894" width="13.58203125" style="9" customWidth="1"/>
    <col min="5895" max="5895" width="6.58203125" style="9" customWidth="1"/>
    <col min="5896" max="5896" width="13.58203125" style="9" customWidth="1"/>
    <col min="5897" max="5897" width="7.58203125" style="9" customWidth="1"/>
    <col min="5898" max="5899" width="2.58203125" style="9" customWidth="1"/>
    <col min="5900" max="6143" width="9" style="9"/>
    <col min="6144" max="6144" width="22.58203125" style="9" customWidth="1"/>
    <col min="6145" max="6147" width="12.58203125" style="9" customWidth="1"/>
    <col min="6148" max="6148" width="13.58203125" style="9" customWidth="1"/>
    <col min="6149" max="6149" width="6.33203125" style="9" customWidth="1"/>
    <col min="6150" max="6150" width="13.58203125" style="9" customWidth="1"/>
    <col min="6151" max="6151" width="6.58203125" style="9" customWidth="1"/>
    <col min="6152" max="6152" width="13.58203125" style="9" customWidth="1"/>
    <col min="6153" max="6153" width="7.58203125" style="9" customWidth="1"/>
    <col min="6154" max="6155" width="2.58203125" style="9" customWidth="1"/>
    <col min="6156" max="6399" width="9" style="9"/>
    <col min="6400" max="6400" width="22.58203125" style="9" customWidth="1"/>
    <col min="6401" max="6403" width="12.58203125" style="9" customWidth="1"/>
    <col min="6404" max="6404" width="13.58203125" style="9" customWidth="1"/>
    <col min="6405" max="6405" width="6.33203125" style="9" customWidth="1"/>
    <col min="6406" max="6406" width="13.58203125" style="9" customWidth="1"/>
    <col min="6407" max="6407" width="6.58203125" style="9" customWidth="1"/>
    <col min="6408" max="6408" width="13.58203125" style="9" customWidth="1"/>
    <col min="6409" max="6409" width="7.58203125" style="9" customWidth="1"/>
    <col min="6410" max="6411" width="2.58203125" style="9" customWidth="1"/>
    <col min="6412" max="6655" width="9" style="9"/>
    <col min="6656" max="6656" width="22.58203125" style="9" customWidth="1"/>
    <col min="6657" max="6659" width="12.58203125" style="9" customWidth="1"/>
    <col min="6660" max="6660" width="13.58203125" style="9" customWidth="1"/>
    <col min="6661" max="6661" width="6.33203125" style="9" customWidth="1"/>
    <col min="6662" max="6662" width="13.58203125" style="9" customWidth="1"/>
    <col min="6663" max="6663" width="6.58203125" style="9" customWidth="1"/>
    <col min="6664" max="6664" width="13.58203125" style="9" customWidth="1"/>
    <col min="6665" max="6665" width="7.58203125" style="9" customWidth="1"/>
    <col min="6666" max="6667" width="2.58203125" style="9" customWidth="1"/>
    <col min="6668" max="6911" width="9" style="9"/>
    <col min="6912" max="6912" width="22.58203125" style="9" customWidth="1"/>
    <col min="6913" max="6915" width="12.58203125" style="9" customWidth="1"/>
    <col min="6916" max="6916" width="13.58203125" style="9" customWidth="1"/>
    <col min="6917" max="6917" width="6.33203125" style="9" customWidth="1"/>
    <col min="6918" max="6918" width="13.58203125" style="9" customWidth="1"/>
    <col min="6919" max="6919" width="6.58203125" style="9" customWidth="1"/>
    <col min="6920" max="6920" width="13.58203125" style="9" customWidth="1"/>
    <col min="6921" max="6921" width="7.58203125" style="9" customWidth="1"/>
    <col min="6922" max="6923" width="2.58203125" style="9" customWidth="1"/>
    <col min="6924" max="7167" width="9" style="9"/>
    <col min="7168" max="7168" width="22.58203125" style="9" customWidth="1"/>
    <col min="7169" max="7171" width="12.58203125" style="9" customWidth="1"/>
    <col min="7172" max="7172" width="13.58203125" style="9" customWidth="1"/>
    <col min="7173" max="7173" width="6.33203125" style="9" customWidth="1"/>
    <col min="7174" max="7174" width="13.58203125" style="9" customWidth="1"/>
    <col min="7175" max="7175" width="6.58203125" style="9" customWidth="1"/>
    <col min="7176" max="7176" width="13.58203125" style="9" customWidth="1"/>
    <col min="7177" max="7177" width="7.58203125" style="9" customWidth="1"/>
    <col min="7178" max="7179" width="2.58203125" style="9" customWidth="1"/>
    <col min="7180" max="7423" width="9" style="9"/>
    <col min="7424" max="7424" width="22.58203125" style="9" customWidth="1"/>
    <col min="7425" max="7427" width="12.58203125" style="9" customWidth="1"/>
    <col min="7428" max="7428" width="13.58203125" style="9" customWidth="1"/>
    <col min="7429" max="7429" width="6.33203125" style="9" customWidth="1"/>
    <col min="7430" max="7430" width="13.58203125" style="9" customWidth="1"/>
    <col min="7431" max="7431" width="6.58203125" style="9" customWidth="1"/>
    <col min="7432" max="7432" width="13.58203125" style="9" customWidth="1"/>
    <col min="7433" max="7433" width="7.58203125" style="9" customWidth="1"/>
    <col min="7434" max="7435" width="2.58203125" style="9" customWidth="1"/>
    <col min="7436" max="7679" width="9" style="9"/>
    <col min="7680" max="7680" width="22.58203125" style="9" customWidth="1"/>
    <col min="7681" max="7683" width="12.58203125" style="9" customWidth="1"/>
    <col min="7684" max="7684" width="13.58203125" style="9" customWidth="1"/>
    <col min="7685" max="7685" width="6.33203125" style="9" customWidth="1"/>
    <col min="7686" max="7686" width="13.58203125" style="9" customWidth="1"/>
    <col min="7687" max="7687" width="6.58203125" style="9" customWidth="1"/>
    <col min="7688" max="7688" width="13.58203125" style="9" customWidth="1"/>
    <col min="7689" max="7689" width="7.58203125" style="9" customWidth="1"/>
    <col min="7690" max="7691" width="2.58203125" style="9" customWidth="1"/>
    <col min="7692" max="7935" width="9" style="9"/>
    <col min="7936" max="7936" width="22.58203125" style="9" customWidth="1"/>
    <col min="7937" max="7939" width="12.58203125" style="9" customWidth="1"/>
    <col min="7940" max="7940" width="13.58203125" style="9" customWidth="1"/>
    <col min="7941" max="7941" width="6.33203125" style="9" customWidth="1"/>
    <col min="7942" max="7942" width="13.58203125" style="9" customWidth="1"/>
    <col min="7943" max="7943" width="6.58203125" style="9" customWidth="1"/>
    <col min="7944" max="7944" width="13.58203125" style="9" customWidth="1"/>
    <col min="7945" max="7945" width="7.58203125" style="9" customWidth="1"/>
    <col min="7946" max="7947" width="2.58203125" style="9" customWidth="1"/>
    <col min="7948" max="8191" width="9" style="9"/>
    <col min="8192" max="8192" width="22.58203125" style="9" customWidth="1"/>
    <col min="8193" max="8195" width="12.58203125" style="9" customWidth="1"/>
    <col min="8196" max="8196" width="13.58203125" style="9" customWidth="1"/>
    <col min="8197" max="8197" width="6.33203125" style="9" customWidth="1"/>
    <col min="8198" max="8198" width="13.58203125" style="9" customWidth="1"/>
    <col min="8199" max="8199" width="6.58203125" style="9" customWidth="1"/>
    <col min="8200" max="8200" width="13.58203125" style="9" customWidth="1"/>
    <col min="8201" max="8201" width="7.58203125" style="9" customWidth="1"/>
    <col min="8202" max="8203" width="2.58203125" style="9" customWidth="1"/>
    <col min="8204" max="8447" width="9" style="9"/>
    <col min="8448" max="8448" width="22.58203125" style="9" customWidth="1"/>
    <col min="8449" max="8451" width="12.58203125" style="9" customWidth="1"/>
    <col min="8452" max="8452" width="13.58203125" style="9" customWidth="1"/>
    <col min="8453" max="8453" width="6.33203125" style="9" customWidth="1"/>
    <col min="8454" max="8454" width="13.58203125" style="9" customWidth="1"/>
    <col min="8455" max="8455" width="6.58203125" style="9" customWidth="1"/>
    <col min="8456" max="8456" width="13.58203125" style="9" customWidth="1"/>
    <col min="8457" max="8457" width="7.58203125" style="9" customWidth="1"/>
    <col min="8458" max="8459" width="2.58203125" style="9" customWidth="1"/>
    <col min="8460" max="8703" width="9" style="9"/>
    <col min="8704" max="8704" width="22.58203125" style="9" customWidth="1"/>
    <col min="8705" max="8707" width="12.58203125" style="9" customWidth="1"/>
    <col min="8708" max="8708" width="13.58203125" style="9" customWidth="1"/>
    <col min="8709" max="8709" width="6.33203125" style="9" customWidth="1"/>
    <col min="8710" max="8710" width="13.58203125" style="9" customWidth="1"/>
    <col min="8711" max="8711" width="6.58203125" style="9" customWidth="1"/>
    <col min="8712" max="8712" width="13.58203125" style="9" customWidth="1"/>
    <col min="8713" max="8713" width="7.58203125" style="9" customWidth="1"/>
    <col min="8714" max="8715" width="2.58203125" style="9" customWidth="1"/>
    <col min="8716" max="8959" width="9" style="9"/>
    <col min="8960" max="8960" width="22.58203125" style="9" customWidth="1"/>
    <col min="8961" max="8963" width="12.58203125" style="9" customWidth="1"/>
    <col min="8964" max="8964" width="13.58203125" style="9" customWidth="1"/>
    <col min="8965" max="8965" width="6.33203125" style="9" customWidth="1"/>
    <col min="8966" max="8966" width="13.58203125" style="9" customWidth="1"/>
    <col min="8967" max="8967" width="6.58203125" style="9" customWidth="1"/>
    <col min="8968" max="8968" width="13.58203125" style="9" customWidth="1"/>
    <col min="8969" max="8969" width="7.58203125" style="9" customWidth="1"/>
    <col min="8970" max="8971" width="2.58203125" style="9" customWidth="1"/>
    <col min="8972" max="9215" width="9" style="9"/>
    <col min="9216" max="9216" width="22.58203125" style="9" customWidth="1"/>
    <col min="9217" max="9219" width="12.58203125" style="9" customWidth="1"/>
    <col min="9220" max="9220" width="13.58203125" style="9" customWidth="1"/>
    <col min="9221" max="9221" width="6.33203125" style="9" customWidth="1"/>
    <col min="9222" max="9222" width="13.58203125" style="9" customWidth="1"/>
    <col min="9223" max="9223" width="6.58203125" style="9" customWidth="1"/>
    <col min="9224" max="9224" width="13.58203125" style="9" customWidth="1"/>
    <col min="9225" max="9225" width="7.58203125" style="9" customWidth="1"/>
    <col min="9226" max="9227" width="2.58203125" style="9" customWidth="1"/>
    <col min="9228" max="9471" width="9" style="9"/>
    <col min="9472" max="9472" width="22.58203125" style="9" customWidth="1"/>
    <col min="9473" max="9475" width="12.58203125" style="9" customWidth="1"/>
    <col min="9476" max="9476" width="13.58203125" style="9" customWidth="1"/>
    <col min="9477" max="9477" width="6.33203125" style="9" customWidth="1"/>
    <col min="9478" max="9478" width="13.58203125" style="9" customWidth="1"/>
    <col min="9479" max="9479" width="6.58203125" style="9" customWidth="1"/>
    <col min="9480" max="9480" width="13.58203125" style="9" customWidth="1"/>
    <col min="9481" max="9481" width="7.58203125" style="9" customWidth="1"/>
    <col min="9482" max="9483" width="2.58203125" style="9" customWidth="1"/>
    <col min="9484" max="9727" width="9" style="9"/>
    <col min="9728" max="9728" width="22.58203125" style="9" customWidth="1"/>
    <col min="9729" max="9731" width="12.58203125" style="9" customWidth="1"/>
    <col min="9732" max="9732" width="13.58203125" style="9" customWidth="1"/>
    <col min="9733" max="9733" width="6.33203125" style="9" customWidth="1"/>
    <col min="9734" max="9734" width="13.58203125" style="9" customWidth="1"/>
    <col min="9735" max="9735" width="6.58203125" style="9" customWidth="1"/>
    <col min="9736" max="9736" width="13.58203125" style="9" customWidth="1"/>
    <col min="9737" max="9737" width="7.58203125" style="9" customWidth="1"/>
    <col min="9738" max="9739" width="2.58203125" style="9" customWidth="1"/>
    <col min="9740" max="9983" width="9" style="9"/>
    <col min="9984" max="9984" width="22.58203125" style="9" customWidth="1"/>
    <col min="9985" max="9987" width="12.58203125" style="9" customWidth="1"/>
    <col min="9988" max="9988" width="13.58203125" style="9" customWidth="1"/>
    <col min="9989" max="9989" width="6.33203125" style="9" customWidth="1"/>
    <col min="9990" max="9990" width="13.58203125" style="9" customWidth="1"/>
    <col min="9991" max="9991" width="6.58203125" style="9" customWidth="1"/>
    <col min="9992" max="9992" width="13.58203125" style="9" customWidth="1"/>
    <col min="9993" max="9993" width="7.58203125" style="9" customWidth="1"/>
    <col min="9994" max="9995" width="2.58203125" style="9" customWidth="1"/>
    <col min="9996" max="10239" width="9" style="9"/>
    <col min="10240" max="10240" width="22.58203125" style="9" customWidth="1"/>
    <col min="10241" max="10243" width="12.58203125" style="9" customWidth="1"/>
    <col min="10244" max="10244" width="13.58203125" style="9" customWidth="1"/>
    <col min="10245" max="10245" width="6.33203125" style="9" customWidth="1"/>
    <col min="10246" max="10246" width="13.58203125" style="9" customWidth="1"/>
    <col min="10247" max="10247" width="6.58203125" style="9" customWidth="1"/>
    <col min="10248" max="10248" width="13.58203125" style="9" customWidth="1"/>
    <col min="10249" max="10249" width="7.58203125" style="9" customWidth="1"/>
    <col min="10250" max="10251" width="2.58203125" style="9" customWidth="1"/>
    <col min="10252" max="10495" width="9" style="9"/>
    <col min="10496" max="10496" width="22.58203125" style="9" customWidth="1"/>
    <col min="10497" max="10499" width="12.58203125" style="9" customWidth="1"/>
    <col min="10500" max="10500" width="13.58203125" style="9" customWidth="1"/>
    <col min="10501" max="10501" width="6.33203125" style="9" customWidth="1"/>
    <col min="10502" max="10502" width="13.58203125" style="9" customWidth="1"/>
    <col min="10503" max="10503" width="6.58203125" style="9" customWidth="1"/>
    <col min="10504" max="10504" width="13.58203125" style="9" customWidth="1"/>
    <col min="10505" max="10505" width="7.58203125" style="9" customWidth="1"/>
    <col min="10506" max="10507" width="2.58203125" style="9" customWidth="1"/>
    <col min="10508" max="10751" width="9" style="9"/>
    <col min="10752" max="10752" width="22.58203125" style="9" customWidth="1"/>
    <col min="10753" max="10755" width="12.58203125" style="9" customWidth="1"/>
    <col min="10756" max="10756" width="13.58203125" style="9" customWidth="1"/>
    <col min="10757" max="10757" width="6.33203125" style="9" customWidth="1"/>
    <col min="10758" max="10758" width="13.58203125" style="9" customWidth="1"/>
    <col min="10759" max="10759" width="6.58203125" style="9" customWidth="1"/>
    <col min="10760" max="10760" width="13.58203125" style="9" customWidth="1"/>
    <col min="10761" max="10761" width="7.58203125" style="9" customWidth="1"/>
    <col min="10762" max="10763" width="2.58203125" style="9" customWidth="1"/>
    <col min="10764" max="11007" width="9" style="9"/>
    <col min="11008" max="11008" width="22.58203125" style="9" customWidth="1"/>
    <col min="11009" max="11011" width="12.58203125" style="9" customWidth="1"/>
    <col min="11012" max="11012" width="13.58203125" style="9" customWidth="1"/>
    <col min="11013" max="11013" width="6.33203125" style="9" customWidth="1"/>
    <col min="11014" max="11014" width="13.58203125" style="9" customWidth="1"/>
    <col min="11015" max="11015" width="6.58203125" style="9" customWidth="1"/>
    <col min="11016" max="11016" width="13.58203125" style="9" customWidth="1"/>
    <col min="11017" max="11017" width="7.58203125" style="9" customWidth="1"/>
    <col min="11018" max="11019" width="2.58203125" style="9" customWidth="1"/>
    <col min="11020" max="11263" width="9" style="9"/>
    <col min="11264" max="11264" width="22.58203125" style="9" customWidth="1"/>
    <col min="11265" max="11267" width="12.58203125" style="9" customWidth="1"/>
    <col min="11268" max="11268" width="13.58203125" style="9" customWidth="1"/>
    <col min="11269" max="11269" width="6.33203125" style="9" customWidth="1"/>
    <col min="11270" max="11270" width="13.58203125" style="9" customWidth="1"/>
    <col min="11271" max="11271" width="6.58203125" style="9" customWidth="1"/>
    <col min="11272" max="11272" width="13.58203125" style="9" customWidth="1"/>
    <col min="11273" max="11273" width="7.58203125" style="9" customWidth="1"/>
    <col min="11274" max="11275" width="2.58203125" style="9" customWidth="1"/>
    <col min="11276" max="11519" width="9" style="9"/>
    <col min="11520" max="11520" width="22.58203125" style="9" customWidth="1"/>
    <col min="11521" max="11523" width="12.58203125" style="9" customWidth="1"/>
    <col min="11524" max="11524" width="13.58203125" style="9" customWidth="1"/>
    <col min="11525" max="11525" width="6.33203125" style="9" customWidth="1"/>
    <col min="11526" max="11526" width="13.58203125" style="9" customWidth="1"/>
    <col min="11527" max="11527" width="6.58203125" style="9" customWidth="1"/>
    <col min="11528" max="11528" width="13.58203125" style="9" customWidth="1"/>
    <col min="11529" max="11529" width="7.58203125" style="9" customWidth="1"/>
    <col min="11530" max="11531" width="2.58203125" style="9" customWidth="1"/>
    <col min="11532" max="11775" width="9" style="9"/>
    <col min="11776" max="11776" width="22.58203125" style="9" customWidth="1"/>
    <col min="11777" max="11779" width="12.58203125" style="9" customWidth="1"/>
    <col min="11780" max="11780" width="13.58203125" style="9" customWidth="1"/>
    <col min="11781" max="11781" width="6.33203125" style="9" customWidth="1"/>
    <col min="11782" max="11782" width="13.58203125" style="9" customWidth="1"/>
    <col min="11783" max="11783" width="6.58203125" style="9" customWidth="1"/>
    <col min="11784" max="11784" width="13.58203125" style="9" customWidth="1"/>
    <col min="11785" max="11785" width="7.58203125" style="9" customWidth="1"/>
    <col min="11786" max="11787" width="2.58203125" style="9" customWidth="1"/>
    <col min="11788" max="12031" width="9" style="9"/>
    <col min="12032" max="12032" width="22.58203125" style="9" customWidth="1"/>
    <col min="12033" max="12035" width="12.58203125" style="9" customWidth="1"/>
    <col min="12036" max="12036" width="13.58203125" style="9" customWidth="1"/>
    <col min="12037" max="12037" width="6.33203125" style="9" customWidth="1"/>
    <col min="12038" max="12038" width="13.58203125" style="9" customWidth="1"/>
    <col min="12039" max="12039" width="6.58203125" style="9" customWidth="1"/>
    <col min="12040" max="12040" width="13.58203125" style="9" customWidth="1"/>
    <col min="12041" max="12041" width="7.58203125" style="9" customWidth="1"/>
    <col min="12042" max="12043" width="2.58203125" style="9" customWidth="1"/>
    <col min="12044" max="12287" width="9" style="9"/>
    <col min="12288" max="12288" width="22.58203125" style="9" customWidth="1"/>
    <col min="12289" max="12291" width="12.58203125" style="9" customWidth="1"/>
    <col min="12292" max="12292" width="13.58203125" style="9" customWidth="1"/>
    <col min="12293" max="12293" width="6.33203125" style="9" customWidth="1"/>
    <col min="12294" max="12294" width="13.58203125" style="9" customWidth="1"/>
    <col min="12295" max="12295" width="6.58203125" style="9" customWidth="1"/>
    <col min="12296" max="12296" width="13.58203125" style="9" customWidth="1"/>
    <col min="12297" max="12297" width="7.58203125" style="9" customWidth="1"/>
    <col min="12298" max="12299" width="2.58203125" style="9" customWidth="1"/>
    <col min="12300" max="12543" width="9" style="9"/>
    <col min="12544" max="12544" width="22.58203125" style="9" customWidth="1"/>
    <col min="12545" max="12547" width="12.58203125" style="9" customWidth="1"/>
    <col min="12548" max="12548" width="13.58203125" style="9" customWidth="1"/>
    <col min="12549" max="12549" width="6.33203125" style="9" customWidth="1"/>
    <col min="12550" max="12550" width="13.58203125" style="9" customWidth="1"/>
    <col min="12551" max="12551" width="6.58203125" style="9" customWidth="1"/>
    <col min="12552" max="12552" width="13.58203125" style="9" customWidth="1"/>
    <col min="12553" max="12553" width="7.58203125" style="9" customWidth="1"/>
    <col min="12554" max="12555" width="2.58203125" style="9" customWidth="1"/>
    <col min="12556" max="12799" width="9" style="9"/>
    <col min="12800" max="12800" width="22.58203125" style="9" customWidth="1"/>
    <col min="12801" max="12803" width="12.58203125" style="9" customWidth="1"/>
    <col min="12804" max="12804" width="13.58203125" style="9" customWidth="1"/>
    <col min="12805" max="12805" width="6.33203125" style="9" customWidth="1"/>
    <col min="12806" max="12806" width="13.58203125" style="9" customWidth="1"/>
    <col min="12807" max="12807" width="6.58203125" style="9" customWidth="1"/>
    <col min="12808" max="12808" width="13.58203125" style="9" customWidth="1"/>
    <col min="12809" max="12809" width="7.58203125" style="9" customWidth="1"/>
    <col min="12810" max="12811" width="2.58203125" style="9" customWidth="1"/>
    <col min="12812" max="13055" width="9" style="9"/>
    <col min="13056" max="13056" width="22.58203125" style="9" customWidth="1"/>
    <col min="13057" max="13059" width="12.58203125" style="9" customWidth="1"/>
    <col min="13060" max="13060" width="13.58203125" style="9" customWidth="1"/>
    <col min="13061" max="13061" width="6.33203125" style="9" customWidth="1"/>
    <col min="13062" max="13062" width="13.58203125" style="9" customWidth="1"/>
    <col min="13063" max="13063" width="6.58203125" style="9" customWidth="1"/>
    <col min="13064" max="13064" width="13.58203125" style="9" customWidth="1"/>
    <col min="13065" max="13065" width="7.58203125" style="9" customWidth="1"/>
    <col min="13066" max="13067" width="2.58203125" style="9" customWidth="1"/>
    <col min="13068" max="13311" width="9" style="9"/>
    <col min="13312" max="13312" width="22.58203125" style="9" customWidth="1"/>
    <col min="13313" max="13315" width="12.58203125" style="9" customWidth="1"/>
    <col min="13316" max="13316" width="13.58203125" style="9" customWidth="1"/>
    <col min="13317" max="13317" width="6.33203125" style="9" customWidth="1"/>
    <col min="13318" max="13318" width="13.58203125" style="9" customWidth="1"/>
    <col min="13319" max="13319" width="6.58203125" style="9" customWidth="1"/>
    <col min="13320" max="13320" width="13.58203125" style="9" customWidth="1"/>
    <col min="13321" max="13321" width="7.58203125" style="9" customWidth="1"/>
    <col min="13322" max="13323" width="2.58203125" style="9" customWidth="1"/>
    <col min="13324" max="13567" width="9" style="9"/>
    <col min="13568" max="13568" width="22.58203125" style="9" customWidth="1"/>
    <col min="13569" max="13571" width="12.58203125" style="9" customWidth="1"/>
    <col min="13572" max="13572" width="13.58203125" style="9" customWidth="1"/>
    <col min="13573" max="13573" width="6.33203125" style="9" customWidth="1"/>
    <col min="13574" max="13574" width="13.58203125" style="9" customWidth="1"/>
    <col min="13575" max="13575" width="6.58203125" style="9" customWidth="1"/>
    <col min="13576" max="13576" width="13.58203125" style="9" customWidth="1"/>
    <col min="13577" max="13577" width="7.58203125" style="9" customWidth="1"/>
    <col min="13578" max="13579" width="2.58203125" style="9" customWidth="1"/>
    <col min="13580" max="13823" width="9" style="9"/>
    <col min="13824" max="13824" width="22.58203125" style="9" customWidth="1"/>
    <col min="13825" max="13827" width="12.58203125" style="9" customWidth="1"/>
    <col min="13828" max="13828" width="13.58203125" style="9" customWidth="1"/>
    <col min="13829" max="13829" width="6.33203125" style="9" customWidth="1"/>
    <col min="13830" max="13830" width="13.58203125" style="9" customWidth="1"/>
    <col min="13831" max="13831" width="6.58203125" style="9" customWidth="1"/>
    <col min="13832" max="13832" width="13.58203125" style="9" customWidth="1"/>
    <col min="13833" max="13833" width="7.58203125" style="9" customWidth="1"/>
    <col min="13834" max="13835" width="2.58203125" style="9" customWidth="1"/>
    <col min="13836" max="14079" width="9" style="9"/>
    <col min="14080" max="14080" width="22.58203125" style="9" customWidth="1"/>
    <col min="14081" max="14083" width="12.58203125" style="9" customWidth="1"/>
    <col min="14084" max="14084" width="13.58203125" style="9" customWidth="1"/>
    <col min="14085" max="14085" width="6.33203125" style="9" customWidth="1"/>
    <col min="14086" max="14086" width="13.58203125" style="9" customWidth="1"/>
    <col min="14087" max="14087" width="6.58203125" style="9" customWidth="1"/>
    <col min="14088" max="14088" width="13.58203125" style="9" customWidth="1"/>
    <col min="14089" max="14089" width="7.58203125" style="9" customWidth="1"/>
    <col min="14090" max="14091" width="2.58203125" style="9" customWidth="1"/>
    <col min="14092" max="14335" width="9" style="9"/>
    <col min="14336" max="14336" width="22.58203125" style="9" customWidth="1"/>
    <col min="14337" max="14339" width="12.58203125" style="9" customWidth="1"/>
    <col min="14340" max="14340" width="13.58203125" style="9" customWidth="1"/>
    <col min="14341" max="14341" width="6.33203125" style="9" customWidth="1"/>
    <col min="14342" max="14342" width="13.58203125" style="9" customWidth="1"/>
    <col min="14343" max="14343" width="6.58203125" style="9" customWidth="1"/>
    <col min="14344" max="14344" width="13.58203125" style="9" customWidth="1"/>
    <col min="14345" max="14345" width="7.58203125" style="9" customWidth="1"/>
    <col min="14346" max="14347" width="2.58203125" style="9" customWidth="1"/>
    <col min="14348" max="14591" width="9" style="9"/>
    <col min="14592" max="14592" width="22.58203125" style="9" customWidth="1"/>
    <col min="14593" max="14595" width="12.58203125" style="9" customWidth="1"/>
    <col min="14596" max="14596" width="13.58203125" style="9" customWidth="1"/>
    <col min="14597" max="14597" width="6.33203125" style="9" customWidth="1"/>
    <col min="14598" max="14598" width="13.58203125" style="9" customWidth="1"/>
    <col min="14599" max="14599" width="6.58203125" style="9" customWidth="1"/>
    <col min="14600" max="14600" width="13.58203125" style="9" customWidth="1"/>
    <col min="14601" max="14601" width="7.58203125" style="9" customWidth="1"/>
    <col min="14602" max="14603" width="2.58203125" style="9" customWidth="1"/>
    <col min="14604" max="14847" width="9" style="9"/>
    <col min="14848" max="14848" width="22.58203125" style="9" customWidth="1"/>
    <col min="14849" max="14851" width="12.58203125" style="9" customWidth="1"/>
    <col min="14852" max="14852" width="13.58203125" style="9" customWidth="1"/>
    <col min="14853" max="14853" width="6.33203125" style="9" customWidth="1"/>
    <col min="14854" max="14854" width="13.58203125" style="9" customWidth="1"/>
    <col min="14855" max="14855" width="6.58203125" style="9" customWidth="1"/>
    <col min="14856" max="14856" width="13.58203125" style="9" customWidth="1"/>
    <col min="14857" max="14857" width="7.58203125" style="9" customWidth="1"/>
    <col min="14858" max="14859" width="2.58203125" style="9" customWidth="1"/>
    <col min="14860" max="15103" width="9" style="9"/>
    <col min="15104" max="15104" width="22.58203125" style="9" customWidth="1"/>
    <col min="15105" max="15107" width="12.58203125" style="9" customWidth="1"/>
    <col min="15108" max="15108" width="13.58203125" style="9" customWidth="1"/>
    <col min="15109" max="15109" width="6.33203125" style="9" customWidth="1"/>
    <col min="15110" max="15110" width="13.58203125" style="9" customWidth="1"/>
    <col min="15111" max="15111" width="6.58203125" style="9" customWidth="1"/>
    <col min="15112" max="15112" width="13.58203125" style="9" customWidth="1"/>
    <col min="15113" max="15113" width="7.58203125" style="9" customWidth="1"/>
    <col min="15114" max="15115" width="2.58203125" style="9" customWidth="1"/>
    <col min="15116" max="15359" width="9" style="9"/>
    <col min="15360" max="15360" width="22.58203125" style="9" customWidth="1"/>
    <col min="15361" max="15363" width="12.58203125" style="9" customWidth="1"/>
    <col min="15364" max="15364" width="13.58203125" style="9" customWidth="1"/>
    <col min="15365" max="15365" width="6.33203125" style="9" customWidth="1"/>
    <col min="15366" max="15366" width="13.58203125" style="9" customWidth="1"/>
    <col min="15367" max="15367" width="6.58203125" style="9" customWidth="1"/>
    <col min="15368" max="15368" width="13.58203125" style="9" customWidth="1"/>
    <col min="15369" max="15369" width="7.58203125" style="9" customWidth="1"/>
    <col min="15370" max="15371" width="2.58203125" style="9" customWidth="1"/>
    <col min="15372" max="15615" width="9" style="9"/>
    <col min="15616" max="15616" width="22.58203125" style="9" customWidth="1"/>
    <col min="15617" max="15619" width="12.58203125" style="9" customWidth="1"/>
    <col min="15620" max="15620" width="13.58203125" style="9" customWidth="1"/>
    <col min="15621" max="15621" width="6.33203125" style="9" customWidth="1"/>
    <col min="15622" max="15622" width="13.58203125" style="9" customWidth="1"/>
    <col min="15623" max="15623" width="6.58203125" style="9" customWidth="1"/>
    <col min="15624" max="15624" width="13.58203125" style="9" customWidth="1"/>
    <col min="15625" max="15625" width="7.58203125" style="9" customWidth="1"/>
    <col min="15626" max="15627" width="2.58203125" style="9" customWidth="1"/>
    <col min="15628" max="15871" width="9" style="9"/>
    <col min="15872" max="15872" width="22.58203125" style="9" customWidth="1"/>
    <col min="15873" max="15875" width="12.58203125" style="9" customWidth="1"/>
    <col min="15876" max="15876" width="13.58203125" style="9" customWidth="1"/>
    <col min="15877" max="15877" width="6.33203125" style="9" customWidth="1"/>
    <col min="15878" max="15878" width="13.58203125" style="9" customWidth="1"/>
    <col min="15879" max="15879" width="6.58203125" style="9" customWidth="1"/>
    <col min="15880" max="15880" width="13.58203125" style="9" customWidth="1"/>
    <col min="15881" max="15881" width="7.58203125" style="9" customWidth="1"/>
    <col min="15882" max="15883" width="2.58203125" style="9" customWidth="1"/>
    <col min="15884" max="16127" width="9" style="9"/>
    <col min="16128" max="16128" width="22.58203125" style="9" customWidth="1"/>
    <col min="16129" max="16131" width="12.58203125" style="9" customWidth="1"/>
    <col min="16132" max="16132" width="13.58203125" style="9" customWidth="1"/>
    <col min="16133" max="16133" width="6.33203125" style="9" customWidth="1"/>
    <col min="16134" max="16134" width="13.58203125" style="9" customWidth="1"/>
    <col min="16135" max="16135" width="6.58203125" style="9" customWidth="1"/>
    <col min="16136" max="16136" width="13.58203125" style="9" customWidth="1"/>
    <col min="16137" max="16137" width="7.58203125" style="9" customWidth="1"/>
    <col min="16138" max="16139" width="2.58203125" style="9" customWidth="1"/>
    <col min="16140" max="16384" width="9" style="9"/>
  </cols>
  <sheetData>
    <row r="1" spans="1:14" ht="15" customHeight="1" x14ac:dyDescent="0.55000000000000004">
      <c r="A1" s="171" t="s">
        <v>34</v>
      </c>
    </row>
    <row r="2" spans="1:14" ht="13.75" customHeight="1" x14ac:dyDescent="0.55000000000000004">
      <c r="I2" s="172"/>
      <c r="J2" s="172"/>
      <c r="K2" s="172"/>
      <c r="L2" s="182" t="s">
        <v>176</v>
      </c>
      <c r="M2" s="182"/>
    </row>
    <row r="3" spans="1:14" ht="23.5" x14ac:dyDescent="0.55000000000000004">
      <c r="A3" s="179"/>
      <c r="B3" s="181" t="s">
        <v>193</v>
      </c>
      <c r="C3" s="181"/>
      <c r="D3" s="181"/>
      <c r="E3" s="181"/>
      <c r="F3" s="181"/>
      <c r="G3" s="181"/>
      <c r="H3" s="181"/>
      <c r="I3" s="181"/>
      <c r="J3" s="181"/>
      <c r="K3" s="181"/>
      <c r="L3" s="172" t="s">
        <v>177</v>
      </c>
      <c r="M3" s="172"/>
      <c r="N3" s="173"/>
    </row>
    <row r="4" spans="1:14" ht="13.75" customHeight="1" x14ac:dyDescent="0.55000000000000004">
      <c r="I4" s="170"/>
      <c r="J4" s="170"/>
      <c r="K4" s="170"/>
    </row>
    <row r="5" spans="1:14" ht="13.75" customHeight="1" x14ac:dyDescent="0.55000000000000004">
      <c r="A5" s="172" t="s">
        <v>180</v>
      </c>
      <c r="B5" s="9" t="s">
        <v>178</v>
      </c>
      <c r="I5" s="170"/>
      <c r="J5" s="170"/>
      <c r="K5" s="170"/>
    </row>
    <row r="6" spans="1:14" ht="13.75" customHeight="1" x14ac:dyDescent="0.55000000000000004">
      <c r="G6" s="173"/>
      <c r="H6" s="173"/>
      <c r="J6" s="173" t="s">
        <v>33</v>
      </c>
    </row>
    <row r="7" spans="1:14" ht="13.75" customHeight="1" x14ac:dyDescent="0.55000000000000004">
      <c r="G7" s="193"/>
      <c r="H7" s="193"/>
      <c r="I7" s="193"/>
      <c r="J7" s="193"/>
    </row>
    <row r="8" spans="1:14" ht="13.75" customHeight="1" x14ac:dyDescent="0.55000000000000004"/>
    <row r="9" spans="1:14" ht="13.75" customHeight="1" x14ac:dyDescent="0.55000000000000004">
      <c r="A9" s="194" t="s">
        <v>196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1:14" ht="13.75" customHeight="1" x14ac:dyDescent="0.55000000000000004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</row>
    <row r="11" spans="1:14" ht="13.75" customHeight="1" x14ac:dyDescent="0.55000000000000004"/>
    <row r="12" spans="1:14" ht="13.75" customHeight="1" x14ac:dyDescent="0.55000000000000004">
      <c r="A12" s="183" t="s">
        <v>175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4" ht="13.75" customHeight="1" x14ac:dyDescent="0.55000000000000004"/>
    <row r="14" spans="1:14" ht="13.75" customHeight="1" x14ac:dyDescent="0.55000000000000004">
      <c r="A14" s="10" t="s">
        <v>179</v>
      </c>
      <c r="B14" s="10"/>
      <c r="F14" s="9"/>
      <c r="G14" s="10"/>
    </row>
    <row r="15" spans="1:14" ht="13.75" customHeight="1" x14ac:dyDescent="0.55000000000000004">
      <c r="B15" s="10"/>
      <c r="F15" s="9"/>
      <c r="G15" s="10"/>
      <c r="J15" s="167"/>
      <c r="K15" s="167"/>
      <c r="L15" s="167"/>
      <c r="M15" s="168" t="s">
        <v>197</v>
      </c>
    </row>
    <row r="16" spans="1:14" ht="13.75" customHeight="1" x14ac:dyDescent="0.2">
      <c r="A16" s="184" t="s">
        <v>43</v>
      </c>
      <c r="B16" s="184" t="s">
        <v>198</v>
      </c>
      <c r="C16" s="187" t="s">
        <v>44</v>
      </c>
      <c r="D16" s="187" t="s">
        <v>194</v>
      </c>
      <c r="E16" s="187" t="s">
        <v>195</v>
      </c>
      <c r="F16" s="11" t="s">
        <v>46</v>
      </c>
      <c r="G16" s="12"/>
      <c r="H16" s="11" t="s">
        <v>47</v>
      </c>
      <c r="I16" s="12"/>
      <c r="J16" s="11" t="s">
        <v>48</v>
      </c>
      <c r="K16" s="12"/>
      <c r="L16" s="187" t="s">
        <v>165</v>
      </c>
      <c r="M16" s="195" t="s">
        <v>20</v>
      </c>
    </row>
    <row r="17" spans="1:13" ht="13.75" customHeight="1" x14ac:dyDescent="0.55000000000000004">
      <c r="A17" s="185"/>
      <c r="B17" s="185"/>
      <c r="C17" s="188"/>
      <c r="D17" s="188"/>
      <c r="E17" s="188"/>
      <c r="F17" s="13" t="s">
        <v>50</v>
      </c>
      <c r="G17" s="14"/>
      <c r="H17" s="13" t="s">
        <v>51</v>
      </c>
      <c r="I17" s="14"/>
      <c r="J17" s="15" t="s">
        <v>52</v>
      </c>
      <c r="K17" s="16"/>
      <c r="L17" s="188"/>
      <c r="M17" s="196"/>
    </row>
    <row r="18" spans="1:13" ht="13.75" customHeight="1" x14ac:dyDescent="0.55000000000000004">
      <c r="A18" s="185"/>
      <c r="B18" s="185"/>
      <c r="C18" s="188"/>
      <c r="D18" s="188"/>
      <c r="E18" s="188"/>
      <c r="F18" s="187" t="s">
        <v>53</v>
      </c>
      <c r="G18" s="187" t="s">
        <v>54</v>
      </c>
      <c r="H18" s="187" t="s">
        <v>53</v>
      </c>
      <c r="I18" s="190" t="s">
        <v>164</v>
      </c>
      <c r="J18" s="187" t="s">
        <v>53</v>
      </c>
      <c r="K18" s="190" t="s">
        <v>164</v>
      </c>
      <c r="L18" s="188"/>
      <c r="M18" s="196"/>
    </row>
    <row r="19" spans="1:13" ht="13.75" customHeight="1" x14ac:dyDescent="0.55000000000000004">
      <c r="A19" s="185"/>
      <c r="B19" s="185"/>
      <c r="C19" s="188"/>
      <c r="D19" s="188"/>
      <c r="E19" s="188"/>
      <c r="F19" s="188"/>
      <c r="G19" s="188"/>
      <c r="H19" s="188"/>
      <c r="I19" s="191"/>
      <c r="J19" s="188"/>
      <c r="K19" s="191"/>
      <c r="L19" s="188"/>
      <c r="M19" s="196"/>
    </row>
    <row r="20" spans="1:13" ht="13.75" customHeight="1" x14ac:dyDescent="0.55000000000000004">
      <c r="A20" s="185"/>
      <c r="B20" s="185"/>
      <c r="C20" s="188"/>
      <c r="D20" s="188"/>
      <c r="E20" s="188"/>
      <c r="F20" s="188"/>
      <c r="G20" s="188"/>
      <c r="H20" s="188"/>
      <c r="I20" s="191"/>
      <c r="J20" s="188"/>
      <c r="K20" s="191"/>
      <c r="L20" s="188"/>
      <c r="M20" s="196"/>
    </row>
    <row r="21" spans="1:13" ht="13.75" customHeight="1" x14ac:dyDescent="0.55000000000000004">
      <c r="A21" s="186"/>
      <c r="B21" s="186"/>
      <c r="C21" s="189"/>
      <c r="D21" s="189"/>
      <c r="E21" s="189"/>
      <c r="F21" s="189"/>
      <c r="G21" s="189"/>
      <c r="H21" s="189"/>
      <c r="I21" s="192"/>
      <c r="J21" s="189"/>
      <c r="K21" s="192"/>
      <c r="L21" s="189"/>
      <c r="M21" s="197"/>
    </row>
    <row r="22" spans="1:13" ht="13.75" customHeight="1" x14ac:dyDescent="0.55000000000000004">
      <c r="A22" s="18"/>
      <c r="B22" s="18"/>
      <c r="C22" s="19" t="s">
        <v>55</v>
      </c>
      <c r="D22" s="19" t="s">
        <v>55</v>
      </c>
      <c r="E22" s="19" t="s">
        <v>55</v>
      </c>
      <c r="F22" s="19" t="s">
        <v>55</v>
      </c>
      <c r="G22" s="20" t="s">
        <v>56</v>
      </c>
      <c r="H22" s="19" t="s">
        <v>55</v>
      </c>
      <c r="I22" s="20" t="s">
        <v>56</v>
      </c>
      <c r="J22" s="19" t="s">
        <v>55</v>
      </c>
      <c r="K22" s="20" t="s">
        <v>56</v>
      </c>
      <c r="L22" s="165"/>
      <c r="M22" s="21"/>
    </row>
    <row r="23" spans="1:13" ht="13.75" customHeight="1" x14ac:dyDescent="0.55000000000000004">
      <c r="A23" s="18"/>
      <c r="B23" s="18"/>
      <c r="C23" s="21"/>
      <c r="D23" s="21"/>
      <c r="E23" s="21"/>
      <c r="F23" s="21"/>
      <c r="G23" s="21"/>
      <c r="H23" s="21"/>
      <c r="I23" s="21"/>
      <c r="J23" s="21"/>
      <c r="K23" s="21"/>
      <c r="L23" s="165"/>
      <c r="M23" s="21"/>
    </row>
    <row r="24" spans="1:13" ht="13.75" customHeight="1" x14ac:dyDescent="0.55000000000000004">
      <c r="A24" s="18" t="s">
        <v>162</v>
      </c>
      <c r="B24" s="18" t="s">
        <v>163</v>
      </c>
      <c r="C24" s="21"/>
      <c r="D24" s="21"/>
      <c r="E24" s="21"/>
      <c r="F24" s="21"/>
      <c r="G24" s="21"/>
      <c r="H24" s="21"/>
      <c r="J24" s="21"/>
      <c r="K24" s="21"/>
      <c r="L24" s="164"/>
      <c r="M24" s="21"/>
    </row>
    <row r="25" spans="1:13" ht="13.75" customHeight="1" x14ac:dyDescent="0.55000000000000004">
      <c r="A25" s="18"/>
      <c r="B25" s="18"/>
      <c r="C25" s="21"/>
      <c r="D25" s="21"/>
      <c r="E25" s="21"/>
      <c r="F25" s="21"/>
      <c r="G25" s="21"/>
      <c r="H25" s="21"/>
      <c r="J25" s="21"/>
      <c r="K25" s="21"/>
      <c r="L25" s="164"/>
      <c r="M25" s="21"/>
    </row>
    <row r="26" spans="1:13" ht="13.75" customHeight="1" x14ac:dyDescent="0.55000000000000004">
      <c r="A26" s="18"/>
      <c r="B26" s="18"/>
      <c r="C26" s="21"/>
      <c r="D26" s="21"/>
      <c r="E26" s="21"/>
      <c r="F26" s="21"/>
      <c r="G26" s="21"/>
      <c r="H26" s="21"/>
      <c r="J26" s="21"/>
      <c r="K26" s="21"/>
      <c r="L26" s="166"/>
      <c r="M26" s="21"/>
    </row>
    <row r="27" spans="1:13" ht="13.75" customHeight="1" x14ac:dyDescent="0.55000000000000004">
      <c r="A27" s="18"/>
      <c r="B27" s="18"/>
      <c r="C27" s="21"/>
      <c r="D27" s="21"/>
      <c r="E27" s="21"/>
      <c r="F27" s="21"/>
      <c r="G27" s="21"/>
      <c r="H27" s="21"/>
      <c r="I27" s="21"/>
      <c r="J27" s="21"/>
      <c r="K27" s="21"/>
      <c r="L27" s="22"/>
      <c r="M27" s="21"/>
    </row>
    <row r="28" spans="1:13" ht="13.75" customHeight="1" x14ac:dyDescent="0.55000000000000004">
      <c r="A28" s="24" t="s">
        <v>57</v>
      </c>
      <c r="B28" s="169"/>
      <c r="C28" s="17"/>
      <c r="D28" s="17"/>
      <c r="E28" s="17"/>
      <c r="F28" s="17"/>
      <c r="G28" s="17"/>
      <c r="H28" s="17"/>
      <c r="I28" s="17"/>
      <c r="J28" s="17"/>
      <c r="K28" s="17"/>
      <c r="L28" s="25"/>
      <c r="M28" s="17"/>
    </row>
    <row r="29" spans="1:13" ht="13.75" customHeight="1" x14ac:dyDescent="0.55000000000000004">
      <c r="B29" s="10"/>
      <c r="F29" s="9"/>
      <c r="G29" s="10"/>
    </row>
    <row r="30" spans="1:13" ht="13.75" customHeight="1" x14ac:dyDescent="0.55000000000000004"/>
    <row r="31" spans="1:13" ht="13.75" customHeight="1" x14ac:dyDescent="0.55000000000000004">
      <c r="A31" s="172" t="s">
        <v>168</v>
      </c>
      <c r="C31" s="172" t="s">
        <v>39</v>
      </c>
    </row>
    <row r="32" spans="1:13" ht="13.75" customHeight="1" x14ac:dyDescent="0.55000000000000004"/>
    <row r="33" spans="1:3" ht="13.75" customHeight="1" x14ac:dyDescent="0.55000000000000004">
      <c r="A33" s="172" t="s">
        <v>169</v>
      </c>
      <c r="C33" s="9" t="s">
        <v>40</v>
      </c>
    </row>
    <row r="34" spans="1:3" ht="13.75" customHeight="1" x14ac:dyDescent="0.55000000000000004"/>
    <row r="35" spans="1:3" ht="13.75" customHeight="1" x14ac:dyDescent="0.55000000000000004">
      <c r="A35" s="172" t="s">
        <v>170</v>
      </c>
      <c r="C35" s="9" t="s">
        <v>41</v>
      </c>
    </row>
    <row r="36" spans="1:3" ht="13.75" customHeight="1" x14ac:dyDescent="0.55000000000000004"/>
    <row r="37" spans="1:3" ht="13.75" customHeight="1" x14ac:dyDescent="0.55000000000000004"/>
    <row r="38" spans="1:3" ht="13.75" customHeight="1" x14ac:dyDescent="0.55000000000000004"/>
    <row r="39" spans="1:3" ht="13.75" customHeight="1" x14ac:dyDescent="0.55000000000000004"/>
    <row r="40" spans="1:3" ht="13.75" customHeight="1" x14ac:dyDescent="0.55000000000000004"/>
    <row r="41" spans="1:3" ht="13.75" customHeight="1" x14ac:dyDescent="0.55000000000000004"/>
    <row r="42" spans="1:3" ht="13.75" customHeight="1" x14ac:dyDescent="0.55000000000000004"/>
    <row r="43" spans="1:3" ht="13.75" customHeight="1" x14ac:dyDescent="0.55000000000000004"/>
    <row r="44" spans="1:3" ht="13.75" customHeight="1" x14ac:dyDescent="0.55000000000000004"/>
    <row r="45" spans="1:3" ht="13.75" customHeight="1" x14ac:dyDescent="0.55000000000000004"/>
    <row r="46" spans="1:3" ht="14.15" customHeight="1" x14ac:dyDescent="0.55000000000000004"/>
    <row r="47" spans="1:3" ht="14.15" customHeight="1" x14ac:dyDescent="0.55000000000000004"/>
    <row r="48" spans="1:3" ht="14.15" customHeight="1" x14ac:dyDescent="0.55000000000000004"/>
    <row r="49" ht="14.15" customHeight="1" x14ac:dyDescent="0.55000000000000004"/>
    <row r="50" ht="14.15" customHeight="1" x14ac:dyDescent="0.55000000000000004"/>
  </sheetData>
  <mergeCells count="18">
    <mergeCell ref="A9:M10"/>
    <mergeCell ref="M16:M21"/>
    <mergeCell ref="B3:K3"/>
    <mergeCell ref="L2:M2"/>
    <mergeCell ref="A12:M12"/>
    <mergeCell ref="B16:B21"/>
    <mergeCell ref="A16:A21"/>
    <mergeCell ref="C16:C21"/>
    <mergeCell ref="D16:D21"/>
    <mergeCell ref="L16:L21"/>
    <mergeCell ref="E16:E21"/>
    <mergeCell ref="K18:K21"/>
    <mergeCell ref="J18:J21"/>
    <mergeCell ref="F18:F21"/>
    <mergeCell ref="G18:G21"/>
    <mergeCell ref="H18:H21"/>
    <mergeCell ref="I18:I21"/>
    <mergeCell ref="G7:J7"/>
  </mergeCells>
  <phoneticPr fontId="1"/>
  <printOptions horizontalCentered="1"/>
  <pageMargins left="0.59055118110236227" right="0" top="0.59055118110236227" bottom="0" header="0.51181102362204722" footer="0.27559055118110237"/>
  <pageSetup paperSize="9" scale="8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E55"/>
  <sheetViews>
    <sheetView view="pageBreakPreview" topLeftCell="A28" zoomScale="90" zoomScaleNormal="90" zoomScaleSheetLayoutView="90" workbookViewId="0">
      <selection activeCell="H36" sqref="H36:H37"/>
    </sheetView>
  </sheetViews>
  <sheetFormatPr defaultRowHeight="14" x14ac:dyDescent="0.2"/>
  <cols>
    <col min="1" max="1" width="1.75" style="27" customWidth="1"/>
    <col min="2" max="2" width="2.33203125" style="27" customWidth="1"/>
    <col min="3" max="3" width="10.58203125" style="27" customWidth="1"/>
    <col min="4" max="4" width="9" style="27"/>
    <col min="5" max="5" width="2.33203125" style="27" customWidth="1"/>
    <col min="6" max="15" width="6.08203125" style="27" customWidth="1"/>
    <col min="16" max="16" width="9" style="27"/>
    <col min="17" max="17" width="1.75" style="27" customWidth="1"/>
    <col min="18" max="18" width="2.33203125" style="27" customWidth="1"/>
    <col min="19" max="19" width="10.58203125" style="27" customWidth="1"/>
    <col min="20" max="20" width="9" style="27"/>
    <col min="21" max="21" width="2.33203125" style="27" customWidth="1"/>
    <col min="22" max="31" width="6.08203125" style="27" customWidth="1"/>
    <col min="32" max="256" width="9" style="27"/>
    <col min="257" max="257" width="1.75" style="27" customWidth="1"/>
    <col min="258" max="258" width="2.33203125" style="27" customWidth="1"/>
    <col min="259" max="259" width="10.58203125" style="27" customWidth="1"/>
    <col min="260" max="260" width="9" style="27"/>
    <col min="261" max="261" width="2.33203125" style="27" customWidth="1"/>
    <col min="262" max="271" width="6.08203125" style="27" customWidth="1"/>
    <col min="272" max="272" width="9" style="27"/>
    <col min="273" max="273" width="1.75" style="27" customWidth="1"/>
    <col min="274" max="274" width="2.33203125" style="27" customWidth="1"/>
    <col min="275" max="275" width="10.58203125" style="27" customWidth="1"/>
    <col min="276" max="276" width="9" style="27"/>
    <col min="277" max="277" width="2.33203125" style="27" customWidth="1"/>
    <col min="278" max="287" width="6.08203125" style="27" customWidth="1"/>
    <col min="288" max="512" width="9" style="27"/>
    <col min="513" max="513" width="1.75" style="27" customWidth="1"/>
    <col min="514" max="514" width="2.33203125" style="27" customWidth="1"/>
    <col min="515" max="515" width="10.58203125" style="27" customWidth="1"/>
    <col min="516" max="516" width="9" style="27"/>
    <col min="517" max="517" width="2.33203125" style="27" customWidth="1"/>
    <col min="518" max="527" width="6.08203125" style="27" customWidth="1"/>
    <col min="528" max="528" width="9" style="27"/>
    <col min="529" max="529" width="1.75" style="27" customWidth="1"/>
    <col min="530" max="530" width="2.33203125" style="27" customWidth="1"/>
    <col min="531" max="531" width="10.58203125" style="27" customWidth="1"/>
    <col min="532" max="532" width="9" style="27"/>
    <col min="533" max="533" width="2.33203125" style="27" customWidth="1"/>
    <col min="534" max="543" width="6.08203125" style="27" customWidth="1"/>
    <col min="544" max="768" width="9" style="27"/>
    <col min="769" max="769" width="1.75" style="27" customWidth="1"/>
    <col min="770" max="770" width="2.33203125" style="27" customWidth="1"/>
    <col min="771" max="771" width="10.58203125" style="27" customWidth="1"/>
    <col min="772" max="772" width="9" style="27"/>
    <col min="773" max="773" width="2.33203125" style="27" customWidth="1"/>
    <col min="774" max="783" width="6.08203125" style="27" customWidth="1"/>
    <col min="784" max="784" width="9" style="27"/>
    <col min="785" max="785" width="1.75" style="27" customWidth="1"/>
    <col min="786" max="786" width="2.33203125" style="27" customWidth="1"/>
    <col min="787" max="787" width="10.58203125" style="27" customWidth="1"/>
    <col min="788" max="788" width="9" style="27"/>
    <col min="789" max="789" width="2.33203125" style="27" customWidth="1"/>
    <col min="790" max="799" width="6.08203125" style="27" customWidth="1"/>
    <col min="800" max="1024" width="9" style="27"/>
    <col min="1025" max="1025" width="1.75" style="27" customWidth="1"/>
    <col min="1026" max="1026" width="2.33203125" style="27" customWidth="1"/>
    <col min="1027" max="1027" width="10.58203125" style="27" customWidth="1"/>
    <col min="1028" max="1028" width="9" style="27"/>
    <col min="1029" max="1029" width="2.33203125" style="27" customWidth="1"/>
    <col min="1030" max="1039" width="6.08203125" style="27" customWidth="1"/>
    <col min="1040" max="1040" width="9" style="27"/>
    <col min="1041" max="1041" width="1.75" style="27" customWidth="1"/>
    <col min="1042" max="1042" width="2.33203125" style="27" customWidth="1"/>
    <col min="1043" max="1043" width="10.58203125" style="27" customWidth="1"/>
    <col min="1044" max="1044" width="9" style="27"/>
    <col min="1045" max="1045" width="2.33203125" style="27" customWidth="1"/>
    <col min="1046" max="1055" width="6.08203125" style="27" customWidth="1"/>
    <col min="1056" max="1280" width="9" style="27"/>
    <col min="1281" max="1281" width="1.75" style="27" customWidth="1"/>
    <col min="1282" max="1282" width="2.33203125" style="27" customWidth="1"/>
    <col min="1283" max="1283" width="10.58203125" style="27" customWidth="1"/>
    <col min="1284" max="1284" width="9" style="27"/>
    <col min="1285" max="1285" width="2.33203125" style="27" customWidth="1"/>
    <col min="1286" max="1295" width="6.08203125" style="27" customWidth="1"/>
    <col min="1296" max="1296" width="9" style="27"/>
    <col min="1297" max="1297" width="1.75" style="27" customWidth="1"/>
    <col min="1298" max="1298" width="2.33203125" style="27" customWidth="1"/>
    <col min="1299" max="1299" width="10.58203125" style="27" customWidth="1"/>
    <col min="1300" max="1300" width="9" style="27"/>
    <col min="1301" max="1301" width="2.33203125" style="27" customWidth="1"/>
    <col min="1302" max="1311" width="6.08203125" style="27" customWidth="1"/>
    <col min="1312" max="1536" width="9" style="27"/>
    <col min="1537" max="1537" width="1.75" style="27" customWidth="1"/>
    <col min="1538" max="1538" width="2.33203125" style="27" customWidth="1"/>
    <col min="1539" max="1539" width="10.58203125" style="27" customWidth="1"/>
    <col min="1540" max="1540" width="9" style="27"/>
    <col min="1541" max="1541" width="2.33203125" style="27" customWidth="1"/>
    <col min="1542" max="1551" width="6.08203125" style="27" customWidth="1"/>
    <col min="1552" max="1552" width="9" style="27"/>
    <col min="1553" max="1553" width="1.75" style="27" customWidth="1"/>
    <col min="1554" max="1554" width="2.33203125" style="27" customWidth="1"/>
    <col min="1555" max="1555" width="10.58203125" style="27" customWidth="1"/>
    <col min="1556" max="1556" width="9" style="27"/>
    <col min="1557" max="1557" width="2.33203125" style="27" customWidth="1"/>
    <col min="1558" max="1567" width="6.08203125" style="27" customWidth="1"/>
    <col min="1568" max="1792" width="9" style="27"/>
    <col min="1793" max="1793" width="1.75" style="27" customWidth="1"/>
    <col min="1794" max="1794" width="2.33203125" style="27" customWidth="1"/>
    <col min="1795" max="1795" width="10.58203125" style="27" customWidth="1"/>
    <col min="1796" max="1796" width="9" style="27"/>
    <col min="1797" max="1797" width="2.33203125" style="27" customWidth="1"/>
    <col min="1798" max="1807" width="6.08203125" style="27" customWidth="1"/>
    <col min="1808" max="1808" width="9" style="27"/>
    <col min="1809" max="1809" width="1.75" style="27" customWidth="1"/>
    <col min="1810" max="1810" width="2.33203125" style="27" customWidth="1"/>
    <col min="1811" max="1811" width="10.58203125" style="27" customWidth="1"/>
    <col min="1812" max="1812" width="9" style="27"/>
    <col min="1813" max="1813" width="2.33203125" style="27" customWidth="1"/>
    <col min="1814" max="1823" width="6.08203125" style="27" customWidth="1"/>
    <col min="1824" max="2048" width="9" style="27"/>
    <col min="2049" max="2049" width="1.75" style="27" customWidth="1"/>
    <col min="2050" max="2050" width="2.33203125" style="27" customWidth="1"/>
    <col min="2051" max="2051" width="10.58203125" style="27" customWidth="1"/>
    <col min="2052" max="2052" width="9" style="27"/>
    <col min="2053" max="2053" width="2.33203125" style="27" customWidth="1"/>
    <col min="2054" max="2063" width="6.08203125" style="27" customWidth="1"/>
    <col min="2064" max="2064" width="9" style="27"/>
    <col min="2065" max="2065" width="1.75" style="27" customWidth="1"/>
    <col min="2066" max="2066" width="2.33203125" style="27" customWidth="1"/>
    <col min="2067" max="2067" width="10.58203125" style="27" customWidth="1"/>
    <col min="2068" max="2068" width="9" style="27"/>
    <col min="2069" max="2069" width="2.33203125" style="27" customWidth="1"/>
    <col min="2070" max="2079" width="6.08203125" style="27" customWidth="1"/>
    <col min="2080" max="2304" width="9" style="27"/>
    <col min="2305" max="2305" width="1.75" style="27" customWidth="1"/>
    <col min="2306" max="2306" width="2.33203125" style="27" customWidth="1"/>
    <col min="2307" max="2307" width="10.58203125" style="27" customWidth="1"/>
    <col min="2308" max="2308" width="9" style="27"/>
    <col min="2309" max="2309" width="2.33203125" style="27" customWidth="1"/>
    <col min="2310" max="2319" width="6.08203125" style="27" customWidth="1"/>
    <col min="2320" max="2320" width="9" style="27"/>
    <col min="2321" max="2321" width="1.75" style="27" customWidth="1"/>
    <col min="2322" max="2322" width="2.33203125" style="27" customWidth="1"/>
    <col min="2323" max="2323" width="10.58203125" style="27" customWidth="1"/>
    <col min="2324" max="2324" width="9" style="27"/>
    <col min="2325" max="2325" width="2.33203125" style="27" customWidth="1"/>
    <col min="2326" max="2335" width="6.08203125" style="27" customWidth="1"/>
    <col min="2336" max="2560" width="9" style="27"/>
    <col min="2561" max="2561" width="1.75" style="27" customWidth="1"/>
    <col min="2562" max="2562" width="2.33203125" style="27" customWidth="1"/>
    <col min="2563" max="2563" width="10.58203125" style="27" customWidth="1"/>
    <col min="2564" max="2564" width="9" style="27"/>
    <col min="2565" max="2565" width="2.33203125" style="27" customWidth="1"/>
    <col min="2566" max="2575" width="6.08203125" style="27" customWidth="1"/>
    <col min="2576" max="2576" width="9" style="27"/>
    <col min="2577" max="2577" width="1.75" style="27" customWidth="1"/>
    <col min="2578" max="2578" width="2.33203125" style="27" customWidth="1"/>
    <col min="2579" max="2579" width="10.58203125" style="27" customWidth="1"/>
    <col min="2580" max="2580" width="9" style="27"/>
    <col min="2581" max="2581" width="2.33203125" style="27" customWidth="1"/>
    <col min="2582" max="2591" width="6.08203125" style="27" customWidth="1"/>
    <col min="2592" max="2816" width="9" style="27"/>
    <col min="2817" max="2817" width="1.75" style="27" customWidth="1"/>
    <col min="2818" max="2818" width="2.33203125" style="27" customWidth="1"/>
    <col min="2819" max="2819" width="10.58203125" style="27" customWidth="1"/>
    <col min="2820" max="2820" width="9" style="27"/>
    <col min="2821" max="2821" width="2.33203125" style="27" customWidth="1"/>
    <col min="2822" max="2831" width="6.08203125" style="27" customWidth="1"/>
    <col min="2832" max="2832" width="9" style="27"/>
    <col min="2833" max="2833" width="1.75" style="27" customWidth="1"/>
    <col min="2834" max="2834" width="2.33203125" style="27" customWidth="1"/>
    <col min="2835" max="2835" width="10.58203125" style="27" customWidth="1"/>
    <col min="2836" max="2836" width="9" style="27"/>
    <col min="2837" max="2837" width="2.33203125" style="27" customWidth="1"/>
    <col min="2838" max="2847" width="6.08203125" style="27" customWidth="1"/>
    <col min="2848" max="3072" width="9" style="27"/>
    <col min="3073" max="3073" width="1.75" style="27" customWidth="1"/>
    <col min="3074" max="3074" width="2.33203125" style="27" customWidth="1"/>
    <col min="3075" max="3075" width="10.58203125" style="27" customWidth="1"/>
    <col min="3076" max="3076" width="9" style="27"/>
    <col min="3077" max="3077" width="2.33203125" style="27" customWidth="1"/>
    <col min="3078" max="3087" width="6.08203125" style="27" customWidth="1"/>
    <col min="3088" max="3088" width="9" style="27"/>
    <col min="3089" max="3089" width="1.75" style="27" customWidth="1"/>
    <col min="3090" max="3090" width="2.33203125" style="27" customWidth="1"/>
    <col min="3091" max="3091" width="10.58203125" style="27" customWidth="1"/>
    <col min="3092" max="3092" width="9" style="27"/>
    <col min="3093" max="3093" width="2.33203125" style="27" customWidth="1"/>
    <col min="3094" max="3103" width="6.08203125" style="27" customWidth="1"/>
    <col min="3104" max="3328" width="9" style="27"/>
    <col min="3329" max="3329" width="1.75" style="27" customWidth="1"/>
    <col min="3330" max="3330" width="2.33203125" style="27" customWidth="1"/>
    <col min="3331" max="3331" width="10.58203125" style="27" customWidth="1"/>
    <col min="3332" max="3332" width="9" style="27"/>
    <col min="3333" max="3333" width="2.33203125" style="27" customWidth="1"/>
    <col min="3334" max="3343" width="6.08203125" style="27" customWidth="1"/>
    <col min="3344" max="3344" width="9" style="27"/>
    <col min="3345" max="3345" width="1.75" style="27" customWidth="1"/>
    <col min="3346" max="3346" width="2.33203125" style="27" customWidth="1"/>
    <col min="3347" max="3347" width="10.58203125" style="27" customWidth="1"/>
    <col min="3348" max="3348" width="9" style="27"/>
    <col min="3349" max="3349" width="2.33203125" style="27" customWidth="1"/>
    <col min="3350" max="3359" width="6.08203125" style="27" customWidth="1"/>
    <col min="3360" max="3584" width="9" style="27"/>
    <col min="3585" max="3585" width="1.75" style="27" customWidth="1"/>
    <col min="3586" max="3586" width="2.33203125" style="27" customWidth="1"/>
    <col min="3587" max="3587" width="10.58203125" style="27" customWidth="1"/>
    <col min="3588" max="3588" width="9" style="27"/>
    <col min="3589" max="3589" width="2.33203125" style="27" customWidth="1"/>
    <col min="3590" max="3599" width="6.08203125" style="27" customWidth="1"/>
    <col min="3600" max="3600" width="9" style="27"/>
    <col min="3601" max="3601" width="1.75" style="27" customWidth="1"/>
    <col min="3602" max="3602" width="2.33203125" style="27" customWidth="1"/>
    <col min="3603" max="3603" width="10.58203125" style="27" customWidth="1"/>
    <col min="3604" max="3604" width="9" style="27"/>
    <col min="3605" max="3605" width="2.33203125" style="27" customWidth="1"/>
    <col min="3606" max="3615" width="6.08203125" style="27" customWidth="1"/>
    <col min="3616" max="3840" width="9" style="27"/>
    <col min="3841" max="3841" width="1.75" style="27" customWidth="1"/>
    <col min="3842" max="3842" width="2.33203125" style="27" customWidth="1"/>
    <col min="3843" max="3843" width="10.58203125" style="27" customWidth="1"/>
    <col min="3844" max="3844" width="9" style="27"/>
    <col min="3845" max="3845" width="2.33203125" style="27" customWidth="1"/>
    <col min="3846" max="3855" width="6.08203125" style="27" customWidth="1"/>
    <col min="3856" max="3856" width="9" style="27"/>
    <col min="3857" max="3857" width="1.75" style="27" customWidth="1"/>
    <col min="3858" max="3858" width="2.33203125" style="27" customWidth="1"/>
    <col min="3859" max="3859" width="10.58203125" style="27" customWidth="1"/>
    <col min="3860" max="3860" width="9" style="27"/>
    <col min="3861" max="3861" width="2.33203125" style="27" customWidth="1"/>
    <col min="3862" max="3871" width="6.08203125" style="27" customWidth="1"/>
    <col min="3872" max="4096" width="9" style="27"/>
    <col min="4097" max="4097" width="1.75" style="27" customWidth="1"/>
    <col min="4098" max="4098" width="2.33203125" style="27" customWidth="1"/>
    <col min="4099" max="4099" width="10.58203125" style="27" customWidth="1"/>
    <col min="4100" max="4100" width="9" style="27"/>
    <col min="4101" max="4101" width="2.33203125" style="27" customWidth="1"/>
    <col min="4102" max="4111" width="6.08203125" style="27" customWidth="1"/>
    <col min="4112" max="4112" width="9" style="27"/>
    <col min="4113" max="4113" width="1.75" style="27" customWidth="1"/>
    <col min="4114" max="4114" width="2.33203125" style="27" customWidth="1"/>
    <col min="4115" max="4115" width="10.58203125" style="27" customWidth="1"/>
    <col min="4116" max="4116" width="9" style="27"/>
    <col min="4117" max="4117" width="2.33203125" style="27" customWidth="1"/>
    <col min="4118" max="4127" width="6.08203125" style="27" customWidth="1"/>
    <col min="4128" max="4352" width="9" style="27"/>
    <col min="4353" max="4353" width="1.75" style="27" customWidth="1"/>
    <col min="4354" max="4354" width="2.33203125" style="27" customWidth="1"/>
    <col min="4355" max="4355" width="10.58203125" style="27" customWidth="1"/>
    <col min="4356" max="4356" width="9" style="27"/>
    <col min="4357" max="4357" width="2.33203125" style="27" customWidth="1"/>
    <col min="4358" max="4367" width="6.08203125" style="27" customWidth="1"/>
    <col min="4368" max="4368" width="9" style="27"/>
    <col min="4369" max="4369" width="1.75" style="27" customWidth="1"/>
    <col min="4370" max="4370" width="2.33203125" style="27" customWidth="1"/>
    <col min="4371" max="4371" width="10.58203125" style="27" customWidth="1"/>
    <col min="4372" max="4372" width="9" style="27"/>
    <col min="4373" max="4373" width="2.33203125" style="27" customWidth="1"/>
    <col min="4374" max="4383" width="6.08203125" style="27" customWidth="1"/>
    <col min="4384" max="4608" width="9" style="27"/>
    <col min="4609" max="4609" width="1.75" style="27" customWidth="1"/>
    <col min="4610" max="4610" width="2.33203125" style="27" customWidth="1"/>
    <col min="4611" max="4611" width="10.58203125" style="27" customWidth="1"/>
    <col min="4612" max="4612" width="9" style="27"/>
    <col min="4613" max="4613" width="2.33203125" style="27" customWidth="1"/>
    <col min="4614" max="4623" width="6.08203125" style="27" customWidth="1"/>
    <col min="4624" max="4624" width="9" style="27"/>
    <col min="4625" max="4625" width="1.75" style="27" customWidth="1"/>
    <col min="4626" max="4626" width="2.33203125" style="27" customWidth="1"/>
    <col min="4627" max="4627" width="10.58203125" style="27" customWidth="1"/>
    <col min="4628" max="4628" width="9" style="27"/>
    <col min="4629" max="4629" width="2.33203125" style="27" customWidth="1"/>
    <col min="4630" max="4639" width="6.08203125" style="27" customWidth="1"/>
    <col min="4640" max="4864" width="9" style="27"/>
    <col min="4865" max="4865" width="1.75" style="27" customWidth="1"/>
    <col min="4866" max="4866" width="2.33203125" style="27" customWidth="1"/>
    <col min="4867" max="4867" width="10.58203125" style="27" customWidth="1"/>
    <col min="4868" max="4868" width="9" style="27"/>
    <col min="4869" max="4869" width="2.33203125" style="27" customWidth="1"/>
    <col min="4870" max="4879" width="6.08203125" style="27" customWidth="1"/>
    <col min="4880" max="4880" width="9" style="27"/>
    <col min="4881" max="4881" width="1.75" style="27" customWidth="1"/>
    <col min="4882" max="4882" width="2.33203125" style="27" customWidth="1"/>
    <col min="4883" max="4883" width="10.58203125" style="27" customWidth="1"/>
    <col min="4884" max="4884" width="9" style="27"/>
    <col min="4885" max="4885" width="2.33203125" style="27" customWidth="1"/>
    <col min="4886" max="4895" width="6.08203125" style="27" customWidth="1"/>
    <col min="4896" max="5120" width="9" style="27"/>
    <col min="5121" max="5121" width="1.75" style="27" customWidth="1"/>
    <col min="5122" max="5122" width="2.33203125" style="27" customWidth="1"/>
    <col min="5123" max="5123" width="10.58203125" style="27" customWidth="1"/>
    <col min="5124" max="5124" width="9" style="27"/>
    <col min="5125" max="5125" width="2.33203125" style="27" customWidth="1"/>
    <col min="5126" max="5135" width="6.08203125" style="27" customWidth="1"/>
    <col min="5136" max="5136" width="9" style="27"/>
    <col min="5137" max="5137" width="1.75" style="27" customWidth="1"/>
    <col min="5138" max="5138" width="2.33203125" style="27" customWidth="1"/>
    <col min="5139" max="5139" width="10.58203125" style="27" customWidth="1"/>
    <col min="5140" max="5140" width="9" style="27"/>
    <col min="5141" max="5141" width="2.33203125" style="27" customWidth="1"/>
    <col min="5142" max="5151" width="6.08203125" style="27" customWidth="1"/>
    <col min="5152" max="5376" width="9" style="27"/>
    <col min="5377" max="5377" width="1.75" style="27" customWidth="1"/>
    <col min="5378" max="5378" width="2.33203125" style="27" customWidth="1"/>
    <col min="5379" max="5379" width="10.58203125" style="27" customWidth="1"/>
    <col min="5380" max="5380" width="9" style="27"/>
    <col min="5381" max="5381" width="2.33203125" style="27" customWidth="1"/>
    <col min="5382" max="5391" width="6.08203125" style="27" customWidth="1"/>
    <col min="5392" max="5392" width="9" style="27"/>
    <col min="5393" max="5393" width="1.75" style="27" customWidth="1"/>
    <col min="5394" max="5394" width="2.33203125" style="27" customWidth="1"/>
    <col min="5395" max="5395" width="10.58203125" style="27" customWidth="1"/>
    <col min="5396" max="5396" width="9" style="27"/>
    <col min="5397" max="5397" width="2.33203125" style="27" customWidth="1"/>
    <col min="5398" max="5407" width="6.08203125" style="27" customWidth="1"/>
    <col min="5408" max="5632" width="9" style="27"/>
    <col min="5633" max="5633" width="1.75" style="27" customWidth="1"/>
    <col min="5634" max="5634" width="2.33203125" style="27" customWidth="1"/>
    <col min="5635" max="5635" width="10.58203125" style="27" customWidth="1"/>
    <col min="5636" max="5636" width="9" style="27"/>
    <col min="5637" max="5637" width="2.33203125" style="27" customWidth="1"/>
    <col min="5638" max="5647" width="6.08203125" style="27" customWidth="1"/>
    <col min="5648" max="5648" width="9" style="27"/>
    <col min="5649" max="5649" width="1.75" style="27" customWidth="1"/>
    <col min="5650" max="5650" width="2.33203125" style="27" customWidth="1"/>
    <col min="5651" max="5651" width="10.58203125" style="27" customWidth="1"/>
    <col min="5652" max="5652" width="9" style="27"/>
    <col min="5653" max="5653" width="2.33203125" style="27" customWidth="1"/>
    <col min="5654" max="5663" width="6.08203125" style="27" customWidth="1"/>
    <col min="5664" max="5888" width="9" style="27"/>
    <col min="5889" max="5889" width="1.75" style="27" customWidth="1"/>
    <col min="5890" max="5890" width="2.33203125" style="27" customWidth="1"/>
    <col min="5891" max="5891" width="10.58203125" style="27" customWidth="1"/>
    <col min="5892" max="5892" width="9" style="27"/>
    <col min="5893" max="5893" width="2.33203125" style="27" customWidth="1"/>
    <col min="5894" max="5903" width="6.08203125" style="27" customWidth="1"/>
    <col min="5904" max="5904" width="9" style="27"/>
    <col min="5905" max="5905" width="1.75" style="27" customWidth="1"/>
    <col min="5906" max="5906" width="2.33203125" style="27" customWidth="1"/>
    <col min="5907" max="5907" width="10.58203125" style="27" customWidth="1"/>
    <col min="5908" max="5908" width="9" style="27"/>
    <col min="5909" max="5909" width="2.33203125" style="27" customWidth="1"/>
    <col min="5910" max="5919" width="6.08203125" style="27" customWidth="1"/>
    <col min="5920" max="6144" width="9" style="27"/>
    <col min="6145" max="6145" width="1.75" style="27" customWidth="1"/>
    <col min="6146" max="6146" width="2.33203125" style="27" customWidth="1"/>
    <col min="6147" max="6147" width="10.58203125" style="27" customWidth="1"/>
    <col min="6148" max="6148" width="9" style="27"/>
    <col min="6149" max="6149" width="2.33203125" style="27" customWidth="1"/>
    <col min="6150" max="6159" width="6.08203125" style="27" customWidth="1"/>
    <col min="6160" max="6160" width="9" style="27"/>
    <col min="6161" max="6161" width="1.75" style="27" customWidth="1"/>
    <col min="6162" max="6162" width="2.33203125" style="27" customWidth="1"/>
    <col min="6163" max="6163" width="10.58203125" style="27" customWidth="1"/>
    <col min="6164" max="6164" width="9" style="27"/>
    <col min="6165" max="6165" width="2.33203125" style="27" customWidth="1"/>
    <col min="6166" max="6175" width="6.08203125" style="27" customWidth="1"/>
    <col min="6176" max="6400" width="9" style="27"/>
    <col min="6401" max="6401" width="1.75" style="27" customWidth="1"/>
    <col min="6402" max="6402" width="2.33203125" style="27" customWidth="1"/>
    <col min="6403" max="6403" width="10.58203125" style="27" customWidth="1"/>
    <col min="6404" max="6404" width="9" style="27"/>
    <col min="6405" max="6405" width="2.33203125" style="27" customWidth="1"/>
    <col min="6406" max="6415" width="6.08203125" style="27" customWidth="1"/>
    <col min="6416" max="6416" width="9" style="27"/>
    <col min="6417" max="6417" width="1.75" style="27" customWidth="1"/>
    <col min="6418" max="6418" width="2.33203125" style="27" customWidth="1"/>
    <col min="6419" max="6419" width="10.58203125" style="27" customWidth="1"/>
    <col min="6420" max="6420" width="9" style="27"/>
    <col min="6421" max="6421" width="2.33203125" style="27" customWidth="1"/>
    <col min="6422" max="6431" width="6.08203125" style="27" customWidth="1"/>
    <col min="6432" max="6656" width="9" style="27"/>
    <col min="6657" max="6657" width="1.75" style="27" customWidth="1"/>
    <col min="6658" max="6658" width="2.33203125" style="27" customWidth="1"/>
    <col min="6659" max="6659" width="10.58203125" style="27" customWidth="1"/>
    <col min="6660" max="6660" width="9" style="27"/>
    <col min="6661" max="6661" width="2.33203125" style="27" customWidth="1"/>
    <col min="6662" max="6671" width="6.08203125" style="27" customWidth="1"/>
    <col min="6672" max="6672" width="9" style="27"/>
    <col min="6673" max="6673" width="1.75" style="27" customWidth="1"/>
    <col min="6674" max="6674" width="2.33203125" style="27" customWidth="1"/>
    <col min="6675" max="6675" width="10.58203125" style="27" customWidth="1"/>
    <col min="6676" max="6676" width="9" style="27"/>
    <col min="6677" max="6677" width="2.33203125" style="27" customWidth="1"/>
    <col min="6678" max="6687" width="6.08203125" style="27" customWidth="1"/>
    <col min="6688" max="6912" width="9" style="27"/>
    <col min="6913" max="6913" width="1.75" style="27" customWidth="1"/>
    <col min="6914" max="6914" width="2.33203125" style="27" customWidth="1"/>
    <col min="6915" max="6915" width="10.58203125" style="27" customWidth="1"/>
    <col min="6916" max="6916" width="9" style="27"/>
    <col min="6917" max="6917" width="2.33203125" style="27" customWidth="1"/>
    <col min="6918" max="6927" width="6.08203125" style="27" customWidth="1"/>
    <col min="6928" max="6928" width="9" style="27"/>
    <col min="6929" max="6929" width="1.75" style="27" customWidth="1"/>
    <col min="6930" max="6930" width="2.33203125" style="27" customWidth="1"/>
    <col min="6931" max="6931" width="10.58203125" style="27" customWidth="1"/>
    <col min="6932" max="6932" width="9" style="27"/>
    <col min="6933" max="6933" width="2.33203125" style="27" customWidth="1"/>
    <col min="6934" max="6943" width="6.08203125" style="27" customWidth="1"/>
    <col min="6944" max="7168" width="9" style="27"/>
    <col min="7169" max="7169" width="1.75" style="27" customWidth="1"/>
    <col min="7170" max="7170" width="2.33203125" style="27" customWidth="1"/>
    <col min="7171" max="7171" width="10.58203125" style="27" customWidth="1"/>
    <col min="7172" max="7172" width="9" style="27"/>
    <col min="7173" max="7173" width="2.33203125" style="27" customWidth="1"/>
    <col min="7174" max="7183" width="6.08203125" style="27" customWidth="1"/>
    <col min="7184" max="7184" width="9" style="27"/>
    <col min="7185" max="7185" width="1.75" style="27" customWidth="1"/>
    <col min="7186" max="7186" width="2.33203125" style="27" customWidth="1"/>
    <col min="7187" max="7187" width="10.58203125" style="27" customWidth="1"/>
    <col min="7188" max="7188" width="9" style="27"/>
    <col min="7189" max="7189" width="2.33203125" style="27" customWidth="1"/>
    <col min="7190" max="7199" width="6.08203125" style="27" customWidth="1"/>
    <col min="7200" max="7424" width="9" style="27"/>
    <col min="7425" max="7425" width="1.75" style="27" customWidth="1"/>
    <col min="7426" max="7426" width="2.33203125" style="27" customWidth="1"/>
    <col min="7427" max="7427" width="10.58203125" style="27" customWidth="1"/>
    <col min="7428" max="7428" width="9" style="27"/>
    <col min="7429" max="7429" width="2.33203125" style="27" customWidth="1"/>
    <col min="7430" max="7439" width="6.08203125" style="27" customWidth="1"/>
    <col min="7440" max="7440" width="9" style="27"/>
    <col min="7441" max="7441" width="1.75" style="27" customWidth="1"/>
    <col min="7442" max="7442" width="2.33203125" style="27" customWidth="1"/>
    <col min="7443" max="7443" width="10.58203125" style="27" customWidth="1"/>
    <col min="7444" max="7444" width="9" style="27"/>
    <col min="7445" max="7445" width="2.33203125" style="27" customWidth="1"/>
    <col min="7446" max="7455" width="6.08203125" style="27" customWidth="1"/>
    <col min="7456" max="7680" width="9" style="27"/>
    <col min="7681" max="7681" width="1.75" style="27" customWidth="1"/>
    <col min="7682" max="7682" width="2.33203125" style="27" customWidth="1"/>
    <col min="7683" max="7683" width="10.58203125" style="27" customWidth="1"/>
    <col min="7684" max="7684" width="9" style="27"/>
    <col min="7685" max="7685" width="2.33203125" style="27" customWidth="1"/>
    <col min="7686" max="7695" width="6.08203125" style="27" customWidth="1"/>
    <col min="7696" max="7696" width="9" style="27"/>
    <col min="7697" max="7697" width="1.75" style="27" customWidth="1"/>
    <col min="7698" max="7698" width="2.33203125" style="27" customWidth="1"/>
    <col min="7699" max="7699" width="10.58203125" style="27" customWidth="1"/>
    <col min="7700" max="7700" width="9" style="27"/>
    <col min="7701" max="7701" width="2.33203125" style="27" customWidth="1"/>
    <col min="7702" max="7711" width="6.08203125" style="27" customWidth="1"/>
    <col min="7712" max="7936" width="9" style="27"/>
    <col min="7937" max="7937" width="1.75" style="27" customWidth="1"/>
    <col min="7938" max="7938" width="2.33203125" style="27" customWidth="1"/>
    <col min="7939" max="7939" width="10.58203125" style="27" customWidth="1"/>
    <col min="7940" max="7940" width="9" style="27"/>
    <col min="7941" max="7941" width="2.33203125" style="27" customWidth="1"/>
    <col min="7942" max="7951" width="6.08203125" style="27" customWidth="1"/>
    <col min="7952" max="7952" width="9" style="27"/>
    <col min="7953" max="7953" width="1.75" style="27" customWidth="1"/>
    <col min="7954" max="7954" width="2.33203125" style="27" customWidth="1"/>
    <col min="7955" max="7955" width="10.58203125" style="27" customWidth="1"/>
    <col min="7956" max="7956" width="9" style="27"/>
    <col min="7957" max="7957" width="2.33203125" style="27" customWidth="1"/>
    <col min="7958" max="7967" width="6.08203125" style="27" customWidth="1"/>
    <col min="7968" max="8192" width="9" style="27"/>
    <col min="8193" max="8193" width="1.75" style="27" customWidth="1"/>
    <col min="8194" max="8194" width="2.33203125" style="27" customWidth="1"/>
    <col min="8195" max="8195" width="10.58203125" style="27" customWidth="1"/>
    <col min="8196" max="8196" width="9" style="27"/>
    <col min="8197" max="8197" width="2.33203125" style="27" customWidth="1"/>
    <col min="8198" max="8207" width="6.08203125" style="27" customWidth="1"/>
    <col min="8208" max="8208" width="9" style="27"/>
    <col min="8209" max="8209" width="1.75" style="27" customWidth="1"/>
    <col min="8210" max="8210" width="2.33203125" style="27" customWidth="1"/>
    <col min="8211" max="8211" width="10.58203125" style="27" customWidth="1"/>
    <col min="8212" max="8212" width="9" style="27"/>
    <col min="8213" max="8213" width="2.33203125" style="27" customWidth="1"/>
    <col min="8214" max="8223" width="6.08203125" style="27" customWidth="1"/>
    <col min="8224" max="8448" width="9" style="27"/>
    <col min="8449" max="8449" width="1.75" style="27" customWidth="1"/>
    <col min="8450" max="8450" width="2.33203125" style="27" customWidth="1"/>
    <col min="8451" max="8451" width="10.58203125" style="27" customWidth="1"/>
    <col min="8452" max="8452" width="9" style="27"/>
    <col min="8453" max="8453" width="2.33203125" style="27" customWidth="1"/>
    <col min="8454" max="8463" width="6.08203125" style="27" customWidth="1"/>
    <col min="8464" max="8464" width="9" style="27"/>
    <col min="8465" max="8465" width="1.75" style="27" customWidth="1"/>
    <col min="8466" max="8466" width="2.33203125" style="27" customWidth="1"/>
    <col min="8467" max="8467" width="10.58203125" style="27" customWidth="1"/>
    <col min="8468" max="8468" width="9" style="27"/>
    <col min="8469" max="8469" width="2.33203125" style="27" customWidth="1"/>
    <col min="8470" max="8479" width="6.08203125" style="27" customWidth="1"/>
    <col min="8480" max="8704" width="9" style="27"/>
    <col min="8705" max="8705" width="1.75" style="27" customWidth="1"/>
    <col min="8706" max="8706" width="2.33203125" style="27" customWidth="1"/>
    <col min="8707" max="8707" width="10.58203125" style="27" customWidth="1"/>
    <col min="8708" max="8708" width="9" style="27"/>
    <col min="8709" max="8709" width="2.33203125" style="27" customWidth="1"/>
    <col min="8710" max="8719" width="6.08203125" style="27" customWidth="1"/>
    <col min="8720" max="8720" width="9" style="27"/>
    <col min="8721" max="8721" width="1.75" style="27" customWidth="1"/>
    <col min="8722" max="8722" width="2.33203125" style="27" customWidth="1"/>
    <col min="8723" max="8723" width="10.58203125" style="27" customWidth="1"/>
    <col min="8724" max="8724" width="9" style="27"/>
    <col min="8725" max="8725" width="2.33203125" style="27" customWidth="1"/>
    <col min="8726" max="8735" width="6.08203125" style="27" customWidth="1"/>
    <col min="8736" max="8960" width="9" style="27"/>
    <col min="8961" max="8961" width="1.75" style="27" customWidth="1"/>
    <col min="8962" max="8962" width="2.33203125" style="27" customWidth="1"/>
    <col min="8963" max="8963" width="10.58203125" style="27" customWidth="1"/>
    <col min="8964" max="8964" width="9" style="27"/>
    <col min="8965" max="8965" width="2.33203125" style="27" customWidth="1"/>
    <col min="8966" max="8975" width="6.08203125" style="27" customWidth="1"/>
    <col min="8976" max="8976" width="9" style="27"/>
    <col min="8977" max="8977" width="1.75" style="27" customWidth="1"/>
    <col min="8978" max="8978" width="2.33203125" style="27" customWidth="1"/>
    <col min="8979" max="8979" width="10.58203125" style="27" customWidth="1"/>
    <col min="8980" max="8980" width="9" style="27"/>
    <col min="8981" max="8981" width="2.33203125" style="27" customWidth="1"/>
    <col min="8982" max="8991" width="6.08203125" style="27" customWidth="1"/>
    <col min="8992" max="9216" width="9" style="27"/>
    <col min="9217" max="9217" width="1.75" style="27" customWidth="1"/>
    <col min="9218" max="9218" width="2.33203125" style="27" customWidth="1"/>
    <col min="9219" max="9219" width="10.58203125" style="27" customWidth="1"/>
    <col min="9220" max="9220" width="9" style="27"/>
    <col min="9221" max="9221" width="2.33203125" style="27" customWidth="1"/>
    <col min="9222" max="9231" width="6.08203125" style="27" customWidth="1"/>
    <col min="9232" max="9232" width="9" style="27"/>
    <col min="9233" max="9233" width="1.75" style="27" customWidth="1"/>
    <col min="9234" max="9234" width="2.33203125" style="27" customWidth="1"/>
    <col min="9235" max="9235" width="10.58203125" style="27" customWidth="1"/>
    <col min="9236" max="9236" width="9" style="27"/>
    <col min="9237" max="9237" width="2.33203125" style="27" customWidth="1"/>
    <col min="9238" max="9247" width="6.08203125" style="27" customWidth="1"/>
    <col min="9248" max="9472" width="9" style="27"/>
    <col min="9473" max="9473" width="1.75" style="27" customWidth="1"/>
    <col min="9474" max="9474" width="2.33203125" style="27" customWidth="1"/>
    <col min="9475" max="9475" width="10.58203125" style="27" customWidth="1"/>
    <col min="9476" max="9476" width="9" style="27"/>
    <col min="9477" max="9477" width="2.33203125" style="27" customWidth="1"/>
    <col min="9478" max="9487" width="6.08203125" style="27" customWidth="1"/>
    <col min="9488" max="9488" width="9" style="27"/>
    <col min="9489" max="9489" width="1.75" style="27" customWidth="1"/>
    <col min="9490" max="9490" width="2.33203125" style="27" customWidth="1"/>
    <col min="9491" max="9491" width="10.58203125" style="27" customWidth="1"/>
    <col min="9492" max="9492" width="9" style="27"/>
    <col min="9493" max="9493" width="2.33203125" style="27" customWidth="1"/>
    <col min="9494" max="9503" width="6.08203125" style="27" customWidth="1"/>
    <col min="9504" max="9728" width="9" style="27"/>
    <col min="9729" max="9729" width="1.75" style="27" customWidth="1"/>
    <col min="9730" max="9730" width="2.33203125" style="27" customWidth="1"/>
    <col min="9731" max="9731" width="10.58203125" style="27" customWidth="1"/>
    <col min="9732" max="9732" width="9" style="27"/>
    <col min="9733" max="9733" width="2.33203125" style="27" customWidth="1"/>
    <col min="9734" max="9743" width="6.08203125" style="27" customWidth="1"/>
    <col min="9744" max="9744" width="9" style="27"/>
    <col min="9745" max="9745" width="1.75" style="27" customWidth="1"/>
    <col min="9746" max="9746" width="2.33203125" style="27" customWidth="1"/>
    <col min="9747" max="9747" width="10.58203125" style="27" customWidth="1"/>
    <col min="9748" max="9748" width="9" style="27"/>
    <col min="9749" max="9749" width="2.33203125" style="27" customWidth="1"/>
    <col min="9750" max="9759" width="6.08203125" style="27" customWidth="1"/>
    <col min="9760" max="9984" width="9" style="27"/>
    <col min="9985" max="9985" width="1.75" style="27" customWidth="1"/>
    <col min="9986" max="9986" width="2.33203125" style="27" customWidth="1"/>
    <col min="9987" max="9987" width="10.58203125" style="27" customWidth="1"/>
    <col min="9988" max="9988" width="9" style="27"/>
    <col min="9989" max="9989" width="2.33203125" style="27" customWidth="1"/>
    <col min="9990" max="9999" width="6.08203125" style="27" customWidth="1"/>
    <col min="10000" max="10000" width="9" style="27"/>
    <col min="10001" max="10001" width="1.75" style="27" customWidth="1"/>
    <col min="10002" max="10002" width="2.33203125" style="27" customWidth="1"/>
    <col min="10003" max="10003" width="10.58203125" style="27" customWidth="1"/>
    <col min="10004" max="10004" width="9" style="27"/>
    <col min="10005" max="10005" width="2.33203125" style="27" customWidth="1"/>
    <col min="10006" max="10015" width="6.08203125" style="27" customWidth="1"/>
    <col min="10016" max="10240" width="9" style="27"/>
    <col min="10241" max="10241" width="1.75" style="27" customWidth="1"/>
    <col min="10242" max="10242" width="2.33203125" style="27" customWidth="1"/>
    <col min="10243" max="10243" width="10.58203125" style="27" customWidth="1"/>
    <col min="10244" max="10244" width="9" style="27"/>
    <col min="10245" max="10245" width="2.33203125" style="27" customWidth="1"/>
    <col min="10246" max="10255" width="6.08203125" style="27" customWidth="1"/>
    <col min="10256" max="10256" width="9" style="27"/>
    <col min="10257" max="10257" width="1.75" style="27" customWidth="1"/>
    <col min="10258" max="10258" width="2.33203125" style="27" customWidth="1"/>
    <col min="10259" max="10259" width="10.58203125" style="27" customWidth="1"/>
    <col min="10260" max="10260" width="9" style="27"/>
    <col min="10261" max="10261" width="2.33203125" style="27" customWidth="1"/>
    <col min="10262" max="10271" width="6.08203125" style="27" customWidth="1"/>
    <col min="10272" max="10496" width="9" style="27"/>
    <col min="10497" max="10497" width="1.75" style="27" customWidth="1"/>
    <col min="10498" max="10498" width="2.33203125" style="27" customWidth="1"/>
    <col min="10499" max="10499" width="10.58203125" style="27" customWidth="1"/>
    <col min="10500" max="10500" width="9" style="27"/>
    <col min="10501" max="10501" width="2.33203125" style="27" customWidth="1"/>
    <col min="10502" max="10511" width="6.08203125" style="27" customWidth="1"/>
    <col min="10512" max="10512" width="9" style="27"/>
    <col min="10513" max="10513" width="1.75" style="27" customWidth="1"/>
    <col min="10514" max="10514" width="2.33203125" style="27" customWidth="1"/>
    <col min="10515" max="10515" width="10.58203125" style="27" customWidth="1"/>
    <col min="10516" max="10516" width="9" style="27"/>
    <col min="10517" max="10517" width="2.33203125" style="27" customWidth="1"/>
    <col min="10518" max="10527" width="6.08203125" style="27" customWidth="1"/>
    <col min="10528" max="10752" width="9" style="27"/>
    <col min="10753" max="10753" width="1.75" style="27" customWidth="1"/>
    <col min="10754" max="10754" width="2.33203125" style="27" customWidth="1"/>
    <col min="10755" max="10755" width="10.58203125" style="27" customWidth="1"/>
    <col min="10756" max="10756" width="9" style="27"/>
    <col min="10757" max="10757" width="2.33203125" style="27" customWidth="1"/>
    <col min="10758" max="10767" width="6.08203125" style="27" customWidth="1"/>
    <col min="10768" max="10768" width="9" style="27"/>
    <col min="10769" max="10769" width="1.75" style="27" customWidth="1"/>
    <col min="10770" max="10770" width="2.33203125" style="27" customWidth="1"/>
    <col min="10771" max="10771" width="10.58203125" style="27" customWidth="1"/>
    <col min="10772" max="10772" width="9" style="27"/>
    <col min="10773" max="10773" width="2.33203125" style="27" customWidth="1"/>
    <col min="10774" max="10783" width="6.08203125" style="27" customWidth="1"/>
    <col min="10784" max="11008" width="9" style="27"/>
    <col min="11009" max="11009" width="1.75" style="27" customWidth="1"/>
    <col min="11010" max="11010" width="2.33203125" style="27" customWidth="1"/>
    <col min="11011" max="11011" width="10.58203125" style="27" customWidth="1"/>
    <col min="11012" max="11012" width="9" style="27"/>
    <col min="11013" max="11013" width="2.33203125" style="27" customWidth="1"/>
    <col min="11014" max="11023" width="6.08203125" style="27" customWidth="1"/>
    <col min="11024" max="11024" width="9" style="27"/>
    <col min="11025" max="11025" width="1.75" style="27" customWidth="1"/>
    <col min="11026" max="11026" width="2.33203125" style="27" customWidth="1"/>
    <col min="11027" max="11027" width="10.58203125" style="27" customWidth="1"/>
    <col min="11028" max="11028" width="9" style="27"/>
    <col min="11029" max="11029" width="2.33203125" style="27" customWidth="1"/>
    <col min="11030" max="11039" width="6.08203125" style="27" customWidth="1"/>
    <col min="11040" max="11264" width="9" style="27"/>
    <col min="11265" max="11265" width="1.75" style="27" customWidth="1"/>
    <col min="11266" max="11266" width="2.33203125" style="27" customWidth="1"/>
    <col min="11267" max="11267" width="10.58203125" style="27" customWidth="1"/>
    <col min="11268" max="11268" width="9" style="27"/>
    <col min="11269" max="11269" width="2.33203125" style="27" customWidth="1"/>
    <col min="11270" max="11279" width="6.08203125" style="27" customWidth="1"/>
    <col min="11280" max="11280" width="9" style="27"/>
    <col min="11281" max="11281" width="1.75" style="27" customWidth="1"/>
    <col min="11282" max="11282" width="2.33203125" style="27" customWidth="1"/>
    <col min="11283" max="11283" width="10.58203125" style="27" customWidth="1"/>
    <col min="11284" max="11284" width="9" style="27"/>
    <col min="11285" max="11285" width="2.33203125" style="27" customWidth="1"/>
    <col min="11286" max="11295" width="6.08203125" style="27" customWidth="1"/>
    <col min="11296" max="11520" width="9" style="27"/>
    <col min="11521" max="11521" width="1.75" style="27" customWidth="1"/>
    <col min="11522" max="11522" width="2.33203125" style="27" customWidth="1"/>
    <col min="11523" max="11523" width="10.58203125" style="27" customWidth="1"/>
    <col min="11524" max="11524" width="9" style="27"/>
    <col min="11525" max="11525" width="2.33203125" style="27" customWidth="1"/>
    <col min="11526" max="11535" width="6.08203125" style="27" customWidth="1"/>
    <col min="11536" max="11536" width="9" style="27"/>
    <col min="11537" max="11537" width="1.75" style="27" customWidth="1"/>
    <col min="11538" max="11538" width="2.33203125" style="27" customWidth="1"/>
    <col min="11539" max="11539" width="10.58203125" style="27" customWidth="1"/>
    <col min="11540" max="11540" width="9" style="27"/>
    <col min="11541" max="11541" width="2.33203125" style="27" customWidth="1"/>
    <col min="11542" max="11551" width="6.08203125" style="27" customWidth="1"/>
    <col min="11552" max="11776" width="9" style="27"/>
    <col min="11777" max="11777" width="1.75" style="27" customWidth="1"/>
    <col min="11778" max="11778" width="2.33203125" style="27" customWidth="1"/>
    <col min="11779" max="11779" width="10.58203125" style="27" customWidth="1"/>
    <col min="11780" max="11780" width="9" style="27"/>
    <col min="11781" max="11781" width="2.33203125" style="27" customWidth="1"/>
    <col min="11782" max="11791" width="6.08203125" style="27" customWidth="1"/>
    <col min="11792" max="11792" width="9" style="27"/>
    <col min="11793" max="11793" width="1.75" style="27" customWidth="1"/>
    <col min="11794" max="11794" width="2.33203125" style="27" customWidth="1"/>
    <col min="11795" max="11795" width="10.58203125" style="27" customWidth="1"/>
    <col min="11796" max="11796" width="9" style="27"/>
    <col min="11797" max="11797" width="2.33203125" style="27" customWidth="1"/>
    <col min="11798" max="11807" width="6.08203125" style="27" customWidth="1"/>
    <col min="11808" max="12032" width="9" style="27"/>
    <col min="12033" max="12033" width="1.75" style="27" customWidth="1"/>
    <col min="12034" max="12034" width="2.33203125" style="27" customWidth="1"/>
    <col min="12035" max="12035" width="10.58203125" style="27" customWidth="1"/>
    <col min="12036" max="12036" width="9" style="27"/>
    <col min="12037" max="12037" width="2.33203125" style="27" customWidth="1"/>
    <col min="12038" max="12047" width="6.08203125" style="27" customWidth="1"/>
    <col min="12048" max="12048" width="9" style="27"/>
    <col min="12049" max="12049" width="1.75" style="27" customWidth="1"/>
    <col min="12050" max="12050" width="2.33203125" style="27" customWidth="1"/>
    <col min="12051" max="12051" width="10.58203125" style="27" customWidth="1"/>
    <col min="12052" max="12052" width="9" style="27"/>
    <col min="12053" max="12053" width="2.33203125" style="27" customWidth="1"/>
    <col min="12054" max="12063" width="6.08203125" style="27" customWidth="1"/>
    <col min="12064" max="12288" width="9" style="27"/>
    <col min="12289" max="12289" width="1.75" style="27" customWidth="1"/>
    <col min="12290" max="12290" width="2.33203125" style="27" customWidth="1"/>
    <col min="12291" max="12291" width="10.58203125" style="27" customWidth="1"/>
    <col min="12292" max="12292" width="9" style="27"/>
    <col min="12293" max="12293" width="2.33203125" style="27" customWidth="1"/>
    <col min="12294" max="12303" width="6.08203125" style="27" customWidth="1"/>
    <col min="12304" max="12304" width="9" style="27"/>
    <col min="12305" max="12305" width="1.75" style="27" customWidth="1"/>
    <col min="12306" max="12306" width="2.33203125" style="27" customWidth="1"/>
    <col min="12307" max="12307" width="10.58203125" style="27" customWidth="1"/>
    <col min="12308" max="12308" width="9" style="27"/>
    <col min="12309" max="12309" width="2.33203125" style="27" customWidth="1"/>
    <col min="12310" max="12319" width="6.08203125" style="27" customWidth="1"/>
    <col min="12320" max="12544" width="9" style="27"/>
    <col min="12545" max="12545" width="1.75" style="27" customWidth="1"/>
    <col min="12546" max="12546" width="2.33203125" style="27" customWidth="1"/>
    <col min="12547" max="12547" width="10.58203125" style="27" customWidth="1"/>
    <col min="12548" max="12548" width="9" style="27"/>
    <col min="12549" max="12549" width="2.33203125" style="27" customWidth="1"/>
    <col min="12550" max="12559" width="6.08203125" style="27" customWidth="1"/>
    <col min="12560" max="12560" width="9" style="27"/>
    <col min="12561" max="12561" width="1.75" style="27" customWidth="1"/>
    <col min="12562" max="12562" width="2.33203125" style="27" customWidth="1"/>
    <col min="12563" max="12563" width="10.58203125" style="27" customWidth="1"/>
    <col min="12564" max="12564" width="9" style="27"/>
    <col min="12565" max="12565" width="2.33203125" style="27" customWidth="1"/>
    <col min="12566" max="12575" width="6.08203125" style="27" customWidth="1"/>
    <col min="12576" max="12800" width="9" style="27"/>
    <col min="12801" max="12801" width="1.75" style="27" customWidth="1"/>
    <col min="12802" max="12802" width="2.33203125" style="27" customWidth="1"/>
    <col min="12803" max="12803" width="10.58203125" style="27" customWidth="1"/>
    <col min="12804" max="12804" width="9" style="27"/>
    <col min="12805" max="12805" width="2.33203125" style="27" customWidth="1"/>
    <col min="12806" max="12815" width="6.08203125" style="27" customWidth="1"/>
    <col min="12816" max="12816" width="9" style="27"/>
    <col min="12817" max="12817" width="1.75" style="27" customWidth="1"/>
    <col min="12818" max="12818" width="2.33203125" style="27" customWidth="1"/>
    <col min="12819" max="12819" width="10.58203125" style="27" customWidth="1"/>
    <col min="12820" max="12820" width="9" style="27"/>
    <col min="12821" max="12821" width="2.33203125" style="27" customWidth="1"/>
    <col min="12822" max="12831" width="6.08203125" style="27" customWidth="1"/>
    <col min="12832" max="13056" width="9" style="27"/>
    <col min="13057" max="13057" width="1.75" style="27" customWidth="1"/>
    <col min="13058" max="13058" width="2.33203125" style="27" customWidth="1"/>
    <col min="13059" max="13059" width="10.58203125" style="27" customWidth="1"/>
    <col min="13060" max="13060" width="9" style="27"/>
    <col min="13061" max="13061" width="2.33203125" style="27" customWidth="1"/>
    <col min="13062" max="13071" width="6.08203125" style="27" customWidth="1"/>
    <col min="13072" max="13072" width="9" style="27"/>
    <col min="13073" max="13073" width="1.75" style="27" customWidth="1"/>
    <col min="13074" max="13074" width="2.33203125" style="27" customWidth="1"/>
    <col min="13075" max="13075" width="10.58203125" style="27" customWidth="1"/>
    <col min="13076" max="13076" width="9" style="27"/>
    <col min="13077" max="13077" width="2.33203125" style="27" customWidth="1"/>
    <col min="13078" max="13087" width="6.08203125" style="27" customWidth="1"/>
    <col min="13088" max="13312" width="9" style="27"/>
    <col min="13313" max="13313" width="1.75" style="27" customWidth="1"/>
    <col min="13314" max="13314" width="2.33203125" style="27" customWidth="1"/>
    <col min="13315" max="13315" width="10.58203125" style="27" customWidth="1"/>
    <col min="13316" max="13316" width="9" style="27"/>
    <col min="13317" max="13317" width="2.33203125" style="27" customWidth="1"/>
    <col min="13318" max="13327" width="6.08203125" style="27" customWidth="1"/>
    <col min="13328" max="13328" width="9" style="27"/>
    <col min="13329" max="13329" width="1.75" style="27" customWidth="1"/>
    <col min="13330" max="13330" width="2.33203125" style="27" customWidth="1"/>
    <col min="13331" max="13331" width="10.58203125" style="27" customWidth="1"/>
    <col min="13332" max="13332" width="9" style="27"/>
    <col min="13333" max="13333" width="2.33203125" style="27" customWidth="1"/>
    <col min="13334" max="13343" width="6.08203125" style="27" customWidth="1"/>
    <col min="13344" max="13568" width="9" style="27"/>
    <col min="13569" max="13569" width="1.75" style="27" customWidth="1"/>
    <col min="13570" max="13570" width="2.33203125" style="27" customWidth="1"/>
    <col min="13571" max="13571" width="10.58203125" style="27" customWidth="1"/>
    <col min="13572" max="13572" width="9" style="27"/>
    <col min="13573" max="13573" width="2.33203125" style="27" customWidth="1"/>
    <col min="13574" max="13583" width="6.08203125" style="27" customWidth="1"/>
    <col min="13584" max="13584" width="9" style="27"/>
    <col min="13585" max="13585" width="1.75" style="27" customWidth="1"/>
    <col min="13586" max="13586" width="2.33203125" style="27" customWidth="1"/>
    <col min="13587" max="13587" width="10.58203125" style="27" customWidth="1"/>
    <col min="13588" max="13588" width="9" style="27"/>
    <col min="13589" max="13589" width="2.33203125" style="27" customWidth="1"/>
    <col min="13590" max="13599" width="6.08203125" style="27" customWidth="1"/>
    <col min="13600" max="13824" width="9" style="27"/>
    <col min="13825" max="13825" width="1.75" style="27" customWidth="1"/>
    <col min="13826" max="13826" width="2.33203125" style="27" customWidth="1"/>
    <col min="13827" max="13827" width="10.58203125" style="27" customWidth="1"/>
    <col min="13828" max="13828" width="9" style="27"/>
    <col min="13829" max="13829" width="2.33203125" style="27" customWidth="1"/>
    <col min="13830" max="13839" width="6.08203125" style="27" customWidth="1"/>
    <col min="13840" max="13840" width="9" style="27"/>
    <col min="13841" max="13841" width="1.75" style="27" customWidth="1"/>
    <col min="13842" max="13842" width="2.33203125" style="27" customWidth="1"/>
    <col min="13843" max="13843" width="10.58203125" style="27" customWidth="1"/>
    <col min="13844" max="13844" width="9" style="27"/>
    <col min="13845" max="13845" width="2.33203125" style="27" customWidth="1"/>
    <col min="13846" max="13855" width="6.08203125" style="27" customWidth="1"/>
    <col min="13856" max="14080" width="9" style="27"/>
    <col min="14081" max="14081" width="1.75" style="27" customWidth="1"/>
    <col min="14082" max="14082" width="2.33203125" style="27" customWidth="1"/>
    <col min="14083" max="14083" width="10.58203125" style="27" customWidth="1"/>
    <col min="14084" max="14084" width="9" style="27"/>
    <col min="14085" max="14085" width="2.33203125" style="27" customWidth="1"/>
    <col min="14086" max="14095" width="6.08203125" style="27" customWidth="1"/>
    <col min="14096" max="14096" width="9" style="27"/>
    <col min="14097" max="14097" width="1.75" style="27" customWidth="1"/>
    <col min="14098" max="14098" width="2.33203125" style="27" customWidth="1"/>
    <col min="14099" max="14099" width="10.58203125" style="27" customWidth="1"/>
    <col min="14100" max="14100" width="9" style="27"/>
    <col min="14101" max="14101" width="2.33203125" style="27" customWidth="1"/>
    <col min="14102" max="14111" width="6.08203125" style="27" customWidth="1"/>
    <col min="14112" max="14336" width="9" style="27"/>
    <col min="14337" max="14337" width="1.75" style="27" customWidth="1"/>
    <col min="14338" max="14338" width="2.33203125" style="27" customWidth="1"/>
    <col min="14339" max="14339" width="10.58203125" style="27" customWidth="1"/>
    <col min="14340" max="14340" width="9" style="27"/>
    <col min="14341" max="14341" width="2.33203125" style="27" customWidth="1"/>
    <col min="14342" max="14351" width="6.08203125" style="27" customWidth="1"/>
    <col min="14352" max="14352" width="9" style="27"/>
    <col min="14353" max="14353" width="1.75" style="27" customWidth="1"/>
    <col min="14354" max="14354" width="2.33203125" style="27" customWidth="1"/>
    <col min="14355" max="14355" width="10.58203125" style="27" customWidth="1"/>
    <col min="14356" max="14356" width="9" style="27"/>
    <col min="14357" max="14357" width="2.33203125" style="27" customWidth="1"/>
    <col min="14358" max="14367" width="6.08203125" style="27" customWidth="1"/>
    <col min="14368" max="14592" width="9" style="27"/>
    <col min="14593" max="14593" width="1.75" style="27" customWidth="1"/>
    <col min="14594" max="14594" width="2.33203125" style="27" customWidth="1"/>
    <col min="14595" max="14595" width="10.58203125" style="27" customWidth="1"/>
    <col min="14596" max="14596" width="9" style="27"/>
    <col min="14597" max="14597" width="2.33203125" style="27" customWidth="1"/>
    <col min="14598" max="14607" width="6.08203125" style="27" customWidth="1"/>
    <col min="14608" max="14608" width="9" style="27"/>
    <col min="14609" max="14609" width="1.75" style="27" customWidth="1"/>
    <col min="14610" max="14610" width="2.33203125" style="27" customWidth="1"/>
    <col min="14611" max="14611" width="10.58203125" style="27" customWidth="1"/>
    <col min="14612" max="14612" width="9" style="27"/>
    <col min="14613" max="14613" width="2.33203125" style="27" customWidth="1"/>
    <col min="14614" max="14623" width="6.08203125" style="27" customWidth="1"/>
    <col min="14624" max="14848" width="9" style="27"/>
    <col min="14849" max="14849" width="1.75" style="27" customWidth="1"/>
    <col min="14850" max="14850" width="2.33203125" style="27" customWidth="1"/>
    <col min="14851" max="14851" width="10.58203125" style="27" customWidth="1"/>
    <col min="14852" max="14852" width="9" style="27"/>
    <col min="14853" max="14853" width="2.33203125" style="27" customWidth="1"/>
    <col min="14854" max="14863" width="6.08203125" style="27" customWidth="1"/>
    <col min="14864" max="14864" width="9" style="27"/>
    <col min="14865" max="14865" width="1.75" style="27" customWidth="1"/>
    <col min="14866" max="14866" width="2.33203125" style="27" customWidth="1"/>
    <col min="14867" max="14867" width="10.58203125" style="27" customWidth="1"/>
    <col min="14868" max="14868" width="9" style="27"/>
    <col min="14869" max="14869" width="2.33203125" style="27" customWidth="1"/>
    <col min="14870" max="14879" width="6.08203125" style="27" customWidth="1"/>
    <col min="14880" max="15104" width="9" style="27"/>
    <col min="15105" max="15105" width="1.75" style="27" customWidth="1"/>
    <col min="15106" max="15106" width="2.33203125" style="27" customWidth="1"/>
    <col min="15107" max="15107" width="10.58203125" style="27" customWidth="1"/>
    <col min="15108" max="15108" width="9" style="27"/>
    <col min="15109" max="15109" width="2.33203125" style="27" customWidth="1"/>
    <col min="15110" max="15119" width="6.08203125" style="27" customWidth="1"/>
    <col min="15120" max="15120" width="9" style="27"/>
    <col min="15121" max="15121" width="1.75" style="27" customWidth="1"/>
    <col min="15122" max="15122" width="2.33203125" style="27" customWidth="1"/>
    <col min="15123" max="15123" width="10.58203125" style="27" customWidth="1"/>
    <col min="15124" max="15124" width="9" style="27"/>
    <col min="15125" max="15125" width="2.33203125" style="27" customWidth="1"/>
    <col min="15126" max="15135" width="6.08203125" style="27" customWidth="1"/>
    <col min="15136" max="15360" width="9" style="27"/>
    <col min="15361" max="15361" width="1.75" style="27" customWidth="1"/>
    <col min="15362" max="15362" width="2.33203125" style="27" customWidth="1"/>
    <col min="15363" max="15363" width="10.58203125" style="27" customWidth="1"/>
    <col min="15364" max="15364" width="9" style="27"/>
    <col min="15365" max="15365" width="2.33203125" style="27" customWidth="1"/>
    <col min="15366" max="15375" width="6.08203125" style="27" customWidth="1"/>
    <col min="15376" max="15376" width="9" style="27"/>
    <col min="15377" max="15377" width="1.75" style="27" customWidth="1"/>
    <col min="15378" max="15378" width="2.33203125" style="27" customWidth="1"/>
    <col min="15379" max="15379" width="10.58203125" style="27" customWidth="1"/>
    <col min="15380" max="15380" width="9" style="27"/>
    <col min="15381" max="15381" width="2.33203125" style="27" customWidth="1"/>
    <col min="15382" max="15391" width="6.08203125" style="27" customWidth="1"/>
    <col min="15392" max="15616" width="9" style="27"/>
    <col min="15617" max="15617" width="1.75" style="27" customWidth="1"/>
    <col min="15618" max="15618" width="2.33203125" style="27" customWidth="1"/>
    <col min="15619" max="15619" width="10.58203125" style="27" customWidth="1"/>
    <col min="15620" max="15620" width="9" style="27"/>
    <col min="15621" max="15621" width="2.33203125" style="27" customWidth="1"/>
    <col min="15622" max="15631" width="6.08203125" style="27" customWidth="1"/>
    <col min="15632" max="15632" width="9" style="27"/>
    <col min="15633" max="15633" width="1.75" style="27" customWidth="1"/>
    <col min="15634" max="15634" width="2.33203125" style="27" customWidth="1"/>
    <col min="15635" max="15635" width="10.58203125" style="27" customWidth="1"/>
    <col min="15636" max="15636" width="9" style="27"/>
    <col min="15637" max="15637" width="2.33203125" style="27" customWidth="1"/>
    <col min="15638" max="15647" width="6.08203125" style="27" customWidth="1"/>
    <col min="15648" max="15872" width="9" style="27"/>
    <col min="15873" max="15873" width="1.75" style="27" customWidth="1"/>
    <col min="15874" max="15874" width="2.33203125" style="27" customWidth="1"/>
    <col min="15875" max="15875" width="10.58203125" style="27" customWidth="1"/>
    <col min="15876" max="15876" width="9" style="27"/>
    <col min="15877" max="15877" width="2.33203125" style="27" customWidth="1"/>
    <col min="15878" max="15887" width="6.08203125" style="27" customWidth="1"/>
    <col min="15888" max="15888" width="9" style="27"/>
    <col min="15889" max="15889" width="1.75" style="27" customWidth="1"/>
    <col min="15890" max="15890" width="2.33203125" style="27" customWidth="1"/>
    <col min="15891" max="15891" width="10.58203125" style="27" customWidth="1"/>
    <col min="15892" max="15892" width="9" style="27"/>
    <col min="15893" max="15893" width="2.33203125" style="27" customWidth="1"/>
    <col min="15894" max="15903" width="6.08203125" style="27" customWidth="1"/>
    <col min="15904" max="16128" width="9" style="27"/>
    <col min="16129" max="16129" width="1.75" style="27" customWidth="1"/>
    <col min="16130" max="16130" width="2.33203125" style="27" customWidth="1"/>
    <col min="16131" max="16131" width="10.58203125" style="27" customWidth="1"/>
    <col min="16132" max="16132" width="9" style="27"/>
    <col min="16133" max="16133" width="2.33203125" style="27" customWidth="1"/>
    <col min="16134" max="16143" width="6.08203125" style="27" customWidth="1"/>
    <col min="16144" max="16144" width="9" style="27"/>
    <col min="16145" max="16145" width="1.75" style="27" customWidth="1"/>
    <col min="16146" max="16146" width="2.33203125" style="27" customWidth="1"/>
    <col min="16147" max="16147" width="10.58203125" style="27" customWidth="1"/>
    <col min="16148" max="16148" width="9" style="27"/>
    <col min="16149" max="16149" width="2.33203125" style="27" customWidth="1"/>
    <col min="16150" max="16159" width="6.08203125" style="27" customWidth="1"/>
    <col min="16160" max="16384" width="9" style="27"/>
  </cols>
  <sheetData>
    <row r="1" spans="2:31" x14ac:dyDescent="0.2">
      <c r="B1" s="175" t="s">
        <v>181</v>
      </c>
    </row>
    <row r="2" spans="2:31" x14ac:dyDescent="0.2">
      <c r="I2" s="28"/>
      <c r="Y2" s="28"/>
    </row>
    <row r="3" spans="2:31" s="29" customFormat="1" ht="30" x14ac:dyDescent="0.4">
      <c r="C3" s="221" t="s">
        <v>58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S3" s="221" t="s">
        <v>58</v>
      </c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</row>
    <row r="4" spans="2:31" ht="16.5" customHeight="1" x14ac:dyDescent="0.2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2:31" ht="20.25" customHeight="1" x14ac:dyDescent="0.2">
      <c r="B5" s="31"/>
      <c r="C5" s="32"/>
      <c r="D5" s="32"/>
      <c r="E5" s="32"/>
      <c r="F5" s="33" t="s">
        <v>59</v>
      </c>
      <c r="G5" s="33" t="s">
        <v>60</v>
      </c>
      <c r="H5" s="33" t="s">
        <v>61</v>
      </c>
      <c r="I5" s="33" t="s">
        <v>62</v>
      </c>
      <c r="J5" s="33" t="s">
        <v>59</v>
      </c>
      <c r="K5" s="33" t="s">
        <v>63</v>
      </c>
      <c r="L5" s="33" t="s">
        <v>64</v>
      </c>
      <c r="M5" s="33" t="s">
        <v>62</v>
      </c>
      <c r="N5" s="33" t="s">
        <v>59</v>
      </c>
      <c r="O5" s="33" t="s">
        <v>65</v>
      </c>
      <c r="R5" s="31"/>
      <c r="S5" s="32"/>
      <c r="T5" s="32"/>
      <c r="U5" s="32"/>
      <c r="V5" s="33" t="s">
        <v>59</v>
      </c>
      <c r="W5" s="33" t="s">
        <v>60</v>
      </c>
      <c r="X5" s="33" t="s">
        <v>61</v>
      </c>
      <c r="Y5" s="33" t="s">
        <v>62</v>
      </c>
      <c r="Z5" s="33" t="s">
        <v>59</v>
      </c>
      <c r="AA5" s="33" t="s">
        <v>63</v>
      </c>
      <c r="AB5" s="33" t="s">
        <v>64</v>
      </c>
      <c r="AC5" s="33" t="s">
        <v>62</v>
      </c>
      <c r="AD5" s="33" t="s">
        <v>59</v>
      </c>
      <c r="AE5" s="33" t="s">
        <v>65</v>
      </c>
    </row>
    <row r="6" spans="2:31" ht="6" customHeight="1" x14ac:dyDescent="0.2">
      <c r="B6" s="34"/>
      <c r="C6" s="213" t="s">
        <v>66</v>
      </c>
      <c r="D6" s="213"/>
      <c r="E6" s="30"/>
      <c r="F6" s="219" t="str">
        <f>IF(F21="","",F15)</f>
        <v/>
      </c>
      <c r="G6" s="219"/>
      <c r="H6" s="219"/>
      <c r="I6" s="219"/>
      <c r="J6" s="219"/>
      <c r="K6" s="219"/>
      <c r="L6" s="219"/>
      <c r="M6" s="219"/>
      <c r="N6" s="219"/>
      <c r="O6" s="219"/>
      <c r="R6" s="34"/>
      <c r="S6" s="213" t="s">
        <v>66</v>
      </c>
      <c r="T6" s="213"/>
      <c r="U6" s="30"/>
      <c r="V6" s="219" t="str">
        <f t="shared" ref="V6:AD6" si="0">IF(V21="","",V21)</f>
        <v/>
      </c>
      <c r="W6" s="219" t="str">
        <f t="shared" si="0"/>
        <v>￥</v>
      </c>
      <c r="X6" s="219">
        <f t="shared" si="0"/>
        <v>9</v>
      </c>
      <c r="Y6" s="219">
        <f t="shared" si="0"/>
        <v>3</v>
      </c>
      <c r="Z6" s="219">
        <f t="shared" si="0"/>
        <v>8</v>
      </c>
      <c r="AA6" s="219">
        <f t="shared" si="0"/>
        <v>8</v>
      </c>
      <c r="AB6" s="219">
        <f t="shared" si="0"/>
        <v>5</v>
      </c>
      <c r="AC6" s="219">
        <f t="shared" si="0"/>
        <v>0</v>
      </c>
      <c r="AD6" s="219">
        <f t="shared" si="0"/>
        <v>0</v>
      </c>
      <c r="AE6" s="219">
        <f>AE21</f>
        <v>0</v>
      </c>
    </row>
    <row r="7" spans="2:31" ht="26.25" customHeight="1" x14ac:dyDescent="0.2">
      <c r="B7" s="34"/>
      <c r="C7" s="213"/>
      <c r="D7" s="213"/>
      <c r="E7" s="30"/>
      <c r="F7" s="220"/>
      <c r="G7" s="220"/>
      <c r="H7" s="220"/>
      <c r="I7" s="220"/>
      <c r="J7" s="220"/>
      <c r="K7" s="220"/>
      <c r="L7" s="220"/>
      <c r="M7" s="220"/>
      <c r="N7" s="220"/>
      <c r="O7" s="220"/>
      <c r="R7" s="34"/>
      <c r="S7" s="213"/>
      <c r="T7" s="213"/>
      <c r="U7" s="30"/>
      <c r="V7" s="220"/>
      <c r="W7" s="220"/>
      <c r="X7" s="220"/>
      <c r="Y7" s="220"/>
      <c r="Z7" s="220"/>
      <c r="AA7" s="220"/>
      <c r="AB7" s="220"/>
      <c r="AC7" s="220"/>
      <c r="AD7" s="220"/>
      <c r="AE7" s="220"/>
    </row>
    <row r="8" spans="2:31" ht="6" customHeight="1" x14ac:dyDescent="0.2">
      <c r="B8" s="35"/>
      <c r="C8" s="36"/>
      <c r="D8" s="36"/>
      <c r="E8" s="37"/>
      <c r="F8" s="38"/>
      <c r="G8" s="39"/>
      <c r="H8" s="39"/>
      <c r="I8" s="39"/>
      <c r="J8" s="39"/>
      <c r="K8" s="39"/>
      <c r="L8" s="39"/>
      <c r="M8" s="39"/>
      <c r="N8" s="39"/>
      <c r="O8" s="39"/>
      <c r="R8" s="35"/>
      <c r="S8" s="36"/>
      <c r="T8" s="36"/>
      <c r="U8" s="37"/>
      <c r="V8" s="38"/>
      <c r="W8" s="39"/>
      <c r="X8" s="39"/>
      <c r="Y8" s="39"/>
      <c r="Z8" s="39"/>
      <c r="AA8" s="39"/>
      <c r="AB8" s="39"/>
      <c r="AC8" s="39"/>
      <c r="AD8" s="39"/>
      <c r="AE8" s="39"/>
    </row>
    <row r="10" spans="2:31" ht="20.25" customHeight="1" x14ac:dyDescent="0.2">
      <c r="D10" s="40" t="s">
        <v>67</v>
      </c>
      <c r="F10" s="217" t="s">
        <v>68</v>
      </c>
      <c r="G10" s="217"/>
      <c r="H10" s="217"/>
      <c r="I10" s="217"/>
      <c r="J10" s="217"/>
      <c r="K10" s="217"/>
      <c r="L10" s="217"/>
      <c r="M10" s="217"/>
      <c r="N10" s="217"/>
      <c r="O10" s="41"/>
      <c r="T10" s="40" t="s">
        <v>67</v>
      </c>
      <c r="V10" s="217" t="s">
        <v>68</v>
      </c>
      <c r="W10" s="217"/>
      <c r="X10" s="217"/>
      <c r="Y10" s="217"/>
      <c r="Z10" s="217"/>
      <c r="AA10" s="217"/>
      <c r="AB10" s="217"/>
      <c r="AC10" s="217"/>
      <c r="AD10" s="217"/>
      <c r="AE10" s="41"/>
    </row>
    <row r="11" spans="2:31" ht="10" customHeight="1" x14ac:dyDescent="0.2"/>
    <row r="12" spans="2:31" ht="20.25" customHeight="1" x14ac:dyDescent="0.2">
      <c r="F12" s="218" t="s">
        <v>69</v>
      </c>
      <c r="G12" s="218"/>
      <c r="H12" s="218"/>
      <c r="I12" s="218"/>
      <c r="J12" s="218"/>
      <c r="K12" s="218"/>
      <c r="L12" s="218"/>
      <c r="M12" s="218"/>
      <c r="V12" s="218" t="s">
        <v>69</v>
      </c>
      <c r="W12" s="218"/>
      <c r="X12" s="218"/>
      <c r="Y12" s="218"/>
      <c r="Z12" s="218"/>
      <c r="AA12" s="218"/>
      <c r="AB12" s="218"/>
      <c r="AC12" s="218"/>
      <c r="AE12" s="42" t="s">
        <v>70</v>
      </c>
    </row>
    <row r="13" spans="2:31" ht="15" customHeight="1" x14ac:dyDescent="0.2">
      <c r="B13" s="215" t="s">
        <v>71</v>
      </c>
      <c r="C13" s="215"/>
      <c r="R13" s="215" t="s">
        <v>71</v>
      </c>
      <c r="S13" s="215"/>
    </row>
    <row r="14" spans="2:31" ht="6" customHeight="1" x14ac:dyDescent="0.2">
      <c r="B14" s="31"/>
      <c r="C14" s="32"/>
      <c r="D14" s="32"/>
      <c r="E14" s="32"/>
      <c r="F14" s="43"/>
      <c r="G14" s="43"/>
      <c r="H14" s="43"/>
      <c r="I14" s="43"/>
      <c r="J14" s="43"/>
      <c r="K14" s="43"/>
      <c r="L14" s="43"/>
      <c r="M14" s="43"/>
      <c r="N14" s="43"/>
      <c r="O14" s="43"/>
      <c r="R14" s="31"/>
      <c r="S14" s="32"/>
      <c r="T14" s="32"/>
      <c r="U14" s="32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2:31" ht="26.25" customHeight="1" x14ac:dyDescent="0.2">
      <c r="B15" s="34"/>
      <c r="C15" s="216" t="s">
        <v>72</v>
      </c>
      <c r="D15" s="216"/>
      <c r="E15" s="30"/>
      <c r="F15" s="44"/>
      <c r="G15" s="44"/>
      <c r="H15" s="44"/>
      <c r="I15" s="44"/>
      <c r="J15" s="44"/>
      <c r="K15" s="44"/>
      <c r="L15" s="44"/>
      <c r="M15" s="44"/>
      <c r="N15" s="44"/>
      <c r="O15" s="44"/>
      <c r="R15" s="34"/>
      <c r="S15" s="216" t="s">
        <v>72</v>
      </c>
      <c r="T15" s="216"/>
      <c r="U15" s="30"/>
      <c r="V15" s="44" t="s">
        <v>73</v>
      </c>
      <c r="W15" s="44">
        <v>1</v>
      </c>
      <c r="X15" s="44">
        <v>7</v>
      </c>
      <c r="Y15" s="44">
        <v>9</v>
      </c>
      <c r="Z15" s="44">
        <v>7</v>
      </c>
      <c r="AA15" s="44">
        <v>7</v>
      </c>
      <c r="AB15" s="44">
        <v>5</v>
      </c>
      <c r="AC15" s="44">
        <v>0</v>
      </c>
      <c r="AD15" s="44">
        <v>0</v>
      </c>
      <c r="AE15" s="44">
        <v>0</v>
      </c>
    </row>
    <row r="16" spans="2:31" ht="6" customHeight="1" x14ac:dyDescent="0.2">
      <c r="B16" s="35"/>
      <c r="C16" s="45"/>
      <c r="D16" s="45"/>
      <c r="E16" s="45"/>
      <c r="F16" s="38"/>
      <c r="G16" s="38"/>
      <c r="H16" s="38"/>
      <c r="I16" s="38"/>
      <c r="J16" s="38"/>
      <c r="K16" s="38"/>
      <c r="L16" s="38"/>
      <c r="M16" s="38"/>
      <c r="N16" s="38"/>
      <c r="O16" s="38"/>
      <c r="R16" s="35"/>
      <c r="S16" s="45"/>
      <c r="T16" s="45"/>
      <c r="U16" s="45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2:31" ht="6" customHeight="1" x14ac:dyDescent="0.2">
      <c r="B17" s="31"/>
      <c r="C17" s="46"/>
      <c r="D17" s="46"/>
      <c r="E17" s="30"/>
      <c r="F17" s="44"/>
      <c r="G17" s="44"/>
      <c r="H17" s="44"/>
      <c r="I17" s="44"/>
      <c r="J17" s="44"/>
      <c r="K17" s="44"/>
      <c r="L17" s="44"/>
      <c r="M17" s="44"/>
      <c r="N17" s="44"/>
      <c r="O17" s="44"/>
      <c r="R17" s="31"/>
      <c r="S17" s="46"/>
      <c r="T17" s="46"/>
      <c r="U17" s="30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2:31" ht="26.25" customHeight="1" x14ac:dyDescent="0.2">
      <c r="B18" s="34"/>
      <c r="C18" s="216" t="s">
        <v>74</v>
      </c>
      <c r="D18" s="216"/>
      <c r="E18" s="30"/>
      <c r="F18" s="44"/>
      <c r="G18" s="44"/>
      <c r="H18" s="47"/>
      <c r="I18" s="44"/>
      <c r="J18" s="44"/>
      <c r="K18" s="44"/>
      <c r="L18" s="44"/>
      <c r="M18" s="44"/>
      <c r="N18" s="44"/>
      <c r="O18" s="44"/>
      <c r="R18" s="34"/>
      <c r="S18" s="216" t="s">
        <v>74</v>
      </c>
      <c r="T18" s="216"/>
      <c r="U18" s="30"/>
      <c r="V18" s="44"/>
      <c r="W18" s="44" t="s">
        <v>73</v>
      </c>
      <c r="X18" s="47">
        <v>3</v>
      </c>
      <c r="Y18" s="44">
        <v>2</v>
      </c>
      <c r="Z18" s="44">
        <v>6</v>
      </c>
      <c r="AA18" s="44">
        <v>4</v>
      </c>
      <c r="AB18" s="44">
        <v>3</v>
      </c>
      <c r="AC18" s="44">
        <v>0</v>
      </c>
      <c r="AD18" s="44">
        <v>0</v>
      </c>
      <c r="AE18" s="44">
        <v>0</v>
      </c>
    </row>
    <row r="19" spans="2:31" ht="6" customHeight="1" x14ac:dyDescent="0.2">
      <c r="B19" s="35"/>
      <c r="C19" s="45"/>
      <c r="D19" s="45"/>
      <c r="E19" s="45"/>
      <c r="F19" s="38"/>
      <c r="G19" s="38"/>
      <c r="H19" s="38"/>
      <c r="I19" s="38"/>
      <c r="J19" s="38"/>
      <c r="K19" s="38"/>
      <c r="L19" s="38"/>
      <c r="M19" s="38"/>
      <c r="N19" s="38"/>
      <c r="O19" s="38"/>
      <c r="R19" s="35"/>
      <c r="S19" s="45"/>
      <c r="T19" s="45"/>
      <c r="U19" s="45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2:31" ht="6" customHeight="1" x14ac:dyDescent="0.2">
      <c r="B20" s="31"/>
      <c r="C20" s="46"/>
      <c r="D20" s="46"/>
      <c r="E20" s="30"/>
      <c r="F20" s="44"/>
      <c r="G20" s="44"/>
      <c r="H20" s="44"/>
      <c r="I20" s="44"/>
      <c r="J20" s="44"/>
      <c r="K20" s="44"/>
      <c r="L20" s="44"/>
      <c r="M20" s="44"/>
      <c r="N20" s="44"/>
      <c r="O20" s="44"/>
      <c r="R20" s="31"/>
      <c r="S20" s="46"/>
      <c r="T20" s="46"/>
      <c r="U20" s="30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2:31" ht="26.25" customHeight="1" x14ac:dyDescent="0.2">
      <c r="B21" s="34"/>
      <c r="C21" s="216" t="s">
        <v>75</v>
      </c>
      <c r="D21" s="216"/>
      <c r="E21" s="30"/>
      <c r="F21" s="44"/>
      <c r="G21" s="44"/>
      <c r="H21" s="44"/>
      <c r="I21" s="44"/>
      <c r="J21" s="44"/>
      <c r="K21" s="44"/>
      <c r="L21" s="44"/>
      <c r="M21" s="44"/>
      <c r="N21" s="44"/>
      <c r="O21" s="44"/>
      <c r="R21" s="34"/>
      <c r="S21" s="216" t="s">
        <v>75</v>
      </c>
      <c r="T21" s="216"/>
      <c r="U21" s="30"/>
      <c r="V21" s="44"/>
      <c r="W21" s="44" t="s">
        <v>73</v>
      </c>
      <c r="X21" s="44">
        <v>9</v>
      </c>
      <c r="Y21" s="44">
        <v>3</v>
      </c>
      <c r="Z21" s="44">
        <v>8</v>
      </c>
      <c r="AA21" s="44">
        <v>8</v>
      </c>
      <c r="AB21" s="44">
        <v>5</v>
      </c>
      <c r="AC21" s="44">
        <v>0</v>
      </c>
      <c r="AD21" s="44">
        <v>0</v>
      </c>
      <c r="AE21" s="44">
        <v>0</v>
      </c>
    </row>
    <row r="22" spans="2:31" ht="6" customHeight="1" x14ac:dyDescent="0.2">
      <c r="B22" s="35"/>
      <c r="C22" s="45"/>
      <c r="D22" s="45"/>
      <c r="E22" s="45"/>
      <c r="F22" s="38"/>
      <c r="G22" s="38"/>
      <c r="H22" s="38"/>
      <c r="I22" s="38"/>
      <c r="J22" s="38"/>
      <c r="K22" s="38"/>
      <c r="L22" s="38"/>
      <c r="M22" s="38"/>
      <c r="N22" s="38"/>
      <c r="O22" s="38"/>
      <c r="R22" s="35"/>
      <c r="S22" s="45"/>
      <c r="T22" s="45"/>
      <c r="U22" s="45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pans="2:31" ht="6" customHeight="1" x14ac:dyDescent="0.2">
      <c r="B23" s="31"/>
      <c r="C23" s="46"/>
      <c r="D23" s="46"/>
      <c r="E23" s="30"/>
      <c r="F23" s="44"/>
      <c r="G23" s="44"/>
      <c r="H23" s="44"/>
      <c r="I23" s="44"/>
      <c r="J23" s="44"/>
      <c r="K23" s="44"/>
      <c r="L23" s="44"/>
      <c r="M23" s="44"/>
      <c r="N23" s="44"/>
      <c r="O23" s="44"/>
      <c r="R23" s="31"/>
      <c r="S23" s="46"/>
      <c r="T23" s="46"/>
      <c r="U23" s="30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2:31" ht="26.25" customHeight="1" x14ac:dyDescent="0.2">
      <c r="B24" s="34"/>
      <c r="C24" s="216" t="s">
        <v>76</v>
      </c>
      <c r="D24" s="216"/>
      <c r="E24" s="30"/>
      <c r="F24" s="44"/>
      <c r="G24" s="44"/>
      <c r="H24" s="44"/>
      <c r="I24" s="44"/>
      <c r="J24" s="44"/>
      <c r="K24" s="44"/>
      <c r="L24" s="44"/>
      <c r="M24" s="44"/>
      <c r="N24" s="44"/>
      <c r="O24" s="44"/>
      <c r="R24" s="34"/>
      <c r="S24" s="216" t="s">
        <v>76</v>
      </c>
      <c r="T24" s="216"/>
      <c r="U24" s="30"/>
      <c r="V24" s="44"/>
      <c r="W24" s="44" t="s">
        <v>73</v>
      </c>
      <c r="X24" s="44">
        <v>5</v>
      </c>
      <c r="Y24" s="44">
        <v>3</v>
      </c>
      <c r="Z24" s="44">
        <v>2</v>
      </c>
      <c r="AA24" s="44">
        <v>4</v>
      </c>
      <c r="AB24" s="44">
        <v>7</v>
      </c>
      <c r="AC24" s="44">
        <v>0</v>
      </c>
      <c r="AD24" s="44">
        <v>0</v>
      </c>
      <c r="AE24" s="44">
        <v>0</v>
      </c>
    </row>
    <row r="25" spans="2:31" ht="6" customHeight="1" x14ac:dyDescent="0.2">
      <c r="B25" s="35"/>
      <c r="C25" s="37"/>
      <c r="D25" s="37"/>
      <c r="E25" s="37"/>
      <c r="F25" s="48"/>
      <c r="G25" s="48"/>
      <c r="H25" s="48"/>
      <c r="I25" s="48"/>
      <c r="J25" s="48"/>
      <c r="K25" s="48"/>
      <c r="L25" s="48"/>
      <c r="M25" s="48"/>
      <c r="N25" s="48"/>
      <c r="O25" s="48"/>
      <c r="R25" s="35"/>
      <c r="S25" s="37"/>
      <c r="T25" s="37"/>
      <c r="U25" s="37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2:31" ht="20.25" customHeight="1" x14ac:dyDescent="0.2">
      <c r="W26" s="49" t="s">
        <v>77</v>
      </c>
    </row>
    <row r="27" spans="2:31" ht="18" customHeight="1" x14ac:dyDescent="0.2">
      <c r="C27" s="27" t="s">
        <v>78</v>
      </c>
      <c r="S27" s="27" t="s">
        <v>78</v>
      </c>
    </row>
    <row r="28" spans="2:31" ht="18" customHeight="1" x14ac:dyDescent="0.2"/>
    <row r="29" spans="2:31" ht="18" customHeight="1" x14ac:dyDescent="0.2">
      <c r="C29" s="50"/>
      <c r="D29" s="50" t="s">
        <v>79</v>
      </c>
      <c r="S29" s="50"/>
      <c r="T29" s="50" t="s">
        <v>79</v>
      </c>
      <c r="X29" s="51" t="s">
        <v>80</v>
      </c>
      <c r="Y29" s="51"/>
    </row>
    <row r="30" spans="2:31" ht="18" customHeight="1" x14ac:dyDescent="0.2">
      <c r="C30" s="52"/>
      <c r="D30" s="52"/>
      <c r="S30" s="52"/>
      <c r="T30" s="52"/>
    </row>
    <row r="31" spans="2:31" ht="18" customHeight="1" x14ac:dyDescent="0.2">
      <c r="F31" s="213" t="s">
        <v>81</v>
      </c>
      <c r="G31" s="213"/>
      <c r="H31" s="27" t="s">
        <v>82</v>
      </c>
      <c r="I31" s="53"/>
      <c r="L31" s="30"/>
      <c r="M31" s="30"/>
      <c r="N31" s="30"/>
      <c r="V31" s="213" t="s">
        <v>81</v>
      </c>
      <c r="W31" s="213"/>
      <c r="X31" s="27" t="s">
        <v>82</v>
      </c>
      <c r="Y31" s="53"/>
      <c r="AB31" s="30"/>
      <c r="AC31" s="30"/>
      <c r="AD31" s="30"/>
    </row>
    <row r="32" spans="2:31" ht="18" customHeight="1" x14ac:dyDescent="0.2"/>
    <row r="33" spans="3:31" ht="18" customHeight="1" x14ac:dyDescent="0.2">
      <c r="H33" s="27" t="s">
        <v>83</v>
      </c>
      <c r="I33" s="54" t="s">
        <v>84</v>
      </c>
      <c r="X33" s="27" t="s">
        <v>83</v>
      </c>
      <c r="Y33" s="54" t="s">
        <v>84</v>
      </c>
    </row>
    <row r="34" spans="3:31" ht="18" customHeight="1" x14ac:dyDescent="0.2"/>
    <row r="35" spans="3:31" ht="18" customHeight="1" x14ac:dyDescent="0.2"/>
    <row r="36" spans="3:31" ht="18" customHeight="1" x14ac:dyDescent="0.2">
      <c r="H36" s="27" t="s">
        <v>199</v>
      </c>
    </row>
    <row r="37" spans="3:31" ht="18" customHeight="1" x14ac:dyDescent="0.2">
      <c r="H37" s="27" t="s">
        <v>200</v>
      </c>
    </row>
    <row r="38" spans="3:31" ht="18" customHeight="1" x14ac:dyDescent="0.2">
      <c r="X38" s="27" t="s">
        <v>85</v>
      </c>
    </row>
    <row r="39" spans="3:31" ht="18" customHeight="1" x14ac:dyDescent="0.2">
      <c r="C39" s="27" t="s">
        <v>86</v>
      </c>
      <c r="H39" s="27" t="s">
        <v>85</v>
      </c>
      <c r="S39" s="27" t="s">
        <v>86</v>
      </c>
    </row>
    <row r="40" spans="3:31" ht="6" customHeight="1" x14ac:dyDescent="0.2">
      <c r="H40" s="31"/>
      <c r="I40" s="32"/>
      <c r="J40" s="32"/>
      <c r="K40" s="32"/>
      <c r="L40" s="32"/>
      <c r="M40" s="32"/>
      <c r="N40" s="32"/>
      <c r="O40" s="55"/>
      <c r="X40" s="31"/>
      <c r="Y40" s="32"/>
      <c r="Z40" s="32"/>
      <c r="AA40" s="32"/>
      <c r="AB40" s="32"/>
      <c r="AC40" s="32"/>
      <c r="AD40" s="32"/>
      <c r="AE40" s="55"/>
    </row>
    <row r="41" spans="3:31" ht="20.25" customHeight="1" x14ac:dyDescent="0.2">
      <c r="H41" s="56" t="s">
        <v>87</v>
      </c>
      <c r="I41" s="30"/>
      <c r="J41" s="30"/>
      <c r="K41" s="30"/>
      <c r="L41" s="30"/>
      <c r="M41" s="30"/>
      <c r="N41" s="30"/>
      <c r="O41" s="57"/>
      <c r="X41" s="56" t="s">
        <v>87</v>
      </c>
      <c r="Y41" s="30"/>
      <c r="Z41" s="30"/>
      <c r="AA41" s="30"/>
      <c r="AB41" s="30"/>
      <c r="AC41" s="30"/>
      <c r="AD41" s="30"/>
      <c r="AE41" s="57"/>
    </row>
    <row r="42" spans="3:31" ht="6" customHeight="1" x14ac:dyDescent="0.2">
      <c r="H42" s="35"/>
      <c r="I42" s="37"/>
      <c r="J42" s="37"/>
      <c r="K42" s="37"/>
      <c r="L42" s="37"/>
      <c r="M42" s="37"/>
      <c r="N42" s="37"/>
      <c r="O42" s="58"/>
      <c r="X42" s="35"/>
      <c r="Y42" s="37"/>
      <c r="Z42" s="37"/>
      <c r="AA42" s="37"/>
      <c r="AB42" s="37"/>
      <c r="AC42" s="37"/>
      <c r="AD42" s="37"/>
      <c r="AE42" s="58"/>
    </row>
    <row r="43" spans="3:31" ht="6" customHeight="1" x14ac:dyDescent="0.2">
      <c r="H43" s="34"/>
      <c r="K43" s="34"/>
      <c r="O43" s="59"/>
      <c r="X43" s="34"/>
      <c r="AA43" s="34"/>
      <c r="AE43" s="59"/>
    </row>
    <row r="44" spans="3:31" ht="20.25" customHeight="1" x14ac:dyDescent="0.2">
      <c r="H44" s="198" t="s">
        <v>88</v>
      </c>
      <c r="I44" s="199"/>
      <c r="J44" s="200"/>
      <c r="K44" s="212"/>
      <c r="L44" s="199"/>
      <c r="M44" s="199"/>
      <c r="N44" s="199"/>
      <c r="O44" s="200"/>
      <c r="X44" s="198" t="s">
        <v>88</v>
      </c>
      <c r="Y44" s="199"/>
      <c r="Z44" s="200"/>
      <c r="AA44" s="212"/>
      <c r="AB44" s="199"/>
      <c r="AC44" s="199"/>
      <c r="AD44" s="199"/>
      <c r="AE44" s="200"/>
    </row>
    <row r="45" spans="3:31" ht="6" customHeight="1" x14ac:dyDescent="0.2">
      <c r="H45" s="35"/>
      <c r="I45" s="37"/>
      <c r="J45" s="37"/>
      <c r="K45" s="35"/>
      <c r="L45" s="37"/>
      <c r="M45" s="37"/>
      <c r="N45" s="37"/>
      <c r="O45" s="58"/>
      <c r="X45" s="35"/>
      <c r="Y45" s="37"/>
      <c r="Z45" s="37"/>
      <c r="AA45" s="35"/>
      <c r="AB45" s="37"/>
      <c r="AC45" s="37"/>
      <c r="AD45" s="37"/>
      <c r="AE45" s="58"/>
    </row>
    <row r="46" spans="3:31" ht="6" customHeight="1" x14ac:dyDescent="0.2">
      <c r="H46" s="34"/>
      <c r="K46" s="34"/>
      <c r="O46" s="59"/>
      <c r="X46" s="34"/>
      <c r="AA46" s="34"/>
      <c r="AE46" s="59"/>
    </row>
    <row r="47" spans="3:31" ht="20.25" customHeight="1" x14ac:dyDescent="0.2">
      <c r="H47" s="198" t="s">
        <v>89</v>
      </c>
      <c r="I47" s="213"/>
      <c r="J47" s="214"/>
      <c r="K47" s="198"/>
      <c r="L47" s="213"/>
      <c r="M47" s="213"/>
      <c r="N47" s="213"/>
      <c r="O47" s="214"/>
      <c r="X47" s="198" t="s">
        <v>89</v>
      </c>
      <c r="Y47" s="213"/>
      <c r="Z47" s="214"/>
      <c r="AA47" s="198"/>
      <c r="AB47" s="213"/>
      <c r="AC47" s="213"/>
      <c r="AD47" s="213"/>
      <c r="AE47" s="214"/>
    </row>
    <row r="48" spans="3:31" ht="6" customHeight="1" x14ac:dyDescent="0.2">
      <c r="H48" s="35"/>
      <c r="I48" s="37"/>
      <c r="J48" s="37"/>
      <c r="K48" s="35"/>
      <c r="L48" s="37"/>
      <c r="M48" s="37"/>
      <c r="N48" s="37"/>
      <c r="O48" s="58"/>
      <c r="X48" s="35"/>
      <c r="Y48" s="37"/>
      <c r="Z48" s="37"/>
      <c r="AA48" s="35"/>
      <c r="AB48" s="37"/>
      <c r="AC48" s="37"/>
      <c r="AD48" s="37"/>
      <c r="AE48" s="58"/>
    </row>
    <row r="49" spans="8:31" ht="6" customHeight="1" x14ac:dyDescent="0.2">
      <c r="H49" s="34"/>
      <c r="K49" s="34"/>
      <c r="O49" s="59"/>
      <c r="X49" s="34"/>
      <c r="AA49" s="34"/>
      <c r="AE49" s="59"/>
    </row>
    <row r="50" spans="8:31" ht="20.25" customHeight="1" x14ac:dyDescent="0.2">
      <c r="H50" s="198" t="s">
        <v>90</v>
      </c>
      <c r="I50" s="199"/>
      <c r="J50" s="200"/>
      <c r="K50" s="201"/>
      <c r="L50" s="202"/>
      <c r="M50" s="202"/>
      <c r="N50" s="202"/>
      <c r="O50" s="203"/>
      <c r="X50" s="198" t="s">
        <v>90</v>
      </c>
      <c r="Y50" s="199"/>
      <c r="Z50" s="200"/>
      <c r="AA50" s="201"/>
      <c r="AB50" s="202"/>
      <c r="AC50" s="202"/>
      <c r="AD50" s="202"/>
      <c r="AE50" s="203"/>
    </row>
    <row r="51" spans="8:31" ht="6" customHeight="1" x14ac:dyDescent="0.2">
      <c r="H51" s="35"/>
      <c r="I51" s="37"/>
      <c r="J51" s="37"/>
      <c r="K51" s="35"/>
      <c r="L51" s="37"/>
      <c r="M51" s="37"/>
      <c r="N51" s="37"/>
      <c r="O51" s="58"/>
      <c r="X51" s="35"/>
      <c r="Y51" s="37"/>
      <c r="Z51" s="37"/>
      <c r="AA51" s="35"/>
      <c r="AB51" s="37"/>
      <c r="AC51" s="37"/>
      <c r="AD51" s="37"/>
      <c r="AE51" s="58"/>
    </row>
    <row r="52" spans="8:31" ht="6" customHeight="1" x14ac:dyDescent="0.2">
      <c r="H52" s="31"/>
      <c r="I52" s="32"/>
      <c r="J52" s="32"/>
      <c r="K52" s="31"/>
      <c r="L52" s="32"/>
      <c r="M52" s="32"/>
      <c r="N52" s="32"/>
      <c r="O52" s="55"/>
      <c r="X52" s="31"/>
      <c r="Y52" s="32"/>
      <c r="Z52" s="32"/>
      <c r="AA52" s="31"/>
      <c r="AB52" s="32"/>
      <c r="AC52" s="32"/>
      <c r="AD52" s="32"/>
      <c r="AE52" s="55"/>
    </row>
    <row r="53" spans="8:31" ht="20.25" customHeight="1" x14ac:dyDescent="0.2">
      <c r="H53" s="204" t="s">
        <v>91</v>
      </c>
      <c r="I53" s="205"/>
      <c r="J53" s="206"/>
      <c r="K53" s="208"/>
      <c r="L53" s="209"/>
      <c r="M53" s="209"/>
      <c r="N53" s="209"/>
      <c r="O53" s="210"/>
      <c r="X53" s="204" t="s">
        <v>91</v>
      </c>
      <c r="Y53" s="205"/>
      <c r="Z53" s="206"/>
      <c r="AA53" s="208"/>
      <c r="AB53" s="209"/>
      <c r="AC53" s="209"/>
      <c r="AD53" s="209"/>
      <c r="AE53" s="210"/>
    </row>
    <row r="54" spans="8:31" ht="20.25" customHeight="1" x14ac:dyDescent="0.2">
      <c r="H54" s="207"/>
      <c r="I54" s="205"/>
      <c r="J54" s="206"/>
      <c r="K54" s="211"/>
      <c r="L54" s="209"/>
      <c r="M54" s="209"/>
      <c r="N54" s="209"/>
      <c r="O54" s="210"/>
      <c r="X54" s="207"/>
      <c r="Y54" s="205"/>
      <c r="Z54" s="206"/>
      <c r="AA54" s="211"/>
      <c r="AB54" s="209"/>
      <c r="AC54" s="209"/>
      <c r="AD54" s="209"/>
      <c r="AE54" s="210"/>
    </row>
    <row r="55" spans="8:31" ht="6" customHeight="1" x14ac:dyDescent="0.2">
      <c r="H55" s="35"/>
      <c r="I55" s="37"/>
      <c r="J55" s="37"/>
      <c r="K55" s="35"/>
      <c r="L55" s="37"/>
      <c r="M55" s="37"/>
      <c r="N55" s="37"/>
      <c r="O55" s="58"/>
      <c r="X55" s="35"/>
      <c r="Y55" s="37"/>
      <c r="Z55" s="37"/>
      <c r="AA55" s="35"/>
      <c r="AB55" s="37"/>
      <c r="AC55" s="37"/>
      <c r="AD55" s="37"/>
      <c r="AE55" s="58"/>
    </row>
  </sheetData>
  <mergeCells count="56">
    <mergeCell ref="C3:O3"/>
    <mergeCell ref="S3:AE3"/>
    <mergeCell ref="C6:D7"/>
    <mergeCell ref="F6:F7"/>
    <mergeCell ref="G6:G7"/>
    <mergeCell ref="H6:H7"/>
    <mergeCell ref="I6:I7"/>
    <mergeCell ref="J6:J7"/>
    <mergeCell ref="K6:K7"/>
    <mergeCell ref="L6:L7"/>
    <mergeCell ref="AD6:AD7"/>
    <mergeCell ref="AE6:AE7"/>
    <mergeCell ref="F10:N10"/>
    <mergeCell ref="V10:AD10"/>
    <mergeCell ref="F12:M12"/>
    <mergeCell ref="V12:AC12"/>
    <mergeCell ref="X6:X7"/>
    <mergeCell ref="Y6:Y7"/>
    <mergeCell ref="Z6:Z7"/>
    <mergeCell ref="AA6:AA7"/>
    <mergeCell ref="AB6:AB7"/>
    <mergeCell ref="AC6:AC7"/>
    <mergeCell ref="M6:M7"/>
    <mergeCell ref="N6:N7"/>
    <mergeCell ref="O6:O7"/>
    <mergeCell ref="S6:T7"/>
    <mergeCell ref="V6:V7"/>
    <mergeCell ref="W6:W7"/>
    <mergeCell ref="V31:W31"/>
    <mergeCell ref="B13:C13"/>
    <mergeCell ref="R13:S13"/>
    <mergeCell ref="C15:D15"/>
    <mergeCell ref="S15:T15"/>
    <mergeCell ref="C18:D18"/>
    <mergeCell ref="S18:T18"/>
    <mergeCell ref="C21:D21"/>
    <mergeCell ref="S21:T21"/>
    <mergeCell ref="C24:D24"/>
    <mergeCell ref="S24:T24"/>
    <mergeCell ref="F31:G31"/>
    <mergeCell ref="H44:J44"/>
    <mergeCell ref="K44:O44"/>
    <mergeCell ref="X44:Z44"/>
    <mergeCell ref="AA44:AE44"/>
    <mergeCell ref="H47:J47"/>
    <mergeCell ref="K47:O47"/>
    <mergeCell ref="X47:Z47"/>
    <mergeCell ref="AA47:AE47"/>
    <mergeCell ref="H50:J50"/>
    <mergeCell ref="K50:O50"/>
    <mergeCell ref="X50:Z50"/>
    <mergeCell ref="AA50:AE50"/>
    <mergeCell ref="H53:J54"/>
    <mergeCell ref="K53:O54"/>
    <mergeCell ref="X53:Z54"/>
    <mergeCell ref="AA53:AE54"/>
  </mergeCells>
  <phoneticPr fontId="1"/>
  <pageMargins left="0.98425196850393704" right="0.39370078740157483" top="0.98425196850393704" bottom="0.59055118110236227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V28"/>
  <sheetViews>
    <sheetView view="pageBreakPreview" topLeftCell="A4" zoomScale="85" zoomScaleNormal="86" zoomScaleSheetLayoutView="85" workbookViewId="0">
      <selection activeCell="J14" sqref="J14"/>
    </sheetView>
  </sheetViews>
  <sheetFormatPr defaultRowHeight="30" customHeight="1" x14ac:dyDescent="0.55000000000000004"/>
  <cols>
    <col min="1" max="1" width="0.83203125" style="61" customWidth="1"/>
    <col min="2" max="2" width="28.25" style="61" customWidth="1"/>
    <col min="3" max="3" width="0.83203125" style="61" customWidth="1"/>
    <col min="4" max="5" width="12.83203125" style="61" customWidth="1"/>
    <col min="6" max="9" width="11.75" style="61" customWidth="1"/>
    <col min="10" max="11" width="8.33203125" style="61" customWidth="1"/>
    <col min="12" max="12" width="1.08203125" style="61" customWidth="1"/>
    <col min="13" max="13" width="28.25" style="61" customWidth="1"/>
    <col min="14" max="14" width="0.83203125" style="61" customWidth="1"/>
    <col min="15" max="20" width="11.75" style="61" customWidth="1"/>
    <col min="21" max="21" width="8.33203125" style="61" customWidth="1"/>
    <col min="22" max="256" width="9" style="61"/>
    <col min="257" max="257" width="0.83203125" style="61" customWidth="1"/>
    <col min="258" max="258" width="28.25" style="61" customWidth="1"/>
    <col min="259" max="259" width="0.83203125" style="61" customWidth="1"/>
    <col min="260" max="261" width="12.83203125" style="61" customWidth="1"/>
    <col min="262" max="265" width="11.75" style="61" customWidth="1"/>
    <col min="266" max="267" width="8.33203125" style="61" customWidth="1"/>
    <col min="268" max="268" width="1.08203125" style="61" customWidth="1"/>
    <col min="269" max="269" width="28.25" style="61" customWidth="1"/>
    <col min="270" max="270" width="0.83203125" style="61" customWidth="1"/>
    <col min="271" max="276" width="11.75" style="61" customWidth="1"/>
    <col min="277" max="277" width="8.33203125" style="61" customWidth="1"/>
    <col min="278" max="512" width="9" style="61"/>
    <col min="513" max="513" width="0.83203125" style="61" customWidth="1"/>
    <col min="514" max="514" width="28.25" style="61" customWidth="1"/>
    <col min="515" max="515" width="0.83203125" style="61" customWidth="1"/>
    <col min="516" max="517" width="12.83203125" style="61" customWidth="1"/>
    <col min="518" max="521" width="11.75" style="61" customWidth="1"/>
    <col min="522" max="523" width="8.33203125" style="61" customWidth="1"/>
    <col min="524" max="524" width="1.08203125" style="61" customWidth="1"/>
    <col min="525" max="525" width="28.25" style="61" customWidth="1"/>
    <col min="526" max="526" width="0.83203125" style="61" customWidth="1"/>
    <col min="527" max="532" width="11.75" style="61" customWidth="1"/>
    <col min="533" max="533" width="8.33203125" style="61" customWidth="1"/>
    <col min="534" max="768" width="9" style="61"/>
    <col min="769" max="769" width="0.83203125" style="61" customWidth="1"/>
    <col min="770" max="770" width="28.25" style="61" customWidth="1"/>
    <col min="771" max="771" width="0.83203125" style="61" customWidth="1"/>
    <col min="772" max="773" width="12.83203125" style="61" customWidth="1"/>
    <col min="774" max="777" width="11.75" style="61" customWidth="1"/>
    <col min="778" max="779" width="8.33203125" style="61" customWidth="1"/>
    <col min="780" max="780" width="1.08203125" style="61" customWidth="1"/>
    <col min="781" max="781" width="28.25" style="61" customWidth="1"/>
    <col min="782" max="782" width="0.83203125" style="61" customWidth="1"/>
    <col min="783" max="788" width="11.75" style="61" customWidth="1"/>
    <col min="789" max="789" width="8.33203125" style="61" customWidth="1"/>
    <col min="790" max="1024" width="9" style="61"/>
    <col min="1025" max="1025" width="0.83203125" style="61" customWidth="1"/>
    <col min="1026" max="1026" width="28.25" style="61" customWidth="1"/>
    <col min="1027" max="1027" width="0.83203125" style="61" customWidth="1"/>
    <col min="1028" max="1029" width="12.83203125" style="61" customWidth="1"/>
    <col min="1030" max="1033" width="11.75" style="61" customWidth="1"/>
    <col min="1034" max="1035" width="8.33203125" style="61" customWidth="1"/>
    <col min="1036" max="1036" width="1.08203125" style="61" customWidth="1"/>
    <col min="1037" max="1037" width="28.25" style="61" customWidth="1"/>
    <col min="1038" max="1038" width="0.83203125" style="61" customWidth="1"/>
    <col min="1039" max="1044" width="11.75" style="61" customWidth="1"/>
    <col min="1045" max="1045" width="8.33203125" style="61" customWidth="1"/>
    <col min="1046" max="1280" width="9" style="61"/>
    <col min="1281" max="1281" width="0.83203125" style="61" customWidth="1"/>
    <col min="1282" max="1282" width="28.25" style="61" customWidth="1"/>
    <col min="1283" max="1283" width="0.83203125" style="61" customWidth="1"/>
    <col min="1284" max="1285" width="12.83203125" style="61" customWidth="1"/>
    <col min="1286" max="1289" width="11.75" style="61" customWidth="1"/>
    <col min="1290" max="1291" width="8.33203125" style="61" customWidth="1"/>
    <col min="1292" max="1292" width="1.08203125" style="61" customWidth="1"/>
    <col min="1293" max="1293" width="28.25" style="61" customWidth="1"/>
    <col min="1294" max="1294" width="0.83203125" style="61" customWidth="1"/>
    <col min="1295" max="1300" width="11.75" style="61" customWidth="1"/>
    <col min="1301" max="1301" width="8.33203125" style="61" customWidth="1"/>
    <col min="1302" max="1536" width="9" style="61"/>
    <col min="1537" max="1537" width="0.83203125" style="61" customWidth="1"/>
    <col min="1538" max="1538" width="28.25" style="61" customWidth="1"/>
    <col min="1539" max="1539" width="0.83203125" style="61" customWidth="1"/>
    <col min="1540" max="1541" width="12.83203125" style="61" customWidth="1"/>
    <col min="1542" max="1545" width="11.75" style="61" customWidth="1"/>
    <col min="1546" max="1547" width="8.33203125" style="61" customWidth="1"/>
    <col min="1548" max="1548" width="1.08203125" style="61" customWidth="1"/>
    <col min="1549" max="1549" width="28.25" style="61" customWidth="1"/>
    <col min="1550" max="1550" width="0.83203125" style="61" customWidth="1"/>
    <col min="1551" max="1556" width="11.75" style="61" customWidth="1"/>
    <col min="1557" max="1557" width="8.33203125" style="61" customWidth="1"/>
    <col min="1558" max="1792" width="9" style="61"/>
    <col min="1793" max="1793" width="0.83203125" style="61" customWidth="1"/>
    <col min="1794" max="1794" width="28.25" style="61" customWidth="1"/>
    <col min="1795" max="1795" width="0.83203125" style="61" customWidth="1"/>
    <col min="1796" max="1797" width="12.83203125" style="61" customWidth="1"/>
    <col min="1798" max="1801" width="11.75" style="61" customWidth="1"/>
    <col min="1802" max="1803" width="8.33203125" style="61" customWidth="1"/>
    <col min="1804" max="1804" width="1.08203125" style="61" customWidth="1"/>
    <col min="1805" max="1805" width="28.25" style="61" customWidth="1"/>
    <col min="1806" max="1806" width="0.83203125" style="61" customWidth="1"/>
    <col min="1807" max="1812" width="11.75" style="61" customWidth="1"/>
    <col min="1813" max="1813" width="8.33203125" style="61" customWidth="1"/>
    <col min="1814" max="2048" width="9" style="61"/>
    <col min="2049" max="2049" width="0.83203125" style="61" customWidth="1"/>
    <col min="2050" max="2050" width="28.25" style="61" customWidth="1"/>
    <col min="2051" max="2051" width="0.83203125" style="61" customWidth="1"/>
    <col min="2052" max="2053" width="12.83203125" style="61" customWidth="1"/>
    <col min="2054" max="2057" width="11.75" style="61" customWidth="1"/>
    <col min="2058" max="2059" width="8.33203125" style="61" customWidth="1"/>
    <col min="2060" max="2060" width="1.08203125" style="61" customWidth="1"/>
    <col min="2061" max="2061" width="28.25" style="61" customWidth="1"/>
    <col min="2062" max="2062" width="0.83203125" style="61" customWidth="1"/>
    <col min="2063" max="2068" width="11.75" style="61" customWidth="1"/>
    <col min="2069" max="2069" width="8.33203125" style="61" customWidth="1"/>
    <col min="2070" max="2304" width="9" style="61"/>
    <col min="2305" max="2305" width="0.83203125" style="61" customWidth="1"/>
    <col min="2306" max="2306" width="28.25" style="61" customWidth="1"/>
    <col min="2307" max="2307" width="0.83203125" style="61" customWidth="1"/>
    <col min="2308" max="2309" width="12.83203125" style="61" customWidth="1"/>
    <col min="2310" max="2313" width="11.75" style="61" customWidth="1"/>
    <col min="2314" max="2315" width="8.33203125" style="61" customWidth="1"/>
    <col min="2316" max="2316" width="1.08203125" style="61" customWidth="1"/>
    <col min="2317" max="2317" width="28.25" style="61" customWidth="1"/>
    <col min="2318" max="2318" width="0.83203125" style="61" customWidth="1"/>
    <col min="2319" max="2324" width="11.75" style="61" customWidth="1"/>
    <col min="2325" max="2325" width="8.33203125" style="61" customWidth="1"/>
    <col min="2326" max="2560" width="9" style="61"/>
    <col min="2561" max="2561" width="0.83203125" style="61" customWidth="1"/>
    <col min="2562" max="2562" width="28.25" style="61" customWidth="1"/>
    <col min="2563" max="2563" width="0.83203125" style="61" customWidth="1"/>
    <col min="2564" max="2565" width="12.83203125" style="61" customWidth="1"/>
    <col min="2566" max="2569" width="11.75" style="61" customWidth="1"/>
    <col min="2570" max="2571" width="8.33203125" style="61" customWidth="1"/>
    <col min="2572" max="2572" width="1.08203125" style="61" customWidth="1"/>
    <col min="2573" max="2573" width="28.25" style="61" customWidth="1"/>
    <col min="2574" max="2574" width="0.83203125" style="61" customWidth="1"/>
    <col min="2575" max="2580" width="11.75" style="61" customWidth="1"/>
    <col min="2581" max="2581" width="8.33203125" style="61" customWidth="1"/>
    <col min="2582" max="2816" width="9" style="61"/>
    <col min="2817" max="2817" width="0.83203125" style="61" customWidth="1"/>
    <col min="2818" max="2818" width="28.25" style="61" customWidth="1"/>
    <col min="2819" max="2819" width="0.83203125" style="61" customWidth="1"/>
    <col min="2820" max="2821" width="12.83203125" style="61" customWidth="1"/>
    <col min="2822" max="2825" width="11.75" style="61" customWidth="1"/>
    <col min="2826" max="2827" width="8.33203125" style="61" customWidth="1"/>
    <col min="2828" max="2828" width="1.08203125" style="61" customWidth="1"/>
    <col min="2829" max="2829" width="28.25" style="61" customWidth="1"/>
    <col min="2830" max="2830" width="0.83203125" style="61" customWidth="1"/>
    <col min="2831" max="2836" width="11.75" style="61" customWidth="1"/>
    <col min="2837" max="2837" width="8.33203125" style="61" customWidth="1"/>
    <col min="2838" max="3072" width="9" style="61"/>
    <col min="3073" max="3073" width="0.83203125" style="61" customWidth="1"/>
    <col min="3074" max="3074" width="28.25" style="61" customWidth="1"/>
    <col min="3075" max="3075" width="0.83203125" style="61" customWidth="1"/>
    <col min="3076" max="3077" width="12.83203125" style="61" customWidth="1"/>
    <col min="3078" max="3081" width="11.75" style="61" customWidth="1"/>
    <col min="3082" max="3083" width="8.33203125" style="61" customWidth="1"/>
    <col min="3084" max="3084" width="1.08203125" style="61" customWidth="1"/>
    <col min="3085" max="3085" width="28.25" style="61" customWidth="1"/>
    <col min="3086" max="3086" width="0.83203125" style="61" customWidth="1"/>
    <col min="3087" max="3092" width="11.75" style="61" customWidth="1"/>
    <col min="3093" max="3093" width="8.33203125" style="61" customWidth="1"/>
    <col min="3094" max="3328" width="9" style="61"/>
    <col min="3329" max="3329" width="0.83203125" style="61" customWidth="1"/>
    <col min="3330" max="3330" width="28.25" style="61" customWidth="1"/>
    <col min="3331" max="3331" width="0.83203125" style="61" customWidth="1"/>
    <col min="3332" max="3333" width="12.83203125" style="61" customWidth="1"/>
    <col min="3334" max="3337" width="11.75" style="61" customWidth="1"/>
    <col min="3338" max="3339" width="8.33203125" style="61" customWidth="1"/>
    <col min="3340" max="3340" width="1.08203125" style="61" customWidth="1"/>
    <col min="3341" max="3341" width="28.25" style="61" customWidth="1"/>
    <col min="3342" max="3342" width="0.83203125" style="61" customWidth="1"/>
    <col min="3343" max="3348" width="11.75" style="61" customWidth="1"/>
    <col min="3349" max="3349" width="8.33203125" style="61" customWidth="1"/>
    <col min="3350" max="3584" width="9" style="61"/>
    <col min="3585" max="3585" width="0.83203125" style="61" customWidth="1"/>
    <col min="3586" max="3586" width="28.25" style="61" customWidth="1"/>
    <col min="3587" max="3587" width="0.83203125" style="61" customWidth="1"/>
    <col min="3588" max="3589" width="12.83203125" style="61" customWidth="1"/>
    <col min="3590" max="3593" width="11.75" style="61" customWidth="1"/>
    <col min="3594" max="3595" width="8.33203125" style="61" customWidth="1"/>
    <col min="3596" max="3596" width="1.08203125" style="61" customWidth="1"/>
    <col min="3597" max="3597" width="28.25" style="61" customWidth="1"/>
    <col min="3598" max="3598" width="0.83203125" style="61" customWidth="1"/>
    <col min="3599" max="3604" width="11.75" style="61" customWidth="1"/>
    <col min="3605" max="3605" width="8.33203125" style="61" customWidth="1"/>
    <col min="3606" max="3840" width="9" style="61"/>
    <col min="3841" max="3841" width="0.83203125" style="61" customWidth="1"/>
    <col min="3842" max="3842" width="28.25" style="61" customWidth="1"/>
    <col min="3843" max="3843" width="0.83203125" style="61" customWidth="1"/>
    <col min="3844" max="3845" width="12.83203125" style="61" customWidth="1"/>
    <col min="3846" max="3849" width="11.75" style="61" customWidth="1"/>
    <col min="3850" max="3851" width="8.33203125" style="61" customWidth="1"/>
    <col min="3852" max="3852" width="1.08203125" style="61" customWidth="1"/>
    <col min="3853" max="3853" width="28.25" style="61" customWidth="1"/>
    <col min="3854" max="3854" width="0.83203125" style="61" customWidth="1"/>
    <col min="3855" max="3860" width="11.75" style="61" customWidth="1"/>
    <col min="3861" max="3861" width="8.33203125" style="61" customWidth="1"/>
    <col min="3862" max="4096" width="9" style="61"/>
    <col min="4097" max="4097" width="0.83203125" style="61" customWidth="1"/>
    <col min="4098" max="4098" width="28.25" style="61" customWidth="1"/>
    <col min="4099" max="4099" width="0.83203125" style="61" customWidth="1"/>
    <col min="4100" max="4101" width="12.83203125" style="61" customWidth="1"/>
    <col min="4102" max="4105" width="11.75" style="61" customWidth="1"/>
    <col min="4106" max="4107" width="8.33203125" style="61" customWidth="1"/>
    <col min="4108" max="4108" width="1.08203125" style="61" customWidth="1"/>
    <col min="4109" max="4109" width="28.25" style="61" customWidth="1"/>
    <col min="4110" max="4110" width="0.83203125" style="61" customWidth="1"/>
    <col min="4111" max="4116" width="11.75" style="61" customWidth="1"/>
    <col min="4117" max="4117" width="8.33203125" style="61" customWidth="1"/>
    <col min="4118" max="4352" width="9" style="61"/>
    <col min="4353" max="4353" width="0.83203125" style="61" customWidth="1"/>
    <col min="4354" max="4354" width="28.25" style="61" customWidth="1"/>
    <col min="4355" max="4355" width="0.83203125" style="61" customWidth="1"/>
    <col min="4356" max="4357" width="12.83203125" style="61" customWidth="1"/>
    <col min="4358" max="4361" width="11.75" style="61" customWidth="1"/>
    <col min="4362" max="4363" width="8.33203125" style="61" customWidth="1"/>
    <col min="4364" max="4364" width="1.08203125" style="61" customWidth="1"/>
    <col min="4365" max="4365" width="28.25" style="61" customWidth="1"/>
    <col min="4366" max="4366" width="0.83203125" style="61" customWidth="1"/>
    <col min="4367" max="4372" width="11.75" style="61" customWidth="1"/>
    <col min="4373" max="4373" width="8.33203125" style="61" customWidth="1"/>
    <col min="4374" max="4608" width="9" style="61"/>
    <col min="4609" max="4609" width="0.83203125" style="61" customWidth="1"/>
    <col min="4610" max="4610" width="28.25" style="61" customWidth="1"/>
    <col min="4611" max="4611" width="0.83203125" style="61" customWidth="1"/>
    <col min="4612" max="4613" width="12.83203125" style="61" customWidth="1"/>
    <col min="4614" max="4617" width="11.75" style="61" customWidth="1"/>
    <col min="4618" max="4619" width="8.33203125" style="61" customWidth="1"/>
    <col min="4620" max="4620" width="1.08203125" style="61" customWidth="1"/>
    <col min="4621" max="4621" width="28.25" style="61" customWidth="1"/>
    <col min="4622" max="4622" width="0.83203125" style="61" customWidth="1"/>
    <col min="4623" max="4628" width="11.75" style="61" customWidth="1"/>
    <col min="4629" max="4629" width="8.33203125" style="61" customWidth="1"/>
    <col min="4630" max="4864" width="9" style="61"/>
    <col min="4865" max="4865" width="0.83203125" style="61" customWidth="1"/>
    <col min="4866" max="4866" width="28.25" style="61" customWidth="1"/>
    <col min="4867" max="4867" width="0.83203125" style="61" customWidth="1"/>
    <col min="4868" max="4869" width="12.83203125" style="61" customWidth="1"/>
    <col min="4870" max="4873" width="11.75" style="61" customWidth="1"/>
    <col min="4874" max="4875" width="8.33203125" style="61" customWidth="1"/>
    <col min="4876" max="4876" width="1.08203125" style="61" customWidth="1"/>
    <col min="4877" max="4877" width="28.25" style="61" customWidth="1"/>
    <col min="4878" max="4878" width="0.83203125" style="61" customWidth="1"/>
    <col min="4879" max="4884" width="11.75" style="61" customWidth="1"/>
    <col min="4885" max="4885" width="8.33203125" style="61" customWidth="1"/>
    <col min="4886" max="5120" width="9" style="61"/>
    <col min="5121" max="5121" width="0.83203125" style="61" customWidth="1"/>
    <col min="5122" max="5122" width="28.25" style="61" customWidth="1"/>
    <col min="5123" max="5123" width="0.83203125" style="61" customWidth="1"/>
    <col min="5124" max="5125" width="12.83203125" style="61" customWidth="1"/>
    <col min="5126" max="5129" width="11.75" style="61" customWidth="1"/>
    <col min="5130" max="5131" width="8.33203125" style="61" customWidth="1"/>
    <col min="5132" max="5132" width="1.08203125" style="61" customWidth="1"/>
    <col min="5133" max="5133" width="28.25" style="61" customWidth="1"/>
    <col min="5134" max="5134" width="0.83203125" style="61" customWidth="1"/>
    <col min="5135" max="5140" width="11.75" style="61" customWidth="1"/>
    <col min="5141" max="5141" width="8.33203125" style="61" customWidth="1"/>
    <col min="5142" max="5376" width="9" style="61"/>
    <col min="5377" max="5377" width="0.83203125" style="61" customWidth="1"/>
    <col min="5378" max="5378" width="28.25" style="61" customWidth="1"/>
    <col min="5379" max="5379" width="0.83203125" style="61" customWidth="1"/>
    <col min="5380" max="5381" width="12.83203125" style="61" customWidth="1"/>
    <col min="5382" max="5385" width="11.75" style="61" customWidth="1"/>
    <col min="5386" max="5387" width="8.33203125" style="61" customWidth="1"/>
    <col min="5388" max="5388" width="1.08203125" style="61" customWidth="1"/>
    <col min="5389" max="5389" width="28.25" style="61" customWidth="1"/>
    <col min="5390" max="5390" width="0.83203125" style="61" customWidth="1"/>
    <col min="5391" max="5396" width="11.75" style="61" customWidth="1"/>
    <col min="5397" max="5397" width="8.33203125" style="61" customWidth="1"/>
    <col min="5398" max="5632" width="9" style="61"/>
    <col min="5633" max="5633" width="0.83203125" style="61" customWidth="1"/>
    <col min="5634" max="5634" width="28.25" style="61" customWidth="1"/>
    <col min="5635" max="5635" width="0.83203125" style="61" customWidth="1"/>
    <col min="5636" max="5637" width="12.83203125" style="61" customWidth="1"/>
    <col min="5638" max="5641" width="11.75" style="61" customWidth="1"/>
    <col min="5642" max="5643" width="8.33203125" style="61" customWidth="1"/>
    <col min="5644" max="5644" width="1.08203125" style="61" customWidth="1"/>
    <col min="5645" max="5645" width="28.25" style="61" customWidth="1"/>
    <col min="5646" max="5646" width="0.83203125" style="61" customWidth="1"/>
    <col min="5647" max="5652" width="11.75" style="61" customWidth="1"/>
    <col min="5653" max="5653" width="8.33203125" style="61" customWidth="1"/>
    <col min="5654" max="5888" width="9" style="61"/>
    <col min="5889" max="5889" width="0.83203125" style="61" customWidth="1"/>
    <col min="5890" max="5890" width="28.25" style="61" customWidth="1"/>
    <col min="5891" max="5891" width="0.83203125" style="61" customWidth="1"/>
    <col min="5892" max="5893" width="12.83203125" style="61" customWidth="1"/>
    <col min="5894" max="5897" width="11.75" style="61" customWidth="1"/>
    <col min="5898" max="5899" width="8.33203125" style="61" customWidth="1"/>
    <col min="5900" max="5900" width="1.08203125" style="61" customWidth="1"/>
    <col min="5901" max="5901" width="28.25" style="61" customWidth="1"/>
    <col min="5902" max="5902" width="0.83203125" style="61" customWidth="1"/>
    <col min="5903" max="5908" width="11.75" style="61" customWidth="1"/>
    <col min="5909" max="5909" width="8.33203125" style="61" customWidth="1"/>
    <col min="5910" max="6144" width="9" style="61"/>
    <col min="6145" max="6145" width="0.83203125" style="61" customWidth="1"/>
    <col min="6146" max="6146" width="28.25" style="61" customWidth="1"/>
    <col min="6147" max="6147" width="0.83203125" style="61" customWidth="1"/>
    <col min="6148" max="6149" width="12.83203125" style="61" customWidth="1"/>
    <col min="6150" max="6153" width="11.75" style="61" customWidth="1"/>
    <col min="6154" max="6155" width="8.33203125" style="61" customWidth="1"/>
    <col min="6156" max="6156" width="1.08203125" style="61" customWidth="1"/>
    <col min="6157" max="6157" width="28.25" style="61" customWidth="1"/>
    <col min="6158" max="6158" width="0.83203125" style="61" customWidth="1"/>
    <col min="6159" max="6164" width="11.75" style="61" customWidth="1"/>
    <col min="6165" max="6165" width="8.33203125" style="61" customWidth="1"/>
    <col min="6166" max="6400" width="9" style="61"/>
    <col min="6401" max="6401" width="0.83203125" style="61" customWidth="1"/>
    <col min="6402" max="6402" width="28.25" style="61" customWidth="1"/>
    <col min="6403" max="6403" width="0.83203125" style="61" customWidth="1"/>
    <col min="6404" max="6405" width="12.83203125" style="61" customWidth="1"/>
    <col min="6406" max="6409" width="11.75" style="61" customWidth="1"/>
    <col min="6410" max="6411" width="8.33203125" style="61" customWidth="1"/>
    <col min="6412" max="6412" width="1.08203125" style="61" customWidth="1"/>
    <col min="6413" max="6413" width="28.25" style="61" customWidth="1"/>
    <col min="6414" max="6414" width="0.83203125" style="61" customWidth="1"/>
    <col min="6415" max="6420" width="11.75" style="61" customWidth="1"/>
    <col min="6421" max="6421" width="8.33203125" style="61" customWidth="1"/>
    <col min="6422" max="6656" width="9" style="61"/>
    <col min="6657" max="6657" width="0.83203125" style="61" customWidth="1"/>
    <col min="6658" max="6658" width="28.25" style="61" customWidth="1"/>
    <col min="6659" max="6659" width="0.83203125" style="61" customWidth="1"/>
    <col min="6660" max="6661" width="12.83203125" style="61" customWidth="1"/>
    <col min="6662" max="6665" width="11.75" style="61" customWidth="1"/>
    <col min="6666" max="6667" width="8.33203125" style="61" customWidth="1"/>
    <col min="6668" max="6668" width="1.08203125" style="61" customWidth="1"/>
    <col min="6669" max="6669" width="28.25" style="61" customWidth="1"/>
    <col min="6670" max="6670" width="0.83203125" style="61" customWidth="1"/>
    <col min="6671" max="6676" width="11.75" style="61" customWidth="1"/>
    <col min="6677" max="6677" width="8.33203125" style="61" customWidth="1"/>
    <col min="6678" max="6912" width="9" style="61"/>
    <col min="6913" max="6913" width="0.83203125" style="61" customWidth="1"/>
    <col min="6914" max="6914" width="28.25" style="61" customWidth="1"/>
    <col min="6915" max="6915" width="0.83203125" style="61" customWidth="1"/>
    <col min="6916" max="6917" width="12.83203125" style="61" customWidth="1"/>
    <col min="6918" max="6921" width="11.75" style="61" customWidth="1"/>
    <col min="6922" max="6923" width="8.33203125" style="61" customWidth="1"/>
    <col min="6924" max="6924" width="1.08203125" style="61" customWidth="1"/>
    <col min="6925" max="6925" width="28.25" style="61" customWidth="1"/>
    <col min="6926" max="6926" width="0.83203125" style="61" customWidth="1"/>
    <col min="6927" max="6932" width="11.75" style="61" customWidth="1"/>
    <col min="6933" max="6933" width="8.33203125" style="61" customWidth="1"/>
    <col min="6934" max="7168" width="9" style="61"/>
    <col min="7169" max="7169" width="0.83203125" style="61" customWidth="1"/>
    <col min="7170" max="7170" width="28.25" style="61" customWidth="1"/>
    <col min="7171" max="7171" width="0.83203125" style="61" customWidth="1"/>
    <col min="7172" max="7173" width="12.83203125" style="61" customWidth="1"/>
    <col min="7174" max="7177" width="11.75" style="61" customWidth="1"/>
    <col min="7178" max="7179" width="8.33203125" style="61" customWidth="1"/>
    <col min="7180" max="7180" width="1.08203125" style="61" customWidth="1"/>
    <col min="7181" max="7181" width="28.25" style="61" customWidth="1"/>
    <col min="7182" max="7182" width="0.83203125" style="61" customWidth="1"/>
    <col min="7183" max="7188" width="11.75" style="61" customWidth="1"/>
    <col min="7189" max="7189" width="8.33203125" style="61" customWidth="1"/>
    <col min="7190" max="7424" width="9" style="61"/>
    <col min="7425" max="7425" width="0.83203125" style="61" customWidth="1"/>
    <col min="7426" max="7426" width="28.25" style="61" customWidth="1"/>
    <col min="7427" max="7427" width="0.83203125" style="61" customWidth="1"/>
    <col min="7428" max="7429" width="12.83203125" style="61" customWidth="1"/>
    <col min="7430" max="7433" width="11.75" style="61" customWidth="1"/>
    <col min="7434" max="7435" width="8.33203125" style="61" customWidth="1"/>
    <col min="7436" max="7436" width="1.08203125" style="61" customWidth="1"/>
    <col min="7437" max="7437" width="28.25" style="61" customWidth="1"/>
    <col min="7438" max="7438" width="0.83203125" style="61" customWidth="1"/>
    <col min="7439" max="7444" width="11.75" style="61" customWidth="1"/>
    <col min="7445" max="7445" width="8.33203125" style="61" customWidth="1"/>
    <col min="7446" max="7680" width="9" style="61"/>
    <col min="7681" max="7681" width="0.83203125" style="61" customWidth="1"/>
    <col min="7682" max="7682" width="28.25" style="61" customWidth="1"/>
    <col min="7683" max="7683" width="0.83203125" style="61" customWidth="1"/>
    <col min="7684" max="7685" width="12.83203125" style="61" customWidth="1"/>
    <col min="7686" max="7689" width="11.75" style="61" customWidth="1"/>
    <col min="7690" max="7691" width="8.33203125" style="61" customWidth="1"/>
    <col min="7692" max="7692" width="1.08203125" style="61" customWidth="1"/>
    <col min="7693" max="7693" width="28.25" style="61" customWidth="1"/>
    <col min="7694" max="7694" width="0.83203125" style="61" customWidth="1"/>
    <col min="7695" max="7700" width="11.75" style="61" customWidth="1"/>
    <col min="7701" max="7701" width="8.33203125" style="61" customWidth="1"/>
    <col min="7702" max="7936" width="9" style="61"/>
    <col min="7937" max="7937" width="0.83203125" style="61" customWidth="1"/>
    <col min="7938" max="7938" width="28.25" style="61" customWidth="1"/>
    <col min="7939" max="7939" width="0.83203125" style="61" customWidth="1"/>
    <col min="7940" max="7941" width="12.83203125" style="61" customWidth="1"/>
    <col min="7942" max="7945" width="11.75" style="61" customWidth="1"/>
    <col min="7946" max="7947" width="8.33203125" style="61" customWidth="1"/>
    <col min="7948" max="7948" width="1.08203125" style="61" customWidth="1"/>
    <col min="7949" max="7949" width="28.25" style="61" customWidth="1"/>
    <col min="7950" max="7950" width="0.83203125" style="61" customWidth="1"/>
    <col min="7951" max="7956" width="11.75" style="61" customWidth="1"/>
    <col min="7957" max="7957" width="8.33203125" style="61" customWidth="1"/>
    <col min="7958" max="8192" width="9" style="61"/>
    <col min="8193" max="8193" width="0.83203125" style="61" customWidth="1"/>
    <col min="8194" max="8194" width="28.25" style="61" customWidth="1"/>
    <col min="8195" max="8195" width="0.83203125" style="61" customWidth="1"/>
    <col min="8196" max="8197" width="12.83203125" style="61" customWidth="1"/>
    <col min="8198" max="8201" width="11.75" style="61" customWidth="1"/>
    <col min="8202" max="8203" width="8.33203125" style="61" customWidth="1"/>
    <col min="8204" max="8204" width="1.08203125" style="61" customWidth="1"/>
    <col min="8205" max="8205" width="28.25" style="61" customWidth="1"/>
    <col min="8206" max="8206" width="0.83203125" style="61" customWidth="1"/>
    <col min="8207" max="8212" width="11.75" style="61" customWidth="1"/>
    <col min="8213" max="8213" width="8.33203125" style="61" customWidth="1"/>
    <col min="8214" max="8448" width="9" style="61"/>
    <col min="8449" max="8449" width="0.83203125" style="61" customWidth="1"/>
    <col min="8450" max="8450" width="28.25" style="61" customWidth="1"/>
    <col min="8451" max="8451" width="0.83203125" style="61" customWidth="1"/>
    <col min="8452" max="8453" width="12.83203125" style="61" customWidth="1"/>
    <col min="8454" max="8457" width="11.75" style="61" customWidth="1"/>
    <col min="8458" max="8459" width="8.33203125" style="61" customWidth="1"/>
    <col min="8460" max="8460" width="1.08203125" style="61" customWidth="1"/>
    <col min="8461" max="8461" width="28.25" style="61" customWidth="1"/>
    <col min="8462" max="8462" width="0.83203125" style="61" customWidth="1"/>
    <col min="8463" max="8468" width="11.75" style="61" customWidth="1"/>
    <col min="8469" max="8469" width="8.33203125" style="61" customWidth="1"/>
    <col min="8470" max="8704" width="9" style="61"/>
    <col min="8705" max="8705" width="0.83203125" style="61" customWidth="1"/>
    <col min="8706" max="8706" width="28.25" style="61" customWidth="1"/>
    <col min="8707" max="8707" width="0.83203125" style="61" customWidth="1"/>
    <col min="8708" max="8709" width="12.83203125" style="61" customWidth="1"/>
    <col min="8710" max="8713" width="11.75" style="61" customWidth="1"/>
    <col min="8714" max="8715" width="8.33203125" style="61" customWidth="1"/>
    <col min="8716" max="8716" width="1.08203125" style="61" customWidth="1"/>
    <col min="8717" max="8717" width="28.25" style="61" customWidth="1"/>
    <col min="8718" max="8718" width="0.83203125" style="61" customWidth="1"/>
    <col min="8719" max="8724" width="11.75" style="61" customWidth="1"/>
    <col min="8725" max="8725" width="8.33203125" style="61" customWidth="1"/>
    <col min="8726" max="8960" width="9" style="61"/>
    <col min="8961" max="8961" width="0.83203125" style="61" customWidth="1"/>
    <col min="8962" max="8962" width="28.25" style="61" customWidth="1"/>
    <col min="8963" max="8963" width="0.83203125" style="61" customWidth="1"/>
    <col min="8964" max="8965" width="12.83203125" style="61" customWidth="1"/>
    <col min="8966" max="8969" width="11.75" style="61" customWidth="1"/>
    <col min="8970" max="8971" width="8.33203125" style="61" customWidth="1"/>
    <col min="8972" max="8972" width="1.08203125" style="61" customWidth="1"/>
    <col min="8973" max="8973" width="28.25" style="61" customWidth="1"/>
    <col min="8974" max="8974" width="0.83203125" style="61" customWidth="1"/>
    <col min="8975" max="8980" width="11.75" style="61" customWidth="1"/>
    <col min="8981" max="8981" width="8.33203125" style="61" customWidth="1"/>
    <col min="8982" max="9216" width="9" style="61"/>
    <col min="9217" max="9217" width="0.83203125" style="61" customWidth="1"/>
    <col min="9218" max="9218" width="28.25" style="61" customWidth="1"/>
    <col min="9219" max="9219" width="0.83203125" style="61" customWidth="1"/>
    <col min="9220" max="9221" width="12.83203125" style="61" customWidth="1"/>
    <col min="9222" max="9225" width="11.75" style="61" customWidth="1"/>
    <col min="9226" max="9227" width="8.33203125" style="61" customWidth="1"/>
    <col min="9228" max="9228" width="1.08203125" style="61" customWidth="1"/>
    <col min="9229" max="9229" width="28.25" style="61" customWidth="1"/>
    <col min="9230" max="9230" width="0.83203125" style="61" customWidth="1"/>
    <col min="9231" max="9236" width="11.75" style="61" customWidth="1"/>
    <col min="9237" max="9237" width="8.33203125" style="61" customWidth="1"/>
    <col min="9238" max="9472" width="9" style="61"/>
    <col min="9473" max="9473" width="0.83203125" style="61" customWidth="1"/>
    <col min="9474" max="9474" width="28.25" style="61" customWidth="1"/>
    <col min="9475" max="9475" width="0.83203125" style="61" customWidth="1"/>
    <col min="9476" max="9477" width="12.83203125" style="61" customWidth="1"/>
    <col min="9478" max="9481" width="11.75" style="61" customWidth="1"/>
    <col min="9482" max="9483" width="8.33203125" style="61" customWidth="1"/>
    <col min="9484" max="9484" width="1.08203125" style="61" customWidth="1"/>
    <col min="9485" max="9485" width="28.25" style="61" customWidth="1"/>
    <col min="9486" max="9486" width="0.83203125" style="61" customWidth="1"/>
    <col min="9487" max="9492" width="11.75" style="61" customWidth="1"/>
    <col min="9493" max="9493" width="8.33203125" style="61" customWidth="1"/>
    <col min="9494" max="9728" width="9" style="61"/>
    <col min="9729" max="9729" width="0.83203125" style="61" customWidth="1"/>
    <col min="9730" max="9730" width="28.25" style="61" customWidth="1"/>
    <col min="9731" max="9731" width="0.83203125" style="61" customWidth="1"/>
    <col min="9732" max="9733" width="12.83203125" style="61" customWidth="1"/>
    <col min="9734" max="9737" width="11.75" style="61" customWidth="1"/>
    <col min="9738" max="9739" width="8.33203125" style="61" customWidth="1"/>
    <col min="9740" max="9740" width="1.08203125" style="61" customWidth="1"/>
    <col min="9741" max="9741" width="28.25" style="61" customWidth="1"/>
    <col min="9742" max="9742" width="0.83203125" style="61" customWidth="1"/>
    <col min="9743" max="9748" width="11.75" style="61" customWidth="1"/>
    <col min="9749" max="9749" width="8.33203125" style="61" customWidth="1"/>
    <col min="9750" max="9984" width="9" style="61"/>
    <col min="9985" max="9985" width="0.83203125" style="61" customWidth="1"/>
    <col min="9986" max="9986" width="28.25" style="61" customWidth="1"/>
    <col min="9987" max="9987" width="0.83203125" style="61" customWidth="1"/>
    <col min="9988" max="9989" width="12.83203125" style="61" customWidth="1"/>
    <col min="9990" max="9993" width="11.75" style="61" customWidth="1"/>
    <col min="9994" max="9995" width="8.33203125" style="61" customWidth="1"/>
    <col min="9996" max="9996" width="1.08203125" style="61" customWidth="1"/>
    <col min="9997" max="9997" width="28.25" style="61" customWidth="1"/>
    <col min="9998" max="9998" width="0.83203125" style="61" customWidth="1"/>
    <col min="9999" max="10004" width="11.75" style="61" customWidth="1"/>
    <col min="10005" max="10005" width="8.33203125" style="61" customWidth="1"/>
    <col min="10006" max="10240" width="9" style="61"/>
    <col min="10241" max="10241" width="0.83203125" style="61" customWidth="1"/>
    <col min="10242" max="10242" width="28.25" style="61" customWidth="1"/>
    <col min="10243" max="10243" width="0.83203125" style="61" customWidth="1"/>
    <col min="10244" max="10245" width="12.83203125" style="61" customWidth="1"/>
    <col min="10246" max="10249" width="11.75" style="61" customWidth="1"/>
    <col min="10250" max="10251" width="8.33203125" style="61" customWidth="1"/>
    <col min="10252" max="10252" width="1.08203125" style="61" customWidth="1"/>
    <col min="10253" max="10253" width="28.25" style="61" customWidth="1"/>
    <col min="10254" max="10254" width="0.83203125" style="61" customWidth="1"/>
    <col min="10255" max="10260" width="11.75" style="61" customWidth="1"/>
    <col min="10261" max="10261" width="8.33203125" style="61" customWidth="1"/>
    <col min="10262" max="10496" width="9" style="61"/>
    <col min="10497" max="10497" width="0.83203125" style="61" customWidth="1"/>
    <col min="10498" max="10498" width="28.25" style="61" customWidth="1"/>
    <col min="10499" max="10499" width="0.83203125" style="61" customWidth="1"/>
    <col min="10500" max="10501" width="12.83203125" style="61" customWidth="1"/>
    <col min="10502" max="10505" width="11.75" style="61" customWidth="1"/>
    <col min="10506" max="10507" width="8.33203125" style="61" customWidth="1"/>
    <col min="10508" max="10508" width="1.08203125" style="61" customWidth="1"/>
    <col min="10509" max="10509" width="28.25" style="61" customWidth="1"/>
    <col min="10510" max="10510" width="0.83203125" style="61" customWidth="1"/>
    <col min="10511" max="10516" width="11.75" style="61" customWidth="1"/>
    <col min="10517" max="10517" width="8.33203125" style="61" customWidth="1"/>
    <col min="10518" max="10752" width="9" style="61"/>
    <col min="10753" max="10753" width="0.83203125" style="61" customWidth="1"/>
    <col min="10754" max="10754" width="28.25" style="61" customWidth="1"/>
    <col min="10755" max="10755" width="0.83203125" style="61" customWidth="1"/>
    <col min="10756" max="10757" width="12.83203125" style="61" customWidth="1"/>
    <col min="10758" max="10761" width="11.75" style="61" customWidth="1"/>
    <col min="10762" max="10763" width="8.33203125" style="61" customWidth="1"/>
    <col min="10764" max="10764" width="1.08203125" style="61" customWidth="1"/>
    <col min="10765" max="10765" width="28.25" style="61" customWidth="1"/>
    <col min="10766" max="10766" width="0.83203125" style="61" customWidth="1"/>
    <col min="10767" max="10772" width="11.75" style="61" customWidth="1"/>
    <col min="10773" max="10773" width="8.33203125" style="61" customWidth="1"/>
    <col min="10774" max="11008" width="9" style="61"/>
    <col min="11009" max="11009" width="0.83203125" style="61" customWidth="1"/>
    <col min="11010" max="11010" width="28.25" style="61" customWidth="1"/>
    <col min="11011" max="11011" width="0.83203125" style="61" customWidth="1"/>
    <col min="11012" max="11013" width="12.83203125" style="61" customWidth="1"/>
    <col min="11014" max="11017" width="11.75" style="61" customWidth="1"/>
    <col min="11018" max="11019" width="8.33203125" style="61" customWidth="1"/>
    <col min="11020" max="11020" width="1.08203125" style="61" customWidth="1"/>
    <col min="11021" max="11021" width="28.25" style="61" customWidth="1"/>
    <col min="11022" max="11022" width="0.83203125" style="61" customWidth="1"/>
    <col min="11023" max="11028" width="11.75" style="61" customWidth="1"/>
    <col min="11029" max="11029" width="8.33203125" style="61" customWidth="1"/>
    <col min="11030" max="11264" width="9" style="61"/>
    <col min="11265" max="11265" width="0.83203125" style="61" customWidth="1"/>
    <col min="11266" max="11266" width="28.25" style="61" customWidth="1"/>
    <col min="11267" max="11267" width="0.83203125" style="61" customWidth="1"/>
    <col min="11268" max="11269" width="12.83203125" style="61" customWidth="1"/>
    <col min="11270" max="11273" width="11.75" style="61" customWidth="1"/>
    <col min="11274" max="11275" width="8.33203125" style="61" customWidth="1"/>
    <col min="11276" max="11276" width="1.08203125" style="61" customWidth="1"/>
    <col min="11277" max="11277" width="28.25" style="61" customWidth="1"/>
    <col min="11278" max="11278" width="0.83203125" style="61" customWidth="1"/>
    <col min="11279" max="11284" width="11.75" style="61" customWidth="1"/>
    <col min="11285" max="11285" width="8.33203125" style="61" customWidth="1"/>
    <col min="11286" max="11520" width="9" style="61"/>
    <col min="11521" max="11521" width="0.83203125" style="61" customWidth="1"/>
    <col min="11522" max="11522" width="28.25" style="61" customWidth="1"/>
    <col min="11523" max="11523" width="0.83203125" style="61" customWidth="1"/>
    <col min="11524" max="11525" width="12.83203125" style="61" customWidth="1"/>
    <col min="11526" max="11529" width="11.75" style="61" customWidth="1"/>
    <col min="11530" max="11531" width="8.33203125" style="61" customWidth="1"/>
    <col min="11532" max="11532" width="1.08203125" style="61" customWidth="1"/>
    <col min="11533" max="11533" width="28.25" style="61" customWidth="1"/>
    <col min="11534" max="11534" width="0.83203125" style="61" customWidth="1"/>
    <col min="11535" max="11540" width="11.75" style="61" customWidth="1"/>
    <col min="11541" max="11541" width="8.33203125" style="61" customWidth="1"/>
    <col min="11542" max="11776" width="9" style="61"/>
    <col min="11777" max="11777" width="0.83203125" style="61" customWidth="1"/>
    <col min="11778" max="11778" width="28.25" style="61" customWidth="1"/>
    <col min="11779" max="11779" width="0.83203125" style="61" customWidth="1"/>
    <col min="11780" max="11781" width="12.83203125" style="61" customWidth="1"/>
    <col min="11782" max="11785" width="11.75" style="61" customWidth="1"/>
    <col min="11786" max="11787" width="8.33203125" style="61" customWidth="1"/>
    <col min="11788" max="11788" width="1.08203125" style="61" customWidth="1"/>
    <col min="11789" max="11789" width="28.25" style="61" customWidth="1"/>
    <col min="11790" max="11790" width="0.83203125" style="61" customWidth="1"/>
    <col min="11791" max="11796" width="11.75" style="61" customWidth="1"/>
    <col min="11797" max="11797" width="8.33203125" style="61" customWidth="1"/>
    <col min="11798" max="12032" width="9" style="61"/>
    <col min="12033" max="12033" width="0.83203125" style="61" customWidth="1"/>
    <col min="12034" max="12034" width="28.25" style="61" customWidth="1"/>
    <col min="12035" max="12035" width="0.83203125" style="61" customWidth="1"/>
    <col min="12036" max="12037" width="12.83203125" style="61" customWidth="1"/>
    <col min="12038" max="12041" width="11.75" style="61" customWidth="1"/>
    <col min="12042" max="12043" width="8.33203125" style="61" customWidth="1"/>
    <col min="12044" max="12044" width="1.08203125" style="61" customWidth="1"/>
    <col min="12045" max="12045" width="28.25" style="61" customWidth="1"/>
    <col min="12046" max="12046" width="0.83203125" style="61" customWidth="1"/>
    <col min="12047" max="12052" width="11.75" style="61" customWidth="1"/>
    <col min="12053" max="12053" width="8.33203125" style="61" customWidth="1"/>
    <col min="12054" max="12288" width="9" style="61"/>
    <col min="12289" max="12289" width="0.83203125" style="61" customWidth="1"/>
    <col min="12290" max="12290" width="28.25" style="61" customWidth="1"/>
    <col min="12291" max="12291" width="0.83203125" style="61" customWidth="1"/>
    <col min="12292" max="12293" width="12.83203125" style="61" customWidth="1"/>
    <col min="12294" max="12297" width="11.75" style="61" customWidth="1"/>
    <col min="12298" max="12299" width="8.33203125" style="61" customWidth="1"/>
    <col min="12300" max="12300" width="1.08203125" style="61" customWidth="1"/>
    <col min="12301" max="12301" width="28.25" style="61" customWidth="1"/>
    <col min="12302" max="12302" width="0.83203125" style="61" customWidth="1"/>
    <col min="12303" max="12308" width="11.75" style="61" customWidth="1"/>
    <col min="12309" max="12309" width="8.33203125" style="61" customWidth="1"/>
    <col min="12310" max="12544" width="9" style="61"/>
    <col min="12545" max="12545" width="0.83203125" style="61" customWidth="1"/>
    <col min="12546" max="12546" width="28.25" style="61" customWidth="1"/>
    <col min="12547" max="12547" width="0.83203125" style="61" customWidth="1"/>
    <col min="12548" max="12549" width="12.83203125" style="61" customWidth="1"/>
    <col min="12550" max="12553" width="11.75" style="61" customWidth="1"/>
    <col min="12554" max="12555" width="8.33203125" style="61" customWidth="1"/>
    <col min="12556" max="12556" width="1.08203125" style="61" customWidth="1"/>
    <col min="12557" max="12557" width="28.25" style="61" customWidth="1"/>
    <col min="12558" max="12558" width="0.83203125" style="61" customWidth="1"/>
    <col min="12559" max="12564" width="11.75" style="61" customWidth="1"/>
    <col min="12565" max="12565" width="8.33203125" style="61" customWidth="1"/>
    <col min="12566" max="12800" width="9" style="61"/>
    <col min="12801" max="12801" width="0.83203125" style="61" customWidth="1"/>
    <col min="12802" max="12802" width="28.25" style="61" customWidth="1"/>
    <col min="12803" max="12803" width="0.83203125" style="61" customWidth="1"/>
    <col min="12804" max="12805" width="12.83203125" style="61" customWidth="1"/>
    <col min="12806" max="12809" width="11.75" style="61" customWidth="1"/>
    <col min="12810" max="12811" width="8.33203125" style="61" customWidth="1"/>
    <col min="12812" max="12812" width="1.08203125" style="61" customWidth="1"/>
    <col min="12813" max="12813" width="28.25" style="61" customWidth="1"/>
    <col min="12814" max="12814" width="0.83203125" style="61" customWidth="1"/>
    <col min="12815" max="12820" width="11.75" style="61" customWidth="1"/>
    <col min="12821" max="12821" width="8.33203125" style="61" customWidth="1"/>
    <col min="12822" max="13056" width="9" style="61"/>
    <col min="13057" max="13057" width="0.83203125" style="61" customWidth="1"/>
    <col min="13058" max="13058" width="28.25" style="61" customWidth="1"/>
    <col min="13059" max="13059" width="0.83203125" style="61" customWidth="1"/>
    <col min="13060" max="13061" width="12.83203125" style="61" customWidth="1"/>
    <col min="13062" max="13065" width="11.75" style="61" customWidth="1"/>
    <col min="13066" max="13067" width="8.33203125" style="61" customWidth="1"/>
    <col min="13068" max="13068" width="1.08203125" style="61" customWidth="1"/>
    <col min="13069" max="13069" width="28.25" style="61" customWidth="1"/>
    <col min="13070" max="13070" width="0.83203125" style="61" customWidth="1"/>
    <col min="13071" max="13076" width="11.75" style="61" customWidth="1"/>
    <col min="13077" max="13077" width="8.33203125" style="61" customWidth="1"/>
    <col min="13078" max="13312" width="9" style="61"/>
    <col min="13313" max="13313" width="0.83203125" style="61" customWidth="1"/>
    <col min="13314" max="13314" width="28.25" style="61" customWidth="1"/>
    <col min="13315" max="13315" width="0.83203125" style="61" customWidth="1"/>
    <col min="13316" max="13317" width="12.83203125" style="61" customWidth="1"/>
    <col min="13318" max="13321" width="11.75" style="61" customWidth="1"/>
    <col min="13322" max="13323" width="8.33203125" style="61" customWidth="1"/>
    <col min="13324" max="13324" width="1.08203125" style="61" customWidth="1"/>
    <col min="13325" max="13325" width="28.25" style="61" customWidth="1"/>
    <col min="13326" max="13326" width="0.83203125" style="61" customWidth="1"/>
    <col min="13327" max="13332" width="11.75" style="61" customWidth="1"/>
    <col min="13333" max="13333" width="8.33203125" style="61" customWidth="1"/>
    <col min="13334" max="13568" width="9" style="61"/>
    <col min="13569" max="13569" width="0.83203125" style="61" customWidth="1"/>
    <col min="13570" max="13570" width="28.25" style="61" customWidth="1"/>
    <col min="13571" max="13571" width="0.83203125" style="61" customWidth="1"/>
    <col min="13572" max="13573" width="12.83203125" style="61" customWidth="1"/>
    <col min="13574" max="13577" width="11.75" style="61" customWidth="1"/>
    <col min="13578" max="13579" width="8.33203125" style="61" customWidth="1"/>
    <col min="13580" max="13580" width="1.08203125" style="61" customWidth="1"/>
    <col min="13581" max="13581" width="28.25" style="61" customWidth="1"/>
    <col min="13582" max="13582" width="0.83203125" style="61" customWidth="1"/>
    <col min="13583" max="13588" width="11.75" style="61" customWidth="1"/>
    <col min="13589" max="13589" width="8.33203125" style="61" customWidth="1"/>
    <col min="13590" max="13824" width="9" style="61"/>
    <col min="13825" max="13825" width="0.83203125" style="61" customWidth="1"/>
    <col min="13826" max="13826" width="28.25" style="61" customWidth="1"/>
    <col min="13827" max="13827" width="0.83203125" style="61" customWidth="1"/>
    <col min="13828" max="13829" width="12.83203125" style="61" customWidth="1"/>
    <col min="13830" max="13833" width="11.75" style="61" customWidth="1"/>
    <col min="13834" max="13835" width="8.33203125" style="61" customWidth="1"/>
    <col min="13836" max="13836" width="1.08203125" style="61" customWidth="1"/>
    <col min="13837" max="13837" width="28.25" style="61" customWidth="1"/>
    <col min="13838" max="13838" width="0.83203125" style="61" customWidth="1"/>
    <col min="13839" max="13844" width="11.75" style="61" customWidth="1"/>
    <col min="13845" max="13845" width="8.33203125" style="61" customWidth="1"/>
    <col min="13846" max="14080" width="9" style="61"/>
    <col min="14081" max="14081" width="0.83203125" style="61" customWidth="1"/>
    <col min="14082" max="14082" width="28.25" style="61" customWidth="1"/>
    <col min="14083" max="14083" width="0.83203125" style="61" customWidth="1"/>
    <col min="14084" max="14085" width="12.83203125" style="61" customWidth="1"/>
    <col min="14086" max="14089" width="11.75" style="61" customWidth="1"/>
    <col min="14090" max="14091" width="8.33203125" style="61" customWidth="1"/>
    <col min="14092" max="14092" width="1.08203125" style="61" customWidth="1"/>
    <col min="14093" max="14093" width="28.25" style="61" customWidth="1"/>
    <col min="14094" max="14094" width="0.83203125" style="61" customWidth="1"/>
    <col min="14095" max="14100" width="11.75" style="61" customWidth="1"/>
    <col min="14101" max="14101" width="8.33203125" style="61" customWidth="1"/>
    <col min="14102" max="14336" width="9" style="61"/>
    <col min="14337" max="14337" width="0.83203125" style="61" customWidth="1"/>
    <col min="14338" max="14338" width="28.25" style="61" customWidth="1"/>
    <col min="14339" max="14339" width="0.83203125" style="61" customWidth="1"/>
    <col min="14340" max="14341" width="12.83203125" style="61" customWidth="1"/>
    <col min="14342" max="14345" width="11.75" style="61" customWidth="1"/>
    <col min="14346" max="14347" width="8.33203125" style="61" customWidth="1"/>
    <col min="14348" max="14348" width="1.08203125" style="61" customWidth="1"/>
    <col min="14349" max="14349" width="28.25" style="61" customWidth="1"/>
    <col min="14350" max="14350" width="0.83203125" style="61" customWidth="1"/>
    <col min="14351" max="14356" width="11.75" style="61" customWidth="1"/>
    <col min="14357" max="14357" width="8.33203125" style="61" customWidth="1"/>
    <col min="14358" max="14592" width="9" style="61"/>
    <col min="14593" max="14593" width="0.83203125" style="61" customWidth="1"/>
    <col min="14594" max="14594" width="28.25" style="61" customWidth="1"/>
    <col min="14595" max="14595" width="0.83203125" style="61" customWidth="1"/>
    <col min="14596" max="14597" width="12.83203125" style="61" customWidth="1"/>
    <col min="14598" max="14601" width="11.75" style="61" customWidth="1"/>
    <col min="14602" max="14603" width="8.33203125" style="61" customWidth="1"/>
    <col min="14604" max="14604" width="1.08203125" style="61" customWidth="1"/>
    <col min="14605" max="14605" width="28.25" style="61" customWidth="1"/>
    <col min="14606" max="14606" width="0.83203125" style="61" customWidth="1"/>
    <col min="14607" max="14612" width="11.75" style="61" customWidth="1"/>
    <col min="14613" max="14613" width="8.33203125" style="61" customWidth="1"/>
    <col min="14614" max="14848" width="9" style="61"/>
    <col min="14849" max="14849" width="0.83203125" style="61" customWidth="1"/>
    <col min="14850" max="14850" width="28.25" style="61" customWidth="1"/>
    <col min="14851" max="14851" width="0.83203125" style="61" customWidth="1"/>
    <col min="14852" max="14853" width="12.83203125" style="61" customWidth="1"/>
    <col min="14854" max="14857" width="11.75" style="61" customWidth="1"/>
    <col min="14858" max="14859" width="8.33203125" style="61" customWidth="1"/>
    <col min="14860" max="14860" width="1.08203125" style="61" customWidth="1"/>
    <col min="14861" max="14861" width="28.25" style="61" customWidth="1"/>
    <col min="14862" max="14862" width="0.83203125" style="61" customWidth="1"/>
    <col min="14863" max="14868" width="11.75" style="61" customWidth="1"/>
    <col min="14869" max="14869" width="8.33203125" style="61" customWidth="1"/>
    <col min="14870" max="15104" width="9" style="61"/>
    <col min="15105" max="15105" width="0.83203125" style="61" customWidth="1"/>
    <col min="15106" max="15106" width="28.25" style="61" customWidth="1"/>
    <col min="15107" max="15107" width="0.83203125" style="61" customWidth="1"/>
    <col min="15108" max="15109" width="12.83203125" style="61" customWidth="1"/>
    <col min="15110" max="15113" width="11.75" style="61" customWidth="1"/>
    <col min="15114" max="15115" width="8.33203125" style="61" customWidth="1"/>
    <col min="15116" max="15116" width="1.08203125" style="61" customWidth="1"/>
    <col min="15117" max="15117" width="28.25" style="61" customWidth="1"/>
    <col min="15118" max="15118" width="0.83203125" style="61" customWidth="1"/>
    <col min="15119" max="15124" width="11.75" style="61" customWidth="1"/>
    <col min="15125" max="15125" width="8.33203125" style="61" customWidth="1"/>
    <col min="15126" max="15360" width="9" style="61"/>
    <col min="15361" max="15361" width="0.83203125" style="61" customWidth="1"/>
    <col min="15362" max="15362" width="28.25" style="61" customWidth="1"/>
    <col min="15363" max="15363" width="0.83203125" style="61" customWidth="1"/>
    <col min="15364" max="15365" width="12.83203125" style="61" customWidth="1"/>
    <col min="15366" max="15369" width="11.75" style="61" customWidth="1"/>
    <col min="15370" max="15371" width="8.33203125" style="61" customWidth="1"/>
    <col min="15372" max="15372" width="1.08203125" style="61" customWidth="1"/>
    <col min="15373" max="15373" width="28.25" style="61" customWidth="1"/>
    <col min="15374" max="15374" width="0.83203125" style="61" customWidth="1"/>
    <col min="15375" max="15380" width="11.75" style="61" customWidth="1"/>
    <col min="15381" max="15381" width="8.33203125" style="61" customWidth="1"/>
    <col min="15382" max="15616" width="9" style="61"/>
    <col min="15617" max="15617" width="0.83203125" style="61" customWidth="1"/>
    <col min="15618" max="15618" width="28.25" style="61" customWidth="1"/>
    <col min="15619" max="15619" width="0.83203125" style="61" customWidth="1"/>
    <col min="15620" max="15621" width="12.83203125" style="61" customWidth="1"/>
    <col min="15622" max="15625" width="11.75" style="61" customWidth="1"/>
    <col min="15626" max="15627" width="8.33203125" style="61" customWidth="1"/>
    <col min="15628" max="15628" width="1.08203125" style="61" customWidth="1"/>
    <col min="15629" max="15629" width="28.25" style="61" customWidth="1"/>
    <col min="15630" max="15630" width="0.83203125" style="61" customWidth="1"/>
    <col min="15631" max="15636" width="11.75" style="61" customWidth="1"/>
    <col min="15637" max="15637" width="8.33203125" style="61" customWidth="1"/>
    <col min="15638" max="15872" width="9" style="61"/>
    <col min="15873" max="15873" width="0.83203125" style="61" customWidth="1"/>
    <col min="15874" max="15874" width="28.25" style="61" customWidth="1"/>
    <col min="15875" max="15875" width="0.83203125" style="61" customWidth="1"/>
    <col min="15876" max="15877" width="12.83203125" style="61" customWidth="1"/>
    <col min="15878" max="15881" width="11.75" style="61" customWidth="1"/>
    <col min="15882" max="15883" width="8.33203125" style="61" customWidth="1"/>
    <col min="15884" max="15884" width="1.08203125" style="61" customWidth="1"/>
    <col min="15885" max="15885" width="28.25" style="61" customWidth="1"/>
    <col min="15886" max="15886" width="0.83203125" style="61" customWidth="1"/>
    <col min="15887" max="15892" width="11.75" style="61" customWidth="1"/>
    <col min="15893" max="15893" width="8.33203125" style="61" customWidth="1"/>
    <col min="15894" max="16128" width="9" style="61"/>
    <col min="16129" max="16129" width="0.83203125" style="61" customWidth="1"/>
    <col min="16130" max="16130" width="28.25" style="61" customWidth="1"/>
    <col min="16131" max="16131" width="0.83203125" style="61" customWidth="1"/>
    <col min="16132" max="16133" width="12.83203125" style="61" customWidth="1"/>
    <col min="16134" max="16137" width="11.75" style="61" customWidth="1"/>
    <col min="16138" max="16139" width="8.33203125" style="61" customWidth="1"/>
    <col min="16140" max="16140" width="1.08203125" style="61" customWidth="1"/>
    <col min="16141" max="16141" width="28.25" style="61" customWidth="1"/>
    <col min="16142" max="16142" width="0.83203125" style="61" customWidth="1"/>
    <col min="16143" max="16148" width="11.75" style="61" customWidth="1"/>
    <col min="16149" max="16149" width="8.33203125" style="61" customWidth="1"/>
    <col min="16150" max="16384" width="9" style="61"/>
  </cols>
  <sheetData>
    <row r="1" spans="1:21" ht="14.25" customHeight="1" x14ac:dyDescent="0.55000000000000004">
      <c r="B1" s="174" t="s">
        <v>182</v>
      </c>
    </row>
    <row r="2" spans="1:21" ht="30" customHeight="1" x14ac:dyDescent="0.55000000000000004">
      <c r="A2" s="226" t="s">
        <v>92</v>
      </c>
      <c r="B2" s="226"/>
      <c r="C2" s="226"/>
      <c r="D2" s="226"/>
      <c r="E2" s="226"/>
      <c r="F2" s="226"/>
      <c r="G2" s="226"/>
      <c r="H2" s="226"/>
      <c r="I2" s="226"/>
      <c r="J2" s="226"/>
      <c r="K2" s="60"/>
      <c r="L2" s="226" t="s">
        <v>92</v>
      </c>
      <c r="M2" s="226"/>
      <c r="N2" s="226"/>
      <c r="O2" s="226"/>
      <c r="P2" s="226"/>
      <c r="Q2" s="226"/>
      <c r="R2" s="226"/>
      <c r="S2" s="226"/>
      <c r="T2" s="226"/>
      <c r="U2" s="226"/>
    </row>
    <row r="3" spans="1:21" ht="30" customHeight="1" x14ac:dyDescent="0.5500000000000000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30" customHeight="1" x14ac:dyDescent="0.55000000000000004">
      <c r="B4" s="61" t="s">
        <v>93</v>
      </c>
    </row>
    <row r="5" spans="1:21" ht="25" customHeight="1" x14ac:dyDescent="0.55000000000000004">
      <c r="J5" s="63" t="s">
        <v>94</v>
      </c>
      <c r="K5" s="63"/>
      <c r="U5" s="63" t="s">
        <v>94</v>
      </c>
    </row>
    <row r="6" spans="1:21" ht="30" customHeight="1" x14ac:dyDescent="0.55000000000000004">
      <c r="A6" s="64"/>
      <c r="B6" s="65" t="s">
        <v>95</v>
      </c>
      <c r="C6" s="66"/>
      <c r="D6" s="67" t="s">
        <v>96</v>
      </c>
      <c r="E6" s="67" t="s">
        <v>97</v>
      </c>
      <c r="F6" s="67" t="s">
        <v>98</v>
      </c>
      <c r="G6" s="227" t="s">
        <v>99</v>
      </c>
      <c r="H6" s="228"/>
      <c r="I6" s="229"/>
      <c r="J6" s="68"/>
      <c r="K6" s="69"/>
      <c r="L6" s="64"/>
      <c r="M6" s="65" t="s">
        <v>95</v>
      </c>
      <c r="N6" s="66"/>
      <c r="O6" s="67" t="s">
        <v>96</v>
      </c>
      <c r="P6" s="67" t="s">
        <v>97</v>
      </c>
      <c r="Q6" s="70" t="s">
        <v>98</v>
      </c>
      <c r="R6" s="227" t="s">
        <v>99</v>
      </c>
      <c r="S6" s="228"/>
      <c r="T6" s="229"/>
      <c r="U6" s="71"/>
    </row>
    <row r="7" spans="1:21" ht="30" customHeight="1" x14ac:dyDescent="0.55000000000000004">
      <c r="A7" s="72"/>
      <c r="B7" s="69"/>
      <c r="C7" s="69"/>
      <c r="D7" s="73" t="s">
        <v>100</v>
      </c>
      <c r="E7" s="74" t="s">
        <v>101</v>
      </c>
      <c r="F7" s="75" t="s">
        <v>102</v>
      </c>
      <c r="G7" s="67" t="s">
        <v>103</v>
      </c>
      <c r="H7" s="76" t="s">
        <v>104</v>
      </c>
      <c r="I7" s="67" t="s">
        <v>105</v>
      </c>
      <c r="J7" s="77" t="s">
        <v>106</v>
      </c>
      <c r="K7" s="78"/>
      <c r="L7" s="79"/>
      <c r="M7" s="69"/>
      <c r="N7" s="69"/>
      <c r="O7" s="73" t="s">
        <v>100</v>
      </c>
      <c r="P7" s="74" t="s">
        <v>101</v>
      </c>
      <c r="Q7" s="80" t="s">
        <v>102</v>
      </c>
      <c r="R7" s="67" t="s">
        <v>103</v>
      </c>
      <c r="S7" s="76" t="s">
        <v>104</v>
      </c>
      <c r="T7" s="67" t="s">
        <v>105</v>
      </c>
      <c r="U7" s="81" t="s">
        <v>106</v>
      </c>
    </row>
    <row r="8" spans="1:21" ht="30" customHeight="1" x14ac:dyDescent="0.55000000000000004">
      <c r="A8" s="82"/>
      <c r="B8" s="83" t="s">
        <v>107</v>
      </c>
      <c r="C8" s="84"/>
      <c r="D8" s="85"/>
      <c r="E8" s="86">
        <v>0.9</v>
      </c>
      <c r="F8" s="87">
        <v>0.4</v>
      </c>
      <c r="G8" s="85"/>
      <c r="H8" s="85"/>
      <c r="I8" s="85"/>
      <c r="J8" s="88" t="s">
        <v>56</v>
      </c>
      <c r="K8" s="89"/>
      <c r="L8" s="90"/>
      <c r="M8" s="83" t="s">
        <v>107</v>
      </c>
      <c r="N8" s="84"/>
      <c r="O8" s="85"/>
      <c r="P8" s="86">
        <v>0.9</v>
      </c>
      <c r="Q8" s="91">
        <v>0.4</v>
      </c>
      <c r="R8" s="85"/>
      <c r="S8" s="85"/>
      <c r="T8" s="85"/>
      <c r="U8" s="92" t="s">
        <v>56</v>
      </c>
    </row>
    <row r="9" spans="1:21" ht="32.25" customHeight="1" x14ac:dyDescent="0.55000000000000004">
      <c r="A9" s="93"/>
      <c r="B9" s="94" t="s">
        <v>108</v>
      </c>
      <c r="C9" s="95"/>
      <c r="D9" s="96"/>
      <c r="E9" s="96"/>
      <c r="F9" s="96"/>
      <c r="G9" s="96"/>
      <c r="H9" s="96"/>
      <c r="I9" s="96"/>
      <c r="J9" s="97"/>
      <c r="K9" s="98"/>
      <c r="L9" s="64"/>
      <c r="M9" s="99" t="s">
        <v>108</v>
      </c>
      <c r="N9" s="71"/>
      <c r="O9" s="100">
        <f t="shared" ref="O9:S14" si="0">D9</f>
        <v>0</v>
      </c>
      <c r="P9" s="101">
        <f t="shared" si="0"/>
        <v>0</v>
      </c>
      <c r="Q9" s="102">
        <f t="shared" si="0"/>
        <v>0</v>
      </c>
      <c r="R9" s="101">
        <f t="shared" si="0"/>
        <v>0</v>
      </c>
      <c r="S9" s="101">
        <f t="shared" si="0"/>
        <v>0</v>
      </c>
      <c r="T9" s="96">
        <f>SUM(T10:T15)</f>
        <v>0</v>
      </c>
      <c r="U9" s="103" t="e">
        <f>T9/P9</f>
        <v>#DIV/0!</v>
      </c>
    </row>
    <row r="10" spans="1:21" ht="37.5" customHeight="1" x14ac:dyDescent="0.55000000000000004">
      <c r="A10" s="93"/>
      <c r="B10" s="104" t="str">
        <f>+[1]計算式!A12</f>
        <v>○○○○○○○○工事</v>
      </c>
      <c r="C10" s="95"/>
      <c r="D10" s="96"/>
      <c r="E10" s="96"/>
      <c r="F10" s="96"/>
      <c r="G10" s="96"/>
      <c r="H10" s="96"/>
      <c r="I10" s="96"/>
      <c r="J10" s="97"/>
      <c r="K10" s="98"/>
      <c r="L10" s="93"/>
      <c r="M10" s="104" t="str">
        <f>B10</f>
        <v>○○○○○○○○工事</v>
      </c>
      <c r="N10" s="105"/>
      <c r="O10" s="101">
        <f t="shared" si="0"/>
        <v>0</v>
      </c>
      <c r="P10" s="106">
        <f t="shared" si="0"/>
        <v>0</v>
      </c>
      <c r="Q10" s="102">
        <f t="shared" si="0"/>
        <v>0</v>
      </c>
      <c r="R10" s="101">
        <f t="shared" si="0"/>
        <v>0</v>
      </c>
      <c r="S10" s="101">
        <f t="shared" si="0"/>
        <v>0</v>
      </c>
      <c r="T10" s="96">
        <f t="shared" ref="T10:T15" si="1">SUM(R10:S10)</f>
        <v>0</v>
      </c>
      <c r="U10" s="103" t="e">
        <f>T10/P10</f>
        <v>#DIV/0!</v>
      </c>
    </row>
    <row r="11" spans="1:21" ht="37.5" customHeight="1" x14ac:dyDescent="0.55000000000000004">
      <c r="A11" s="90"/>
      <c r="B11" s="104" t="str">
        <f>+[1]計算式!A14</f>
        <v>○○○○○○○○委託業務</v>
      </c>
      <c r="C11" s="83"/>
      <c r="D11" s="107"/>
      <c r="E11" s="96"/>
      <c r="F11" s="96"/>
      <c r="G11" s="108"/>
      <c r="H11" s="108"/>
      <c r="I11" s="96"/>
      <c r="J11" s="97"/>
      <c r="K11" s="98"/>
      <c r="L11" s="93"/>
      <c r="M11" s="104" t="str">
        <f>B11</f>
        <v>○○○○○○○○委託業務</v>
      </c>
      <c r="N11" s="105"/>
      <c r="O11" s="101">
        <f t="shared" si="0"/>
        <v>0</v>
      </c>
      <c r="P11" s="106">
        <f t="shared" si="0"/>
        <v>0</v>
      </c>
      <c r="Q11" s="102">
        <f t="shared" si="0"/>
        <v>0</v>
      </c>
      <c r="R11" s="101">
        <f t="shared" si="0"/>
        <v>0</v>
      </c>
      <c r="S11" s="101">
        <f t="shared" si="0"/>
        <v>0</v>
      </c>
      <c r="T11" s="96">
        <f t="shared" si="1"/>
        <v>0</v>
      </c>
      <c r="U11" s="103" t="e">
        <f>(Q11+T11)/P11</f>
        <v>#DIV/0!</v>
      </c>
    </row>
    <row r="12" spans="1:21" ht="37.5" customHeight="1" x14ac:dyDescent="0.55000000000000004">
      <c r="A12" s="93"/>
      <c r="B12" s="104"/>
      <c r="C12" s="95"/>
      <c r="D12" s="96"/>
      <c r="E12" s="96"/>
      <c r="F12" s="96"/>
      <c r="G12" s="109"/>
      <c r="H12" s="96"/>
      <c r="I12" s="109"/>
      <c r="J12" s="97"/>
      <c r="K12" s="98"/>
      <c r="L12" s="93"/>
      <c r="M12" s="104">
        <f>B12</f>
        <v>0</v>
      </c>
      <c r="N12" s="105"/>
      <c r="O12" s="101">
        <f t="shared" si="0"/>
        <v>0</v>
      </c>
      <c r="P12" s="106">
        <f t="shared" si="0"/>
        <v>0</v>
      </c>
      <c r="Q12" s="102">
        <f t="shared" si="0"/>
        <v>0</v>
      </c>
      <c r="R12" s="110">
        <f t="shared" si="0"/>
        <v>0</v>
      </c>
      <c r="S12" s="101">
        <f t="shared" si="0"/>
        <v>0</v>
      </c>
      <c r="T12" s="109">
        <f t="shared" si="1"/>
        <v>0</v>
      </c>
      <c r="U12" s="103" t="e">
        <f>T12/P12</f>
        <v>#DIV/0!</v>
      </c>
    </row>
    <row r="13" spans="1:21" ht="30.75" customHeight="1" x14ac:dyDescent="0.55000000000000004">
      <c r="A13" s="93" t="s">
        <v>109</v>
      </c>
      <c r="B13" s="104"/>
      <c r="C13" s="95"/>
      <c r="D13" s="96"/>
      <c r="E13" s="96"/>
      <c r="F13" s="96"/>
      <c r="G13" s="111"/>
      <c r="H13" s="111"/>
      <c r="I13" s="96"/>
      <c r="J13" s="97"/>
      <c r="K13" s="98"/>
      <c r="L13" s="93"/>
      <c r="M13" s="104">
        <f t="shared" ref="M13" si="2">B13</f>
        <v>0</v>
      </c>
      <c r="N13" s="105"/>
      <c r="O13" s="101">
        <f t="shared" si="0"/>
        <v>0</v>
      </c>
      <c r="P13" s="106">
        <f t="shared" si="0"/>
        <v>0</v>
      </c>
      <c r="Q13" s="102">
        <f t="shared" si="0"/>
        <v>0</v>
      </c>
      <c r="R13" s="101">
        <f t="shared" si="0"/>
        <v>0</v>
      </c>
      <c r="S13" s="101">
        <f t="shared" si="0"/>
        <v>0</v>
      </c>
      <c r="T13" s="96">
        <f t="shared" si="1"/>
        <v>0</v>
      </c>
      <c r="U13" s="103" t="e">
        <f>T13/P13</f>
        <v>#DIV/0!</v>
      </c>
    </row>
    <row r="14" spans="1:21" ht="37.5" customHeight="1" x14ac:dyDescent="0.55000000000000004">
      <c r="A14" s="93"/>
      <c r="B14" s="112"/>
      <c r="C14" s="95"/>
      <c r="D14" s="96"/>
      <c r="E14" s="96"/>
      <c r="F14" s="96"/>
      <c r="G14" s="96"/>
      <c r="H14" s="96"/>
      <c r="I14" s="96"/>
      <c r="J14" s="97"/>
      <c r="K14" s="98"/>
      <c r="L14" s="93"/>
      <c r="M14" s="104">
        <f>B14</f>
        <v>0</v>
      </c>
      <c r="N14" s="105"/>
      <c r="O14" s="101">
        <f t="shared" si="0"/>
        <v>0</v>
      </c>
      <c r="P14" s="106">
        <f t="shared" si="0"/>
        <v>0</v>
      </c>
      <c r="Q14" s="102">
        <f t="shared" si="0"/>
        <v>0</v>
      </c>
      <c r="R14" s="101">
        <f t="shared" si="0"/>
        <v>0</v>
      </c>
      <c r="S14" s="101">
        <f t="shared" si="0"/>
        <v>0</v>
      </c>
      <c r="T14" s="96">
        <f t="shared" si="1"/>
        <v>0</v>
      </c>
      <c r="U14" s="103" t="e">
        <f>T14/P14</f>
        <v>#DIV/0!</v>
      </c>
    </row>
    <row r="15" spans="1:21" ht="31.5" customHeight="1" x14ac:dyDescent="0.55000000000000004">
      <c r="A15" s="93"/>
      <c r="B15" s="112" t="str">
        <f>[1]計算式!A47</f>
        <v>　未契約</v>
      </c>
      <c r="C15" s="95"/>
      <c r="D15" s="96"/>
      <c r="E15" s="96"/>
      <c r="F15" s="96"/>
      <c r="G15" s="96"/>
      <c r="H15" s="96"/>
      <c r="I15" s="96"/>
      <c r="J15" s="97"/>
      <c r="K15" s="98"/>
      <c r="L15" s="93"/>
      <c r="M15" s="104" t="str">
        <f>B15</f>
        <v>　未契約</v>
      </c>
      <c r="N15" s="105"/>
      <c r="O15" s="101">
        <f>D15</f>
        <v>0</v>
      </c>
      <c r="P15" s="106">
        <f>E15</f>
        <v>0</v>
      </c>
      <c r="Q15" s="102">
        <f>F15</f>
        <v>0</v>
      </c>
      <c r="R15" s="101">
        <f>G15</f>
        <v>0</v>
      </c>
      <c r="S15" s="101">
        <f>H15</f>
        <v>0</v>
      </c>
      <c r="T15" s="96">
        <f t="shared" si="1"/>
        <v>0</v>
      </c>
      <c r="U15" s="103" t="e">
        <f>T15/P15</f>
        <v>#DIV/0!</v>
      </c>
    </row>
    <row r="16" spans="1:21" ht="37.5" customHeight="1" x14ac:dyDescent="0.55000000000000004">
      <c r="A16" s="93"/>
      <c r="B16" s="113" t="s">
        <v>110</v>
      </c>
      <c r="C16" s="105"/>
      <c r="D16" s="96"/>
      <c r="E16" s="96"/>
      <c r="F16" s="96"/>
      <c r="G16" s="96"/>
      <c r="H16" s="96"/>
      <c r="I16" s="96"/>
      <c r="J16" s="114"/>
      <c r="K16" s="115"/>
      <c r="L16" s="90"/>
      <c r="M16" s="116" t="str">
        <f>B16</f>
        <v>合　　　計</v>
      </c>
      <c r="N16" s="84"/>
      <c r="O16" s="108">
        <f>SUM(O10:O15)</f>
        <v>0</v>
      </c>
      <c r="P16" s="96">
        <f>SUM(P10:P15)</f>
        <v>0</v>
      </c>
      <c r="Q16" s="117">
        <f>SUM(Q10:Q15)</f>
        <v>0</v>
      </c>
      <c r="R16" s="96">
        <f>SUM(R10:R15)</f>
        <v>0</v>
      </c>
      <c r="S16" s="96">
        <f>SUM(S10:S15)</f>
        <v>0</v>
      </c>
      <c r="T16" s="96">
        <f>SUM(T10:T14)</f>
        <v>0</v>
      </c>
      <c r="U16" s="118" t="e">
        <f>T16/P16</f>
        <v>#DIV/0!</v>
      </c>
    </row>
    <row r="17" spans="2:22" ht="30" customHeight="1" x14ac:dyDescent="0.55000000000000004">
      <c r="M17" s="180" t="s">
        <v>111</v>
      </c>
      <c r="N17" s="180"/>
      <c r="O17" s="180"/>
      <c r="R17" s="230" t="s">
        <v>112</v>
      </c>
      <c r="S17" s="230"/>
      <c r="T17" s="230"/>
      <c r="U17" s="230"/>
      <c r="V17" s="230"/>
    </row>
    <row r="18" spans="2:22" ht="30" customHeight="1" x14ac:dyDescent="0.55000000000000004">
      <c r="B18" s="61" t="s">
        <v>113</v>
      </c>
      <c r="M18" s="61" t="s">
        <v>113</v>
      </c>
    </row>
    <row r="19" spans="2:22" ht="30" customHeight="1" x14ac:dyDescent="0.55000000000000004">
      <c r="B19" s="61" t="s">
        <v>114</v>
      </c>
      <c r="M19" s="61" t="s">
        <v>114</v>
      </c>
    </row>
    <row r="21" spans="2:22" ht="30" customHeight="1" x14ac:dyDescent="0.55000000000000004">
      <c r="C21" s="119" t="s">
        <v>115</v>
      </c>
      <c r="E21" s="120"/>
      <c r="N21" s="119" t="s">
        <v>115</v>
      </c>
      <c r="P21" s="120"/>
      <c r="Q21" s="121" t="s">
        <v>80</v>
      </c>
      <c r="R21" s="121"/>
    </row>
    <row r="23" spans="2:22" ht="30" customHeight="1" x14ac:dyDescent="0.55000000000000004">
      <c r="D23" s="61" t="s">
        <v>116</v>
      </c>
      <c r="F23" s="222" t="s">
        <v>117</v>
      </c>
      <c r="G23" s="222"/>
      <c r="O23" s="61" t="s">
        <v>116</v>
      </c>
      <c r="Q23" s="223" t="s">
        <v>117</v>
      </c>
      <c r="R23" s="223"/>
    </row>
    <row r="26" spans="2:22" ht="30" customHeight="1" x14ac:dyDescent="0.55000000000000004">
      <c r="C26" s="61" t="s">
        <v>118</v>
      </c>
      <c r="N26" s="61" t="s">
        <v>118</v>
      </c>
    </row>
    <row r="28" spans="2:22" ht="30" customHeight="1" x14ac:dyDescent="0.55000000000000004">
      <c r="D28" s="122" t="s">
        <v>119</v>
      </c>
      <c r="E28" s="122"/>
      <c r="F28" s="224" t="s">
        <v>117</v>
      </c>
      <c r="G28" s="224"/>
      <c r="O28" s="122" t="s">
        <v>119</v>
      </c>
      <c r="P28" s="122"/>
      <c r="Q28" s="225" t="s">
        <v>117</v>
      </c>
      <c r="R28" s="225"/>
    </row>
  </sheetData>
  <mergeCells count="9">
    <mergeCell ref="F23:G23"/>
    <mergeCell ref="Q23:R23"/>
    <mergeCell ref="F28:G28"/>
    <mergeCell ref="Q28:R28"/>
    <mergeCell ref="A2:J2"/>
    <mergeCell ref="L2:U2"/>
    <mergeCell ref="G6:I6"/>
    <mergeCell ref="R6:T6"/>
    <mergeCell ref="R17:V17"/>
  </mergeCells>
  <phoneticPr fontId="1"/>
  <pageMargins left="0.61" right="0" top="0.78740157480314965" bottom="0.39370078740157483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B125"/>
  <sheetViews>
    <sheetView view="pageBreakPreview" zoomScale="130" zoomScaleNormal="130" zoomScaleSheetLayoutView="130" workbookViewId="0">
      <selection activeCell="W10" sqref="W10"/>
    </sheetView>
  </sheetViews>
  <sheetFormatPr defaultColWidth="3.58203125" defaultRowHeight="12" x14ac:dyDescent="0.2"/>
  <cols>
    <col min="1" max="7" width="4.08203125" style="123" customWidth="1"/>
    <col min="8" max="8" width="3.58203125" style="123"/>
    <col min="9" max="11" width="4.08203125" style="123" customWidth="1"/>
    <col min="12" max="16" width="3.58203125" style="123"/>
    <col min="17" max="17" width="3.5" style="123" customWidth="1"/>
    <col min="18" max="18" width="3.25" style="123" customWidth="1"/>
    <col min="19" max="22" width="4.08203125" style="123" customWidth="1"/>
    <col min="23" max="23" width="9.58203125" style="123" customWidth="1"/>
    <col min="24" max="24" width="3.58203125" style="123"/>
    <col min="25" max="26" width="1.58203125" style="123" customWidth="1"/>
    <col min="27" max="28" width="3.58203125" style="123"/>
    <col min="29" max="35" width="4.08203125" style="123" customWidth="1"/>
    <col min="36" max="36" width="3.58203125" style="123"/>
    <col min="37" max="39" width="4.08203125" style="123" customWidth="1"/>
    <col min="40" max="44" width="3.58203125" style="123"/>
    <col min="45" max="45" width="3.5" style="123" customWidth="1"/>
    <col min="46" max="46" width="3.25" style="123" customWidth="1"/>
    <col min="47" max="50" width="4.08203125" style="123" customWidth="1"/>
    <col min="51" max="51" width="9.58203125" style="123" customWidth="1"/>
    <col min="52" max="52" width="3.58203125" style="123"/>
    <col min="53" max="54" width="1.58203125" style="123" customWidth="1"/>
    <col min="55" max="257" width="3.58203125" style="123"/>
    <col min="258" max="264" width="4.08203125" style="123" customWidth="1"/>
    <col min="265" max="265" width="3.58203125" style="123"/>
    <col min="266" max="268" width="4.08203125" style="123" customWidth="1"/>
    <col min="269" max="273" width="3.58203125" style="123"/>
    <col min="274" max="274" width="3.5" style="123" customWidth="1"/>
    <col min="275" max="275" width="3.25" style="123" customWidth="1"/>
    <col min="276" max="279" width="4.08203125" style="123" customWidth="1"/>
    <col min="280" max="280" width="9.58203125" style="123" customWidth="1"/>
    <col min="281" max="281" width="3.58203125" style="123"/>
    <col min="282" max="283" width="1.58203125" style="123" customWidth="1"/>
    <col min="284" max="284" width="3.58203125" style="123"/>
    <col min="285" max="291" width="4.08203125" style="123" customWidth="1"/>
    <col min="292" max="292" width="3.58203125" style="123"/>
    <col min="293" max="295" width="4.08203125" style="123" customWidth="1"/>
    <col min="296" max="300" width="3.58203125" style="123"/>
    <col min="301" max="301" width="3.5" style="123" customWidth="1"/>
    <col min="302" max="302" width="3.25" style="123" customWidth="1"/>
    <col min="303" max="306" width="4.08203125" style="123" customWidth="1"/>
    <col min="307" max="307" width="9.58203125" style="123" customWidth="1"/>
    <col min="308" max="308" width="3.58203125" style="123"/>
    <col min="309" max="310" width="1.58203125" style="123" customWidth="1"/>
    <col min="311" max="513" width="3.58203125" style="123"/>
    <col min="514" max="520" width="4.08203125" style="123" customWidth="1"/>
    <col min="521" max="521" width="3.58203125" style="123"/>
    <col min="522" max="524" width="4.08203125" style="123" customWidth="1"/>
    <col min="525" max="529" width="3.58203125" style="123"/>
    <col min="530" max="530" width="3.5" style="123" customWidth="1"/>
    <col min="531" max="531" width="3.25" style="123" customWidth="1"/>
    <col min="532" max="535" width="4.08203125" style="123" customWidth="1"/>
    <col min="536" max="536" width="9.58203125" style="123" customWidth="1"/>
    <col min="537" max="537" width="3.58203125" style="123"/>
    <col min="538" max="539" width="1.58203125" style="123" customWidth="1"/>
    <col min="540" max="540" width="3.58203125" style="123"/>
    <col min="541" max="547" width="4.08203125" style="123" customWidth="1"/>
    <col min="548" max="548" width="3.58203125" style="123"/>
    <col min="549" max="551" width="4.08203125" style="123" customWidth="1"/>
    <col min="552" max="556" width="3.58203125" style="123"/>
    <col min="557" max="557" width="3.5" style="123" customWidth="1"/>
    <col min="558" max="558" width="3.25" style="123" customWidth="1"/>
    <col min="559" max="562" width="4.08203125" style="123" customWidth="1"/>
    <col min="563" max="563" width="9.58203125" style="123" customWidth="1"/>
    <col min="564" max="564" width="3.58203125" style="123"/>
    <col min="565" max="566" width="1.58203125" style="123" customWidth="1"/>
    <col min="567" max="769" width="3.58203125" style="123"/>
    <col min="770" max="776" width="4.08203125" style="123" customWidth="1"/>
    <col min="777" max="777" width="3.58203125" style="123"/>
    <col min="778" max="780" width="4.08203125" style="123" customWidth="1"/>
    <col min="781" max="785" width="3.58203125" style="123"/>
    <col min="786" max="786" width="3.5" style="123" customWidth="1"/>
    <col min="787" max="787" width="3.25" style="123" customWidth="1"/>
    <col min="788" max="791" width="4.08203125" style="123" customWidth="1"/>
    <col min="792" max="792" width="9.58203125" style="123" customWidth="1"/>
    <col min="793" max="793" width="3.58203125" style="123"/>
    <col min="794" max="795" width="1.58203125" style="123" customWidth="1"/>
    <col min="796" max="796" width="3.58203125" style="123"/>
    <col min="797" max="803" width="4.08203125" style="123" customWidth="1"/>
    <col min="804" max="804" width="3.58203125" style="123"/>
    <col min="805" max="807" width="4.08203125" style="123" customWidth="1"/>
    <col min="808" max="812" width="3.58203125" style="123"/>
    <col min="813" max="813" width="3.5" style="123" customWidth="1"/>
    <col min="814" max="814" width="3.25" style="123" customWidth="1"/>
    <col min="815" max="818" width="4.08203125" style="123" customWidth="1"/>
    <col min="819" max="819" width="9.58203125" style="123" customWidth="1"/>
    <col min="820" max="820" width="3.58203125" style="123"/>
    <col min="821" max="822" width="1.58203125" style="123" customWidth="1"/>
    <col min="823" max="1025" width="3.58203125" style="123"/>
    <col min="1026" max="1032" width="4.08203125" style="123" customWidth="1"/>
    <col min="1033" max="1033" width="3.58203125" style="123"/>
    <col min="1034" max="1036" width="4.08203125" style="123" customWidth="1"/>
    <col min="1037" max="1041" width="3.58203125" style="123"/>
    <col min="1042" max="1042" width="3.5" style="123" customWidth="1"/>
    <col min="1043" max="1043" width="3.25" style="123" customWidth="1"/>
    <col min="1044" max="1047" width="4.08203125" style="123" customWidth="1"/>
    <col min="1048" max="1048" width="9.58203125" style="123" customWidth="1"/>
    <col min="1049" max="1049" width="3.58203125" style="123"/>
    <col min="1050" max="1051" width="1.58203125" style="123" customWidth="1"/>
    <col min="1052" max="1052" width="3.58203125" style="123"/>
    <col min="1053" max="1059" width="4.08203125" style="123" customWidth="1"/>
    <col min="1060" max="1060" width="3.58203125" style="123"/>
    <col min="1061" max="1063" width="4.08203125" style="123" customWidth="1"/>
    <col min="1064" max="1068" width="3.58203125" style="123"/>
    <col min="1069" max="1069" width="3.5" style="123" customWidth="1"/>
    <col min="1070" max="1070" width="3.25" style="123" customWidth="1"/>
    <col min="1071" max="1074" width="4.08203125" style="123" customWidth="1"/>
    <col min="1075" max="1075" width="9.58203125" style="123" customWidth="1"/>
    <col min="1076" max="1076" width="3.58203125" style="123"/>
    <col min="1077" max="1078" width="1.58203125" style="123" customWidth="1"/>
    <col min="1079" max="1281" width="3.58203125" style="123"/>
    <col min="1282" max="1288" width="4.08203125" style="123" customWidth="1"/>
    <col min="1289" max="1289" width="3.58203125" style="123"/>
    <col min="1290" max="1292" width="4.08203125" style="123" customWidth="1"/>
    <col min="1293" max="1297" width="3.58203125" style="123"/>
    <col min="1298" max="1298" width="3.5" style="123" customWidth="1"/>
    <col min="1299" max="1299" width="3.25" style="123" customWidth="1"/>
    <col min="1300" max="1303" width="4.08203125" style="123" customWidth="1"/>
    <col min="1304" max="1304" width="9.58203125" style="123" customWidth="1"/>
    <col min="1305" max="1305" width="3.58203125" style="123"/>
    <col min="1306" max="1307" width="1.58203125" style="123" customWidth="1"/>
    <col min="1308" max="1308" width="3.58203125" style="123"/>
    <col min="1309" max="1315" width="4.08203125" style="123" customWidth="1"/>
    <col min="1316" max="1316" width="3.58203125" style="123"/>
    <col min="1317" max="1319" width="4.08203125" style="123" customWidth="1"/>
    <col min="1320" max="1324" width="3.58203125" style="123"/>
    <col min="1325" max="1325" width="3.5" style="123" customWidth="1"/>
    <col min="1326" max="1326" width="3.25" style="123" customWidth="1"/>
    <col min="1327" max="1330" width="4.08203125" style="123" customWidth="1"/>
    <col min="1331" max="1331" width="9.58203125" style="123" customWidth="1"/>
    <col min="1332" max="1332" width="3.58203125" style="123"/>
    <col min="1333" max="1334" width="1.58203125" style="123" customWidth="1"/>
    <col min="1335" max="1537" width="3.58203125" style="123"/>
    <col min="1538" max="1544" width="4.08203125" style="123" customWidth="1"/>
    <col min="1545" max="1545" width="3.58203125" style="123"/>
    <col min="1546" max="1548" width="4.08203125" style="123" customWidth="1"/>
    <col min="1549" max="1553" width="3.58203125" style="123"/>
    <col min="1554" max="1554" width="3.5" style="123" customWidth="1"/>
    <col min="1555" max="1555" width="3.25" style="123" customWidth="1"/>
    <col min="1556" max="1559" width="4.08203125" style="123" customWidth="1"/>
    <col min="1560" max="1560" width="9.58203125" style="123" customWidth="1"/>
    <col min="1561" max="1561" width="3.58203125" style="123"/>
    <col min="1562" max="1563" width="1.58203125" style="123" customWidth="1"/>
    <col min="1564" max="1564" width="3.58203125" style="123"/>
    <col min="1565" max="1571" width="4.08203125" style="123" customWidth="1"/>
    <col min="1572" max="1572" width="3.58203125" style="123"/>
    <col min="1573" max="1575" width="4.08203125" style="123" customWidth="1"/>
    <col min="1576" max="1580" width="3.58203125" style="123"/>
    <col min="1581" max="1581" width="3.5" style="123" customWidth="1"/>
    <col min="1582" max="1582" width="3.25" style="123" customWidth="1"/>
    <col min="1583" max="1586" width="4.08203125" style="123" customWidth="1"/>
    <col min="1587" max="1587" width="9.58203125" style="123" customWidth="1"/>
    <col min="1588" max="1588" width="3.58203125" style="123"/>
    <col min="1589" max="1590" width="1.58203125" style="123" customWidth="1"/>
    <col min="1591" max="1793" width="3.58203125" style="123"/>
    <col min="1794" max="1800" width="4.08203125" style="123" customWidth="1"/>
    <col min="1801" max="1801" width="3.58203125" style="123"/>
    <col min="1802" max="1804" width="4.08203125" style="123" customWidth="1"/>
    <col min="1805" max="1809" width="3.58203125" style="123"/>
    <col min="1810" max="1810" width="3.5" style="123" customWidth="1"/>
    <col min="1811" max="1811" width="3.25" style="123" customWidth="1"/>
    <col min="1812" max="1815" width="4.08203125" style="123" customWidth="1"/>
    <col min="1816" max="1816" width="9.58203125" style="123" customWidth="1"/>
    <col min="1817" max="1817" width="3.58203125" style="123"/>
    <col min="1818" max="1819" width="1.58203125" style="123" customWidth="1"/>
    <col min="1820" max="1820" width="3.58203125" style="123"/>
    <col min="1821" max="1827" width="4.08203125" style="123" customWidth="1"/>
    <col min="1828" max="1828" width="3.58203125" style="123"/>
    <col min="1829" max="1831" width="4.08203125" style="123" customWidth="1"/>
    <col min="1832" max="1836" width="3.58203125" style="123"/>
    <col min="1837" max="1837" width="3.5" style="123" customWidth="1"/>
    <col min="1838" max="1838" width="3.25" style="123" customWidth="1"/>
    <col min="1839" max="1842" width="4.08203125" style="123" customWidth="1"/>
    <col min="1843" max="1843" width="9.58203125" style="123" customWidth="1"/>
    <col min="1844" max="1844" width="3.58203125" style="123"/>
    <col min="1845" max="1846" width="1.58203125" style="123" customWidth="1"/>
    <col min="1847" max="2049" width="3.58203125" style="123"/>
    <col min="2050" max="2056" width="4.08203125" style="123" customWidth="1"/>
    <col min="2057" max="2057" width="3.58203125" style="123"/>
    <col min="2058" max="2060" width="4.08203125" style="123" customWidth="1"/>
    <col min="2061" max="2065" width="3.58203125" style="123"/>
    <col min="2066" max="2066" width="3.5" style="123" customWidth="1"/>
    <col min="2067" max="2067" width="3.25" style="123" customWidth="1"/>
    <col min="2068" max="2071" width="4.08203125" style="123" customWidth="1"/>
    <col min="2072" max="2072" width="9.58203125" style="123" customWidth="1"/>
    <col min="2073" max="2073" width="3.58203125" style="123"/>
    <col min="2074" max="2075" width="1.58203125" style="123" customWidth="1"/>
    <col min="2076" max="2076" width="3.58203125" style="123"/>
    <col min="2077" max="2083" width="4.08203125" style="123" customWidth="1"/>
    <col min="2084" max="2084" width="3.58203125" style="123"/>
    <col min="2085" max="2087" width="4.08203125" style="123" customWidth="1"/>
    <col min="2088" max="2092" width="3.58203125" style="123"/>
    <col min="2093" max="2093" width="3.5" style="123" customWidth="1"/>
    <col min="2094" max="2094" width="3.25" style="123" customWidth="1"/>
    <col min="2095" max="2098" width="4.08203125" style="123" customWidth="1"/>
    <col min="2099" max="2099" width="9.58203125" style="123" customWidth="1"/>
    <col min="2100" max="2100" width="3.58203125" style="123"/>
    <col min="2101" max="2102" width="1.58203125" style="123" customWidth="1"/>
    <col min="2103" max="2305" width="3.58203125" style="123"/>
    <col min="2306" max="2312" width="4.08203125" style="123" customWidth="1"/>
    <col min="2313" max="2313" width="3.58203125" style="123"/>
    <col min="2314" max="2316" width="4.08203125" style="123" customWidth="1"/>
    <col min="2317" max="2321" width="3.58203125" style="123"/>
    <col min="2322" max="2322" width="3.5" style="123" customWidth="1"/>
    <col min="2323" max="2323" width="3.25" style="123" customWidth="1"/>
    <col min="2324" max="2327" width="4.08203125" style="123" customWidth="1"/>
    <col min="2328" max="2328" width="9.58203125" style="123" customWidth="1"/>
    <col min="2329" max="2329" width="3.58203125" style="123"/>
    <col min="2330" max="2331" width="1.58203125" style="123" customWidth="1"/>
    <col min="2332" max="2332" width="3.58203125" style="123"/>
    <col min="2333" max="2339" width="4.08203125" style="123" customWidth="1"/>
    <col min="2340" max="2340" width="3.58203125" style="123"/>
    <col min="2341" max="2343" width="4.08203125" style="123" customWidth="1"/>
    <col min="2344" max="2348" width="3.58203125" style="123"/>
    <col min="2349" max="2349" width="3.5" style="123" customWidth="1"/>
    <col min="2350" max="2350" width="3.25" style="123" customWidth="1"/>
    <col min="2351" max="2354" width="4.08203125" style="123" customWidth="1"/>
    <col min="2355" max="2355" width="9.58203125" style="123" customWidth="1"/>
    <col min="2356" max="2356" width="3.58203125" style="123"/>
    <col min="2357" max="2358" width="1.58203125" style="123" customWidth="1"/>
    <col min="2359" max="2561" width="3.58203125" style="123"/>
    <col min="2562" max="2568" width="4.08203125" style="123" customWidth="1"/>
    <col min="2569" max="2569" width="3.58203125" style="123"/>
    <col min="2570" max="2572" width="4.08203125" style="123" customWidth="1"/>
    <col min="2573" max="2577" width="3.58203125" style="123"/>
    <col min="2578" max="2578" width="3.5" style="123" customWidth="1"/>
    <col min="2579" max="2579" width="3.25" style="123" customWidth="1"/>
    <col min="2580" max="2583" width="4.08203125" style="123" customWidth="1"/>
    <col min="2584" max="2584" width="9.58203125" style="123" customWidth="1"/>
    <col min="2585" max="2585" width="3.58203125" style="123"/>
    <col min="2586" max="2587" width="1.58203125" style="123" customWidth="1"/>
    <col min="2588" max="2588" width="3.58203125" style="123"/>
    <col min="2589" max="2595" width="4.08203125" style="123" customWidth="1"/>
    <col min="2596" max="2596" width="3.58203125" style="123"/>
    <col min="2597" max="2599" width="4.08203125" style="123" customWidth="1"/>
    <col min="2600" max="2604" width="3.58203125" style="123"/>
    <col min="2605" max="2605" width="3.5" style="123" customWidth="1"/>
    <col min="2606" max="2606" width="3.25" style="123" customWidth="1"/>
    <col min="2607" max="2610" width="4.08203125" style="123" customWidth="1"/>
    <col min="2611" max="2611" width="9.58203125" style="123" customWidth="1"/>
    <col min="2612" max="2612" width="3.58203125" style="123"/>
    <col min="2613" max="2614" width="1.58203125" style="123" customWidth="1"/>
    <col min="2615" max="2817" width="3.58203125" style="123"/>
    <col min="2818" max="2824" width="4.08203125" style="123" customWidth="1"/>
    <col min="2825" max="2825" width="3.58203125" style="123"/>
    <col min="2826" max="2828" width="4.08203125" style="123" customWidth="1"/>
    <col min="2829" max="2833" width="3.58203125" style="123"/>
    <col min="2834" max="2834" width="3.5" style="123" customWidth="1"/>
    <col min="2835" max="2835" width="3.25" style="123" customWidth="1"/>
    <col min="2836" max="2839" width="4.08203125" style="123" customWidth="1"/>
    <col min="2840" max="2840" width="9.58203125" style="123" customWidth="1"/>
    <col min="2841" max="2841" width="3.58203125" style="123"/>
    <col min="2842" max="2843" width="1.58203125" style="123" customWidth="1"/>
    <col min="2844" max="2844" width="3.58203125" style="123"/>
    <col min="2845" max="2851" width="4.08203125" style="123" customWidth="1"/>
    <col min="2852" max="2852" width="3.58203125" style="123"/>
    <col min="2853" max="2855" width="4.08203125" style="123" customWidth="1"/>
    <col min="2856" max="2860" width="3.58203125" style="123"/>
    <col min="2861" max="2861" width="3.5" style="123" customWidth="1"/>
    <col min="2862" max="2862" width="3.25" style="123" customWidth="1"/>
    <col min="2863" max="2866" width="4.08203125" style="123" customWidth="1"/>
    <col min="2867" max="2867" width="9.58203125" style="123" customWidth="1"/>
    <col min="2868" max="2868" width="3.58203125" style="123"/>
    <col min="2869" max="2870" width="1.58203125" style="123" customWidth="1"/>
    <col min="2871" max="3073" width="3.58203125" style="123"/>
    <col min="3074" max="3080" width="4.08203125" style="123" customWidth="1"/>
    <col min="3081" max="3081" width="3.58203125" style="123"/>
    <col min="3082" max="3084" width="4.08203125" style="123" customWidth="1"/>
    <col min="3085" max="3089" width="3.58203125" style="123"/>
    <col min="3090" max="3090" width="3.5" style="123" customWidth="1"/>
    <col min="3091" max="3091" width="3.25" style="123" customWidth="1"/>
    <col min="3092" max="3095" width="4.08203125" style="123" customWidth="1"/>
    <col min="3096" max="3096" width="9.58203125" style="123" customWidth="1"/>
    <col min="3097" max="3097" width="3.58203125" style="123"/>
    <col min="3098" max="3099" width="1.58203125" style="123" customWidth="1"/>
    <col min="3100" max="3100" width="3.58203125" style="123"/>
    <col min="3101" max="3107" width="4.08203125" style="123" customWidth="1"/>
    <col min="3108" max="3108" width="3.58203125" style="123"/>
    <col min="3109" max="3111" width="4.08203125" style="123" customWidth="1"/>
    <col min="3112" max="3116" width="3.58203125" style="123"/>
    <col min="3117" max="3117" width="3.5" style="123" customWidth="1"/>
    <col min="3118" max="3118" width="3.25" style="123" customWidth="1"/>
    <col min="3119" max="3122" width="4.08203125" style="123" customWidth="1"/>
    <col min="3123" max="3123" width="9.58203125" style="123" customWidth="1"/>
    <col min="3124" max="3124" width="3.58203125" style="123"/>
    <col min="3125" max="3126" width="1.58203125" style="123" customWidth="1"/>
    <col min="3127" max="3329" width="3.58203125" style="123"/>
    <col min="3330" max="3336" width="4.08203125" style="123" customWidth="1"/>
    <col min="3337" max="3337" width="3.58203125" style="123"/>
    <col min="3338" max="3340" width="4.08203125" style="123" customWidth="1"/>
    <col min="3341" max="3345" width="3.58203125" style="123"/>
    <col min="3346" max="3346" width="3.5" style="123" customWidth="1"/>
    <col min="3347" max="3347" width="3.25" style="123" customWidth="1"/>
    <col min="3348" max="3351" width="4.08203125" style="123" customWidth="1"/>
    <col min="3352" max="3352" width="9.58203125" style="123" customWidth="1"/>
    <col min="3353" max="3353" width="3.58203125" style="123"/>
    <col min="3354" max="3355" width="1.58203125" style="123" customWidth="1"/>
    <col min="3356" max="3356" width="3.58203125" style="123"/>
    <col min="3357" max="3363" width="4.08203125" style="123" customWidth="1"/>
    <col min="3364" max="3364" width="3.58203125" style="123"/>
    <col min="3365" max="3367" width="4.08203125" style="123" customWidth="1"/>
    <col min="3368" max="3372" width="3.58203125" style="123"/>
    <col min="3373" max="3373" width="3.5" style="123" customWidth="1"/>
    <col min="3374" max="3374" width="3.25" style="123" customWidth="1"/>
    <col min="3375" max="3378" width="4.08203125" style="123" customWidth="1"/>
    <col min="3379" max="3379" width="9.58203125" style="123" customWidth="1"/>
    <col min="3380" max="3380" width="3.58203125" style="123"/>
    <col min="3381" max="3382" width="1.58203125" style="123" customWidth="1"/>
    <col min="3383" max="3585" width="3.58203125" style="123"/>
    <col min="3586" max="3592" width="4.08203125" style="123" customWidth="1"/>
    <col min="3593" max="3593" width="3.58203125" style="123"/>
    <col min="3594" max="3596" width="4.08203125" style="123" customWidth="1"/>
    <col min="3597" max="3601" width="3.58203125" style="123"/>
    <col min="3602" max="3602" width="3.5" style="123" customWidth="1"/>
    <col min="3603" max="3603" width="3.25" style="123" customWidth="1"/>
    <col min="3604" max="3607" width="4.08203125" style="123" customWidth="1"/>
    <col min="3608" max="3608" width="9.58203125" style="123" customWidth="1"/>
    <col min="3609" max="3609" width="3.58203125" style="123"/>
    <col min="3610" max="3611" width="1.58203125" style="123" customWidth="1"/>
    <col min="3612" max="3612" width="3.58203125" style="123"/>
    <col min="3613" max="3619" width="4.08203125" style="123" customWidth="1"/>
    <col min="3620" max="3620" width="3.58203125" style="123"/>
    <col min="3621" max="3623" width="4.08203125" style="123" customWidth="1"/>
    <col min="3624" max="3628" width="3.58203125" style="123"/>
    <col min="3629" max="3629" width="3.5" style="123" customWidth="1"/>
    <col min="3630" max="3630" width="3.25" style="123" customWidth="1"/>
    <col min="3631" max="3634" width="4.08203125" style="123" customWidth="1"/>
    <col min="3635" max="3635" width="9.58203125" style="123" customWidth="1"/>
    <col min="3636" max="3636" width="3.58203125" style="123"/>
    <col min="3637" max="3638" width="1.58203125" style="123" customWidth="1"/>
    <col min="3639" max="3841" width="3.58203125" style="123"/>
    <col min="3842" max="3848" width="4.08203125" style="123" customWidth="1"/>
    <col min="3849" max="3849" width="3.58203125" style="123"/>
    <col min="3850" max="3852" width="4.08203125" style="123" customWidth="1"/>
    <col min="3853" max="3857" width="3.58203125" style="123"/>
    <col min="3858" max="3858" width="3.5" style="123" customWidth="1"/>
    <col min="3859" max="3859" width="3.25" style="123" customWidth="1"/>
    <col min="3860" max="3863" width="4.08203125" style="123" customWidth="1"/>
    <col min="3864" max="3864" width="9.58203125" style="123" customWidth="1"/>
    <col min="3865" max="3865" width="3.58203125" style="123"/>
    <col min="3866" max="3867" width="1.58203125" style="123" customWidth="1"/>
    <col min="3868" max="3868" width="3.58203125" style="123"/>
    <col min="3869" max="3875" width="4.08203125" style="123" customWidth="1"/>
    <col min="3876" max="3876" width="3.58203125" style="123"/>
    <col min="3877" max="3879" width="4.08203125" style="123" customWidth="1"/>
    <col min="3880" max="3884" width="3.58203125" style="123"/>
    <col min="3885" max="3885" width="3.5" style="123" customWidth="1"/>
    <col min="3886" max="3886" width="3.25" style="123" customWidth="1"/>
    <col min="3887" max="3890" width="4.08203125" style="123" customWidth="1"/>
    <col min="3891" max="3891" width="9.58203125" style="123" customWidth="1"/>
    <col min="3892" max="3892" width="3.58203125" style="123"/>
    <col min="3893" max="3894" width="1.58203125" style="123" customWidth="1"/>
    <col min="3895" max="4097" width="3.58203125" style="123"/>
    <col min="4098" max="4104" width="4.08203125" style="123" customWidth="1"/>
    <col min="4105" max="4105" width="3.58203125" style="123"/>
    <col min="4106" max="4108" width="4.08203125" style="123" customWidth="1"/>
    <col min="4109" max="4113" width="3.58203125" style="123"/>
    <col min="4114" max="4114" width="3.5" style="123" customWidth="1"/>
    <col min="4115" max="4115" width="3.25" style="123" customWidth="1"/>
    <col min="4116" max="4119" width="4.08203125" style="123" customWidth="1"/>
    <col min="4120" max="4120" width="9.58203125" style="123" customWidth="1"/>
    <col min="4121" max="4121" width="3.58203125" style="123"/>
    <col min="4122" max="4123" width="1.58203125" style="123" customWidth="1"/>
    <col min="4124" max="4124" width="3.58203125" style="123"/>
    <col min="4125" max="4131" width="4.08203125" style="123" customWidth="1"/>
    <col min="4132" max="4132" width="3.58203125" style="123"/>
    <col min="4133" max="4135" width="4.08203125" style="123" customWidth="1"/>
    <col min="4136" max="4140" width="3.58203125" style="123"/>
    <col min="4141" max="4141" width="3.5" style="123" customWidth="1"/>
    <col min="4142" max="4142" width="3.25" style="123" customWidth="1"/>
    <col min="4143" max="4146" width="4.08203125" style="123" customWidth="1"/>
    <col min="4147" max="4147" width="9.58203125" style="123" customWidth="1"/>
    <col min="4148" max="4148" width="3.58203125" style="123"/>
    <col min="4149" max="4150" width="1.58203125" style="123" customWidth="1"/>
    <col min="4151" max="4353" width="3.58203125" style="123"/>
    <col min="4354" max="4360" width="4.08203125" style="123" customWidth="1"/>
    <col min="4361" max="4361" width="3.58203125" style="123"/>
    <col min="4362" max="4364" width="4.08203125" style="123" customWidth="1"/>
    <col min="4365" max="4369" width="3.58203125" style="123"/>
    <col min="4370" max="4370" width="3.5" style="123" customWidth="1"/>
    <col min="4371" max="4371" width="3.25" style="123" customWidth="1"/>
    <col min="4372" max="4375" width="4.08203125" style="123" customWidth="1"/>
    <col min="4376" max="4376" width="9.58203125" style="123" customWidth="1"/>
    <col min="4377" max="4377" width="3.58203125" style="123"/>
    <col min="4378" max="4379" width="1.58203125" style="123" customWidth="1"/>
    <col min="4380" max="4380" width="3.58203125" style="123"/>
    <col min="4381" max="4387" width="4.08203125" style="123" customWidth="1"/>
    <col min="4388" max="4388" width="3.58203125" style="123"/>
    <col min="4389" max="4391" width="4.08203125" style="123" customWidth="1"/>
    <col min="4392" max="4396" width="3.58203125" style="123"/>
    <col min="4397" max="4397" width="3.5" style="123" customWidth="1"/>
    <col min="4398" max="4398" width="3.25" style="123" customWidth="1"/>
    <col min="4399" max="4402" width="4.08203125" style="123" customWidth="1"/>
    <col min="4403" max="4403" width="9.58203125" style="123" customWidth="1"/>
    <col min="4404" max="4404" width="3.58203125" style="123"/>
    <col min="4405" max="4406" width="1.58203125" style="123" customWidth="1"/>
    <col min="4407" max="4609" width="3.58203125" style="123"/>
    <col min="4610" max="4616" width="4.08203125" style="123" customWidth="1"/>
    <col min="4617" max="4617" width="3.58203125" style="123"/>
    <col min="4618" max="4620" width="4.08203125" style="123" customWidth="1"/>
    <col min="4621" max="4625" width="3.58203125" style="123"/>
    <col min="4626" max="4626" width="3.5" style="123" customWidth="1"/>
    <col min="4627" max="4627" width="3.25" style="123" customWidth="1"/>
    <col min="4628" max="4631" width="4.08203125" style="123" customWidth="1"/>
    <col min="4632" max="4632" width="9.58203125" style="123" customWidth="1"/>
    <col min="4633" max="4633" width="3.58203125" style="123"/>
    <col min="4634" max="4635" width="1.58203125" style="123" customWidth="1"/>
    <col min="4636" max="4636" width="3.58203125" style="123"/>
    <col min="4637" max="4643" width="4.08203125" style="123" customWidth="1"/>
    <col min="4644" max="4644" width="3.58203125" style="123"/>
    <col min="4645" max="4647" width="4.08203125" style="123" customWidth="1"/>
    <col min="4648" max="4652" width="3.58203125" style="123"/>
    <col min="4653" max="4653" width="3.5" style="123" customWidth="1"/>
    <col min="4654" max="4654" width="3.25" style="123" customWidth="1"/>
    <col min="4655" max="4658" width="4.08203125" style="123" customWidth="1"/>
    <col min="4659" max="4659" width="9.58203125" style="123" customWidth="1"/>
    <col min="4660" max="4660" width="3.58203125" style="123"/>
    <col min="4661" max="4662" width="1.58203125" style="123" customWidth="1"/>
    <col min="4663" max="4865" width="3.58203125" style="123"/>
    <col min="4866" max="4872" width="4.08203125" style="123" customWidth="1"/>
    <col min="4873" max="4873" width="3.58203125" style="123"/>
    <col min="4874" max="4876" width="4.08203125" style="123" customWidth="1"/>
    <col min="4877" max="4881" width="3.58203125" style="123"/>
    <col min="4882" max="4882" width="3.5" style="123" customWidth="1"/>
    <col min="4883" max="4883" width="3.25" style="123" customWidth="1"/>
    <col min="4884" max="4887" width="4.08203125" style="123" customWidth="1"/>
    <col min="4888" max="4888" width="9.58203125" style="123" customWidth="1"/>
    <col min="4889" max="4889" width="3.58203125" style="123"/>
    <col min="4890" max="4891" width="1.58203125" style="123" customWidth="1"/>
    <col min="4892" max="4892" width="3.58203125" style="123"/>
    <col min="4893" max="4899" width="4.08203125" style="123" customWidth="1"/>
    <col min="4900" max="4900" width="3.58203125" style="123"/>
    <col min="4901" max="4903" width="4.08203125" style="123" customWidth="1"/>
    <col min="4904" max="4908" width="3.58203125" style="123"/>
    <col min="4909" max="4909" width="3.5" style="123" customWidth="1"/>
    <col min="4910" max="4910" width="3.25" style="123" customWidth="1"/>
    <col min="4911" max="4914" width="4.08203125" style="123" customWidth="1"/>
    <col min="4915" max="4915" width="9.58203125" style="123" customWidth="1"/>
    <col min="4916" max="4916" width="3.58203125" style="123"/>
    <col min="4917" max="4918" width="1.58203125" style="123" customWidth="1"/>
    <col min="4919" max="5121" width="3.58203125" style="123"/>
    <col min="5122" max="5128" width="4.08203125" style="123" customWidth="1"/>
    <col min="5129" max="5129" width="3.58203125" style="123"/>
    <col min="5130" max="5132" width="4.08203125" style="123" customWidth="1"/>
    <col min="5133" max="5137" width="3.58203125" style="123"/>
    <col min="5138" max="5138" width="3.5" style="123" customWidth="1"/>
    <col min="5139" max="5139" width="3.25" style="123" customWidth="1"/>
    <col min="5140" max="5143" width="4.08203125" style="123" customWidth="1"/>
    <col min="5144" max="5144" width="9.58203125" style="123" customWidth="1"/>
    <col min="5145" max="5145" width="3.58203125" style="123"/>
    <col min="5146" max="5147" width="1.58203125" style="123" customWidth="1"/>
    <col min="5148" max="5148" width="3.58203125" style="123"/>
    <col min="5149" max="5155" width="4.08203125" style="123" customWidth="1"/>
    <col min="5156" max="5156" width="3.58203125" style="123"/>
    <col min="5157" max="5159" width="4.08203125" style="123" customWidth="1"/>
    <col min="5160" max="5164" width="3.58203125" style="123"/>
    <col min="5165" max="5165" width="3.5" style="123" customWidth="1"/>
    <col min="5166" max="5166" width="3.25" style="123" customWidth="1"/>
    <col min="5167" max="5170" width="4.08203125" style="123" customWidth="1"/>
    <col min="5171" max="5171" width="9.58203125" style="123" customWidth="1"/>
    <col min="5172" max="5172" width="3.58203125" style="123"/>
    <col min="5173" max="5174" width="1.58203125" style="123" customWidth="1"/>
    <col min="5175" max="5377" width="3.58203125" style="123"/>
    <col min="5378" max="5384" width="4.08203125" style="123" customWidth="1"/>
    <col min="5385" max="5385" width="3.58203125" style="123"/>
    <col min="5386" max="5388" width="4.08203125" style="123" customWidth="1"/>
    <col min="5389" max="5393" width="3.58203125" style="123"/>
    <col min="5394" max="5394" width="3.5" style="123" customWidth="1"/>
    <col min="5395" max="5395" width="3.25" style="123" customWidth="1"/>
    <col min="5396" max="5399" width="4.08203125" style="123" customWidth="1"/>
    <col min="5400" max="5400" width="9.58203125" style="123" customWidth="1"/>
    <col min="5401" max="5401" width="3.58203125" style="123"/>
    <col min="5402" max="5403" width="1.58203125" style="123" customWidth="1"/>
    <col min="5404" max="5404" width="3.58203125" style="123"/>
    <col min="5405" max="5411" width="4.08203125" style="123" customWidth="1"/>
    <col min="5412" max="5412" width="3.58203125" style="123"/>
    <col min="5413" max="5415" width="4.08203125" style="123" customWidth="1"/>
    <col min="5416" max="5420" width="3.58203125" style="123"/>
    <col min="5421" max="5421" width="3.5" style="123" customWidth="1"/>
    <col min="5422" max="5422" width="3.25" style="123" customWidth="1"/>
    <col min="5423" max="5426" width="4.08203125" style="123" customWidth="1"/>
    <col min="5427" max="5427" width="9.58203125" style="123" customWidth="1"/>
    <col min="5428" max="5428" width="3.58203125" style="123"/>
    <col min="5429" max="5430" width="1.58203125" style="123" customWidth="1"/>
    <col min="5431" max="5633" width="3.58203125" style="123"/>
    <col min="5634" max="5640" width="4.08203125" style="123" customWidth="1"/>
    <col min="5641" max="5641" width="3.58203125" style="123"/>
    <col min="5642" max="5644" width="4.08203125" style="123" customWidth="1"/>
    <col min="5645" max="5649" width="3.58203125" style="123"/>
    <col min="5650" max="5650" width="3.5" style="123" customWidth="1"/>
    <col min="5651" max="5651" width="3.25" style="123" customWidth="1"/>
    <col min="5652" max="5655" width="4.08203125" style="123" customWidth="1"/>
    <col min="5656" max="5656" width="9.58203125" style="123" customWidth="1"/>
    <col min="5657" max="5657" width="3.58203125" style="123"/>
    <col min="5658" max="5659" width="1.58203125" style="123" customWidth="1"/>
    <col min="5660" max="5660" width="3.58203125" style="123"/>
    <col min="5661" max="5667" width="4.08203125" style="123" customWidth="1"/>
    <col min="5668" max="5668" width="3.58203125" style="123"/>
    <col min="5669" max="5671" width="4.08203125" style="123" customWidth="1"/>
    <col min="5672" max="5676" width="3.58203125" style="123"/>
    <col min="5677" max="5677" width="3.5" style="123" customWidth="1"/>
    <col min="5678" max="5678" width="3.25" style="123" customWidth="1"/>
    <col min="5679" max="5682" width="4.08203125" style="123" customWidth="1"/>
    <col min="5683" max="5683" width="9.58203125" style="123" customWidth="1"/>
    <col min="5684" max="5684" width="3.58203125" style="123"/>
    <col min="5685" max="5686" width="1.58203125" style="123" customWidth="1"/>
    <col min="5687" max="5889" width="3.58203125" style="123"/>
    <col min="5890" max="5896" width="4.08203125" style="123" customWidth="1"/>
    <col min="5897" max="5897" width="3.58203125" style="123"/>
    <col min="5898" max="5900" width="4.08203125" style="123" customWidth="1"/>
    <col min="5901" max="5905" width="3.58203125" style="123"/>
    <col min="5906" max="5906" width="3.5" style="123" customWidth="1"/>
    <col min="5907" max="5907" width="3.25" style="123" customWidth="1"/>
    <col min="5908" max="5911" width="4.08203125" style="123" customWidth="1"/>
    <col min="5912" max="5912" width="9.58203125" style="123" customWidth="1"/>
    <col min="5913" max="5913" width="3.58203125" style="123"/>
    <col min="5914" max="5915" width="1.58203125" style="123" customWidth="1"/>
    <col min="5916" max="5916" width="3.58203125" style="123"/>
    <col min="5917" max="5923" width="4.08203125" style="123" customWidth="1"/>
    <col min="5924" max="5924" width="3.58203125" style="123"/>
    <col min="5925" max="5927" width="4.08203125" style="123" customWidth="1"/>
    <col min="5928" max="5932" width="3.58203125" style="123"/>
    <col min="5933" max="5933" width="3.5" style="123" customWidth="1"/>
    <col min="5934" max="5934" width="3.25" style="123" customWidth="1"/>
    <col min="5935" max="5938" width="4.08203125" style="123" customWidth="1"/>
    <col min="5939" max="5939" width="9.58203125" style="123" customWidth="1"/>
    <col min="5940" max="5940" width="3.58203125" style="123"/>
    <col min="5941" max="5942" width="1.58203125" style="123" customWidth="1"/>
    <col min="5943" max="6145" width="3.58203125" style="123"/>
    <col min="6146" max="6152" width="4.08203125" style="123" customWidth="1"/>
    <col min="6153" max="6153" width="3.58203125" style="123"/>
    <col min="6154" max="6156" width="4.08203125" style="123" customWidth="1"/>
    <col min="6157" max="6161" width="3.58203125" style="123"/>
    <col min="6162" max="6162" width="3.5" style="123" customWidth="1"/>
    <col min="6163" max="6163" width="3.25" style="123" customWidth="1"/>
    <col min="6164" max="6167" width="4.08203125" style="123" customWidth="1"/>
    <col min="6168" max="6168" width="9.58203125" style="123" customWidth="1"/>
    <col min="6169" max="6169" width="3.58203125" style="123"/>
    <col min="6170" max="6171" width="1.58203125" style="123" customWidth="1"/>
    <col min="6172" max="6172" width="3.58203125" style="123"/>
    <col min="6173" max="6179" width="4.08203125" style="123" customWidth="1"/>
    <col min="6180" max="6180" width="3.58203125" style="123"/>
    <col min="6181" max="6183" width="4.08203125" style="123" customWidth="1"/>
    <col min="6184" max="6188" width="3.58203125" style="123"/>
    <col min="6189" max="6189" width="3.5" style="123" customWidth="1"/>
    <col min="6190" max="6190" width="3.25" style="123" customWidth="1"/>
    <col min="6191" max="6194" width="4.08203125" style="123" customWidth="1"/>
    <col min="6195" max="6195" width="9.58203125" style="123" customWidth="1"/>
    <col min="6196" max="6196" width="3.58203125" style="123"/>
    <col min="6197" max="6198" width="1.58203125" style="123" customWidth="1"/>
    <col min="6199" max="6401" width="3.58203125" style="123"/>
    <col min="6402" max="6408" width="4.08203125" style="123" customWidth="1"/>
    <col min="6409" max="6409" width="3.58203125" style="123"/>
    <col min="6410" max="6412" width="4.08203125" style="123" customWidth="1"/>
    <col min="6413" max="6417" width="3.58203125" style="123"/>
    <col min="6418" max="6418" width="3.5" style="123" customWidth="1"/>
    <col min="6419" max="6419" width="3.25" style="123" customWidth="1"/>
    <col min="6420" max="6423" width="4.08203125" style="123" customWidth="1"/>
    <col min="6424" max="6424" width="9.58203125" style="123" customWidth="1"/>
    <col min="6425" max="6425" width="3.58203125" style="123"/>
    <col min="6426" max="6427" width="1.58203125" style="123" customWidth="1"/>
    <col min="6428" max="6428" width="3.58203125" style="123"/>
    <col min="6429" max="6435" width="4.08203125" style="123" customWidth="1"/>
    <col min="6436" max="6436" width="3.58203125" style="123"/>
    <col min="6437" max="6439" width="4.08203125" style="123" customWidth="1"/>
    <col min="6440" max="6444" width="3.58203125" style="123"/>
    <col min="6445" max="6445" width="3.5" style="123" customWidth="1"/>
    <col min="6446" max="6446" width="3.25" style="123" customWidth="1"/>
    <col min="6447" max="6450" width="4.08203125" style="123" customWidth="1"/>
    <col min="6451" max="6451" width="9.58203125" style="123" customWidth="1"/>
    <col min="6452" max="6452" width="3.58203125" style="123"/>
    <col min="6453" max="6454" width="1.58203125" style="123" customWidth="1"/>
    <col min="6455" max="6657" width="3.58203125" style="123"/>
    <col min="6658" max="6664" width="4.08203125" style="123" customWidth="1"/>
    <col min="6665" max="6665" width="3.58203125" style="123"/>
    <col min="6666" max="6668" width="4.08203125" style="123" customWidth="1"/>
    <col min="6669" max="6673" width="3.58203125" style="123"/>
    <col min="6674" max="6674" width="3.5" style="123" customWidth="1"/>
    <col min="6675" max="6675" width="3.25" style="123" customWidth="1"/>
    <col min="6676" max="6679" width="4.08203125" style="123" customWidth="1"/>
    <col min="6680" max="6680" width="9.58203125" style="123" customWidth="1"/>
    <col min="6681" max="6681" width="3.58203125" style="123"/>
    <col min="6682" max="6683" width="1.58203125" style="123" customWidth="1"/>
    <col min="6684" max="6684" width="3.58203125" style="123"/>
    <col min="6685" max="6691" width="4.08203125" style="123" customWidth="1"/>
    <col min="6692" max="6692" width="3.58203125" style="123"/>
    <col min="6693" max="6695" width="4.08203125" style="123" customWidth="1"/>
    <col min="6696" max="6700" width="3.58203125" style="123"/>
    <col min="6701" max="6701" width="3.5" style="123" customWidth="1"/>
    <col min="6702" max="6702" width="3.25" style="123" customWidth="1"/>
    <col min="6703" max="6706" width="4.08203125" style="123" customWidth="1"/>
    <col min="6707" max="6707" width="9.58203125" style="123" customWidth="1"/>
    <col min="6708" max="6708" width="3.58203125" style="123"/>
    <col min="6709" max="6710" width="1.58203125" style="123" customWidth="1"/>
    <col min="6711" max="6913" width="3.58203125" style="123"/>
    <col min="6914" max="6920" width="4.08203125" style="123" customWidth="1"/>
    <col min="6921" max="6921" width="3.58203125" style="123"/>
    <col min="6922" max="6924" width="4.08203125" style="123" customWidth="1"/>
    <col min="6925" max="6929" width="3.58203125" style="123"/>
    <col min="6930" max="6930" width="3.5" style="123" customWidth="1"/>
    <col min="6931" max="6931" width="3.25" style="123" customWidth="1"/>
    <col min="6932" max="6935" width="4.08203125" style="123" customWidth="1"/>
    <col min="6936" max="6936" width="9.58203125" style="123" customWidth="1"/>
    <col min="6937" max="6937" width="3.58203125" style="123"/>
    <col min="6938" max="6939" width="1.58203125" style="123" customWidth="1"/>
    <col min="6940" max="6940" width="3.58203125" style="123"/>
    <col min="6941" max="6947" width="4.08203125" style="123" customWidth="1"/>
    <col min="6948" max="6948" width="3.58203125" style="123"/>
    <col min="6949" max="6951" width="4.08203125" style="123" customWidth="1"/>
    <col min="6952" max="6956" width="3.58203125" style="123"/>
    <col min="6957" max="6957" width="3.5" style="123" customWidth="1"/>
    <col min="6958" max="6958" width="3.25" style="123" customWidth="1"/>
    <col min="6959" max="6962" width="4.08203125" style="123" customWidth="1"/>
    <col min="6963" max="6963" width="9.58203125" style="123" customWidth="1"/>
    <col min="6964" max="6964" width="3.58203125" style="123"/>
    <col min="6965" max="6966" width="1.58203125" style="123" customWidth="1"/>
    <col min="6967" max="7169" width="3.58203125" style="123"/>
    <col min="7170" max="7176" width="4.08203125" style="123" customWidth="1"/>
    <col min="7177" max="7177" width="3.58203125" style="123"/>
    <col min="7178" max="7180" width="4.08203125" style="123" customWidth="1"/>
    <col min="7181" max="7185" width="3.58203125" style="123"/>
    <col min="7186" max="7186" width="3.5" style="123" customWidth="1"/>
    <col min="7187" max="7187" width="3.25" style="123" customWidth="1"/>
    <col min="7188" max="7191" width="4.08203125" style="123" customWidth="1"/>
    <col min="7192" max="7192" width="9.58203125" style="123" customWidth="1"/>
    <col min="7193" max="7193" width="3.58203125" style="123"/>
    <col min="7194" max="7195" width="1.58203125" style="123" customWidth="1"/>
    <col min="7196" max="7196" width="3.58203125" style="123"/>
    <col min="7197" max="7203" width="4.08203125" style="123" customWidth="1"/>
    <col min="7204" max="7204" width="3.58203125" style="123"/>
    <col min="7205" max="7207" width="4.08203125" style="123" customWidth="1"/>
    <col min="7208" max="7212" width="3.58203125" style="123"/>
    <col min="7213" max="7213" width="3.5" style="123" customWidth="1"/>
    <col min="7214" max="7214" width="3.25" style="123" customWidth="1"/>
    <col min="7215" max="7218" width="4.08203125" style="123" customWidth="1"/>
    <col min="7219" max="7219" width="9.58203125" style="123" customWidth="1"/>
    <col min="7220" max="7220" width="3.58203125" style="123"/>
    <col min="7221" max="7222" width="1.58203125" style="123" customWidth="1"/>
    <col min="7223" max="7425" width="3.58203125" style="123"/>
    <col min="7426" max="7432" width="4.08203125" style="123" customWidth="1"/>
    <col min="7433" max="7433" width="3.58203125" style="123"/>
    <col min="7434" max="7436" width="4.08203125" style="123" customWidth="1"/>
    <col min="7437" max="7441" width="3.58203125" style="123"/>
    <col min="7442" max="7442" width="3.5" style="123" customWidth="1"/>
    <col min="7443" max="7443" width="3.25" style="123" customWidth="1"/>
    <col min="7444" max="7447" width="4.08203125" style="123" customWidth="1"/>
    <col min="7448" max="7448" width="9.58203125" style="123" customWidth="1"/>
    <col min="7449" max="7449" width="3.58203125" style="123"/>
    <col min="7450" max="7451" width="1.58203125" style="123" customWidth="1"/>
    <col min="7452" max="7452" width="3.58203125" style="123"/>
    <col min="7453" max="7459" width="4.08203125" style="123" customWidth="1"/>
    <col min="7460" max="7460" width="3.58203125" style="123"/>
    <col min="7461" max="7463" width="4.08203125" style="123" customWidth="1"/>
    <col min="7464" max="7468" width="3.58203125" style="123"/>
    <col min="7469" max="7469" width="3.5" style="123" customWidth="1"/>
    <col min="7470" max="7470" width="3.25" style="123" customWidth="1"/>
    <col min="7471" max="7474" width="4.08203125" style="123" customWidth="1"/>
    <col min="7475" max="7475" width="9.58203125" style="123" customWidth="1"/>
    <col min="7476" max="7476" width="3.58203125" style="123"/>
    <col min="7477" max="7478" width="1.58203125" style="123" customWidth="1"/>
    <col min="7479" max="7681" width="3.58203125" style="123"/>
    <col min="7682" max="7688" width="4.08203125" style="123" customWidth="1"/>
    <col min="7689" max="7689" width="3.58203125" style="123"/>
    <col min="7690" max="7692" width="4.08203125" style="123" customWidth="1"/>
    <col min="7693" max="7697" width="3.58203125" style="123"/>
    <col min="7698" max="7698" width="3.5" style="123" customWidth="1"/>
    <col min="7699" max="7699" width="3.25" style="123" customWidth="1"/>
    <col min="7700" max="7703" width="4.08203125" style="123" customWidth="1"/>
    <col min="7704" max="7704" width="9.58203125" style="123" customWidth="1"/>
    <col min="7705" max="7705" width="3.58203125" style="123"/>
    <col min="7706" max="7707" width="1.58203125" style="123" customWidth="1"/>
    <col min="7708" max="7708" width="3.58203125" style="123"/>
    <col min="7709" max="7715" width="4.08203125" style="123" customWidth="1"/>
    <col min="7716" max="7716" width="3.58203125" style="123"/>
    <col min="7717" max="7719" width="4.08203125" style="123" customWidth="1"/>
    <col min="7720" max="7724" width="3.58203125" style="123"/>
    <col min="7725" max="7725" width="3.5" style="123" customWidth="1"/>
    <col min="7726" max="7726" width="3.25" style="123" customWidth="1"/>
    <col min="7727" max="7730" width="4.08203125" style="123" customWidth="1"/>
    <col min="7731" max="7731" width="9.58203125" style="123" customWidth="1"/>
    <col min="7732" max="7732" width="3.58203125" style="123"/>
    <col min="7733" max="7734" width="1.58203125" style="123" customWidth="1"/>
    <col min="7735" max="7937" width="3.58203125" style="123"/>
    <col min="7938" max="7944" width="4.08203125" style="123" customWidth="1"/>
    <col min="7945" max="7945" width="3.58203125" style="123"/>
    <col min="7946" max="7948" width="4.08203125" style="123" customWidth="1"/>
    <col min="7949" max="7953" width="3.58203125" style="123"/>
    <col min="7954" max="7954" width="3.5" style="123" customWidth="1"/>
    <col min="7955" max="7955" width="3.25" style="123" customWidth="1"/>
    <col min="7956" max="7959" width="4.08203125" style="123" customWidth="1"/>
    <col min="7960" max="7960" width="9.58203125" style="123" customWidth="1"/>
    <col min="7961" max="7961" width="3.58203125" style="123"/>
    <col min="7962" max="7963" width="1.58203125" style="123" customWidth="1"/>
    <col min="7964" max="7964" width="3.58203125" style="123"/>
    <col min="7965" max="7971" width="4.08203125" style="123" customWidth="1"/>
    <col min="7972" max="7972" width="3.58203125" style="123"/>
    <col min="7973" max="7975" width="4.08203125" style="123" customWidth="1"/>
    <col min="7976" max="7980" width="3.58203125" style="123"/>
    <col min="7981" max="7981" width="3.5" style="123" customWidth="1"/>
    <col min="7982" max="7982" width="3.25" style="123" customWidth="1"/>
    <col min="7983" max="7986" width="4.08203125" style="123" customWidth="1"/>
    <col min="7987" max="7987" width="9.58203125" style="123" customWidth="1"/>
    <col min="7988" max="7988" width="3.58203125" style="123"/>
    <col min="7989" max="7990" width="1.58203125" style="123" customWidth="1"/>
    <col min="7991" max="8193" width="3.58203125" style="123"/>
    <col min="8194" max="8200" width="4.08203125" style="123" customWidth="1"/>
    <col min="8201" max="8201" width="3.58203125" style="123"/>
    <col min="8202" max="8204" width="4.08203125" style="123" customWidth="1"/>
    <col min="8205" max="8209" width="3.58203125" style="123"/>
    <col min="8210" max="8210" width="3.5" style="123" customWidth="1"/>
    <col min="8211" max="8211" width="3.25" style="123" customWidth="1"/>
    <col min="8212" max="8215" width="4.08203125" style="123" customWidth="1"/>
    <col min="8216" max="8216" width="9.58203125" style="123" customWidth="1"/>
    <col min="8217" max="8217" width="3.58203125" style="123"/>
    <col min="8218" max="8219" width="1.58203125" style="123" customWidth="1"/>
    <col min="8220" max="8220" width="3.58203125" style="123"/>
    <col min="8221" max="8227" width="4.08203125" style="123" customWidth="1"/>
    <col min="8228" max="8228" width="3.58203125" style="123"/>
    <col min="8229" max="8231" width="4.08203125" style="123" customWidth="1"/>
    <col min="8232" max="8236" width="3.58203125" style="123"/>
    <col min="8237" max="8237" width="3.5" style="123" customWidth="1"/>
    <col min="8238" max="8238" width="3.25" style="123" customWidth="1"/>
    <col min="8239" max="8242" width="4.08203125" style="123" customWidth="1"/>
    <col min="8243" max="8243" width="9.58203125" style="123" customWidth="1"/>
    <col min="8244" max="8244" width="3.58203125" style="123"/>
    <col min="8245" max="8246" width="1.58203125" style="123" customWidth="1"/>
    <col min="8247" max="8449" width="3.58203125" style="123"/>
    <col min="8450" max="8456" width="4.08203125" style="123" customWidth="1"/>
    <col min="8457" max="8457" width="3.58203125" style="123"/>
    <col min="8458" max="8460" width="4.08203125" style="123" customWidth="1"/>
    <col min="8461" max="8465" width="3.58203125" style="123"/>
    <col min="8466" max="8466" width="3.5" style="123" customWidth="1"/>
    <col min="8467" max="8467" width="3.25" style="123" customWidth="1"/>
    <col min="8468" max="8471" width="4.08203125" style="123" customWidth="1"/>
    <col min="8472" max="8472" width="9.58203125" style="123" customWidth="1"/>
    <col min="8473" max="8473" width="3.58203125" style="123"/>
    <col min="8474" max="8475" width="1.58203125" style="123" customWidth="1"/>
    <col min="8476" max="8476" width="3.58203125" style="123"/>
    <col min="8477" max="8483" width="4.08203125" style="123" customWidth="1"/>
    <col min="8484" max="8484" width="3.58203125" style="123"/>
    <col min="8485" max="8487" width="4.08203125" style="123" customWidth="1"/>
    <col min="8488" max="8492" width="3.58203125" style="123"/>
    <col min="8493" max="8493" width="3.5" style="123" customWidth="1"/>
    <col min="8494" max="8494" width="3.25" style="123" customWidth="1"/>
    <col min="8495" max="8498" width="4.08203125" style="123" customWidth="1"/>
    <col min="8499" max="8499" width="9.58203125" style="123" customWidth="1"/>
    <col min="8500" max="8500" width="3.58203125" style="123"/>
    <col min="8501" max="8502" width="1.58203125" style="123" customWidth="1"/>
    <col min="8503" max="8705" width="3.58203125" style="123"/>
    <col min="8706" max="8712" width="4.08203125" style="123" customWidth="1"/>
    <col min="8713" max="8713" width="3.58203125" style="123"/>
    <col min="8714" max="8716" width="4.08203125" style="123" customWidth="1"/>
    <col min="8717" max="8721" width="3.58203125" style="123"/>
    <col min="8722" max="8722" width="3.5" style="123" customWidth="1"/>
    <col min="8723" max="8723" width="3.25" style="123" customWidth="1"/>
    <col min="8724" max="8727" width="4.08203125" style="123" customWidth="1"/>
    <col min="8728" max="8728" width="9.58203125" style="123" customWidth="1"/>
    <col min="8729" max="8729" width="3.58203125" style="123"/>
    <col min="8730" max="8731" width="1.58203125" style="123" customWidth="1"/>
    <col min="8732" max="8732" width="3.58203125" style="123"/>
    <col min="8733" max="8739" width="4.08203125" style="123" customWidth="1"/>
    <col min="8740" max="8740" width="3.58203125" style="123"/>
    <col min="8741" max="8743" width="4.08203125" style="123" customWidth="1"/>
    <col min="8744" max="8748" width="3.58203125" style="123"/>
    <col min="8749" max="8749" width="3.5" style="123" customWidth="1"/>
    <col min="8750" max="8750" width="3.25" style="123" customWidth="1"/>
    <col min="8751" max="8754" width="4.08203125" style="123" customWidth="1"/>
    <col min="8755" max="8755" width="9.58203125" style="123" customWidth="1"/>
    <col min="8756" max="8756" width="3.58203125" style="123"/>
    <col min="8757" max="8758" width="1.58203125" style="123" customWidth="1"/>
    <col min="8759" max="8961" width="3.58203125" style="123"/>
    <col min="8962" max="8968" width="4.08203125" style="123" customWidth="1"/>
    <col min="8969" max="8969" width="3.58203125" style="123"/>
    <col min="8970" max="8972" width="4.08203125" style="123" customWidth="1"/>
    <col min="8973" max="8977" width="3.58203125" style="123"/>
    <col min="8978" max="8978" width="3.5" style="123" customWidth="1"/>
    <col min="8979" max="8979" width="3.25" style="123" customWidth="1"/>
    <col min="8980" max="8983" width="4.08203125" style="123" customWidth="1"/>
    <col min="8984" max="8984" width="9.58203125" style="123" customWidth="1"/>
    <col min="8985" max="8985" width="3.58203125" style="123"/>
    <col min="8986" max="8987" width="1.58203125" style="123" customWidth="1"/>
    <col min="8988" max="8988" width="3.58203125" style="123"/>
    <col min="8989" max="8995" width="4.08203125" style="123" customWidth="1"/>
    <col min="8996" max="8996" width="3.58203125" style="123"/>
    <col min="8997" max="8999" width="4.08203125" style="123" customWidth="1"/>
    <col min="9000" max="9004" width="3.58203125" style="123"/>
    <col min="9005" max="9005" width="3.5" style="123" customWidth="1"/>
    <col min="9006" max="9006" width="3.25" style="123" customWidth="1"/>
    <col min="9007" max="9010" width="4.08203125" style="123" customWidth="1"/>
    <col min="9011" max="9011" width="9.58203125" style="123" customWidth="1"/>
    <col min="9012" max="9012" width="3.58203125" style="123"/>
    <col min="9013" max="9014" width="1.58203125" style="123" customWidth="1"/>
    <col min="9015" max="9217" width="3.58203125" style="123"/>
    <col min="9218" max="9224" width="4.08203125" style="123" customWidth="1"/>
    <col min="9225" max="9225" width="3.58203125" style="123"/>
    <col min="9226" max="9228" width="4.08203125" style="123" customWidth="1"/>
    <col min="9229" max="9233" width="3.58203125" style="123"/>
    <col min="9234" max="9234" width="3.5" style="123" customWidth="1"/>
    <col min="9235" max="9235" width="3.25" style="123" customWidth="1"/>
    <col min="9236" max="9239" width="4.08203125" style="123" customWidth="1"/>
    <col min="9240" max="9240" width="9.58203125" style="123" customWidth="1"/>
    <col min="9241" max="9241" width="3.58203125" style="123"/>
    <col min="9242" max="9243" width="1.58203125" style="123" customWidth="1"/>
    <col min="9244" max="9244" width="3.58203125" style="123"/>
    <col min="9245" max="9251" width="4.08203125" style="123" customWidth="1"/>
    <col min="9252" max="9252" width="3.58203125" style="123"/>
    <col min="9253" max="9255" width="4.08203125" style="123" customWidth="1"/>
    <col min="9256" max="9260" width="3.58203125" style="123"/>
    <col min="9261" max="9261" width="3.5" style="123" customWidth="1"/>
    <col min="9262" max="9262" width="3.25" style="123" customWidth="1"/>
    <col min="9263" max="9266" width="4.08203125" style="123" customWidth="1"/>
    <col min="9267" max="9267" width="9.58203125" style="123" customWidth="1"/>
    <col min="9268" max="9268" width="3.58203125" style="123"/>
    <col min="9269" max="9270" width="1.58203125" style="123" customWidth="1"/>
    <col min="9271" max="9473" width="3.58203125" style="123"/>
    <col min="9474" max="9480" width="4.08203125" style="123" customWidth="1"/>
    <col min="9481" max="9481" width="3.58203125" style="123"/>
    <col min="9482" max="9484" width="4.08203125" style="123" customWidth="1"/>
    <col min="9485" max="9489" width="3.58203125" style="123"/>
    <col min="9490" max="9490" width="3.5" style="123" customWidth="1"/>
    <col min="9491" max="9491" width="3.25" style="123" customWidth="1"/>
    <col min="9492" max="9495" width="4.08203125" style="123" customWidth="1"/>
    <col min="9496" max="9496" width="9.58203125" style="123" customWidth="1"/>
    <col min="9497" max="9497" width="3.58203125" style="123"/>
    <col min="9498" max="9499" width="1.58203125" style="123" customWidth="1"/>
    <col min="9500" max="9500" width="3.58203125" style="123"/>
    <col min="9501" max="9507" width="4.08203125" style="123" customWidth="1"/>
    <col min="9508" max="9508" width="3.58203125" style="123"/>
    <col min="9509" max="9511" width="4.08203125" style="123" customWidth="1"/>
    <col min="9512" max="9516" width="3.58203125" style="123"/>
    <col min="9517" max="9517" width="3.5" style="123" customWidth="1"/>
    <col min="9518" max="9518" width="3.25" style="123" customWidth="1"/>
    <col min="9519" max="9522" width="4.08203125" style="123" customWidth="1"/>
    <col min="9523" max="9523" width="9.58203125" style="123" customWidth="1"/>
    <col min="9524" max="9524" width="3.58203125" style="123"/>
    <col min="9525" max="9526" width="1.58203125" style="123" customWidth="1"/>
    <col min="9527" max="9729" width="3.58203125" style="123"/>
    <col min="9730" max="9736" width="4.08203125" style="123" customWidth="1"/>
    <col min="9737" max="9737" width="3.58203125" style="123"/>
    <col min="9738" max="9740" width="4.08203125" style="123" customWidth="1"/>
    <col min="9741" max="9745" width="3.58203125" style="123"/>
    <col min="9746" max="9746" width="3.5" style="123" customWidth="1"/>
    <col min="9747" max="9747" width="3.25" style="123" customWidth="1"/>
    <col min="9748" max="9751" width="4.08203125" style="123" customWidth="1"/>
    <col min="9752" max="9752" width="9.58203125" style="123" customWidth="1"/>
    <col min="9753" max="9753" width="3.58203125" style="123"/>
    <col min="9754" max="9755" width="1.58203125" style="123" customWidth="1"/>
    <col min="9756" max="9756" width="3.58203125" style="123"/>
    <col min="9757" max="9763" width="4.08203125" style="123" customWidth="1"/>
    <col min="9764" max="9764" width="3.58203125" style="123"/>
    <col min="9765" max="9767" width="4.08203125" style="123" customWidth="1"/>
    <col min="9768" max="9772" width="3.58203125" style="123"/>
    <col min="9773" max="9773" width="3.5" style="123" customWidth="1"/>
    <col min="9774" max="9774" width="3.25" style="123" customWidth="1"/>
    <col min="9775" max="9778" width="4.08203125" style="123" customWidth="1"/>
    <col min="9779" max="9779" width="9.58203125" style="123" customWidth="1"/>
    <col min="9780" max="9780" width="3.58203125" style="123"/>
    <col min="9781" max="9782" width="1.58203125" style="123" customWidth="1"/>
    <col min="9783" max="9985" width="3.58203125" style="123"/>
    <col min="9986" max="9992" width="4.08203125" style="123" customWidth="1"/>
    <col min="9993" max="9993" width="3.58203125" style="123"/>
    <col min="9994" max="9996" width="4.08203125" style="123" customWidth="1"/>
    <col min="9997" max="10001" width="3.58203125" style="123"/>
    <col min="10002" max="10002" width="3.5" style="123" customWidth="1"/>
    <col min="10003" max="10003" width="3.25" style="123" customWidth="1"/>
    <col min="10004" max="10007" width="4.08203125" style="123" customWidth="1"/>
    <col min="10008" max="10008" width="9.58203125" style="123" customWidth="1"/>
    <col min="10009" max="10009" width="3.58203125" style="123"/>
    <col min="10010" max="10011" width="1.58203125" style="123" customWidth="1"/>
    <col min="10012" max="10012" width="3.58203125" style="123"/>
    <col min="10013" max="10019" width="4.08203125" style="123" customWidth="1"/>
    <col min="10020" max="10020" width="3.58203125" style="123"/>
    <col min="10021" max="10023" width="4.08203125" style="123" customWidth="1"/>
    <col min="10024" max="10028" width="3.58203125" style="123"/>
    <col min="10029" max="10029" width="3.5" style="123" customWidth="1"/>
    <col min="10030" max="10030" width="3.25" style="123" customWidth="1"/>
    <col min="10031" max="10034" width="4.08203125" style="123" customWidth="1"/>
    <col min="10035" max="10035" width="9.58203125" style="123" customWidth="1"/>
    <col min="10036" max="10036" width="3.58203125" style="123"/>
    <col min="10037" max="10038" width="1.58203125" style="123" customWidth="1"/>
    <col min="10039" max="10241" width="3.58203125" style="123"/>
    <col min="10242" max="10248" width="4.08203125" style="123" customWidth="1"/>
    <col min="10249" max="10249" width="3.58203125" style="123"/>
    <col min="10250" max="10252" width="4.08203125" style="123" customWidth="1"/>
    <col min="10253" max="10257" width="3.58203125" style="123"/>
    <col min="10258" max="10258" width="3.5" style="123" customWidth="1"/>
    <col min="10259" max="10259" width="3.25" style="123" customWidth="1"/>
    <col min="10260" max="10263" width="4.08203125" style="123" customWidth="1"/>
    <col min="10264" max="10264" width="9.58203125" style="123" customWidth="1"/>
    <col min="10265" max="10265" width="3.58203125" style="123"/>
    <col min="10266" max="10267" width="1.58203125" style="123" customWidth="1"/>
    <col min="10268" max="10268" width="3.58203125" style="123"/>
    <col min="10269" max="10275" width="4.08203125" style="123" customWidth="1"/>
    <col min="10276" max="10276" width="3.58203125" style="123"/>
    <col min="10277" max="10279" width="4.08203125" style="123" customWidth="1"/>
    <col min="10280" max="10284" width="3.58203125" style="123"/>
    <col min="10285" max="10285" width="3.5" style="123" customWidth="1"/>
    <col min="10286" max="10286" width="3.25" style="123" customWidth="1"/>
    <col min="10287" max="10290" width="4.08203125" style="123" customWidth="1"/>
    <col min="10291" max="10291" width="9.58203125" style="123" customWidth="1"/>
    <col min="10292" max="10292" width="3.58203125" style="123"/>
    <col min="10293" max="10294" width="1.58203125" style="123" customWidth="1"/>
    <col min="10295" max="10497" width="3.58203125" style="123"/>
    <col min="10498" max="10504" width="4.08203125" style="123" customWidth="1"/>
    <col min="10505" max="10505" width="3.58203125" style="123"/>
    <col min="10506" max="10508" width="4.08203125" style="123" customWidth="1"/>
    <col min="10509" max="10513" width="3.58203125" style="123"/>
    <col min="10514" max="10514" width="3.5" style="123" customWidth="1"/>
    <col min="10515" max="10515" width="3.25" style="123" customWidth="1"/>
    <col min="10516" max="10519" width="4.08203125" style="123" customWidth="1"/>
    <col min="10520" max="10520" width="9.58203125" style="123" customWidth="1"/>
    <col min="10521" max="10521" width="3.58203125" style="123"/>
    <col min="10522" max="10523" width="1.58203125" style="123" customWidth="1"/>
    <col min="10524" max="10524" width="3.58203125" style="123"/>
    <col min="10525" max="10531" width="4.08203125" style="123" customWidth="1"/>
    <col min="10532" max="10532" width="3.58203125" style="123"/>
    <col min="10533" max="10535" width="4.08203125" style="123" customWidth="1"/>
    <col min="10536" max="10540" width="3.58203125" style="123"/>
    <col min="10541" max="10541" width="3.5" style="123" customWidth="1"/>
    <col min="10542" max="10542" width="3.25" style="123" customWidth="1"/>
    <col min="10543" max="10546" width="4.08203125" style="123" customWidth="1"/>
    <col min="10547" max="10547" width="9.58203125" style="123" customWidth="1"/>
    <col min="10548" max="10548" width="3.58203125" style="123"/>
    <col min="10549" max="10550" width="1.58203125" style="123" customWidth="1"/>
    <col min="10551" max="10753" width="3.58203125" style="123"/>
    <col min="10754" max="10760" width="4.08203125" style="123" customWidth="1"/>
    <col min="10761" max="10761" width="3.58203125" style="123"/>
    <col min="10762" max="10764" width="4.08203125" style="123" customWidth="1"/>
    <col min="10765" max="10769" width="3.58203125" style="123"/>
    <col min="10770" max="10770" width="3.5" style="123" customWidth="1"/>
    <col min="10771" max="10771" width="3.25" style="123" customWidth="1"/>
    <col min="10772" max="10775" width="4.08203125" style="123" customWidth="1"/>
    <col min="10776" max="10776" width="9.58203125" style="123" customWidth="1"/>
    <col min="10777" max="10777" width="3.58203125" style="123"/>
    <col min="10778" max="10779" width="1.58203125" style="123" customWidth="1"/>
    <col min="10780" max="10780" width="3.58203125" style="123"/>
    <col min="10781" max="10787" width="4.08203125" style="123" customWidth="1"/>
    <col min="10788" max="10788" width="3.58203125" style="123"/>
    <col min="10789" max="10791" width="4.08203125" style="123" customWidth="1"/>
    <col min="10792" max="10796" width="3.58203125" style="123"/>
    <col min="10797" max="10797" width="3.5" style="123" customWidth="1"/>
    <col min="10798" max="10798" width="3.25" style="123" customWidth="1"/>
    <col min="10799" max="10802" width="4.08203125" style="123" customWidth="1"/>
    <col min="10803" max="10803" width="9.58203125" style="123" customWidth="1"/>
    <col min="10804" max="10804" width="3.58203125" style="123"/>
    <col min="10805" max="10806" width="1.58203125" style="123" customWidth="1"/>
    <col min="10807" max="11009" width="3.58203125" style="123"/>
    <col min="11010" max="11016" width="4.08203125" style="123" customWidth="1"/>
    <col min="11017" max="11017" width="3.58203125" style="123"/>
    <col min="11018" max="11020" width="4.08203125" style="123" customWidth="1"/>
    <col min="11021" max="11025" width="3.58203125" style="123"/>
    <col min="11026" max="11026" width="3.5" style="123" customWidth="1"/>
    <col min="11027" max="11027" width="3.25" style="123" customWidth="1"/>
    <col min="11028" max="11031" width="4.08203125" style="123" customWidth="1"/>
    <col min="11032" max="11032" width="9.58203125" style="123" customWidth="1"/>
    <col min="11033" max="11033" width="3.58203125" style="123"/>
    <col min="11034" max="11035" width="1.58203125" style="123" customWidth="1"/>
    <col min="11036" max="11036" width="3.58203125" style="123"/>
    <col min="11037" max="11043" width="4.08203125" style="123" customWidth="1"/>
    <col min="11044" max="11044" width="3.58203125" style="123"/>
    <col min="11045" max="11047" width="4.08203125" style="123" customWidth="1"/>
    <col min="11048" max="11052" width="3.58203125" style="123"/>
    <col min="11053" max="11053" width="3.5" style="123" customWidth="1"/>
    <col min="11054" max="11054" width="3.25" style="123" customWidth="1"/>
    <col min="11055" max="11058" width="4.08203125" style="123" customWidth="1"/>
    <col min="11059" max="11059" width="9.58203125" style="123" customWidth="1"/>
    <col min="11060" max="11060" width="3.58203125" style="123"/>
    <col min="11061" max="11062" width="1.58203125" style="123" customWidth="1"/>
    <col min="11063" max="11265" width="3.58203125" style="123"/>
    <col min="11266" max="11272" width="4.08203125" style="123" customWidth="1"/>
    <col min="11273" max="11273" width="3.58203125" style="123"/>
    <col min="11274" max="11276" width="4.08203125" style="123" customWidth="1"/>
    <col min="11277" max="11281" width="3.58203125" style="123"/>
    <col min="11282" max="11282" width="3.5" style="123" customWidth="1"/>
    <col min="11283" max="11283" width="3.25" style="123" customWidth="1"/>
    <col min="11284" max="11287" width="4.08203125" style="123" customWidth="1"/>
    <col min="11288" max="11288" width="9.58203125" style="123" customWidth="1"/>
    <col min="11289" max="11289" width="3.58203125" style="123"/>
    <col min="11290" max="11291" width="1.58203125" style="123" customWidth="1"/>
    <col min="11292" max="11292" width="3.58203125" style="123"/>
    <col min="11293" max="11299" width="4.08203125" style="123" customWidth="1"/>
    <col min="11300" max="11300" width="3.58203125" style="123"/>
    <col min="11301" max="11303" width="4.08203125" style="123" customWidth="1"/>
    <col min="11304" max="11308" width="3.58203125" style="123"/>
    <col min="11309" max="11309" width="3.5" style="123" customWidth="1"/>
    <col min="11310" max="11310" width="3.25" style="123" customWidth="1"/>
    <col min="11311" max="11314" width="4.08203125" style="123" customWidth="1"/>
    <col min="11315" max="11315" width="9.58203125" style="123" customWidth="1"/>
    <col min="11316" max="11316" width="3.58203125" style="123"/>
    <col min="11317" max="11318" width="1.58203125" style="123" customWidth="1"/>
    <col min="11319" max="11521" width="3.58203125" style="123"/>
    <col min="11522" max="11528" width="4.08203125" style="123" customWidth="1"/>
    <col min="11529" max="11529" width="3.58203125" style="123"/>
    <col min="11530" max="11532" width="4.08203125" style="123" customWidth="1"/>
    <col min="11533" max="11537" width="3.58203125" style="123"/>
    <col min="11538" max="11538" width="3.5" style="123" customWidth="1"/>
    <col min="11539" max="11539" width="3.25" style="123" customWidth="1"/>
    <col min="11540" max="11543" width="4.08203125" style="123" customWidth="1"/>
    <col min="11544" max="11544" width="9.58203125" style="123" customWidth="1"/>
    <col min="11545" max="11545" width="3.58203125" style="123"/>
    <col min="11546" max="11547" width="1.58203125" style="123" customWidth="1"/>
    <col min="11548" max="11548" width="3.58203125" style="123"/>
    <col min="11549" max="11555" width="4.08203125" style="123" customWidth="1"/>
    <col min="11556" max="11556" width="3.58203125" style="123"/>
    <col min="11557" max="11559" width="4.08203125" style="123" customWidth="1"/>
    <col min="11560" max="11564" width="3.58203125" style="123"/>
    <col min="11565" max="11565" width="3.5" style="123" customWidth="1"/>
    <col min="11566" max="11566" width="3.25" style="123" customWidth="1"/>
    <col min="11567" max="11570" width="4.08203125" style="123" customWidth="1"/>
    <col min="11571" max="11571" width="9.58203125" style="123" customWidth="1"/>
    <col min="11572" max="11572" width="3.58203125" style="123"/>
    <col min="11573" max="11574" width="1.58203125" style="123" customWidth="1"/>
    <col min="11575" max="11777" width="3.58203125" style="123"/>
    <col min="11778" max="11784" width="4.08203125" style="123" customWidth="1"/>
    <col min="11785" max="11785" width="3.58203125" style="123"/>
    <col min="11786" max="11788" width="4.08203125" style="123" customWidth="1"/>
    <col min="11789" max="11793" width="3.58203125" style="123"/>
    <col min="11794" max="11794" width="3.5" style="123" customWidth="1"/>
    <col min="11795" max="11795" width="3.25" style="123" customWidth="1"/>
    <col min="11796" max="11799" width="4.08203125" style="123" customWidth="1"/>
    <col min="11800" max="11800" width="9.58203125" style="123" customWidth="1"/>
    <col min="11801" max="11801" width="3.58203125" style="123"/>
    <col min="11802" max="11803" width="1.58203125" style="123" customWidth="1"/>
    <col min="11804" max="11804" width="3.58203125" style="123"/>
    <col min="11805" max="11811" width="4.08203125" style="123" customWidth="1"/>
    <col min="11812" max="11812" width="3.58203125" style="123"/>
    <col min="11813" max="11815" width="4.08203125" style="123" customWidth="1"/>
    <col min="11816" max="11820" width="3.58203125" style="123"/>
    <col min="11821" max="11821" width="3.5" style="123" customWidth="1"/>
    <col min="11822" max="11822" width="3.25" style="123" customWidth="1"/>
    <col min="11823" max="11826" width="4.08203125" style="123" customWidth="1"/>
    <col min="11827" max="11827" width="9.58203125" style="123" customWidth="1"/>
    <col min="11828" max="11828" width="3.58203125" style="123"/>
    <col min="11829" max="11830" width="1.58203125" style="123" customWidth="1"/>
    <col min="11831" max="12033" width="3.58203125" style="123"/>
    <col min="12034" max="12040" width="4.08203125" style="123" customWidth="1"/>
    <col min="12041" max="12041" width="3.58203125" style="123"/>
    <col min="12042" max="12044" width="4.08203125" style="123" customWidth="1"/>
    <col min="12045" max="12049" width="3.58203125" style="123"/>
    <col min="12050" max="12050" width="3.5" style="123" customWidth="1"/>
    <col min="12051" max="12051" width="3.25" style="123" customWidth="1"/>
    <col min="12052" max="12055" width="4.08203125" style="123" customWidth="1"/>
    <col min="12056" max="12056" width="9.58203125" style="123" customWidth="1"/>
    <col min="12057" max="12057" width="3.58203125" style="123"/>
    <col min="12058" max="12059" width="1.58203125" style="123" customWidth="1"/>
    <col min="12060" max="12060" width="3.58203125" style="123"/>
    <col min="12061" max="12067" width="4.08203125" style="123" customWidth="1"/>
    <col min="12068" max="12068" width="3.58203125" style="123"/>
    <col min="12069" max="12071" width="4.08203125" style="123" customWidth="1"/>
    <col min="12072" max="12076" width="3.58203125" style="123"/>
    <col min="12077" max="12077" width="3.5" style="123" customWidth="1"/>
    <col min="12078" max="12078" width="3.25" style="123" customWidth="1"/>
    <col min="12079" max="12082" width="4.08203125" style="123" customWidth="1"/>
    <col min="12083" max="12083" width="9.58203125" style="123" customWidth="1"/>
    <col min="12084" max="12084" width="3.58203125" style="123"/>
    <col min="12085" max="12086" width="1.58203125" style="123" customWidth="1"/>
    <col min="12087" max="12289" width="3.58203125" style="123"/>
    <col min="12290" max="12296" width="4.08203125" style="123" customWidth="1"/>
    <col min="12297" max="12297" width="3.58203125" style="123"/>
    <col min="12298" max="12300" width="4.08203125" style="123" customWidth="1"/>
    <col min="12301" max="12305" width="3.58203125" style="123"/>
    <col min="12306" max="12306" width="3.5" style="123" customWidth="1"/>
    <col min="12307" max="12307" width="3.25" style="123" customWidth="1"/>
    <col min="12308" max="12311" width="4.08203125" style="123" customWidth="1"/>
    <col min="12312" max="12312" width="9.58203125" style="123" customWidth="1"/>
    <col min="12313" max="12313" width="3.58203125" style="123"/>
    <col min="12314" max="12315" width="1.58203125" style="123" customWidth="1"/>
    <col min="12316" max="12316" width="3.58203125" style="123"/>
    <col min="12317" max="12323" width="4.08203125" style="123" customWidth="1"/>
    <col min="12324" max="12324" width="3.58203125" style="123"/>
    <col min="12325" max="12327" width="4.08203125" style="123" customWidth="1"/>
    <col min="12328" max="12332" width="3.58203125" style="123"/>
    <col min="12333" max="12333" width="3.5" style="123" customWidth="1"/>
    <col min="12334" max="12334" width="3.25" style="123" customWidth="1"/>
    <col min="12335" max="12338" width="4.08203125" style="123" customWidth="1"/>
    <col min="12339" max="12339" width="9.58203125" style="123" customWidth="1"/>
    <col min="12340" max="12340" width="3.58203125" style="123"/>
    <col min="12341" max="12342" width="1.58203125" style="123" customWidth="1"/>
    <col min="12343" max="12545" width="3.58203125" style="123"/>
    <col min="12546" max="12552" width="4.08203125" style="123" customWidth="1"/>
    <col min="12553" max="12553" width="3.58203125" style="123"/>
    <col min="12554" max="12556" width="4.08203125" style="123" customWidth="1"/>
    <col min="12557" max="12561" width="3.58203125" style="123"/>
    <col min="12562" max="12562" width="3.5" style="123" customWidth="1"/>
    <col min="12563" max="12563" width="3.25" style="123" customWidth="1"/>
    <col min="12564" max="12567" width="4.08203125" style="123" customWidth="1"/>
    <col min="12568" max="12568" width="9.58203125" style="123" customWidth="1"/>
    <col min="12569" max="12569" width="3.58203125" style="123"/>
    <col min="12570" max="12571" width="1.58203125" style="123" customWidth="1"/>
    <col min="12572" max="12572" width="3.58203125" style="123"/>
    <col min="12573" max="12579" width="4.08203125" style="123" customWidth="1"/>
    <col min="12580" max="12580" width="3.58203125" style="123"/>
    <col min="12581" max="12583" width="4.08203125" style="123" customWidth="1"/>
    <col min="12584" max="12588" width="3.58203125" style="123"/>
    <col min="12589" max="12589" width="3.5" style="123" customWidth="1"/>
    <col min="12590" max="12590" width="3.25" style="123" customWidth="1"/>
    <col min="12591" max="12594" width="4.08203125" style="123" customWidth="1"/>
    <col min="12595" max="12595" width="9.58203125" style="123" customWidth="1"/>
    <col min="12596" max="12596" width="3.58203125" style="123"/>
    <col min="12597" max="12598" width="1.58203125" style="123" customWidth="1"/>
    <col min="12599" max="12801" width="3.58203125" style="123"/>
    <col min="12802" max="12808" width="4.08203125" style="123" customWidth="1"/>
    <col min="12809" max="12809" width="3.58203125" style="123"/>
    <col min="12810" max="12812" width="4.08203125" style="123" customWidth="1"/>
    <col min="12813" max="12817" width="3.58203125" style="123"/>
    <col min="12818" max="12818" width="3.5" style="123" customWidth="1"/>
    <col min="12819" max="12819" width="3.25" style="123" customWidth="1"/>
    <col min="12820" max="12823" width="4.08203125" style="123" customWidth="1"/>
    <col min="12824" max="12824" width="9.58203125" style="123" customWidth="1"/>
    <col min="12825" max="12825" width="3.58203125" style="123"/>
    <col min="12826" max="12827" width="1.58203125" style="123" customWidth="1"/>
    <col min="12828" max="12828" width="3.58203125" style="123"/>
    <col min="12829" max="12835" width="4.08203125" style="123" customWidth="1"/>
    <col min="12836" max="12836" width="3.58203125" style="123"/>
    <col min="12837" max="12839" width="4.08203125" style="123" customWidth="1"/>
    <col min="12840" max="12844" width="3.58203125" style="123"/>
    <col min="12845" max="12845" width="3.5" style="123" customWidth="1"/>
    <col min="12846" max="12846" width="3.25" style="123" customWidth="1"/>
    <col min="12847" max="12850" width="4.08203125" style="123" customWidth="1"/>
    <col min="12851" max="12851" width="9.58203125" style="123" customWidth="1"/>
    <col min="12852" max="12852" width="3.58203125" style="123"/>
    <col min="12853" max="12854" width="1.58203125" style="123" customWidth="1"/>
    <col min="12855" max="13057" width="3.58203125" style="123"/>
    <col min="13058" max="13064" width="4.08203125" style="123" customWidth="1"/>
    <col min="13065" max="13065" width="3.58203125" style="123"/>
    <col min="13066" max="13068" width="4.08203125" style="123" customWidth="1"/>
    <col min="13069" max="13073" width="3.58203125" style="123"/>
    <col min="13074" max="13074" width="3.5" style="123" customWidth="1"/>
    <col min="13075" max="13075" width="3.25" style="123" customWidth="1"/>
    <col min="13076" max="13079" width="4.08203125" style="123" customWidth="1"/>
    <col min="13080" max="13080" width="9.58203125" style="123" customWidth="1"/>
    <col min="13081" max="13081" width="3.58203125" style="123"/>
    <col min="13082" max="13083" width="1.58203125" style="123" customWidth="1"/>
    <col min="13084" max="13084" width="3.58203125" style="123"/>
    <col min="13085" max="13091" width="4.08203125" style="123" customWidth="1"/>
    <col min="13092" max="13092" width="3.58203125" style="123"/>
    <col min="13093" max="13095" width="4.08203125" style="123" customWidth="1"/>
    <col min="13096" max="13100" width="3.58203125" style="123"/>
    <col min="13101" max="13101" width="3.5" style="123" customWidth="1"/>
    <col min="13102" max="13102" width="3.25" style="123" customWidth="1"/>
    <col min="13103" max="13106" width="4.08203125" style="123" customWidth="1"/>
    <col min="13107" max="13107" width="9.58203125" style="123" customWidth="1"/>
    <col min="13108" max="13108" width="3.58203125" style="123"/>
    <col min="13109" max="13110" width="1.58203125" style="123" customWidth="1"/>
    <col min="13111" max="13313" width="3.58203125" style="123"/>
    <col min="13314" max="13320" width="4.08203125" style="123" customWidth="1"/>
    <col min="13321" max="13321" width="3.58203125" style="123"/>
    <col min="13322" max="13324" width="4.08203125" style="123" customWidth="1"/>
    <col min="13325" max="13329" width="3.58203125" style="123"/>
    <col min="13330" max="13330" width="3.5" style="123" customWidth="1"/>
    <col min="13331" max="13331" width="3.25" style="123" customWidth="1"/>
    <col min="13332" max="13335" width="4.08203125" style="123" customWidth="1"/>
    <col min="13336" max="13336" width="9.58203125" style="123" customWidth="1"/>
    <col min="13337" max="13337" width="3.58203125" style="123"/>
    <col min="13338" max="13339" width="1.58203125" style="123" customWidth="1"/>
    <col min="13340" max="13340" width="3.58203125" style="123"/>
    <col min="13341" max="13347" width="4.08203125" style="123" customWidth="1"/>
    <col min="13348" max="13348" width="3.58203125" style="123"/>
    <col min="13349" max="13351" width="4.08203125" style="123" customWidth="1"/>
    <col min="13352" max="13356" width="3.58203125" style="123"/>
    <col min="13357" max="13357" width="3.5" style="123" customWidth="1"/>
    <col min="13358" max="13358" width="3.25" style="123" customWidth="1"/>
    <col min="13359" max="13362" width="4.08203125" style="123" customWidth="1"/>
    <col min="13363" max="13363" width="9.58203125" style="123" customWidth="1"/>
    <col min="13364" max="13364" width="3.58203125" style="123"/>
    <col min="13365" max="13366" width="1.58203125" style="123" customWidth="1"/>
    <col min="13367" max="13569" width="3.58203125" style="123"/>
    <col min="13570" max="13576" width="4.08203125" style="123" customWidth="1"/>
    <col min="13577" max="13577" width="3.58203125" style="123"/>
    <col min="13578" max="13580" width="4.08203125" style="123" customWidth="1"/>
    <col min="13581" max="13585" width="3.58203125" style="123"/>
    <col min="13586" max="13586" width="3.5" style="123" customWidth="1"/>
    <col min="13587" max="13587" width="3.25" style="123" customWidth="1"/>
    <col min="13588" max="13591" width="4.08203125" style="123" customWidth="1"/>
    <col min="13592" max="13592" width="9.58203125" style="123" customWidth="1"/>
    <col min="13593" max="13593" width="3.58203125" style="123"/>
    <col min="13594" max="13595" width="1.58203125" style="123" customWidth="1"/>
    <col min="13596" max="13596" width="3.58203125" style="123"/>
    <col min="13597" max="13603" width="4.08203125" style="123" customWidth="1"/>
    <col min="13604" max="13604" width="3.58203125" style="123"/>
    <col min="13605" max="13607" width="4.08203125" style="123" customWidth="1"/>
    <col min="13608" max="13612" width="3.58203125" style="123"/>
    <col min="13613" max="13613" width="3.5" style="123" customWidth="1"/>
    <col min="13614" max="13614" width="3.25" style="123" customWidth="1"/>
    <col min="13615" max="13618" width="4.08203125" style="123" customWidth="1"/>
    <col min="13619" max="13619" width="9.58203125" style="123" customWidth="1"/>
    <col min="13620" max="13620" width="3.58203125" style="123"/>
    <col min="13621" max="13622" width="1.58203125" style="123" customWidth="1"/>
    <col min="13623" max="13825" width="3.58203125" style="123"/>
    <col min="13826" max="13832" width="4.08203125" style="123" customWidth="1"/>
    <col min="13833" max="13833" width="3.58203125" style="123"/>
    <col min="13834" max="13836" width="4.08203125" style="123" customWidth="1"/>
    <col min="13837" max="13841" width="3.58203125" style="123"/>
    <col min="13842" max="13842" width="3.5" style="123" customWidth="1"/>
    <col min="13843" max="13843" width="3.25" style="123" customWidth="1"/>
    <col min="13844" max="13847" width="4.08203125" style="123" customWidth="1"/>
    <col min="13848" max="13848" width="9.58203125" style="123" customWidth="1"/>
    <col min="13849" max="13849" width="3.58203125" style="123"/>
    <col min="13850" max="13851" width="1.58203125" style="123" customWidth="1"/>
    <col min="13852" max="13852" width="3.58203125" style="123"/>
    <col min="13853" max="13859" width="4.08203125" style="123" customWidth="1"/>
    <col min="13860" max="13860" width="3.58203125" style="123"/>
    <col min="13861" max="13863" width="4.08203125" style="123" customWidth="1"/>
    <col min="13864" max="13868" width="3.58203125" style="123"/>
    <col min="13869" max="13869" width="3.5" style="123" customWidth="1"/>
    <col min="13870" max="13870" width="3.25" style="123" customWidth="1"/>
    <col min="13871" max="13874" width="4.08203125" style="123" customWidth="1"/>
    <col min="13875" max="13875" width="9.58203125" style="123" customWidth="1"/>
    <col min="13876" max="13876" width="3.58203125" style="123"/>
    <col min="13877" max="13878" width="1.58203125" style="123" customWidth="1"/>
    <col min="13879" max="14081" width="3.58203125" style="123"/>
    <col min="14082" max="14088" width="4.08203125" style="123" customWidth="1"/>
    <col min="14089" max="14089" width="3.58203125" style="123"/>
    <col min="14090" max="14092" width="4.08203125" style="123" customWidth="1"/>
    <col min="14093" max="14097" width="3.58203125" style="123"/>
    <col min="14098" max="14098" width="3.5" style="123" customWidth="1"/>
    <col min="14099" max="14099" width="3.25" style="123" customWidth="1"/>
    <col min="14100" max="14103" width="4.08203125" style="123" customWidth="1"/>
    <col min="14104" max="14104" width="9.58203125" style="123" customWidth="1"/>
    <col min="14105" max="14105" width="3.58203125" style="123"/>
    <col min="14106" max="14107" width="1.58203125" style="123" customWidth="1"/>
    <col min="14108" max="14108" width="3.58203125" style="123"/>
    <col min="14109" max="14115" width="4.08203125" style="123" customWidth="1"/>
    <col min="14116" max="14116" width="3.58203125" style="123"/>
    <col min="14117" max="14119" width="4.08203125" style="123" customWidth="1"/>
    <col min="14120" max="14124" width="3.58203125" style="123"/>
    <col min="14125" max="14125" width="3.5" style="123" customWidth="1"/>
    <col min="14126" max="14126" width="3.25" style="123" customWidth="1"/>
    <col min="14127" max="14130" width="4.08203125" style="123" customWidth="1"/>
    <col min="14131" max="14131" width="9.58203125" style="123" customWidth="1"/>
    <col min="14132" max="14132" width="3.58203125" style="123"/>
    <col min="14133" max="14134" width="1.58203125" style="123" customWidth="1"/>
    <col min="14135" max="14337" width="3.58203125" style="123"/>
    <col min="14338" max="14344" width="4.08203125" style="123" customWidth="1"/>
    <col min="14345" max="14345" width="3.58203125" style="123"/>
    <col min="14346" max="14348" width="4.08203125" style="123" customWidth="1"/>
    <col min="14349" max="14353" width="3.58203125" style="123"/>
    <col min="14354" max="14354" width="3.5" style="123" customWidth="1"/>
    <col min="14355" max="14355" width="3.25" style="123" customWidth="1"/>
    <col min="14356" max="14359" width="4.08203125" style="123" customWidth="1"/>
    <col min="14360" max="14360" width="9.58203125" style="123" customWidth="1"/>
    <col min="14361" max="14361" width="3.58203125" style="123"/>
    <col min="14362" max="14363" width="1.58203125" style="123" customWidth="1"/>
    <col min="14364" max="14364" width="3.58203125" style="123"/>
    <col min="14365" max="14371" width="4.08203125" style="123" customWidth="1"/>
    <col min="14372" max="14372" width="3.58203125" style="123"/>
    <col min="14373" max="14375" width="4.08203125" style="123" customWidth="1"/>
    <col min="14376" max="14380" width="3.58203125" style="123"/>
    <col min="14381" max="14381" width="3.5" style="123" customWidth="1"/>
    <col min="14382" max="14382" width="3.25" style="123" customWidth="1"/>
    <col min="14383" max="14386" width="4.08203125" style="123" customWidth="1"/>
    <col min="14387" max="14387" width="9.58203125" style="123" customWidth="1"/>
    <col min="14388" max="14388" width="3.58203125" style="123"/>
    <col min="14389" max="14390" width="1.58203125" style="123" customWidth="1"/>
    <col min="14391" max="14593" width="3.58203125" style="123"/>
    <col min="14594" max="14600" width="4.08203125" style="123" customWidth="1"/>
    <col min="14601" max="14601" width="3.58203125" style="123"/>
    <col min="14602" max="14604" width="4.08203125" style="123" customWidth="1"/>
    <col min="14605" max="14609" width="3.58203125" style="123"/>
    <col min="14610" max="14610" width="3.5" style="123" customWidth="1"/>
    <col min="14611" max="14611" width="3.25" style="123" customWidth="1"/>
    <col min="14612" max="14615" width="4.08203125" style="123" customWidth="1"/>
    <col min="14616" max="14616" width="9.58203125" style="123" customWidth="1"/>
    <col min="14617" max="14617" width="3.58203125" style="123"/>
    <col min="14618" max="14619" width="1.58203125" style="123" customWidth="1"/>
    <col min="14620" max="14620" width="3.58203125" style="123"/>
    <col min="14621" max="14627" width="4.08203125" style="123" customWidth="1"/>
    <col min="14628" max="14628" width="3.58203125" style="123"/>
    <col min="14629" max="14631" width="4.08203125" style="123" customWidth="1"/>
    <col min="14632" max="14636" width="3.58203125" style="123"/>
    <col min="14637" max="14637" width="3.5" style="123" customWidth="1"/>
    <col min="14638" max="14638" width="3.25" style="123" customWidth="1"/>
    <col min="14639" max="14642" width="4.08203125" style="123" customWidth="1"/>
    <col min="14643" max="14643" width="9.58203125" style="123" customWidth="1"/>
    <col min="14644" max="14644" width="3.58203125" style="123"/>
    <col min="14645" max="14646" width="1.58203125" style="123" customWidth="1"/>
    <col min="14647" max="14849" width="3.58203125" style="123"/>
    <col min="14850" max="14856" width="4.08203125" style="123" customWidth="1"/>
    <col min="14857" max="14857" width="3.58203125" style="123"/>
    <col min="14858" max="14860" width="4.08203125" style="123" customWidth="1"/>
    <col min="14861" max="14865" width="3.58203125" style="123"/>
    <col min="14866" max="14866" width="3.5" style="123" customWidth="1"/>
    <col min="14867" max="14867" width="3.25" style="123" customWidth="1"/>
    <col min="14868" max="14871" width="4.08203125" style="123" customWidth="1"/>
    <col min="14872" max="14872" width="9.58203125" style="123" customWidth="1"/>
    <col min="14873" max="14873" width="3.58203125" style="123"/>
    <col min="14874" max="14875" width="1.58203125" style="123" customWidth="1"/>
    <col min="14876" max="14876" width="3.58203125" style="123"/>
    <col min="14877" max="14883" width="4.08203125" style="123" customWidth="1"/>
    <col min="14884" max="14884" width="3.58203125" style="123"/>
    <col min="14885" max="14887" width="4.08203125" style="123" customWidth="1"/>
    <col min="14888" max="14892" width="3.58203125" style="123"/>
    <col min="14893" max="14893" width="3.5" style="123" customWidth="1"/>
    <col min="14894" max="14894" width="3.25" style="123" customWidth="1"/>
    <col min="14895" max="14898" width="4.08203125" style="123" customWidth="1"/>
    <col min="14899" max="14899" width="9.58203125" style="123" customWidth="1"/>
    <col min="14900" max="14900" width="3.58203125" style="123"/>
    <col min="14901" max="14902" width="1.58203125" style="123" customWidth="1"/>
    <col min="14903" max="15105" width="3.58203125" style="123"/>
    <col min="15106" max="15112" width="4.08203125" style="123" customWidth="1"/>
    <col min="15113" max="15113" width="3.58203125" style="123"/>
    <col min="15114" max="15116" width="4.08203125" style="123" customWidth="1"/>
    <col min="15117" max="15121" width="3.58203125" style="123"/>
    <col min="15122" max="15122" width="3.5" style="123" customWidth="1"/>
    <col min="15123" max="15123" width="3.25" style="123" customWidth="1"/>
    <col min="15124" max="15127" width="4.08203125" style="123" customWidth="1"/>
    <col min="15128" max="15128" width="9.58203125" style="123" customWidth="1"/>
    <col min="15129" max="15129" width="3.58203125" style="123"/>
    <col min="15130" max="15131" width="1.58203125" style="123" customWidth="1"/>
    <col min="15132" max="15132" width="3.58203125" style="123"/>
    <col min="15133" max="15139" width="4.08203125" style="123" customWidth="1"/>
    <col min="15140" max="15140" width="3.58203125" style="123"/>
    <col min="15141" max="15143" width="4.08203125" style="123" customWidth="1"/>
    <col min="15144" max="15148" width="3.58203125" style="123"/>
    <col min="15149" max="15149" width="3.5" style="123" customWidth="1"/>
    <col min="15150" max="15150" width="3.25" style="123" customWidth="1"/>
    <col min="15151" max="15154" width="4.08203125" style="123" customWidth="1"/>
    <col min="15155" max="15155" width="9.58203125" style="123" customWidth="1"/>
    <col min="15156" max="15156" width="3.58203125" style="123"/>
    <col min="15157" max="15158" width="1.58203125" style="123" customWidth="1"/>
    <col min="15159" max="15361" width="3.58203125" style="123"/>
    <col min="15362" max="15368" width="4.08203125" style="123" customWidth="1"/>
    <col min="15369" max="15369" width="3.58203125" style="123"/>
    <col min="15370" max="15372" width="4.08203125" style="123" customWidth="1"/>
    <col min="15373" max="15377" width="3.58203125" style="123"/>
    <col min="15378" max="15378" width="3.5" style="123" customWidth="1"/>
    <col min="15379" max="15379" width="3.25" style="123" customWidth="1"/>
    <col min="15380" max="15383" width="4.08203125" style="123" customWidth="1"/>
    <col min="15384" max="15384" width="9.58203125" style="123" customWidth="1"/>
    <col min="15385" max="15385" width="3.58203125" style="123"/>
    <col min="15386" max="15387" width="1.58203125" style="123" customWidth="1"/>
    <col min="15388" max="15388" width="3.58203125" style="123"/>
    <col min="15389" max="15395" width="4.08203125" style="123" customWidth="1"/>
    <col min="15396" max="15396" width="3.58203125" style="123"/>
    <col min="15397" max="15399" width="4.08203125" style="123" customWidth="1"/>
    <col min="15400" max="15404" width="3.58203125" style="123"/>
    <col min="15405" max="15405" width="3.5" style="123" customWidth="1"/>
    <col min="15406" max="15406" width="3.25" style="123" customWidth="1"/>
    <col min="15407" max="15410" width="4.08203125" style="123" customWidth="1"/>
    <col min="15411" max="15411" width="9.58203125" style="123" customWidth="1"/>
    <col min="15412" max="15412" width="3.58203125" style="123"/>
    <col min="15413" max="15414" width="1.58203125" style="123" customWidth="1"/>
    <col min="15415" max="15617" width="3.58203125" style="123"/>
    <col min="15618" max="15624" width="4.08203125" style="123" customWidth="1"/>
    <col min="15625" max="15625" width="3.58203125" style="123"/>
    <col min="15626" max="15628" width="4.08203125" style="123" customWidth="1"/>
    <col min="15629" max="15633" width="3.58203125" style="123"/>
    <col min="15634" max="15634" width="3.5" style="123" customWidth="1"/>
    <col min="15635" max="15635" width="3.25" style="123" customWidth="1"/>
    <col min="15636" max="15639" width="4.08203125" style="123" customWidth="1"/>
    <col min="15640" max="15640" width="9.58203125" style="123" customWidth="1"/>
    <col min="15641" max="15641" width="3.58203125" style="123"/>
    <col min="15642" max="15643" width="1.58203125" style="123" customWidth="1"/>
    <col min="15644" max="15644" width="3.58203125" style="123"/>
    <col min="15645" max="15651" width="4.08203125" style="123" customWidth="1"/>
    <col min="15652" max="15652" width="3.58203125" style="123"/>
    <col min="15653" max="15655" width="4.08203125" style="123" customWidth="1"/>
    <col min="15656" max="15660" width="3.58203125" style="123"/>
    <col min="15661" max="15661" width="3.5" style="123" customWidth="1"/>
    <col min="15662" max="15662" width="3.25" style="123" customWidth="1"/>
    <col min="15663" max="15666" width="4.08203125" style="123" customWidth="1"/>
    <col min="15667" max="15667" width="9.58203125" style="123" customWidth="1"/>
    <col min="15668" max="15668" width="3.58203125" style="123"/>
    <col min="15669" max="15670" width="1.58203125" style="123" customWidth="1"/>
    <col min="15671" max="15873" width="3.58203125" style="123"/>
    <col min="15874" max="15880" width="4.08203125" style="123" customWidth="1"/>
    <col min="15881" max="15881" width="3.58203125" style="123"/>
    <col min="15882" max="15884" width="4.08203125" style="123" customWidth="1"/>
    <col min="15885" max="15889" width="3.58203125" style="123"/>
    <col min="15890" max="15890" width="3.5" style="123" customWidth="1"/>
    <col min="15891" max="15891" width="3.25" style="123" customWidth="1"/>
    <col min="15892" max="15895" width="4.08203125" style="123" customWidth="1"/>
    <col min="15896" max="15896" width="9.58203125" style="123" customWidth="1"/>
    <col min="15897" max="15897" width="3.58203125" style="123"/>
    <col min="15898" max="15899" width="1.58203125" style="123" customWidth="1"/>
    <col min="15900" max="15900" width="3.58203125" style="123"/>
    <col min="15901" max="15907" width="4.08203125" style="123" customWidth="1"/>
    <col min="15908" max="15908" width="3.58203125" style="123"/>
    <col min="15909" max="15911" width="4.08203125" style="123" customWidth="1"/>
    <col min="15912" max="15916" width="3.58203125" style="123"/>
    <col min="15917" max="15917" width="3.5" style="123" customWidth="1"/>
    <col min="15918" max="15918" width="3.25" style="123" customWidth="1"/>
    <col min="15919" max="15922" width="4.08203125" style="123" customWidth="1"/>
    <col min="15923" max="15923" width="9.58203125" style="123" customWidth="1"/>
    <col min="15924" max="15924" width="3.58203125" style="123"/>
    <col min="15925" max="15926" width="1.58203125" style="123" customWidth="1"/>
    <col min="15927" max="16129" width="3.58203125" style="123"/>
    <col min="16130" max="16136" width="4.08203125" style="123" customWidth="1"/>
    <col min="16137" max="16137" width="3.58203125" style="123"/>
    <col min="16138" max="16140" width="4.08203125" style="123" customWidth="1"/>
    <col min="16141" max="16145" width="3.58203125" style="123"/>
    <col min="16146" max="16146" width="3.5" style="123" customWidth="1"/>
    <col min="16147" max="16147" width="3.25" style="123" customWidth="1"/>
    <col min="16148" max="16151" width="4.08203125" style="123" customWidth="1"/>
    <col min="16152" max="16152" width="9.58203125" style="123" customWidth="1"/>
    <col min="16153" max="16153" width="3.58203125" style="123"/>
    <col min="16154" max="16155" width="1.58203125" style="123" customWidth="1"/>
    <col min="16156" max="16156" width="3.58203125" style="123"/>
    <col min="16157" max="16163" width="4.08203125" style="123" customWidth="1"/>
    <col min="16164" max="16164" width="3.58203125" style="123"/>
    <col min="16165" max="16167" width="4.08203125" style="123" customWidth="1"/>
    <col min="16168" max="16172" width="3.58203125" style="123"/>
    <col min="16173" max="16173" width="3.5" style="123" customWidth="1"/>
    <col min="16174" max="16174" width="3.25" style="123" customWidth="1"/>
    <col min="16175" max="16178" width="4.08203125" style="123" customWidth="1"/>
    <col min="16179" max="16179" width="9.58203125" style="123" customWidth="1"/>
    <col min="16180" max="16180" width="3.58203125" style="123"/>
    <col min="16181" max="16182" width="1.58203125" style="123" customWidth="1"/>
    <col min="16183" max="16384" width="3.58203125" style="123"/>
  </cols>
  <sheetData>
    <row r="1" spans="1:54" x14ac:dyDescent="0.2">
      <c r="A1" s="177" t="s">
        <v>189</v>
      </c>
    </row>
    <row r="2" spans="1:54" x14ac:dyDescent="0.2">
      <c r="A2" s="177"/>
    </row>
    <row r="3" spans="1:54" ht="16.5" x14ac:dyDescent="0.25">
      <c r="A3" s="176" t="s">
        <v>120</v>
      </c>
      <c r="AC3" s="123" t="s">
        <v>120</v>
      </c>
    </row>
    <row r="4" spans="1:54" ht="18" customHeight="1" x14ac:dyDescent="0.2"/>
    <row r="5" spans="1:54" ht="18" customHeight="1" x14ac:dyDescent="0.25">
      <c r="A5" s="176" t="s">
        <v>121</v>
      </c>
      <c r="AC5" s="123" t="s">
        <v>121</v>
      </c>
    </row>
    <row r="6" spans="1:54" ht="18" customHeight="1" x14ac:dyDescent="0.2">
      <c r="A6" s="292" t="s">
        <v>122</v>
      </c>
      <c r="B6" s="293"/>
      <c r="C6" s="293"/>
      <c r="D6" s="294"/>
      <c r="E6" s="293"/>
      <c r="F6" s="293"/>
      <c r="G6" s="295"/>
      <c r="H6" s="241" t="s">
        <v>123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96" t="s">
        <v>124</v>
      </c>
      <c r="X6" s="297"/>
      <c r="Y6" s="297"/>
      <c r="Z6" s="298"/>
      <c r="AC6" s="292" t="s">
        <v>122</v>
      </c>
      <c r="AD6" s="293"/>
      <c r="AE6" s="293"/>
      <c r="AF6" s="294"/>
      <c r="AG6" s="293"/>
      <c r="AH6" s="293"/>
      <c r="AI6" s="295"/>
      <c r="AJ6" s="241" t="s">
        <v>123</v>
      </c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96" t="s">
        <v>124</v>
      </c>
      <c r="AZ6" s="297"/>
      <c r="BA6" s="297"/>
      <c r="BB6" s="298"/>
    </row>
    <row r="7" spans="1:54" ht="18" customHeight="1" x14ac:dyDescent="0.2">
      <c r="A7" s="124"/>
      <c r="G7" s="125"/>
      <c r="H7" s="305" t="s">
        <v>125</v>
      </c>
      <c r="I7" s="305"/>
      <c r="J7" s="305"/>
      <c r="K7" s="305"/>
      <c r="L7" s="305" t="s">
        <v>126</v>
      </c>
      <c r="M7" s="305"/>
      <c r="N7" s="305" t="s">
        <v>127</v>
      </c>
      <c r="O7" s="305"/>
      <c r="P7" s="305"/>
      <c r="Q7" s="305"/>
      <c r="R7" s="305"/>
      <c r="S7" s="305" t="s">
        <v>128</v>
      </c>
      <c r="T7" s="305"/>
      <c r="U7" s="305"/>
      <c r="V7" s="305"/>
      <c r="W7" s="299"/>
      <c r="X7" s="300"/>
      <c r="Y7" s="300"/>
      <c r="Z7" s="301"/>
      <c r="AC7" s="124"/>
      <c r="AI7" s="125"/>
      <c r="AJ7" s="305" t="s">
        <v>125</v>
      </c>
      <c r="AK7" s="305"/>
      <c r="AL7" s="305"/>
      <c r="AM7" s="305"/>
      <c r="AN7" s="305" t="s">
        <v>126</v>
      </c>
      <c r="AO7" s="305"/>
      <c r="AP7" s="305" t="s">
        <v>127</v>
      </c>
      <c r="AQ7" s="305"/>
      <c r="AR7" s="305"/>
      <c r="AS7" s="305"/>
      <c r="AT7" s="305"/>
      <c r="AU7" s="305" t="s">
        <v>128</v>
      </c>
      <c r="AV7" s="305"/>
      <c r="AW7" s="305"/>
      <c r="AX7" s="305"/>
      <c r="AY7" s="299"/>
      <c r="AZ7" s="300"/>
      <c r="BA7" s="300"/>
      <c r="BB7" s="301"/>
    </row>
    <row r="8" spans="1:54" ht="18" customHeight="1" x14ac:dyDescent="0.2">
      <c r="A8" s="306" t="s">
        <v>129</v>
      </c>
      <c r="B8" s="307"/>
      <c r="C8" s="307"/>
      <c r="D8" s="307"/>
      <c r="E8" s="307"/>
      <c r="F8" s="307"/>
      <c r="G8" s="308"/>
      <c r="H8" s="309" t="s">
        <v>130</v>
      </c>
      <c r="I8" s="309"/>
      <c r="J8" s="309"/>
      <c r="K8" s="309"/>
      <c r="L8" s="242" t="s">
        <v>131</v>
      </c>
      <c r="M8" s="244"/>
      <c r="N8" s="309" t="s">
        <v>132</v>
      </c>
      <c r="O8" s="309"/>
      <c r="P8" s="309"/>
      <c r="Q8" s="309"/>
      <c r="R8" s="309"/>
      <c r="S8" s="309" t="s">
        <v>133</v>
      </c>
      <c r="T8" s="309"/>
      <c r="U8" s="309"/>
      <c r="V8" s="309"/>
      <c r="W8" s="302"/>
      <c r="X8" s="303"/>
      <c r="Y8" s="303"/>
      <c r="Z8" s="304"/>
      <c r="AC8" s="306" t="s">
        <v>129</v>
      </c>
      <c r="AD8" s="307"/>
      <c r="AE8" s="307"/>
      <c r="AF8" s="307"/>
      <c r="AG8" s="307"/>
      <c r="AH8" s="307"/>
      <c r="AI8" s="308"/>
      <c r="AJ8" s="309" t="s">
        <v>130</v>
      </c>
      <c r="AK8" s="309"/>
      <c r="AL8" s="309"/>
      <c r="AM8" s="309"/>
      <c r="AN8" s="242" t="s">
        <v>131</v>
      </c>
      <c r="AO8" s="244"/>
      <c r="AP8" s="309" t="s">
        <v>132</v>
      </c>
      <c r="AQ8" s="309"/>
      <c r="AR8" s="309"/>
      <c r="AS8" s="309"/>
      <c r="AT8" s="309"/>
      <c r="AU8" s="309" t="s">
        <v>133</v>
      </c>
      <c r="AV8" s="309"/>
      <c r="AW8" s="309"/>
      <c r="AX8" s="309"/>
      <c r="AY8" s="302"/>
      <c r="AZ8" s="303"/>
      <c r="BA8" s="303"/>
      <c r="BB8" s="304"/>
    </row>
    <row r="9" spans="1:54" ht="14.25" customHeight="1" x14ac:dyDescent="0.2">
      <c r="A9" s="276" t="s">
        <v>137</v>
      </c>
      <c r="B9" s="277"/>
      <c r="C9" s="277"/>
      <c r="D9" s="277"/>
      <c r="E9" s="277"/>
      <c r="F9" s="277"/>
      <c r="G9" s="278"/>
      <c r="H9" s="255"/>
      <c r="I9" s="256"/>
      <c r="J9" s="256"/>
      <c r="K9" s="257"/>
      <c r="L9" s="288"/>
      <c r="M9" s="289"/>
      <c r="N9" s="282" t="s">
        <v>185</v>
      </c>
      <c r="O9" s="283"/>
      <c r="P9" s="283"/>
      <c r="Q9" s="283"/>
      <c r="R9" s="284"/>
      <c r="S9" s="282" t="s">
        <v>186</v>
      </c>
      <c r="T9" s="283"/>
      <c r="U9" s="283"/>
      <c r="V9" s="284"/>
      <c r="W9" s="126"/>
      <c r="X9" s="127"/>
      <c r="Y9" s="127"/>
      <c r="Z9" s="128"/>
      <c r="AC9" s="276" t="s">
        <v>135</v>
      </c>
      <c r="AD9" s="277"/>
      <c r="AE9" s="277"/>
      <c r="AF9" s="277"/>
      <c r="AG9" s="277"/>
      <c r="AH9" s="277"/>
      <c r="AI9" s="278"/>
      <c r="AJ9" s="255">
        <v>13871000</v>
      </c>
      <c r="AK9" s="256"/>
      <c r="AL9" s="256"/>
      <c r="AM9" s="257"/>
      <c r="AN9" s="288">
        <v>0.4</v>
      </c>
      <c r="AO9" s="289"/>
      <c r="AP9" s="282" t="s">
        <v>134</v>
      </c>
      <c r="AQ9" s="283"/>
      <c r="AR9" s="283"/>
      <c r="AS9" s="283"/>
      <c r="AT9" s="284"/>
      <c r="AU9" s="282" t="s">
        <v>134</v>
      </c>
      <c r="AV9" s="283"/>
      <c r="AW9" s="283"/>
      <c r="AX9" s="284"/>
      <c r="AY9" s="126"/>
      <c r="AZ9" s="127"/>
      <c r="BA9" s="127"/>
      <c r="BB9" s="128"/>
    </row>
    <row r="10" spans="1:54" ht="14.25" customHeight="1" x14ac:dyDescent="0.2">
      <c r="A10" s="279"/>
      <c r="B10" s="280"/>
      <c r="C10" s="280"/>
      <c r="D10" s="280"/>
      <c r="E10" s="280"/>
      <c r="F10" s="280"/>
      <c r="G10" s="281"/>
      <c r="H10" s="258"/>
      <c r="I10" s="259"/>
      <c r="J10" s="259"/>
      <c r="K10" s="260"/>
      <c r="L10" s="290"/>
      <c r="M10" s="291"/>
      <c r="N10" s="285"/>
      <c r="O10" s="286"/>
      <c r="P10" s="286"/>
      <c r="Q10" s="286"/>
      <c r="R10" s="287"/>
      <c r="S10" s="285"/>
      <c r="T10" s="286"/>
      <c r="U10" s="286"/>
      <c r="V10" s="287"/>
      <c r="W10" s="129" t="s">
        <v>188</v>
      </c>
      <c r="X10" s="130"/>
      <c r="Y10" s="130"/>
      <c r="Z10" s="131"/>
      <c r="AC10" s="279"/>
      <c r="AD10" s="280"/>
      <c r="AE10" s="280"/>
      <c r="AF10" s="280"/>
      <c r="AG10" s="280"/>
      <c r="AH10" s="280"/>
      <c r="AI10" s="281"/>
      <c r="AJ10" s="258"/>
      <c r="AK10" s="259"/>
      <c r="AL10" s="259"/>
      <c r="AM10" s="260"/>
      <c r="AN10" s="290"/>
      <c r="AO10" s="291"/>
      <c r="AP10" s="285"/>
      <c r="AQ10" s="286"/>
      <c r="AR10" s="286"/>
      <c r="AS10" s="286"/>
      <c r="AT10" s="287"/>
      <c r="AU10" s="285"/>
      <c r="AV10" s="286"/>
      <c r="AW10" s="286"/>
      <c r="AX10" s="287"/>
      <c r="AY10" s="129" t="s">
        <v>136</v>
      </c>
      <c r="AZ10" s="130"/>
      <c r="BA10" s="130"/>
      <c r="BB10" s="131"/>
    </row>
    <row r="11" spans="1:54" ht="14.25" customHeight="1" x14ac:dyDescent="0.2">
      <c r="A11" s="276" t="s">
        <v>135</v>
      </c>
      <c r="B11" s="277"/>
      <c r="C11" s="277"/>
      <c r="D11" s="277"/>
      <c r="E11" s="277"/>
      <c r="F11" s="277"/>
      <c r="G11" s="278"/>
      <c r="H11" s="255"/>
      <c r="I11" s="256"/>
      <c r="J11" s="256"/>
      <c r="K11" s="257"/>
      <c r="L11" s="261">
        <v>0</v>
      </c>
      <c r="M11" s="261"/>
      <c r="N11" s="282" t="s">
        <v>184</v>
      </c>
      <c r="O11" s="283"/>
      <c r="P11" s="283"/>
      <c r="Q11" s="283"/>
      <c r="R11" s="284"/>
      <c r="S11" s="282" t="s">
        <v>184</v>
      </c>
      <c r="T11" s="283"/>
      <c r="U11" s="283"/>
      <c r="V11" s="284"/>
      <c r="W11" s="132"/>
      <c r="X11" s="133"/>
      <c r="Y11" s="133"/>
      <c r="Z11" s="134"/>
      <c r="AC11" s="276" t="s">
        <v>137</v>
      </c>
      <c r="AD11" s="277"/>
      <c r="AE11" s="277"/>
      <c r="AF11" s="277"/>
      <c r="AG11" s="277"/>
      <c r="AH11" s="277"/>
      <c r="AI11" s="278"/>
      <c r="AJ11" s="255">
        <v>14950000</v>
      </c>
      <c r="AK11" s="256"/>
      <c r="AL11" s="256"/>
      <c r="AM11" s="257"/>
      <c r="AN11" s="261">
        <v>0</v>
      </c>
      <c r="AO11" s="261"/>
      <c r="AP11" s="282" t="s">
        <v>134</v>
      </c>
      <c r="AQ11" s="283"/>
      <c r="AR11" s="283"/>
      <c r="AS11" s="283"/>
      <c r="AT11" s="284"/>
      <c r="AU11" s="282" t="s">
        <v>134</v>
      </c>
      <c r="AV11" s="283"/>
      <c r="AW11" s="283"/>
      <c r="AX11" s="284"/>
      <c r="AY11" s="132"/>
      <c r="AZ11" s="133"/>
      <c r="BA11" s="133"/>
      <c r="BB11" s="134"/>
    </row>
    <row r="12" spans="1:54" ht="14.25" customHeight="1" x14ac:dyDescent="0.2">
      <c r="A12" s="279"/>
      <c r="B12" s="280"/>
      <c r="C12" s="280"/>
      <c r="D12" s="280"/>
      <c r="E12" s="280"/>
      <c r="F12" s="280"/>
      <c r="G12" s="281"/>
      <c r="H12" s="258"/>
      <c r="I12" s="259"/>
      <c r="J12" s="259"/>
      <c r="K12" s="260"/>
      <c r="L12" s="261"/>
      <c r="M12" s="261"/>
      <c r="N12" s="285"/>
      <c r="O12" s="286"/>
      <c r="P12" s="286"/>
      <c r="Q12" s="286"/>
      <c r="R12" s="287"/>
      <c r="S12" s="285"/>
      <c r="T12" s="286"/>
      <c r="U12" s="286"/>
      <c r="V12" s="287"/>
      <c r="W12" s="129"/>
      <c r="X12" s="130"/>
      <c r="Y12" s="130"/>
      <c r="Z12" s="131"/>
      <c r="AC12" s="279"/>
      <c r="AD12" s="280"/>
      <c r="AE12" s="280"/>
      <c r="AF12" s="280"/>
      <c r="AG12" s="280"/>
      <c r="AH12" s="280"/>
      <c r="AI12" s="281"/>
      <c r="AJ12" s="258"/>
      <c r="AK12" s="259"/>
      <c r="AL12" s="259"/>
      <c r="AM12" s="260"/>
      <c r="AN12" s="261"/>
      <c r="AO12" s="261"/>
      <c r="AP12" s="285"/>
      <c r="AQ12" s="286"/>
      <c r="AR12" s="286"/>
      <c r="AS12" s="286"/>
      <c r="AT12" s="287"/>
      <c r="AU12" s="285"/>
      <c r="AV12" s="286"/>
      <c r="AW12" s="286"/>
      <c r="AX12" s="287"/>
      <c r="AY12" s="129" t="s">
        <v>136</v>
      </c>
      <c r="AZ12" s="130"/>
      <c r="BA12" s="130"/>
      <c r="BB12" s="131"/>
    </row>
    <row r="13" spans="1:54" ht="14.25" customHeight="1" x14ac:dyDescent="0.2">
      <c r="A13" s="276" t="s">
        <v>183</v>
      </c>
      <c r="B13" s="277"/>
      <c r="C13" s="277"/>
      <c r="D13" s="277"/>
      <c r="E13" s="277"/>
      <c r="F13" s="277"/>
      <c r="G13" s="278"/>
      <c r="H13" s="255"/>
      <c r="I13" s="256"/>
      <c r="J13" s="256"/>
      <c r="K13" s="257"/>
      <c r="L13" s="261">
        <v>0</v>
      </c>
      <c r="M13" s="261"/>
      <c r="N13" s="262" t="s">
        <v>184</v>
      </c>
      <c r="O13" s="263"/>
      <c r="P13" s="263"/>
      <c r="Q13" s="263"/>
      <c r="R13" s="264"/>
      <c r="S13" s="268" t="s">
        <v>187</v>
      </c>
      <c r="T13" s="269"/>
      <c r="U13" s="269"/>
      <c r="V13" s="270"/>
      <c r="X13" s="135"/>
      <c r="Y13" s="135"/>
      <c r="Z13" s="136"/>
      <c r="AC13" s="274" t="s">
        <v>138</v>
      </c>
      <c r="AD13" s="275"/>
      <c r="AE13" s="275"/>
      <c r="AF13" s="139"/>
      <c r="AG13" s="139"/>
      <c r="AH13" s="139"/>
      <c r="AI13" s="140"/>
      <c r="AJ13" s="255">
        <v>533000</v>
      </c>
      <c r="AK13" s="256"/>
      <c r="AL13" s="256"/>
      <c r="AM13" s="257"/>
      <c r="AN13" s="261">
        <v>0</v>
      </c>
      <c r="AO13" s="261"/>
      <c r="AP13" s="246"/>
      <c r="AQ13" s="247"/>
      <c r="AR13" s="247"/>
      <c r="AS13" s="247"/>
      <c r="AT13" s="248"/>
      <c r="AU13" s="246"/>
      <c r="AV13" s="247"/>
      <c r="AW13" s="247"/>
      <c r="AX13" s="248"/>
      <c r="AZ13" s="135"/>
      <c r="BA13" s="135"/>
      <c r="BB13" s="136"/>
    </row>
    <row r="14" spans="1:54" ht="14.25" customHeight="1" x14ac:dyDescent="0.2">
      <c r="A14" s="279"/>
      <c r="B14" s="280"/>
      <c r="C14" s="280"/>
      <c r="D14" s="280"/>
      <c r="E14" s="280"/>
      <c r="F14" s="280"/>
      <c r="G14" s="281"/>
      <c r="H14" s="258"/>
      <c r="I14" s="259"/>
      <c r="J14" s="259"/>
      <c r="K14" s="260"/>
      <c r="L14" s="261"/>
      <c r="M14" s="261"/>
      <c r="N14" s="265"/>
      <c r="O14" s="266"/>
      <c r="P14" s="266"/>
      <c r="Q14" s="266"/>
      <c r="R14" s="267"/>
      <c r="S14" s="271"/>
      <c r="T14" s="272"/>
      <c r="U14" s="272"/>
      <c r="V14" s="273"/>
      <c r="W14" s="141"/>
      <c r="X14" s="137"/>
      <c r="Y14" s="137"/>
      <c r="Z14" s="138"/>
      <c r="AC14" s="252" t="s">
        <v>139</v>
      </c>
      <c r="AD14" s="253"/>
      <c r="AE14" s="253"/>
      <c r="AF14" s="253"/>
      <c r="AG14" s="253"/>
      <c r="AH14" s="253"/>
      <c r="AI14" s="254"/>
      <c r="AJ14" s="258"/>
      <c r="AK14" s="259"/>
      <c r="AL14" s="259"/>
      <c r="AM14" s="260"/>
      <c r="AN14" s="261"/>
      <c r="AO14" s="261"/>
      <c r="AP14" s="249"/>
      <c r="AQ14" s="250"/>
      <c r="AR14" s="250"/>
      <c r="AS14" s="250"/>
      <c r="AT14" s="251"/>
      <c r="AU14" s="249"/>
      <c r="AV14" s="250"/>
      <c r="AW14" s="250"/>
      <c r="AX14" s="251"/>
      <c r="AY14" s="141" t="s">
        <v>140</v>
      </c>
      <c r="AZ14" s="137"/>
      <c r="BA14" s="137"/>
      <c r="BB14" s="138"/>
    </row>
    <row r="15" spans="1:54" ht="18" customHeight="1" x14ac:dyDescent="0.2">
      <c r="A15" s="142"/>
      <c r="B15" s="143"/>
      <c r="C15" s="143"/>
      <c r="D15" s="143"/>
      <c r="E15" s="143"/>
      <c r="F15" s="143"/>
      <c r="G15" s="144"/>
      <c r="H15" s="245"/>
      <c r="I15" s="245"/>
      <c r="J15" s="245"/>
      <c r="K15" s="245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C15" s="142"/>
      <c r="AD15" s="143"/>
      <c r="AE15" s="143"/>
      <c r="AF15" s="143"/>
      <c r="AG15" s="143"/>
      <c r="AH15" s="143"/>
      <c r="AI15" s="144"/>
      <c r="AJ15" s="245">
        <f>SUM(AJ9:AM14)</f>
        <v>29354000</v>
      </c>
      <c r="AK15" s="245"/>
      <c r="AL15" s="245"/>
      <c r="AM15" s="245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</row>
    <row r="16" spans="1:54" ht="18" customHeight="1" x14ac:dyDescent="0.2">
      <c r="A16" s="242" t="s">
        <v>141</v>
      </c>
      <c r="B16" s="243"/>
      <c r="C16" s="243"/>
      <c r="D16" s="243"/>
      <c r="E16" s="243"/>
      <c r="F16" s="243"/>
      <c r="G16" s="244"/>
      <c r="H16" s="245"/>
      <c r="I16" s="245"/>
      <c r="J16" s="245"/>
      <c r="K16" s="245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C16" s="242" t="s">
        <v>141</v>
      </c>
      <c r="AD16" s="243"/>
      <c r="AE16" s="243"/>
      <c r="AF16" s="243"/>
      <c r="AG16" s="243"/>
      <c r="AH16" s="243"/>
      <c r="AI16" s="244"/>
      <c r="AJ16" s="245"/>
      <c r="AK16" s="245"/>
      <c r="AL16" s="245"/>
      <c r="AM16" s="245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</row>
    <row r="17" spans="1:52" s="145" customFormat="1" ht="15" customHeight="1" x14ac:dyDescent="0.2"/>
    <row r="18" spans="1:52" s="145" customFormat="1" ht="15" customHeight="1" x14ac:dyDescent="0.25">
      <c r="A18" s="178" t="s">
        <v>142</v>
      </c>
      <c r="AC18" s="145" t="s">
        <v>142</v>
      </c>
    </row>
    <row r="19" spans="1:52" s="145" customFormat="1" ht="7.5" customHeight="1" x14ac:dyDescent="0.2"/>
    <row r="20" spans="1:52" s="145" customFormat="1" ht="15" customHeight="1" x14ac:dyDescent="0.2">
      <c r="A20" s="145" t="str">
        <f>+A9</f>
        <v>○○○○○○○○委託業務</v>
      </c>
      <c r="B20" s="147"/>
      <c r="C20" s="147"/>
      <c r="D20" s="147"/>
      <c r="E20" s="148"/>
      <c r="G20" s="148"/>
      <c r="H20" s="148"/>
      <c r="I20" s="154"/>
      <c r="J20" s="154"/>
      <c r="L20" s="154"/>
      <c r="M20" s="154"/>
      <c r="N20" s="148"/>
      <c r="O20" s="149"/>
      <c r="T20" s="155"/>
      <c r="U20" s="155"/>
      <c r="V20" s="148"/>
      <c r="W20" s="156"/>
      <c r="AC20" s="145" t="str">
        <f>+AC9</f>
        <v>○○○○○○○○工事</v>
      </c>
      <c r="AD20" s="147"/>
      <c r="AE20" s="147"/>
      <c r="AF20" s="147"/>
      <c r="AG20" s="148"/>
      <c r="AI20" s="148"/>
      <c r="AJ20" s="148"/>
      <c r="AK20" s="154"/>
      <c r="AL20" s="154"/>
      <c r="AN20" s="154"/>
      <c r="AO20" s="154"/>
      <c r="AP20" s="148"/>
      <c r="AQ20" s="149"/>
      <c r="AV20" s="155"/>
      <c r="AW20" s="155"/>
      <c r="AX20" s="148"/>
      <c r="AY20" s="156"/>
    </row>
    <row r="21" spans="1:52" s="145" customFormat="1" ht="15" customHeight="1" x14ac:dyDescent="0.2">
      <c r="E21" s="148"/>
      <c r="F21" s="240" t="s">
        <v>101</v>
      </c>
      <c r="G21" s="240"/>
      <c r="H21" s="153"/>
      <c r="I21" s="240" t="s">
        <v>190</v>
      </c>
      <c r="J21" s="240"/>
      <c r="N21" s="148"/>
      <c r="T21" s="151"/>
      <c r="U21" s="151"/>
      <c r="V21" s="146"/>
      <c r="W21" s="157"/>
      <c r="AG21" s="148"/>
      <c r="AH21" s="240" t="s">
        <v>101</v>
      </c>
      <c r="AI21" s="240"/>
      <c r="AJ21" s="153"/>
      <c r="AK21" s="240" t="s">
        <v>149</v>
      </c>
      <c r="AL21" s="240"/>
      <c r="AP21" s="148"/>
      <c r="AV21" s="151"/>
      <c r="AW21" s="151"/>
      <c r="AX21" s="146"/>
      <c r="AY21" s="157"/>
    </row>
    <row r="22" spans="1:52" s="145" customFormat="1" ht="15" customHeight="1" x14ac:dyDescent="0.2">
      <c r="A22" s="231"/>
      <c r="B22" s="231"/>
      <c r="C22" s="231"/>
      <c r="D22" s="231"/>
      <c r="E22" s="148" t="s">
        <v>143</v>
      </c>
      <c r="F22" s="237" t="s">
        <v>192</v>
      </c>
      <c r="G22" s="237"/>
      <c r="H22" s="148" t="s">
        <v>143</v>
      </c>
      <c r="I22" s="237">
        <v>1</v>
      </c>
      <c r="J22" s="237"/>
      <c r="L22" s="237"/>
      <c r="M22" s="237"/>
      <c r="N22" s="148"/>
      <c r="R22" s="148" t="s">
        <v>144</v>
      </c>
      <c r="S22" s="239"/>
      <c r="T22" s="239"/>
      <c r="U22" s="239"/>
      <c r="V22" s="148" t="s">
        <v>145</v>
      </c>
      <c r="W22" s="150"/>
      <c r="X22" s="145" t="s">
        <v>146</v>
      </c>
      <c r="AD22" s="231">
        <f>+AJ9</f>
        <v>13871000</v>
      </c>
      <c r="AE22" s="231"/>
      <c r="AF22" s="231"/>
      <c r="AG22" s="148" t="s">
        <v>143</v>
      </c>
      <c r="AH22" s="237">
        <v>0.9</v>
      </c>
      <c r="AI22" s="237"/>
      <c r="AJ22" s="148" t="s">
        <v>143</v>
      </c>
      <c r="AK22" s="237">
        <v>0.4</v>
      </c>
      <c r="AL22" s="237"/>
      <c r="AN22" s="237"/>
      <c r="AO22" s="237"/>
      <c r="AP22" s="148"/>
      <c r="AT22" s="148" t="s">
        <v>144</v>
      </c>
      <c r="AU22" s="239">
        <f>AD22*AH22*AK22</f>
        <v>4993560</v>
      </c>
      <c r="AV22" s="239"/>
      <c r="AW22" s="239"/>
      <c r="AX22" s="148" t="s">
        <v>145</v>
      </c>
      <c r="AY22" s="150">
        <f>ROUNDDOWN(AU22,-3)</f>
        <v>4993000</v>
      </c>
      <c r="AZ22" s="145" t="s">
        <v>150</v>
      </c>
    </row>
    <row r="23" spans="1:52" s="145" customFormat="1" ht="15" customHeight="1" x14ac:dyDescent="0.2">
      <c r="B23" s="147"/>
      <c r="C23" s="147"/>
      <c r="D23" s="147"/>
      <c r="E23" s="148"/>
      <c r="F23" s="154"/>
      <c r="G23" s="154"/>
      <c r="H23" s="148"/>
      <c r="I23" s="154"/>
      <c r="J23" s="154"/>
      <c r="L23" s="149"/>
      <c r="M23" s="149"/>
      <c r="N23" s="149"/>
      <c r="O23" s="149"/>
      <c r="T23" s="158"/>
      <c r="U23" s="158"/>
      <c r="V23" s="159"/>
      <c r="W23" s="152"/>
      <c r="AD23" s="147"/>
      <c r="AE23" s="147"/>
      <c r="AF23" s="147"/>
      <c r="AG23" s="148"/>
      <c r="AH23" s="154"/>
      <c r="AI23" s="154"/>
      <c r="AJ23" s="148"/>
      <c r="AK23" s="154"/>
      <c r="AL23" s="154"/>
      <c r="AN23" s="149"/>
      <c r="AO23" s="149"/>
      <c r="AP23" s="149"/>
      <c r="AQ23" s="149"/>
      <c r="AV23" s="158"/>
      <c r="AW23" s="158"/>
      <c r="AX23" s="159"/>
      <c r="AY23" s="152"/>
    </row>
    <row r="24" spans="1:52" s="145" customFormat="1" ht="15" customHeight="1" x14ac:dyDescent="0.2">
      <c r="A24" s="145" t="str">
        <f>+A11</f>
        <v>○○○○○○○○工事</v>
      </c>
      <c r="B24" s="147"/>
      <c r="C24" s="147"/>
      <c r="D24" s="147"/>
      <c r="E24" s="148"/>
      <c r="G24" s="148"/>
      <c r="H24" s="148"/>
      <c r="I24" s="154"/>
      <c r="J24" s="154"/>
      <c r="L24" s="154"/>
      <c r="M24" s="154"/>
      <c r="N24" s="148"/>
      <c r="O24" s="148"/>
      <c r="T24" s="155"/>
      <c r="U24" s="155"/>
      <c r="V24" s="148"/>
      <c r="W24" s="152"/>
      <c r="X24" s="159"/>
      <c r="AC24" s="145" t="str">
        <f>+AC11</f>
        <v>○○○○○○○○委託業務</v>
      </c>
      <c r="AD24" s="147"/>
      <c r="AE24" s="147"/>
      <c r="AF24" s="147"/>
      <c r="AG24" s="148"/>
      <c r="AI24" s="148"/>
      <c r="AJ24" s="148"/>
      <c r="AK24" s="154"/>
      <c r="AL24" s="154"/>
      <c r="AN24" s="154"/>
      <c r="AO24" s="154"/>
      <c r="AP24" s="148"/>
      <c r="AQ24" s="148"/>
      <c r="AV24" s="155"/>
      <c r="AW24" s="155"/>
      <c r="AX24" s="148"/>
      <c r="AY24" s="152"/>
      <c r="AZ24" s="159"/>
    </row>
    <row r="25" spans="1:52" s="145" customFormat="1" ht="15" customHeight="1" x14ac:dyDescent="0.2">
      <c r="E25" s="148"/>
      <c r="F25" s="240" t="s">
        <v>101</v>
      </c>
      <c r="G25" s="240"/>
      <c r="H25" s="153"/>
      <c r="I25" s="240" t="s">
        <v>126</v>
      </c>
      <c r="J25" s="240"/>
      <c r="N25" s="148"/>
      <c r="O25" s="148"/>
      <c r="T25" s="151"/>
      <c r="U25" s="151"/>
      <c r="V25" s="146"/>
      <c r="W25" s="157"/>
      <c r="X25" s="146"/>
      <c r="AG25" s="148"/>
      <c r="AH25" s="240" t="s">
        <v>101</v>
      </c>
      <c r="AI25" s="240"/>
      <c r="AJ25" s="153"/>
      <c r="AK25" s="240" t="s">
        <v>151</v>
      </c>
      <c r="AL25" s="240"/>
      <c r="AP25" s="148"/>
      <c r="AQ25" s="148"/>
      <c r="AV25" s="151"/>
      <c r="AW25" s="151"/>
      <c r="AX25" s="146"/>
      <c r="AY25" s="157"/>
      <c r="AZ25" s="146"/>
    </row>
    <row r="26" spans="1:52" s="145" customFormat="1" ht="15" customHeight="1" x14ac:dyDescent="0.2">
      <c r="A26" s="231"/>
      <c r="B26" s="231"/>
      <c r="C26" s="231"/>
      <c r="D26" s="231"/>
      <c r="E26" s="148" t="s">
        <v>143</v>
      </c>
      <c r="F26" s="237" t="s">
        <v>192</v>
      </c>
      <c r="G26" s="237"/>
      <c r="H26" s="148" t="s">
        <v>143</v>
      </c>
      <c r="I26" s="237">
        <v>0.4</v>
      </c>
      <c r="J26" s="237"/>
      <c r="L26" s="237"/>
      <c r="M26" s="237"/>
      <c r="N26" s="148"/>
      <c r="R26" s="148" t="s">
        <v>144</v>
      </c>
      <c r="S26" s="239"/>
      <c r="T26" s="239"/>
      <c r="U26" s="239"/>
      <c r="V26" s="148" t="s">
        <v>145</v>
      </c>
      <c r="W26" s="150"/>
      <c r="X26" s="145" t="s">
        <v>148</v>
      </c>
      <c r="AD26" s="231">
        <f>+AJ11</f>
        <v>14950000</v>
      </c>
      <c r="AE26" s="231"/>
      <c r="AF26" s="231"/>
      <c r="AG26" s="148" t="s">
        <v>143</v>
      </c>
      <c r="AH26" s="237">
        <v>0.9</v>
      </c>
      <c r="AI26" s="237"/>
      <c r="AJ26" s="148" t="s">
        <v>143</v>
      </c>
      <c r="AK26" s="237">
        <v>1</v>
      </c>
      <c r="AL26" s="237"/>
      <c r="AN26" s="237"/>
      <c r="AO26" s="237"/>
      <c r="AP26" s="148"/>
      <c r="AT26" s="148" t="s">
        <v>144</v>
      </c>
      <c r="AU26" s="239">
        <f>AD26*AH26*AK26</f>
        <v>13455000</v>
      </c>
      <c r="AV26" s="239"/>
      <c r="AW26" s="239"/>
      <c r="AX26" s="148" t="s">
        <v>145</v>
      </c>
      <c r="AY26" s="150">
        <f>ROUNDDOWN(AU26,-3)</f>
        <v>13455000</v>
      </c>
      <c r="AZ26" s="145" t="s">
        <v>152</v>
      </c>
    </row>
    <row r="27" spans="1:52" s="145" customFormat="1" ht="15" customHeight="1" x14ac:dyDescent="0.2">
      <c r="B27" s="147"/>
      <c r="C27" s="147"/>
      <c r="D27" s="147"/>
      <c r="E27" s="148"/>
      <c r="F27" s="154"/>
      <c r="G27" s="154"/>
      <c r="H27" s="148"/>
      <c r="I27" s="154"/>
      <c r="J27" s="154"/>
      <c r="L27" s="149"/>
      <c r="M27" s="149"/>
      <c r="N27" s="149"/>
      <c r="O27" s="149"/>
      <c r="T27" s="158"/>
      <c r="U27" s="158"/>
      <c r="V27" s="159"/>
      <c r="W27" s="152"/>
      <c r="AD27" s="147"/>
      <c r="AE27" s="147"/>
      <c r="AF27" s="147"/>
      <c r="AG27" s="148"/>
      <c r="AH27" s="154"/>
      <c r="AI27" s="154"/>
      <c r="AJ27" s="148"/>
      <c r="AK27" s="154"/>
      <c r="AL27" s="154"/>
      <c r="AN27" s="149"/>
      <c r="AO27" s="149"/>
      <c r="AP27" s="149"/>
      <c r="AQ27" s="149"/>
      <c r="AV27" s="158"/>
      <c r="AW27" s="158"/>
      <c r="AX27" s="159"/>
      <c r="AY27" s="152"/>
    </row>
    <row r="28" spans="1:52" s="145" customFormat="1" ht="15" customHeight="1" x14ac:dyDescent="0.2">
      <c r="A28" s="145" t="str">
        <f>A13</f>
        <v>用地取得</v>
      </c>
      <c r="E28" s="148"/>
      <c r="H28" s="148"/>
      <c r="N28" s="148"/>
      <c r="O28" s="148"/>
      <c r="AC28" s="145" t="str">
        <f>AC13</f>
        <v>　未契約</v>
      </c>
      <c r="AG28" s="148"/>
      <c r="AJ28" s="148"/>
      <c r="AP28" s="148"/>
      <c r="AQ28" s="148"/>
    </row>
    <row r="29" spans="1:52" s="145" customFormat="1" ht="15" customHeight="1" x14ac:dyDescent="0.2">
      <c r="E29" s="148"/>
      <c r="F29" s="240" t="s">
        <v>101</v>
      </c>
      <c r="G29" s="240"/>
      <c r="H29" s="148"/>
      <c r="AG29" s="148"/>
      <c r="AJ29" s="148"/>
    </row>
    <row r="30" spans="1:52" s="145" customFormat="1" ht="15" customHeight="1" x14ac:dyDescent="0.2">
      <c r="B30" s="231"/>
      <c r="C30" s="231"/>
      <c r="D30" s="231"/>
      <c r="E30" s="148" t="s">
        <v>143</v>
      </c>
      <c r="F30" s="237" t="s">
        <v>192</v>
      </c>
      <c r="G30" s="237"/>
      <c r="H30" s="148"/>
      <c r="I30" s="237"/>
      <c r="J30" s="237"/>
      <c r="L30" s="160"/>
      <c r="M30" s="160"/>
      <c r="N30" s="148"/>
      <c r="P30" s="161"/>
      <c r="Q30" s="161"/>
      <c r="R30" s="148" t="s">
        <v>144</v>
      </c>
      <c r="S30" s="238"/>
      <c r="T30" s="238"/>
      <c r="U30" s="238"/>
      <c r="V30" s="148" t="s">
        <v>145</v>
      </c>
      <c r="X30" s="145" t="s">
        <v>150</v>
      </c>
      <c r="AD30" s="231">
        <f>AJ13</f>
        <v>533000</v>
      </c>
      <c r="AE30" s="231"/>
      <c r="AF30" s="231"/>
      <c r="AG30" s="148" t="s">
        <v>143</v>
      </c>
      <c r="AH30" s="237">
        <v>0.9</v>
      </c>
      <c r="AI30" s="237"/>
      <c r="AJ30" s="148" t="s">
        <v>143</v>
      </c>
      <c r="AK30" s="237">
        <v>0</v>
      </c>
      <c r="AL30" s="237"/>
      <c r="AN30" s="160"/>
      <c r="AO30" s="160"/>
      <c r="AP30" s="148"/>
      <c r="AR30" s="161"/>
      <c r="AS30" s="161"/>
      <c r="AT30" s="148" t="s">
        <v>144</v>
      </c>
      <c r="AU30" s="238">
        <f>ROUNDDOWN(AR30,-3)</f>
        <v>0</v>
      </c>
      <c r="AV30" s="238"/>
      <c r="AW30" s="238"/>
      <c r="AX30" s="148" t="s">
        <v>145</v>
      </c>
      <c r="AY30" s="145">
        <v>0</v>
      </c>
      <c r="AZ30" s="145" t="s">
        <v>153</v>
      </c>
    </row>
    <row r="31" spans="1:52" s="145" customFormat="1" ht="15" customHeight="1" x14ac:dyDescent="0.2">
      <c r="B31" s="147"/>
      <c r="C31" s="147"/>
      <c r="D31" s="147"/>
      <c r="F31" s="154"/>
      <c r="G31" s="154"/>
      <c r="I31" s="154"/>
      <c r="J31" s="154"/>
      <c r="L31" s="149"/>
      <c r="M31" s="149"/>
      <c r="N31" s="149"/>
      <c r="O31" s="148"/>
      <c r="P31" s="159"/>
      <c r="Q31" s="159"/>
      <c r="R31" s="159"/>
      <c r="S31" s="159"/>
      <c r="X31" s="146"/>
      <c r="AD31" s="147"/>
      <c r="AE31" s="147"/>
      <c r="AF31" s="147"/>
      <c r="AH31" s="154"/>
      <c r="AI31" s="154"/>
      <c r="AK31" s="154"/>
      <c r="AL31" s="154"/>
      <c r="AN31" s="149"/>
      <c r="AO31" s="149"/>
      <c r="AP31" s="149"/>
      <c r="AQ31" s="148"/>
      <c r="AR31" s="159"/>
      <c r="AS31" s="159"/>
      <c r="AT31" s="159"/>
      <c r="AU31" s="159"/>
      <c r="AZ31" s="146"/>
    </row>
    <row r="32" spans="1:52" s="145" customFormat="1" ht="15" customHeight="1" x14ac:dyDescent="0.2">
      <c r="B32" s="147"/>
      <c r="C32" s="147"/>
      <c r="D32" s="147"/>
      <c r="F32" s="154"/>
      <c r="G32" s="154"/>
      <c r="I32" s="154"/>
      <c r="J32" s="154"/>
      <c r="L32" s="149"/>
      <c r="M32" s="149"/>
      <c r="N32" s="149"/>
      <c r="O32" s="148"/>
      <c r="P32" s="159"/>
      <c r="Q32" s="159"/>
      <c r="R32" s="159"/>
      <c r="S32" s="159"/>
      <c r="X32" s="146"/>
      <c r="AD32" s="147"/>
      <c r="AE32" s="147"/>
      <c r="AF32" s="147"/>
      <c r="AH32" s="154"/>
      <c r="AI32" s="154"/>
      <c r="AK32" s="154"/>
      <c r="AL32" s="154"/>
      <c r="AN32" s="149"/>
      <c r="AO32" s="149"/>
      <c r="AP32" s="149"/>
      <c r="AQ32" s="148"/>
      <c r="AR32" s="159"/>
      <c r="AS32" s="159"/>
      <c r="AT32" s="159"/>
      <c r="AU32" s="159"/>
      <c r="AZ32" s="146"/>
    </row>
    <row r="33" spans="1:54" s="145" customFormat="1" ht="15" customHeight="1" x14ac:dyDescent="0.2">
      <c r="A33" s="145" t="s">
        <v>154</v>
      </c>
      <c r="E33" s="148"/>
      <c r="G33" s="148" t="s">
        <v>191</v>
      </c>
      <c r="K33" s="232"/>
      <c r="L33" s="232"/>
      <c r="M33" s="232"/>
      <c r="N33" s="162"/>
      <c r="P33" s="232"/>
      <c r="Q33" s="232"/>
      <c r="R33" s="232"/>
      <c r="S33" s="232"/>
      <c r="T33" s="232"/>
      <c r="AC33" s="145" t="s">
        <v>154</v>
      </c>
      <c r="AG33" s="148"/>
      <c r="AI33" s="148" t="s">
        <v>155</v>
      </c>
      <c r="AM33" s="232" t="e">
        <f>+#REF!+AY22+AY26+#REF!+AU30+#REF!</f>
        <v>#REF!</v>
      </c>
      <c r="AN33" s="232"/>
      <c r="AO33" s="232"/>
      <c r="AP33" s="162"/>
      <c r="AR33" s="232"/>
      <c r="AS33" s="232"/>
      <c r="AT33" s="232"/>
      <c r="AU33" s="232"/>
      <c r="AV33" s="232"/>
    </row>
    <row r="34" spans="1:54" s="145" customFormat="1" ht="15" customHeight="1" x14ac:dyDescent="0.2">
      <c r="O34" s="146"/>
      <c r="P34" s="146"/>
      <c r="Q34" s="146"/>
      <c r="R34" s="146"/>
      <c r="S34" s="146"/>
      <c r="U34" s="146"/>
      <c r="V34" s="146"/>
      <c r="W34" s="146"/>
      <c r="X34" s="146"/>
      <c r="AQ34" s="146"/>
      <c r="AR34" s="146"/>
      <c r="AS34" s="146"/>
      <c r="AT34" s="146"/>
      <c r="AU34" s="146"/>
      <c r="AW34" s="146"/>
      <c r="AX34" s="146"/>
      <c r="AY34" s="146"/>
      <c r="AZ34" s="146"/>
    </row>
    <row r="35" spans="1:54" s="145" customFormat="1" ht="15" customHeight="1" x14ac:dyDescent="0.25">
      <c r="A35" s="178" t="s">
        <v>156</v>
      </c>
      <c r="P35" s="232"/>
      <c r="Q35" s="232"/>
      <c r="R35" s="232"/>
      <c r="S35" s="232"/>
      <c r="W35" s="146"/>
      <c r="X35" s="146"/>
      <c r="AD35" s="145" t="s">
        <v>156</v>
      </c>
      <c r="AR35" s="232"/>
      <c r="AS35" s="232"/>
      <c r="AT35" s="232"/>
      <c r="AU35" s="232"/>
      <c r="AY35" s="146"/>
      <c r="AZ35" s="146"/>
    </row>
    <row r="36" spans="1:54" s="145" customFormat="1" ht="15" customHeight="1" x14ac:dyDescent="0.2">
      <c r="D36" s="148" t="s">
        <v>147</v>
      </c>
      <c r="E36" s="148"/>
      <c r="F36" s="148"/>
      <c r="H36" s="145" t="s">
        <v>154</v>
      </c>
      <c r="M36" s="148" t="s">
        <v>157</v>
      </c>
      <c r="N36" s="148"/>
      <c r="O36" s="148"/>
      <c r="V36" s="146"/>
      <c r="W36" s="146"/>
      <c r="X36" s="146"/>
      <c r="AF36" s="148" t="s">
        <v>147</v>
      </c>
      <c r="AG36" s="148"/>
      <c r="AH36" s="148"/>
      <c r="AJ36" s="145" t="s">
        <v>154</v>
      </c>
      <c r="AO36" s="148" t="s">
        <v>157</v>
      </c>
      <c r="AP36" s="148"/>
      <c r="AQ36" s="148"/>
      <c r="AX36" s="146"/>
      <c r="AY36" s="146"/>
      <c r="AZ36" s="146"/>
    </row>
    <row r="37" spans="1:54" s="145" customFormat="1" ht="15" customHeight="1" x14ac:dyDescent="0.2">
      <c r="C37" s="232"/>
      <c r="D37" s="232"/>
      <c r="E37" s="232"/>
      <c r="F37" s="232"/>
      <c r="G37" s="148" t="s">
        <v>158</v>
      </c>
      <c r="H37" s="232"/>
      <c r="I37" s="235"/>
      <c r="J37" s="235"/>
      <c r="K37" s="148" t="s">
        <v>145</v>
      </c>
      <c r="L37" s="232"/>
      <c r="M37" s="232"/>
      <c r="N37" s="232"/>
      <c r="O37" s="232"/>
      <c r="R37" s="236"/>
      <c r="S37" s="236"/>
      <c r="T37" s="236"/>
      <c r="U37" s="236"/>
      <c r="W37" s="146"/>
      <c r="X37" s="146"/>
      <c r="AE37" s="232">
        <f>ROUNDDOWN(93000000*0.39*0.9,-3)</f>
        <v>32643000</v>
      </c>
      <c r="AF37" s="232"/>
      <c r="AG37" s="232"/>
      <c r="AH37" s="232"/>
      <c r="AI37" s="148" t="s">
        <v>158</v>
      </c>
      <c r="AJ37" s="232" t="e">
        <f>AM33</f>
        <v>#REF!</v>
      </c>
      <c r="AK37" s="235"/>
      <c r="AL37" s="235"/>
      <c r="AM37" s="148" t="s">
        <v>145</v>
      </c>
      <c r="AN37" s="232" t="e">
        <f>AE37+AJ37</f>
        <v>#REF!</v>
      </c>
      <c r="AO37" s="232"/>
      <c r="AP37" s="232"/>
      <c r="AQ37" s="232"/>
      <c r="AT37" s="236"/>
      <c r="AU37" s="236"/>
      <c r="AV37" s="236"/>
      <c r="AW37" s="236"/>
      <c r="AY37" s="146"/>
      <c r="AZ37" s="146"/>
    </row>
    <row r="38" spans="1:54" s="145" customFormat="1" ht="15" customHeight="1" x14ac:dyDescent="0.2">
      <c r="B38" s="163" t="s">
        <v>159</v>
      </c>
      <c r="C38" s="233"/>
      <c r="D38" s="233"/>
      <c r="E38" s="233"/>
      <c r="F38" s="233"/>
      <c r="G38" s="148" t="s">
        <v>143</v>
      </c>
      <c r="H38" s="234">
        <v>0.9</v>
      </c>
      <c r="I38" s="234"/>
      <c r="J38" s="234"/>
      <c r="K38" s="148" t="s">
        <v>144</v>
      </c>
      <c r="L38" s="233"/>
      <c r="M38" s="233"/>
      <c r="N38" s="233"/>
      <c r="O38" s="233"/>
      <c r="P38" s="145" t="s">
        <v>160</v>
      </c>
      <c r="U38" s="145" t="s">
        <v>161</v>
      </c>
      <c r="W38" s="146"/>
      <c r="X38" s="146"/>
      <c r="AD38" s="163" t="s">
        <v>159</v>
      </c>
      <c r="AE38" s="233">
        <f>AJ15*0.9</f>
        <v>26418600</v>
      </c>
      <c r="AF38" s="233"/>
      <c r="AG38" s="233"/>
      <c r="AH38" s="233"/>
      <c r="AI38" s="148" t="s">
        <v>143</v>
      </c>
      <c r="AJ38" s="234">
        <v>0.9</v>
      </c>
      <c r="AK38" s="234"/>
      <c r="AL38" s="234"/>
      <c r="AM38" s="148" t="s">
        <v>144</v>
      </c>
      <c r="AN38" s="233">
        <f>AE38*AJ38-800</f>
        <v>23775940</v>
      </c>
      <c r="AO38" s="233"/>
      <c r="AP38" s="233"/>
      <c r="AQ38" s="233"/>
      <c r="AR38" s="145" t="s">
        <v>160</v>
      </c>
      <c r="AW38" s="145" t="s">
        <v>161</v>
      </c>
      <c r="AY38" s="146"/>
      <c r="AZ38" s="146"/>
    </row>
    <row r="39" spans="1:54" s="145" customFormat="1" ht="15" customHeight="1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46"/>
      <c r="X39" s="146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46"/>
      <c r="AZ39" s="146"/>
    </row>
    <row r="40" spans="1:54" s="145" customFormat="1" ht="15" customHeight="1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46"/>
      <c r="X40" s="146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46"/>
      <c r="AZ40" s="146"/>
    </row>
    <row r="41" spans="1:54" s="145" customFormat="1" ht="1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46"/>
      <c r="X41" s="146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46"/>
      <c r="AZ41" s="146"/>
    </row>
    <row r="42" spans="1:54" s="145" customFormat="1" ht="15" customHeight="1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</row>
    <row r="43" spans="1:54" s="145" customFormat="1" ht="15" customHeigh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</row>
    <row r="44" spans="1:54" s="145" customFormat="1" ht="15" customHeight="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</row>
    <row r="45" spans="1:54" s="145" customFormat="1" ht="15" customHeight="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</row>
    <row r="46" spans="1:54" s="145" customFormat="1" ht="15" customHeight="1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</row>
    <row r="47" spans="1:54" s="145" customFormat="1" ht="7.5" customHeight="1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</row>
    <row r="48" spans="1:54" s="145" customFormat="1" ht="15" customHeight="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</row>
    <row r="49" spans="1:54" s="145" customFormat="1" ht="15" customHeight="1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</row>
    <row r="50" spans="1:54" s="145" customFormat="1" ht="1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</row>
    <row r="51" spans="1:54" s="145" customFormat="1" ht="15" customHeigh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</row>
    <row r="52" spans="1:54" s="145" customFormat="1" ht="15" customHeight="1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</row>
    <row r="53" spans="1:54" s="145" customFormat="1" ht="15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</row>
    <row r="54" spans="1:54" s="145" customFormat="1" ht="15" customHeigh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</row>
    <row r="55" spans="1:54" s="145" customFormat="1" ht="15" customHeight="1" x14ac:dyDescent="0.2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</row>
    <row r="56" spans="1:54" s="145" customFormat="1" ht="15" customHeigh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</row>
    <row r="57" spans="1:54" ht="25" customHeight="1" x14ac:dyDescent="0.2"/>
    <row r="58" spans="1:54" ht="25" customHeight="1" x14ac:dyDescent="0.2"/>
    <row r="59" spans="1:54" ht="25" customHeight="1" x14ac:dyDescent="0.2"/>
    <row r="60" spans="1:54" ht="25" customHeight="1" x14ac:dyDescent="0.2"/>
    <row r="61" spans="1:54" ht="25" customHeight="1" x14ac:dyDescent="0.2"/>
    <row r="62" spans="1:54" ht="25" customHeight="1" x14ac:dyDescent="0.2"/>
    <row r="63" spans="1:54" ht="25" customHeight="1" x14ac:dyDescent="0.2"/>
    <row r="64" spans="1:54" ht="25" customHeight="1" x14ac:dyDescent="0.2"/>
    <row r="65" ht="25" customHeight="1" x14ac:dyDescent="0.2"/>
    <row r="66" ht="25" customHeight="1" x14ac:dyDescent="0.2"/>
    <row r="67" ht="25" customHeight="1" x14ac:dyDescent="0.2"/>
    <row r="68" ht="25" customHeight="1" x14ac:dyDescent="0.2"/>
    <row r="69" ht="25" customHeight="1" x14ac:dyDescent="0.2"/>
    <row r="70" ht="25" customHeight="1" x14ac:dyDescent="0.2"/>
    <row r="71" ht="25" customHeight="1" x14ac:dyDescent="0.2"/>
    <row r="72" ht="25" customHeight="1" x14ac:dyDescent="0.2"/>
    <row r="73" ht="25" customHeight="1" x14ac:dyDescent="0.2"/>
    <row r="74" ht="25" customHeight="1" x14ac:dyDescent="0.2"/>
    <row r="75" ht="25" customHeight="1" x14ac:dyDescent="0.2"/>
    <row r="76" ht="25" customHeight="1" x14ac:dyDescent="0.2"/>
    <row r="77" ht="25" customHeight="1" x14ac:dyDescent="0.2"/>
    <row r="78" ht="25" customHeight="1" x14ac:dyDescent="0.2"/>
    <row r="79" ht="25" customHeight="1" x14ac:dyDescent="0.2"/>
    <row r="80" ht="25" customHeight="1" x14ac:dyDescent="0.2"/>
    <row r="81" ht="25" customHeight="1" x14ac:dyDescent="0.2"/>
    <row r="82" ht="25" customHeight="1" x14ac:dyDescent="0.2"/>
    <row r="83" ht="25" customHeight="1" x14ac:dyDescent="0.2"/>
    <row r="84" ht="25" customHeight="1" x14ac:dyDescent="0.2"/>
    <row r="85" ht="25" customHeight="1" x14ac:dyDescent="0.2"/>
    <row r="86" ht="25" customHeight="1" x14ac:dyDescent="0.2"/>
    <row r="87" ht="25" customHeight="1" x14ac:dyDescent="0.2"/>
    <row r="88" ht="25" customHeight="1" x14ac:dyDescent="0.2"/>
    <row r="89" ht="25" customHeight="1" x14ac:dyDescent="0.2"/>
    <row r="90" ht="25" customHeight="1" x14ac:dyDescent="0.2"/>
    <row r="91" ht="25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</sheetData>
  <mergeCells count="124">
    <mergeCell ref="A6:G6"/>
    <mergeCell ref="H6:V6"/>
    <mergeCell ref="W6:Z8"/>
    <mergeCell ref="AC6:AI6"/>
    <mergeCell ref="AJ6:AX6"/>
    <mergeCell ref="AY6:BB8"/>
    <mergeCell ref="H7:K7"/>
    <mergeCell ref="L7:M7"/>
    <mergeCell ref="N7:R7"/>
    <mergeCell ref="S7:V7"/>
    <mergeCell ref="AJ7:AM7"/>
    <mergeCell ref="AN7:AO7"/>
    <mergeCell ref="AP7:AT7"/>
    <mergeCell ref="AU7:AX7"/>
    <mergeCell ref="A8:G8"/>
    <mergeCell ref="H8:K8"/>
    <mergeCell ref="L8:M8"/>
    <mergeCell ref="N8:R8"/>
    <mergeCell ref="S8:V8"/>
    <mergeCell ref="AC8:AI8"/>
    <mergeCell ref="AJ8:AM8"/>
    <mergeCell ref="AN8:AO8"/>
    <mergeCell ref="AP8:AT8"/>
    <mergeCell ref="AU8:AX8"/>
    <mergeCell ref="AU9:AX10"/>
    <mergeCell ref="A11:G12"/>
    <mergeCell ref="H11:K12"/>
    <mergeCell ref="L11:M12"/>
    <mergeCell ref="N11:R12"/>
    <mergeCell ref="S11:V12"/>
    <mergeCell ref="AC11:AI12"/>
    <mergeCell ref="AJ11:AM12"/>
    <mergeCell ref="AN11:AO12"/>
    <mergeCell ref="AP11:AT12"/>
    <mergeCell ref="AU11:AX12"/>
    <mergeCell ref="A9:G10"/>
    <mergeCell ref="H9:K10"/>
    <mergeCell ref="L9:M10"/>
    <mergeCell ref="N9:R10"/>
    <mergeCell ref="S9:V10"/>
    <mergeCell ref="AC9:AI10"/>
    <mergeCell ref="AJ9:AM10"/>
    <mergeCell ref="AN9:AO10"/>
    <mergeCell ref="AP9:AT10"/>
    <mergeCell ref="AU13:AX14"/>
    <mergeCell ref="AC14:AI14"/>
    <mergeCell ref="H13:K14"/>
    <mergeCell ref="L13:M14"/>
    <mergeCell ref="N13:R14"/>
    <mergeCell ref="S13:V14"/>
    <mergeCell ref="AC13:AE13"/>
    <mergeCell ref="A13:G14"/>
    <mergeCell ref="AJ13:AM14"/>
    <mergeCell ref="AN13:AO14"/>
    <mergeCell ref="AP13:AT14"/>
    <mergeCell ref="AN15:AO16"/>
    <mergeCell ref="AP15:AT16"/>
    <mergeCell ref="AU15:AX16"/>
    <mergeCell ref="AY15:BB16"/>
    <mergeCell ref="A16:G16"/>
    <mergeCell ref="AC16:AI16"/>
    <mergeCell ref="H15:K16"/>
    <mergeCell ref="L15:M16"/>
    <mergeCell ref="N15:R16"/>
    <mergeCell ref="S15:V16"/>
    <mergeCell ref="W15:Z16"/>
    <mergeCell ref="AJ15:AM16"/>
    <mergeCell ref="F21:G21"/>
    <mergeCell ref="I21:J21"/>
    <mergeCell ref="AH21:AI21"/>
    <mergeCell ref="AK21:AL21"/>
    <mergeCell ref="F22:G22"/>
    <mergeCell ref="I22:J22"/>
    <mergeCell ref="L22:M22"/>
    <mergeCell ref="S22:U22"/>
    <mergeCell ref="AD22:AF22"/>
    <mergeCell ref="AH22:AI22"/>
    <mergeCell ref="AK22:AL22"/>
    <mergeCell ref="AU26:AW26"/>
    <mergeCell ref="F26:G26"/>
    <mergeCell ref="I26:J26"/>
    <mergeCell ref="L26:M26"/>
    <mergeCell ref="S26:U26"/>
    <mergeCell ref="AD26:AF26"/>
    <mergeCell ref="F29:G29"/>
    <mergeCell ref="AN22:AO22"/>
    <mergeCell ref="AU22:AW22"/>
    <mergeCell ref="F25:G25"/>
    <mergeCell ref="I25:J25"/>
    <mergeCell ref="AH25:AI25"/>
    <mergeCell ref="AK25:AL25"/>
    <mergeCell ref="B30:D30"/>
    <mergeCell ref="F30:G30"/>
    <mergeCell ref="I30:J30"/>
    <mergeCell ref="S30:U30"/>
    <mergeCell ref="AD30:AF30"/>
    <mergeCell ref="AH30:AI30"/>
    <mergeCell ref="AH26:AI26"/>
    <mergeCell ref="AK26:AL26"/>
    <mergeCell ref="AN26:AO26"/>
    <mergeCell ref="A22:D22"/>
    <mergeCell ref="A26:D26"/>
    <mergeCell ref="AR33:AV33"/>
    <mergeCell ref="AM33:AO33"/>
    <mergeCell ref="P33:T33"/>
    <mergeCell ref="K33:M33"/>
    <mergeCell ref="C38:F38"/>
    <mergeCell ref="H38:J38"/>
    <mergeCell ref="L38:O38"/>
    <mergeCell ref="AE38:AH38"/>
    <mergeCell ref="AJ38:AL38"/>
    <mergeCell ref="AN38:AQ38"/>
    <mergeCell ref="P35:S35"/>
    <mergeCell ref="AR35:AU35"/>
    <mergeCell ref="C37:F37"/>
    <mergeCell ref="H37:J37"/>
    <mergeCell ref="L37:O37"/>
    <mergeCell ref="R37:U37"/>
    <mergeCell ref="AE37:AH37"/>
    <mergeCell ref="AJ37:AL37"/>
    <mergeCell ref="AN37:AQ37"/>
    <mergeCell ref="AT37:AW37"/>
    <mergeCell ref="AK30:AL30"/>
    <mergeCell ref="AU30:AW30"/>
  </mergeCells>
  <phoneticPr fontId="1"/>
  <pageMargins left="0.84" right="0.19685039370078741" top="0.78740157480314965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I60"/>
  <sheetViews>
    <sheetView view="pageBreakPreview" zoomScale="90" zoomScaleNormal="100" zoomScaleSheetLayoutView="90" workbookViewId="0">
      <selection activeCell="T34" sqref="T34"/>
    </sheetView>
  </sheetViews>
  <sheetFormatPr defaultColWidth="9" defaultRowHeight="14" x14ac:dyDescent="0.55000000000000004"/>
  <cols>
    <col min="1" max="1" width="3" style="2" customWidth="1"/>
    <col min="2" max="2" width="5.08203125" style="2" customWidth="1"/>
    <col min="3" max="4" width="6.83203125" style="2" customWidth="1"/>
    <col min="5" max="5" width="4.25" style="2" customWidth="1"/>
    <col min="6" max="9" width="7.25" style="2" customWidth="1"/>
    <col min="10" max="10" width="3.75" style="2" customWidth="1"/>
    <col min="11" max="12" width="4.5" style="2" customWidth="1"/>
    <col min="13" max="13" width="5.5" style="2" customWidth="1"/>
    <col min="14" max="14" width="4.25" style="2" customWidth="1"/>
    <col min="15" max="15" width="5.33203125" style="2" customWidth="1"/>
    <col min="16" max="16" width="3" style="2" customWidth="1"/>
    <col min="17" max="17" width="9" style="2"/>
    <col min="18" max="18" width="3" style="2" customWidth="1"/>
    <col min="19" max="19" width="5.08203125" style="2" customWidth="1"/>
    <col min="20" max="21" width="6.83203125" style="2" customWidth="1"/>
    <col min="22" max="22" width="4.25" style="2" customWidth="1"/>
    <col min="23" max="26" width="7.25" style="2" customWidth="1"/>
    <col min="27" max="27" width="3.75" style="2" customWidth="1"/>
    <col min="28" max="29" width="4.5" style="2" customWidth="1"/>
    <col min="30" max="30" width="5.5" style="2" customWidth="1"/>
    <col min="31" max="31" width="4.25" style="2" customWidth="1"/>
    <col min="32" max="32" width="5.33203125" style="2" customWidth="1"/>
    <col min="33" max="16384" width="9" style="2"/>
  </cols>
  <sheetData>
    <row r="1" spans="2:32" ht="24.75" customHeight="1" x14ac:dyDescent="0.55000000000000004">
      <c r="R1" s="5" t="s">
        <v>30</v>
      </c>
    </row>
    <row r="2" spans="2:32" ht="16.5" customHeight="1" x14ac:dyDescent="0.55000000000000004">
      <c r="B2" s="1" t="s">
        <v>34</v>
      </c>
      <c r="S2" s="1" t="s">
        <v>0</v>
      </c>
    </row>
    <row r="3" spans="2:32" ht="16.5" customHeight="1" x14ac:dyDescent="0.55000000000000004">
      <c r="L3" s="310" t="s">
        <v>31</v>
      </c>
      <c r="M3" s="310"/>
      <c r="N3" s="310"/>
      <c r="O3" s="310"/>
      <c r="AC3" s="310" t="s">
        <v>31</v>
      </c>
      <c r="AD3" s="310"/>
      <c r="AE3" s="310"/>
      <c r="AF3" s="310"/>
    </row>
    <row r="4" spans="2:32" ht="16.5" customHeight="1" x14ac:dyDescent="0.55000000000000004">
      <c r="L4" s="310" t="s">
        <v>32</v>
      </c>
      <c r="M4" s="310"/>
      <c r="N4" s="310"/>
      <c r="O4" s="310"/>
      <c r="AC4" s="310" t="s">
        <v>32</v>
      </c>
      <c r="AD4" s="310"/>
      <c r="AE4" s="310"/>
      <c r="AF4" s="310"/>
    </row>
    <row r="5" spans="2:32" ht="16.5" customHeight="1" x14ac:dyDescent="0.55000000000000004">
      <c r="AB5" s="7" t="s">
        <v>26</v>
      </c>
    </row>
    <row r="6" spans="2:32" ht="16.5" customHeight="1" x14ac:dyDescent="0.55000000000000004">
      <c r="B6" s="2" t="s">
        <v>1</v>
      </c>
      <c r="S6" s="2" t="s">
        <v>1</v>
      </c>
      <c r="AB6" s="7" t="s">
        <v>27</v>
      </c>
    </row>
    <row r="7" spans="2:32" ht="16.5" customHeight="1" x14ac:dyDescent="0.55000000000000004"/>
    <row r="8" spans="2:32" ht="16.5" customHeight="1" x14ac:dyDescent="0.55000000000000004">
      <c r="J8" s="2" t="s">
        <v>33</v>
      </c>
      <c r="N8" s="3"/>
      <c r="AF8" s="3" t="s">
        <v>10</v>
      </c>
    </row>
    <row r="9" spans="2:32" ht="16.5" customHeight="1" x14ac:dyDescent="0.55000000000000004"/>
    <row r="10" spans="2:32" ht="16.5" customHeight="1" x14ac:dyDescent="0.55000000000000004"/>
    <row r="11" spans="2:32" ht="16.5" customHeight="1" x14ac:dyDescent="0.55000000000000004">
      <c r="B11" s="311" t="s">
        <v>35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S11" s="311" t="s">
        <v>8</v>
      </c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</row>
    <row r="12" spans="2:32" ht="16.5" customHeight="1" x14ac:dyDescent="0.55000000000000004">
      <c r="B12" s="2" t="s">
        <v>2</v>
      </c>
      <c r="S12" s="2" t="s">
        <v>2</v>
      </c>
    </row>
    <row r="13" spans="2:32" ht="17.25" customHeight="1" x14ac:dyDescent="0.55000000000000004">
      <c r="B13" s="314" t="s">
        <v>36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S13" s="4" t="s">
        <v>25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2:32" ht="17.25" customHeight="1" x14ac:dyDescent="0.55000000000000004">
      <c r="B14" s="313" t="s">
        <v>37</v>
      </c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S14" s="2" t="s">
        <v>24</v>
      </c>
    </row>
    <row r="15" spans="2:32" ht="17.25" customHeight="1" x14ac:dyDescent="0.55000000000000004">
      <c r="B15" s="313" t="s">
        <v>38</v>
      </c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S15" s="2" t="s">
        <v>23</v>
      </c>
    </row>
    <row r="16" spans="2:32" ht="16.5" customHeight="1" x14ac:dyDescent="0.55000000000000004">
      <c r="W16" s="7" t="s">
        <v>28</v>
      </c>
    </row>
    <row r="17" spans="2:35" ht="16.5" customHeight="1" x14ac:dyDescent="0.55000000000000004">
      <c r="B17" s="312" t="s">
        <v>7</v>
      </c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S17" s="312" t="s">
        <v>7</v>
      </c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</row>
    <row r="18" spans="2:35" ht="16.5" customHeight="1" x14ac:dyDescent="0.55000000000000004"/>
    <row r="19" spans="2:35" ht="16.5" customHeight="1" x14ac:dyDescent="0.55000000000000004">
      <c r="B19" s="2" t="s">
        <v>173</v>
      </c>
      <c r="I19" s="2" t="s">
        <v>39</v>
      </c>
      <c r="S19" s="2" t="s">
        <v>3</v>
      </c>
    </row>
    <row r="20" spans="2:35" ht="16.5" customHeight="1" x14ac:dyDescent="0.55000000000000004">
      <c r="U20" s="6" t="s">
        <v>21</v>
      </c>
    </row>
    <row r="21" spans="2:35" ht="16.5" customHeight="1" x14ac:dyDescent="0.55000000000000004">
      <c r="B21" s="2" t="s">
        <v>168</v>
      </c>
      <c r="I21" s="2" t="s">
        <v>40</v>
      </c>
      <c r="S21" s="2" t="s">
        <v>4</v>
      </c>
    </row>
    <row r="22" spans="2:35" ht="16.5" customHeight="1" x14ac:dyDescent="0.55000000000000004">
      <c r="U22" s="6" t="s">
        <v>22</v>
      </c>
    </row>
    <row r="23" spans="2:35" ht="16.5" customHeight="1" x14ac:dyDescent="0.55000000000000004">
      <c r="B23" s="2" t="s">
        <v>169</v>
      </c>
      <c r="I23" s="2" t="s">
        <v>41</v>
      </c>
      <c r="S23" s="2" t="s">
        <v>5</v>
      </c>
    </row>
    <row r="24" spans="2:35" ht="16.5" customHeight="1" x14ac:dyDescent="0.55000000000000004">
      <c r="U24" s="7" t="s">
        <v>29</v>
      </c>
      <c r="AH24" s="2" t="s">
        <v>9</v>
      </c>
    </row>
    <row r="25" spans="2:35" ht="16.5" customHeight="1" x14ac:dyDescent="0.55000000000000004">
      <c r="B25" s="2" t="s">
        <v>170</v>
      </c>
      <c r="I25" s="2" t="s">
        <v>42</v>
      </c>
    </row>
    <row r="26" spans="2:35" ht="16.5" customHeight="1" x14ac:dyDescent="0.55000000000000004">
      <c r="AH26" s="2" t="s">
        <v>6</v>
      </c>
    </row>
    <row r="27" spans="2:35" ht="16.5" customHeight="1" x14ac:dyDescent="0.55000000000000004">
      <c r="AH27" s="2" t="s">
        <v>11</v>
      </c>
      <c r="AI27" s="2" t="s">
        <v>12</v>
      </c>
    </row>
    <row r="28" spans="2:35" ht="16.5" customHeight="1" x14ac:dyDescent="0.55000000000000004">
      <c r="AH28" s="2" t="s">
        <v>13</v>
      </c>
      <c r="AI28" s="2" t="s">
        <v>15</v>
      </c>
    </row>
    <row r="29" spans="2:35" ht="16.5" customHeight="1" x14ac:dyDescent="0.55000000000000004">
      <c r="AI29" s="2" t="s">
        <v>14</v>
      </c>
    </row>
    <row r="30" spans="2:35" ht="16.5" customHeight="1" x14ac:dyDescent="0.55000000000000004">
      <c r="AH30" s="2" t="s">
        <v>16</v>
      </c>
      <c r="AI30" s="2" t="s">
        <v>17</v>
      </c>
    </row>
    <row r="31" spans="2:35" ht="16.5" customHeight="1" x14ac:dyDescent="0.55000000000000004">
      <c r="AI31" s="2" t="s">
        <v>18</v>
      </c>
    </row>
    <row r="32" spans="2:35" ht="16.5" customHeight="1" x14ac:dyDescent="0.55000000000000004">
      <c r="AI32" s="2" t="s">
        <v>19</v>
      </c>
    </row>
    <row r="33" ht="16.5" customHeight="1" x14ac:dyDescent="0.55000000000000004"/>
    <row r="34" ht="16.5" customHeight="1" x14ac:dyDescent="0.55000000000000004"/>
    <row r="35" ht="16.5" customHeight="1" x14ac:dyDescent="0.55000000000000004"/>
    <row r="36" ht="16.5" customHeight="1" x14ac:dyDescent="0.55000000000000004"/>
    <row r="37" ht="16.5" customHeight="1" x14ac:dyDescent="0.55000000000000004"/>
    <row r="38" ht="16.5" customHeight="1" x14ac:dyDescent="0.55000000000000004"/>
    <row r="39" ht="16.5" customHeight="1" x14ac:dyDescent="0.55000000000000004"/>
    <row r="40" ht="16.5" customHeight="1" x14ac:dyDescent="0.55000000000000004"/>
    <row r="41" ht="16.5" customHeight="1" x14ac:dyDescent="0.55000000000000004"/>
    <row r="42" ht="16.5" customHeight="1" x14ac:dyDescent="0.55000000000000004"/>
    <row r="43" ht="16.5" customHeight="1" x14ac:dyDescent="0.55000000000000004"/>
    <row r="44" ht="16.5" customHeight="1" x14ac:dyDescent="0.55000000000000004"/>
    <row r="45" ht="16.5" customHeight="1" x14ac:dyDescent="0.55000000000000004"/>
    <row r="46" ht="16.5" customHeight="1" x14ac:dyDescent="0.55000000000000004"/>
    <row r="47" ht="16.5" customHeight="1" x14ac:dyDescent="0.55000000000000004"/>
    <row r="48" ht="16.5" customHeight="1" x14ac:dyDescent="0.55000000000000004"/>
    <row r="49" ht="16.5" customHeight="1" x14ac:dyDescent="0.55000000000000004"/>
    <row r="50" ht="16.5" customHeight="1" x14ac:dyDescent="0.55000000000000004"/>
    <row r="51" ht="16.5" customHeight="1" x14ac:dyDescent="0.55000000000000004"/>
    <row r="52" ht="16.5" customHeight="1" x14ac:dyDescent="0.55000000000000004"/>
    <row r="53" ht="16.5" customHeight="1" x14ac:dyDescent="0.55000000000000004"/>
    <row r="54" ht="16.5" customHeight="1" x14ac:dyDescent="0.55000000000000004"/>
    <row r="55" ht="16.5" customHeight="1" x14ac:dyDescent="0.55000000000000004"/>
    <row r="56" ht="16.5" customHeight="1" x14ac:dyDescent="0.55000000000000004"/>
    <row r="57" ht="16.5" customHeight="1" x14ac:dyDescent="0.55000000000000004"/>
    <row r="58" ht="16.5" customHeight="1" x14ac:dyDescent="0.55000000000000004"/>
    <row r="59" ht="16.5" customHeight="1" x14ac:dyDescent="0.55000000000000004"/>
    <row r="60" ht="16.5" customHeight="1" x14ac:dyDescent="0.55000000000000004"/>
  </sheetData>
  <mergeCells count="11">
    <mergeCell ref="AC3:AF3"/>
    <mergeCell ref="AC4:AF4"/>
    <mergeCell ref="S11:AF11"/>
    <mergeCell ref="S17:AF17"/>
    <mergeCell ref="B11:O11"/>
    <mergeCell ref="B17:O17"/>
    <mergeCell ref="B15:O15"/>
    <mergeCell ref="B14:O14"/>
    <mergeCell ref="B13:O13"/>
    <mergeCell ref="L3:O3"/>
    <mergeCell ref="L4:O4"/>
  </mergeCells>
  <phoneticPr fontId="1"/>
  <pageMargins left="0.79" right="0.35" top="0.48" bottom="0.37" header="0.3" footer="0.3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view="pageBreakPreview" zoomScale="80" zoomScaleNormal="100" zoomScaleSheetLayoutView="80" workbookViewId="0">
      <selection activeCell="K50" sqref="K50"/>
    </sheetView>
  </sheetViews>
  <sheetFormatPr defaultRowHeight="15" customHeight="1" x14ac:dyDescent="0.55000000000000004"/>
  <cols>
    <col min="1" max="2" width="22.58203125" style="10" customWidth="1"/>
    <col min="3" max="6" width="11.58203125" style="9" customWidth="1"/>
    <col min="7" max="7" width="8.58203125" style="10" customWidth="1"/>
    <col min="8" max="8" width="11.58203125" style="9" customWidth="1"/>
    <col min="9" max="9" width="8.58203125" style="9" customWidth="1"/>
    <col min="10" max="10" width="11.58203125" style="9" customWidth="1"/>
    <col min="11" max="11" width="8.58203125" style="9" customWidth="1"/>
    <col min="12" max="12" width="11.58203125" style="9" customWidth="1"/>
    <col min="13" max="13" width="8.58203125" style="9" customWidth="1"/>
    <col min="14" max="241" width="9" style="9"/>
    <col min="242" max="242" width="22.58203125" style="9" customWidth="1"/>
    <col min="243" max="245" width="12.58203125" style="9" customWidth="1"/>
    <col min="246" max="246" width="13.58203125" style="9" customWidth="1"/>
    <col min="247" max="247" width="6.33203125" style="9" customWidth="1"/>
    <col min="248" max="248" width="13.58203125" style="9" customWidth="1"/>
    <col min="249" max="249" width="6.58203125" style="9" customWidth="1"/>
    <col min="250" max="250" width="13.58203125" style="9" customWidth="1"/>
    <col min="251" max="251" width="7.58203125" style="9" customWidth="1"/>
    <col min="252" max="253" width="2.58203125" style="9" customWidth="1"/>
    <col min="254" max="497" width="9" style="9"/>
    <col min="498" max="498" width="22.58203125" style="9" customWidth="1"/>
    <col min="499" max="501" width="12.58203125" style="9" customWidth="1"/>
    <col min="502" max="502" width="13.58203125" style="9" customWidth="1"/>
    <col min="503" max="503" width="6.33203125" style="9" customWidth="1"/>
    <col min="504" max="504" width="13.58203125" style="9" customWidth="1"/>
    <col min="505" max="505" width="6.58203125" style="9" customWidth="1"/>
    <col min="506" max="506" width="13.58203125" style="9" customWidth="1"/>
    <col min="507" max="507" width="7.58203125" style="9" customWidth="1"/>
    <col min="508" max="509" width="2.58203125" style="9" customWidth="1"/>
    <col min="510" max="753" width="9" style="9"/>
    <col min="754" max="754" width="22.58203125" style="9" customWidth="1"/>
    <col min="755" max="757" width="12.58203125" style="9" customWidth="1"/>
    <col min="758" max="758" width="13.58203125" style="9" customWidth="1"/>
    <col min="759" max="759" width="6.33203125" style="9" customWidth="1"/>
    <col min="760" max="760" width="13.58203125" style="9" customWidth="1"/>
    <col min="761" max="761" width="6.58203125" style="9" customWidth="1"/>
    <col min="762" max="762" width="13.58203125" style="9" customWidth="1"/>
    <col min="763" max="763" width="7.58203125" style="9" customWidth="1"/>
    <col min="764" max="765" width="2.58203125" style="9" customWidth="1"/>
    <col min="766" max="1009" width="9" style="9"/>
    <col min="1010" max="1010" width="22.58203125" style="9" customWidth="1"/>
    <col min="1011" max="1013" width="12.58203125" style="9" customWidth="1"/>
    <col min="1014" max="1014" width="13.58203125" style="9" customWidth="1"/>
    <col min="1015" max="1015" width="6.33203125" style="9" customWidth="1"/>
    <col min="1016" max="1016" width="13.58203125" style="9" customWidth="1"/>
    <col min="1017" max="1017" width="6.58203125" style="9" customWidth="1"/>
    <col min="1018" max="1018" width="13.58203125" style="9" customWidth="1"/>
    <col min="1019" max="1019" width="7.58203125" style="9" customWidth="1"/>
    <col min="1020" max="1021" width="2.58203125" style="9" customWidth="1"/>
    <col min="1022" max="1265" width="9" style="9"/>
    <col min="1266" max="1266" width="22.58203125" style="9" customWidth="1"/>
    <col min="1267" max="1269" width="12.58203125" style="9" customWidth="1"/>
    <col min="1270" max="1270" width="13.58203125" style="9" customWidth="1"/>
    <col min="1271" max="1271" width="6.33203125" style="9" customWidth="1"/>
    <col min="1272" max="1272" width="13.58203125" style="9" customWidth="1"/>
    <col min="1273" max="1273" width="6.58203125" style="9" customWidth="1"/>
    <col min="1274" max="1274" width="13.58203125" style="9" customWidth="1"/>
    <col min="1275" max="1275" width="7.58203125" style="9" customWidth="1"/>
    <col min="1276" max="1277" width="2.58203125" style="9" customWidth="1"/>
    <col min="1278" max="1521" width="9" style="9"/>
    <col min="1522" max="1522" width="22.58203125" style="9" customWidth="1"/>
    <col min="1523" max="1525" width="12.58203125" style="9" customWidth="1"/>
    <col min="1526" max="1526" width="13.58203125" style="9" customWidth="1"/>
    <col min="1527" max="1527" width="6.33203125" style="9" customWidth="1"/>
    <col min="1528" max="1528" width="13.58203125" style="9" customWidth="1"/>
    <col min="1529" max="1529" width="6.58203125" style="9" customWidth="1"/>
    <col min="1530" max="1530" width="13.58203125" style="9" customWidth="1"/>
    <col min="1531" max="1531" width="7.58203125" style="9" customWidth="1"/>
    <col min="1532" max="1533" width="2.58203125" style="9" customWidth="1"/>
    <col min="1534" max="1777" width="9" style="9"/>
    <col min="1778" max="1778" width="22.58203125" style="9" customWidth="1"/>
    <col min="1779" max="1781" width="12.58203125" style="9" customWidth="1"/>
    <col min="1782" max="1782" width="13.58203125" style="9" customWidth="1"/>
    <col min="1783" max="1783" width="6.33203125" style="9" customWidth="1"/>
    <col min="1784" max="1784" width="13.58203125" style="9" customWidth="1"/>
    <col min="1785" max="1785" width="6.58203125" style="9" customWidth="1"/>
    <col min="1786" max="1786" width="13.58203125" style="9" customWidth="1"/>
    <col min="1787" max="1787" width="7.58203125" style="9" customWidth="1"/>
    <col min="1788" max="1789" width="2.58203125" style="9" customWidth="1"/>
    <col min="1790" max="2033" width="9" style="9"/>
    <col min="2034" max="2034" width="22.58203125" style="9" customWidth="1"/>
    <col min="2035" max="2037" width="12.58203125" style="9" customWidth="1"/>
    <col min="2038" max="2038" width="13.58203125" style="9" customWidth="1"/>
    <col min="2039" max="2039" width="6.33203125" style="9" customWidth="1"/>
    <col min="2040" max="2040" width="13.58203125" style="9" customWidth="1"/>
    <col min="2041" max="2041" width="6.58203125" style="9" customWidth="1"/>
    <col min="2042" max="2042" width="13.58203125" style="9" customWidth="1"/>
    <col min="2043" max="2043" width="7.58203125" style="9" customWidth="1"/>
    <col min="2044" max="2045" width="2.58203125" style="9" customWidth="1"/>
    <col min="2046" max="2289" width="9" style="9"/>
    <col min="2290" max="2290" width="22.58203125" style="9" customWidth="1"/>
    <col min="2291" max="2293" width="12.58203125" style="9" customWidth="1"/>
    <col min="2294" max="2294" width="13.58203125" style="9" customWidth="1"/>
    <col min="2295" max="2295" width="6.33203125" style="9" customWidth="1"/>
    <col min="2296" max="2296" width="13.58203125" style="9" customWidth="1"/>
    <col min="2297" max="2297" width="6.58203125" style="9" customWidth="1"/>
    <col min="2298" max="2298" width="13.58203125" style="9" customWidth="1"/>
    <col min="2299" max="2299" width="7.58203125" style="9" customWidth="1"/>
    <col min="2300" max="2301" width="2.58203125" style="9" customWidth="1"/>
    <col min="2302" max="2545" width="9" style="9"/>
    <col min="2546" max="2546" width="22.58203125" style="9" customWidth="1"/>
    <col min="2547" max="2549" width="12.58203125" style="9" customWidth="1"/>
    <col min="2550" max="2550" width="13.58203125" style="9" customWidth="1"/>
    <col min="2551" max="2551" width="6.33203125" style="9" customWidth="1"/>
    <col min="2552" max="2552" width="13.58203125" style="9" customWidth="1"/>
    <col min="2553" max="2553" width="6.58203125" style="9" customWidth="1"/>
    <col min="2554" max="2554" width="13.58203125" style="9" customWidth="1"/>
    <col min="2555" max="2555" width="7.58203125" style="9" customWidth="1"/>
    <col min="2556" max="2557" width="2.58203125" style="9" customWidth="1"/>
    <col min="2558" max="2801" width="9" style="9"/>
    <col min="2802" max="2802" width="22.58203125" style="9" customWidth="1"/>
    <col min="2803" max="2805" width="12.58203125" style="9" customWidth="1"/>
    <col min="2806" max="2806" width="13.58203125" style="9" customWidth="1"/>
    <col min="2807" max="2807" width="6.33203125" style="9" customWidth="1"/>
    <col min="2808" max="2808" width="13.58203125" style="9" customWidth="1"/>
    <col min="2809" max="2809" width="6.58203125" style="9" customWidth="1"/>
    <col min="2810" max="2810" width="13.58203125" style="9" customWidth="1"/>
    <col min="2811" max="2811" width="7.58203125" style="9" customWidth="1"/>
    <col min="2812" max="2813" width="2.58203125" style="9" customWidth="1"/>
    <col min="2814" max="3057" width="9" style="9"/>
    <col min="3058" max="3058" width="22.58203125" style="9" customWidth="1"/>
    <col min="3059" max="3061" width="12.58203125" style="9" customWidth="1"/>
    <col min="3062" max="3062" width="13.58203125" style="9" customWidth="1"/>
    <col min="3063" max="3063" width="6.33203125" style="9" customWidth="1"/>
    <col min="3064" max="3064" width="13.58203125" style="9" customWidth="1"/>
    <col min="3065" max="3065" width="6.58203125" style="9" customWidth="1"/>
    <col min="3066" max="3066" width="13.58203125" style="9" customWidth="1"/>
    <col min="3067" max="3067" width="7.58203125" style="9" customWidth="1"/>
    <col min="3068" max="3069" width="2.58203125" style="9" customWidth="1"/>
    <col min="3070" max="3313" width="9" style="9"/>
    <col min="3314" max="3314" width="22.58203125" style="9" customWidth="1"/>
    <col min="3315" max="3317" width="12.58203125" style="9" customWidth="1"/>
    <col min="3318" max="3318" width="13.58203125" style="9" customWidth="1"/>
    <col min="3319" max="3319" width="6.33203125" style="9" customWidth="1"/>
    <col min="3320" max="3320" width="13.58203125" style="9" customWidth="1"/>
    <col min="3321" max="3321" width="6.58203125" style="9" customWidth="1"/>
    <col min="3322" max="3322" width="13.58203125" style="9" customWidth="1"/>
    <col min="3323" max="3323" width="7.58203125" style="9" customWidth="1"/>
    <col min="3324" max="3325" width="2.58203125" style="9" customWidth="1"/>
    <col min="3326" max="3569" width="9" style="9"/>
    <col min="3570" max="3570" width="22.58203125" style="9" customWidth="1"/>
    <col min="3571" max="3573" width="12.58203125" style="9" customWidth="1"/>
    <col min="3574" max="3574" width="13.58203125" style="9" customWidth="1"/>
    <col min="3575" max="3575" width="6.33203125" style="9" customWidth="1"/>
    <col min="3576" max="3576" width="13.58203125" style="9" customWidth="1"/>
    <col min="3577" max="3577" width="6.58203125" style="9" customWidth="1"/>
    <col min="3578" max="3578" width="13.58203125" style="9" customWidth="1"/>
    <col min="3579" max="3579" width="7.58203125" style="9" customWidth="1"/>
    <col min="3580" max="3581" width="2.58203125" style="9" customWidth="1"/>
    <col min="3582" max="3825" width="9" style="9"/>
    <col min="3826" max="3826" width="22.58203125" style="9" customWidth="1"/>
    <col min="3827" max="3829" width="12.58203125" style="9" customWidth="1"/>
    <col min="3830" max="3830" width="13.58203125" style="9" customWidth="1"/>
    <col min="3831" max="3831" width="6.33203125" style="9" customWidth="1"/>
    <col min="3832" max="3832" width="13.58203125" style="9" customWidth="1"/>
    <col min="3833" max="3833" width="6.58203125" style="9" customWidth="1"/>
    <col min="3834" max="3834" width="13.58203125" style="9" customWidth="1"/>
    <col min="3835" max="3835" width="7.58203125" style="9" customWidth="1"/>
    <col min="3836" max="3837" width="2.58203125" style="9" customWidth="1"/>
    <col min="3838" max="4081" width="9" style="9"/>
    <col min="4082" max="4082" width="22.58203125" style="9" customWidth="1"/>
    <col min="4083" max="4085" width="12.58203125" style="9" customWidth="1"/>
    <col min="4086" max="4086" width="13.58203125" style="9" customWidth="1"/>
    <col min="4087" max="4087" width="6.33203125" style="9" customWidth="1"/>
    <col min="4088" max="4088" width="13.58203125" style="9" customWidth="1"/>
    <col min="4089" max="4089" width="6.58203125" style="9" customWidth="1"/>
    <col min="4090" max="4090" width="13.58203125" style="9" customWidth="1"/>
    <col min="4091" max="4091" width="7.58203125" style="9" customWidth="1"/>
    <col min="4092" max="4093" width="2.58203125" style="9" customWidth="1"/>
    <col min="4094" max="4337" width="9" style="9"/>
    <col min="4338" max="4338" width="22.58203125" style="9" customWidth="1"/>
    <col min="4339" max="4341" width="12.58203125" style="9" customWidth="1"/>
    <col min="4342" max="4342" width="13.58203125" style="9" customWidth="1"/>
    <col min="4343" max="4343" width="6.33203125" style="9" customWidth="1"/>
    <col min="4344" max="4344" width="13.58203125" style="9" customWidth="1"/>
    <col min="4345" max="4345" width="6.58203125" style="9" customWidth="1"/>
    <col min="4346" max="4346" width="13.58203125" style="9" customWidth="1"/>
    <col min="4347" max="4347" width="7.58203125" style="9" customWidth="1"/>
    <col min="4348" max="4349" width="2.58203125" style="9" customWidth="1"/>
    <col min="4350" max="4593" width="9" style="9"/>
    <col min="4594" max="4594" width="22.58203125" style="9" customWidth="1"/>
    <col min="4595" max="4597" width="12.58203125" style="9" customWidth="1"/>
    <col min="4598" max="4598" width="13.58203125" style="9" customWidth="1"/>
    <col min="4599" max="4599" width="6.33203125" style="9" customWidth="1"/>
    <col min="4600" max="4600" width="13.58203125" style="9" customWidth="1"/>
    <col min="4601" max="4601" width="6.58203125" style="9" customWidth="1"/>
    <col min="4602" max="4602" width="13.58203125" style="9" customWidth="1"/>
    <col min="4603" max="4603" width="7.58203125" style="9" customWidth="1"/>
    <col min="4604" max="4605" width="2.58203125" style="9" customWidth="1"/>
    <col min="4606" max="4849" width="9" style="9"/>
    <col min="4850" max="4850" width="22.58203125" style="9" customWidth="1"/>
    <col min="4851" max="4853" width="12.58203125" style="9" customWidth="1"/>
    <col min="4854" max="4854" width="13.58203125" style="9" customWidth="1"/>
    <col min="4855" max="4855" width="6.33203125" style="9" customWidth="1"/>
    <col min="4856" max="4856" width="13.58203125" style="9" customWidth="1"/>
    <col min="4857" max="4857" width="6.58203125" style="9" customWidth="1"/>
    <col min="4858" max="4858" width="13.58203125" style="9" customWidth="1"/>
    <col min="4859" max="4859" width="7.58203125" style="9" customWidth="1"/>
    <col min="4860" max="4861" width="2.58203125" style="9" customWidth="1"/>
    <col min="4862" max="5105" width="9" style="9"/>
    <col min="5106" max="5106" width="22.58203125" style="9" customWidth="1"/>
    <col min="5107" max="5109" width="12.58203125" style="9" customWidth="1"/>
    <col min="5110" max="5110" width="13.58203125" style="9" customWidth="1"/>
    <col min="5111" max="5111" width="6.33203125" style="9" customWidth="1"/>
    <col min="5112" max="5112" width="13.58203125" style="9" customWidth="1"/>
    <col min="5113" max="5113" width="6.58203125" style="9" customWidth="1"/>
    <col min="5114" max="5114" width="13.58203125" style="9" customWidth="1"/>
    <col min="5115" max="5115" width="7.58203125" style="9" customWidth="1"/>
    <col min="5116" max="5117" width="2.58203125" style="9" customWidth="1"/>
    <col min="5118" max="5361" width="9" style="9"/>
    <col min="5362" max="5362" width="22.58203125" style="9" customWidth="1"/>
    <col min="5363" max="5365" width="12.58203125" style="9" customWidth="1"/>
    <col min="5366" max="5366" width="13.58203125" style="9" customWidth="1"/>
    <col min="5367" max="5367" width="6.33203125" style="9" customWidth="1"/>
    <col min="5368" max="5368" width="13.58203125" style="9" customWidth="1"/>
    <col min="5369" max="5369" width="6.58203125" style="9" customWidth="1"/>
    <col min="5370" max="5370" width="13.58203125" style="9" customWidth="1"/>
    <col min="5371" max="5371" width="7.58203125" style="9" customWidth="1"/>
    <col min="5372" max="5373" width="2.58203125" style="9" customWidth="1"/>
    <col min="5374" max="5617" width="9" style="9"/>
    <col min="5618" max="5618" width="22.58203125" style="9" customWidth="1"/>
    <col min="5619" max="5621" width="12.58203125" style="9" customWidth="1"/>
    <col min="5622" max="5622" width="13.58203125" style="9" customWidth="1"/>
    <col min="5623" max="5623" width="6.33203125" style="9" customWidth="1"/>
    <col min="5624" max="5624" width="13.58203125" style="9" customWidth="1"/>
    <col min="5625" max="5625" width="6.58203125" style="9" customWidth="1"/>
    <col min="5626" max="5626" width="13.58203125" style="9" customWidth="1"/>
    <col min="5627" max="5627" width="7.58203125" style="9" customWidth="1"/>
    <col min="5628" max="5629" width="2.58203125" style="9" customWidth="1"/>
    <col min="5630" max="5873" width="9" style="9"/>
    <col min="5874" max="5874" width="22.58203125" style="9" customWidth="1"/>
    <col min="5875" max="5877" width="12.58203125" style="9" customWidth="1"/>
    <col min="5878" max="5878" width="13.58203125" style="9" customWidth="1"/>
    <col min="5879" max="5879" width="6.33203125" style="9" customWidth="1"/>
    <col min="5880" max="5880" width="13.58203125" style="9" customWidth="1"/>
    <col min="5881" max="5881" width="6.58203125" style="9" customWidth="1"/>
    <col min="5882" max="5882" width="13.58203125" style="9" customWidth="1"/>
    <col min="5883" max="5883" width="7.58203125" style="9" customWidth="1"/>
    <col min="5884" max="5885" width="2.58203125" style="9" customWidth="1"/>
    <col min="5886" max="6129" width="9" style="9"/>
    <col min="6130" max="6130" width="22.58203125" style="9" customWidth="1"/>
    <col min="6131" max="6133" width="12.58203125" style="9" customWidth="1"/>
    <col min="6134" max="6134" width="13.58203125" style="9" customWidth="1"/>
    <col min="6135" max="6135" width="6.33203125" style="9" customWidth="1"/>
    <col min="6136" max="6136" width="13.58203125" style="9" customWidth="1"/>
    <col min="6137" max="6137" width="6.58203125" style="9" customWidth="1"/>
    <col min="6138" max="6138" width="13.58203125" style="9" customWidth="1"/>
    <col min="6139" max="6139" width="7.58203125" style="9" customWidth="1"/>
    <col min="6140" max="6141" width="2.58203125" style="9" customWidth="1"/>
    <col min="6142" max="6385" width="9" style="9"/>
    <col min="6386" max="6386" width="22.58203125" style="9" customWidth="1"/>
    <col min="6387" max="6389" width="12.58203125" style="9" customWidth="1"/>
    <col min="6390" max="6390" width="13.58203125" style="9" customWidth="1"/>
    <col min="6391" max="6391" width="6.33203125" style="9" customWidth="1"/>
    <col min="6392" max="6392" width="13.58203125" style="9" customWidth="1"/>
    <col min="6393" max="6393" width="6.58203125" style="9" customWidth="1"/>
    <col min="6394" max="6394" width="13.58203125" style="9" customWidth="1"/>
    <col min="6395" max="6395" width="7.58203125" style="9" customWidth="1"/>
    <col min="6396" max="6397" width="2.58203125" style="9" customWidth="1"/>
    <col min="6398" max="6641" width="9" style="9"/>
    <col min="6642" max="6642" width="22.58203125" style="9" customWidth="1"/>
    <col min="6643" max="6645" width="12.58203125" style="9" customWidth="1"/>
    <col min="6646" max="6646" width="13.58203125" style="9" customWidth="1"/>
    <col min="6647" max="6647" width="6.33203125" style="9" customWidth="1"/>
    <col min="6648" max="6648" width="13.58203125" style="9" customWidth="1"/>
    <col min="6649" max="6649" width="6.58203125" style="9" customWidth="1"/>
    <col min="6650" max="6650" width="13.58203125" style="9" customWidth="1"/>
    <col min="6651" max="6651" width="7.58203125" style="9" customWidth="1"/>
    <col min="6652" max="6653" width="2.58203125" style="9" customWidth="1"/>
    <col min="6654" max="6897" width="9" style="9"/>
    <col min="6898" max="6898" width="22.58203125" style="9" customWidth="1"/>
    <col min="6899" max="6901" width="12.58203125" style="9" customWidth="1"/>
    <col min="6902" max="6902" width="13.58203125" style="9" customWidth="1"/>
    <col min="6903" max="6903" width="6.33203125" style="9" customWidth="1"/>
    <col min="6904" max="6904" width="13.58203125" style="9" customWidth="1"/>
    <col min="6905" max="6905" width="6.58203125" style="9" customWidth="1"/>
    <col min="6906" max="6906" width="13.58203125" style="9" customWidth="1"/>
    <col min="6907" max="6907" width="7.58203125" style="9" customWidth="1"/>
    <col min="6908" max="6909" width="2.58203125" style="9" customWidth="1"/>
    <col min="6910" max="7153" width="9" style="9"/>
    <col min="7154" max="7154" width="22.58203125" style="9" customWidth="1"/>
    <col min="7155" max="7157" width="12.58203125" style="9" customWidth="1"/>
    <col min="7158" max="7158" width="13.58203125" style="9" customWidth="1"/>
    <col min="7159" max="7159" width="6.33203125" style="9" customWidth="1"/>
    <col min="7160" max="7160" width="13.58203125" style="9" customWidth="1"/>
    <col min="7161" max="7161" width="6.58203125" style="9" customWidth="1"/>
    <col min="7162" max="7162" width="13.58203125" style="9" customWidth="1"/>
    <col min="7163" max="7163" width="7.58203125" style="9" customWidth="1"/>
    <col min="7164" max="7165" width="2.58203125" style="9" customWidth="1"/>
    <col min="7166" max="7409" width="9" style="9"/>
    <col min="7410" max="7410" width="22.58203125" style="9" customWidth="1"/>
    <col min="7411" max="7413" width="12.58203125" style="9" customWidth="1"/>
    <col min="7414" max="7414" width="13.58203125" style="9" customWidth="1"/>
    <col min="7415" max="7415" width="6.33203125" style="9" customWidth="1"/>
    <col min="7416" max="7416" width="13.58203125" style="9" customWidth="1"/>
    <col min="7417" max="7417" width="6.58203125" style="9" customWidth="1"/>
    <col min="7418" max="7418" width="13.58203125" style="9" customWidth="1"/>
    <col min="7419" max="7419" width="7.58203125" style="9" customWidth="1"/>
    <col min="7420" max="7421" width="2.58203125" style="9" customWidth="1"/>
    <col min="7422" max="7665" width="9" style="9"/>
    <col min="7666" max="7666" width="22.58203125" style="9" customWidth="1"/>
    <col min="7667" max="7669" width="12.58203125" style="9" customWidth="1"/>
    <col min="7670" max="7670" width="13.58203125" style="9" customWidth="1"/>
    <col min="7671" max="7671" width="6.33203125" style="9" customWidth="1"/>
    <col min="7672" max="7672" width="13.58203125" style="9" customWidth="1"/>
    <col min="7673" max="7673" width="6.58203125" style="9" customWidth="1"/>
    <col min="7674" max="7674" width="13.58203125" style="9" customWidth="1"/>
    <col min="7675" max="7675" width="7.58203125" style="9" customWidth="1"/>
    <col min="7676" max="7677" width="2.58203125" style="9" customWidth="1"/>
    <col min="7678" max="7921" width="9" style="9"/>
    <col min="7922" max="7922" width="22.58203125" style="9" customWidth="1"/>
    <col min="7923" max="7925" width="12.58203125" style="9" customWidth="1"/>
    <col min="7926" max="7926" width="13.58203125" style="9" customWidth="1"/>
    <col min="7927" max="7927" width="6.33203125" style="9" customWidth="1"/>
    <col min="7928" max="7928" width="13.58203125" style="9" customWidth="1"/>
    <col min="7929" max="7929" width="6.58203125" style="9" customWidth="1"/>
    <col min="7930" max="7930" width="13.58203125" style="9" customWidth="1"/>
    <col min="7931" max="7931" width="7.58203125" style="9" customWidth="1"/>
    <col min="7932" max="7933" width="2.58203125" style="9" customWidth="1"/>
    <col min="7934" max="8177" width="9" style="9"/>
    <col min="8178" max="8178" width="22.58203125" style="9" customWidth="1"/>
    <col min="8179" max="8181" width="12.58203125" style="9" customWidth="1"/>
    <col min="8182" max="8182" width="13.58203125" style="9" customWidth="1"/>
    <col min="8183" max="8183" width="6.33203125" style="9" customWidth="1"/>
    <col min="8184" max="8184" width="13.58203125" style="9" customWidth="1"/>
    <col min="8185" max="8185" width="6.58203125" style="9" customWidth="1"/>
    <col min="8186" max="8186" width="13.58203125" style="9" customWidth="1"/>
    <col min="8187" max="8187" width="7.58203125" style="9" customWidth="1"/>
    <col min="8188" max="8189" width="2.58203125" style="9" customWidth="1"/>
    <col min="8190" max="8433" width="9" style="9"/>
    <col min="8434" max="8434" width="22.58203125" style="9" customWidth="1"/>
    <col min="8435" max="8437" width="12.58203125" style="9" customWidth="1"/>
    <col min="8438" max="8438" width="13.58203125" style="9" customWidth="1"/>
    <col min="8439" max="8439" width="6.33203125" style="9" customWidth="1"/>
    <col min="8440" max="8440" width="13.58203125" style="9" customWidth="1"/>
    <col min="8441" max="8441" width="6.58203125" style="9" customWidth="1"/>
    <col min="8442" max="8442" width="13.58203125" style="9" customWidth="1"/>
    <col min="8443" max="8443" width="7.58203125" style="9" customWidth="1"/>
    <col min="8444" max="8445" width="2.58203125" style="9" customWidth="1"/>
    <col min="8446" max="8689" width="9" style="9"/>
    <col min="8690" max="8690" width="22.58203125" style="9" customWidth="1"/>
    <col min="8691" max="8693" width="12.58203125" style="9" customWidth="1"/>
    <col min="8694" max="8694" width="13.58203125" style="9" customWidth="1"/>
    <col min="8695" max="8695" width="6.33203125" style="9" customWidth="1"/>
    <col min="8696" max="8696" width="13.58203125" style="9" customWidth="1"/>
    <col min="8697" max="8697" width="6.58203125" style="9" customWidth="1"/>
    <col min="8698" max="8698" width="13.58203125" style="9" customWidth="1"/>
    <col min="8699" max="8699" width="7.58203125" style="9" customWidth="1"/>
    <col min="8700" max="8701" width="2.58203125" style="9" customWidth="1"/>
    <col min="8702" max="8945" width="9" style="9"/>
    <col min="8946" max="8946" width="22.58203125" style="9" customWidth="1"/>
    <col min="8947" max="8949" width="12.58203125" style="9" customWidth="1"/>
    <col min="8950" max="8950" width="13.58203125" style="9" customWidth="1"/>
    <col min="8951" max="8951" width="6.33203125" style="9" customWidth="1"/>
    <col min="8952" max="8952" width="13.58203125" style="9" customWidth="1"/>
    <col min="8953" max="8953" width="6.58203125" style="9" customWidth="1"/>
    <col min="8954" max="8954" width="13.58203125" style="9" customWidth="1"/>
    <col min="8955" max="8955" width="7.58203125" style="9" customWidth="1"/>
    <col min="8956" max="8957" width="2.58203125" style="9" customWidth="1"/>
    <col min="8958" max="9201" width="9" style="9"/>
    <col min="9202" max="9202" width="22.58203125" style="9" customWidth="1"/>
    <col min="9203" max="9205" width="12.58203125" style="9" customWidth="1"/>
    <col min="9206" max="9206" width="13.58203125" style="9" customWidth="1"/>
    <col min="9207" max="9207" width="6.33203125" style="9" customWidth="1"/>
    <col min="9208" max="9208" width="13.58203125" style="9" customWidth="1"/>
    <col min="9209" max="9209" width="6.58203125" style="9" customWidth="1"/>
    <col min="9210" max="9210" width="13.58203125" style="9" customWidth="1"/>
    <col min="9211" max="9211" width="7.58203125" style="9" customWidth="1"/>
    <col min="9212" max="9213" width="2.58203125" style="9" customWidth="1"/>
    <col min="9214" max="9457" width="9" style="9"/>
    <col min="9458" max="9458" width="22.58203125" style="9" customWidth="1"/>
    <col min="9459" max="9461" width="12.58203125" style="9" customWidth="1"/>
    <col min="9462" max="9462" width="13.58203125" style="9" customWidth="1"/>
    <col min="9463" max="9463" width="6.33203125" style="9" customWidth="1"/>
    <col min="9464" max="9464" width="13.58203125" style="9" customWidth="1"/>
    <col min="9465" max="9465" width="6.58203125" style="9" customWidth="1"/>
    <col min="9466" max="9466" width="13.58203125" style="9" customWidth="1"/>
    <col min="9467" max="9467" width="7.58203125" style="9" customWidth="1"/>
    <col min="9468" max="9469" width="2.58203125" style="9" customWidth="1"/>
    <col min="9470" max="9713" width="9" style="9"/>
    <col min="9714" max="9714" width="22.58203125" style="9" customWidth="1"/>
    <col min="9715" max="9717" width="12.58203125" style="9" customWidth="1"/>
    <col min="9718" max="9718" width="13.58203125" style="9" customWidth="1"/>
    <col min="9719" max="9719" width="6.33203125" style="9" customWidth="1"/>
    <col min="9720" max="9720" width="13.58203125" style="9" customWidth="1"/>
    <col min="9721" max="9721" width="6.58203125" style="9" customWidth="1"/>
    <col min="9722" max="9722" width="13.58203125" style="9" customWidth="1"/>
    <col min="9723" max="9723" width="7.58203125" style="9" customWidth="1"/>
    <col min="9724" max="9725" width="2.58203125" style="9" customWidth="1"/>
    <col min="9726" max="9969" width="9" style="9"/>
    <col min="9970" max="9970" width="22.58203125" style="9" customWidth="1"/>
    <col min="9971" max="9973" width="12.58203125" style="9" customWidth="1"/>
    <col min="9974" max="9974" width="13.58203125" style="9" customWidth="1"/>
    <col min="9975" max="9975" width="6.33203125" style="9" customWidth="1"/>
    <col min="9976" max="9976" width="13.58203125" style="9" customWidth="1"/>
    <col min="9977" max="9977" width="6.58203125" style="9" customWidth="1"/>
    <col min="9978" max="9978" width="13.58203125" style="9" customWidth="1"/>
    <col min="9979" max="9979" width="7.58203125" style="9" customWidth="1"/>
    <col min="9980" max="9981" width="2.58203125" style="9" customWidth="1"/>
    <col min="9982" max="10225" width="9" style="9"/>
    <col min="10226" max="10226" width="22.58203125" style="9" customWidth="1"/>
    <col min="10227" max="10229" width="12.58203125" style="9" customWidth="1"/>
    <col min="10230" max="10230" width="13.58203125" style="9" customWidth="1"/>
    <col min="10231" max="10231" width="6.33203125" style="9" customWidth="1"/>
    <col min="10232" max="10232" width="13.58203125" style="9" customWidth="1"/>
    <col min="10233" max="10233" width="6.58203125" style="9" customWidth="1"/>
    <col min="10234" max="10234" width="13.58203125" style="9" customWidth="1"/>
    <col min="10235" max="10235" width="7.58203125" style="9" customWidth="1"/>
    <col min="10236" max="10237" width="2.58203125" style="9" customWidth="1"/>
    <col min="10238" max="10481" width="9" style="9"/>
    <col min="10482" max="10482" width="22.58203125" style="9" customWidth="1"/>
    <col min="10483" max="10485" width="12.58203125" style="9" customWidth="1"/>
    <col min="10486" max="10486" width="13.58203125" style="9" customWidth="1"/>
    <col min="10487" max="10487" width="6.33203125" style="9" customWidth="1"/>
    <col min="10488" max="10488" width="13.58203125" style="9" customWidth="1"/>
    <col min="10489" max="10489" width="6.58203125" style="9" customWidth="1"/>
    <col min="10490" max="10490" width="13.58203125" style="9" customWidth="1"/>
    <col min="10491" max="10491" width="7.58203125" style="9" customWidth="1"/>
    <col min="10492" max="10493" width="2.58203125" style="9" customWidth="1"/>
    <col min="10494" max="10737" width="9" style="9"/>
    <col min="10738" max="10738" width="22.58203125" style="9" customWidth="1"/>
    <col min="10739" max="10741" width="12.58203125" style="9" customWidth="1"/>
    <col min="10742" max="10742" width="13.58203125" style="9" customWidth="1"/>
    <col min="10743" max="10743" width="6.33203125" style="9" customWidth="1"/>
    <col min="10744" max="10744" width="13.58203125" style="9" customWidth="1"/>
    <col min="10745" max="10745" width="6.58203125" style="9" customWidth="1"/>
    <col min="10746" max="10746" width="13.58203125" style="9" customWidth="1"/>
    <col min="10747" max="10747" width="7.58203125" style="9" customWidth="1"/>
    <col min="10748" max="10749" width="2.58203125" style="9" customWidth="1"/>
    <col min="10750" max="10993" width="9" style="9"/>
    <col min="10994" max="10994" width="22.58203125" style="9" customWidth="1"/>
    <col min="10995" max="10997" width="12.58203125" style="9" customWidth="1"/>
    <col min="10998" max="10998" width="13.58203125" style="9" customWidth="1"/>
    <col min="10999" max="10999" width="6.33203125" style="9" customWidth="1"/>
    <col min="11000" max="11000" width="13.58203125" style="9" customWidth="1"/>
    <col min="11001" max="11001" width="6.58203125" style="9" customWidth="1"/>
    <col min="11002" max="11002" width="13.58203125" style="9" customWidth="1"/>
    <col min="11003" max="11003" width="7.58203125" style="9" customWidth="1"/>
    <col min="11004" max="11005" width="2.58203125" style="9" customWidth="1"/>
    <col min="11006" max="11249" width="9" style="9"/>
    <col min="11250" max="11250" width="22.58203125" style="9" customWidth="1"/>
    <col min="11251" max="11253" width="12.58203125" style="9" customWidth="1"/>
    <col min="11254" max="11254" width="13.58203125" style="9" customWidth="1"/>
    <col min="11255" max="11255" width="6.33203125" style="9" customWidth="1"/>
    <col min="11256" max="11256" width="13.58203125" style="9" customWidth="1"/>
    <col min="11257" max="11257" width="6.58203125" style="9" customWidth="1"/>
    <col min="11258" max="11258" width="13.58203125" style="9" customWidth="1"/>
    <col min="11259" max="11259" width="7.58203125" style="9" customWidth="1"/>
    <col min="11260" max="11261" width="2.58203125" style="9" customWidth="1"/>
    <col min="11262" max="11505" width="9" style="9"/>
    <col min="11506" max="11506" width="22.58203125" style="9" customWidth="1"/>
    <col min="11507" max="11509" width="12.58203125" style="9" customWidth="1"/>
    <col min="11510" max="11510" width="13.58203125" style="9" customWidth="1"/>
    <col min="11511" max="11511" width="6.33203125" style="9" customWidth="1"/>
    <col min="11512" max="11512" width="13.58203125" style="9" customWidth="1"/>
    <col min="11513" max="11513" width="6.58203125" style="9" customWidth="1"/>
    <col min="11514" max="11514" width="13.58203125" style="9" customWidth="1"/>
    <col min="11515" max="11515" width="7.58203125" style="9" customWidth="1"/>
    <col min="11516" max="11517" width="2.58203125" style="9" customWidth="1"/>
    <col min="11518" max="11761" width="9" style="9"/>
    <col min="11762" max="11762" width="22.58203125" style="9" customWidth="1"/>
    <col min="11763" max="11765" width="12.58203125" style="9" customWidth="1"/>
    <col min="11766" max="11766" width="13.58203125" style="9" customWidth="1"/>
    <col min="11767" max="11767" width="6.33203125" style="9" customWidth="1"/>
    <col min="11768" max="11768" width="13.58203125" style="9" customWidth="1"/>
    <col min="11769" max="11769" width="6.58203125" style="9" customWidth="1"/>
    <col min="11770" max="11770" width="13.58203125" style="9" customWidth="1"/>
    <col min="11771" max="11771" width="7.58203125" style="9" customWidth="1"/>
    <col min="11772" max="11773" width="2.58203125" style="9" customWidth="1"/>
    <col min="11774" max="12017" width="9" style="9"/>
    <col min="12018" max="12018" width="22.58203125" style="9" customWidth="1"/>
    <col min="12019" max="12021" width="12.58203125" style="9" customWidth="1"/>
    <col min="12022" max="12022" width="13.58203125" style="9" customWidth="1"/>
    <col min="12023" max="12023" width="6.33203125" style="9" customWidth="1"/>
    <col min="12024" max="12024" width="13.58203125" style="9" customWidth="1"/>
    <col min="12025" max="12025" width="6.58203125" style="9" customWidth="1"/>
    <col min="12026" max="12026" width="13.58203125" style="9" customWidth="1"/>
    <col min="12027" max="12027" width="7.58203125" style="9" customWidth="1"/>
    <col min="12028" max="12029" width="2.58203125" style="9" customWidth="1"/>
    <col min="12030" max="12273" width="9" style="9"/>
    <col min="12274" max="12274" width="22.58203125" style="9" customWidth="1"/>
    <col min="12275" max="12277" width="12.58203125" style="9" customWidth="1"/>
    <col min="12278" max="12278" width="13.58203125" style="9" customWidth="1"/>
    <col min="12279" max="12279" width="6.33203125" style="9" customWidth="1"/>
    <col min="12280" max="12280" width="13.58203125" style="9" customWidth="1"/>
    <col min="12281" max="12281" width="6.58203125" style="9" customWidth="1"/>
    <col min="12282" max="12282" width="13.58203125" style="9" customWidth="1"/>
    <col min="12283" max="12283" width="7.58203125" style="9" customWidth="1"/>
    <col min="12284" max="12285" width="2.58203125" style="9" customWidth="1"/>
    <col min="12286" max="12529" width="9" style="9"/>
    <col min="12530" max="12530" width="22.58203125" style="9" customWidth="1"/>
    <col min="12531" max="12533" width="12.58203125" style="9" customWidth="1"/>
    <col min="12534" max="12534" width="13.58203125" style="9" customWidth="1"/>
    <col min="12535" max="12535" width="6.33203125" style="9" customWidth="1"/>
    <col min="12536" max="12536" width="13.58203125" style="9" customWidth="1"/>
    <col min="12537" max="12537" width="6.58203125" style="9" customWidth="1"/>
    <col min="12538" max="12538" width="13.58203125" style="9" customWidth="1"/>
    <col min="12539" max="12539" width="7.58203125" style="9" customWidth="1"/>
    <col min="12540" max="12541" width="2.58203125" style="9" customWidth="1"/>
    <col min="12542" max="12785" width="9" style="9"/>
    <col min="12786" max="12786" width="22.58203125" style="9" customWidth="1"/>
    <col min="12787" max="12789" width="12.58203125" style="9" customWidth="1"/>
    <col min="12790" max="12790" width="13.58203125" style="9" customWidth="1"/>
    <col min="12791" max="12791" width="6.33203125" style="9" customWidth="1"/>
    <col min="12792" max="12792" width="13.58203125" style="9" customWidth="1"/>
    <col min="12793" max="12793" width="6.58203125" style="9" customWidth="1"/>
    <col min="12794" max="12794" width="13.58203125" style="9" customWidth="1"/>
    <col min="12795" max="12795" width="7.58203125" style="9" customWidth="1"/>
    <col min="12796" max="12797" width="2.58203125" style="9" customWidth="1"/>
    <col min="12798" max="13041" width="9" style="9"/>
    <col min="13042" max="13042" width="22.58203125" style="9" customWidth="1"/>
    <col min="13043" max="13045" width="12.58203125" style="9" customWidth="1"/>
    <col min="13046" max="13046" width="13.58203125" style="9" customWidth="1"/>
    <col min="13047" max="13047" width="6.33203125" style="9" customWidth="1"/>
    <col min="13048" max="13048" width="13.58203125" style="9" customWidth="1"/>
    <col min="13049" max="13049" width="6.58203125" style="9" customWidth="1"/>
    <col min="13050" max="13050" width="13.58203125" style="9" customWidth="1"/>
    <col min="13051" max="13051" width="7.58203125" style="9" customWidth="1"/>
    <col min="13052" max="13053" width="2.58203125" style="9" customWidth="1"/>
    <col min="13054" max="13297" width="9" style="9"/>
    <col min="13298" max="13298" width="22.58203125" style="9" customWidth="1"/>
    <col min="13299" max="13301" width="12.58203125" style="9" customWidth="1"/>
    <col min="13302" max="13302" width="13.58203125" style="9" customWidth="1"/>
    <col min="13303" max="13303" width="6.33203125" style="9" customWidth="1"/>
    <col min="13304" max="13304" width="13.58203125" style="9" customWidth="1"/>
    <col min="13305" max="13305" width="6.58203125" style="9" customWidth="1"/>
    <col min="13306" max="13306" width="13.58203125" style="9" customWidth="1"/>
    <col min="13307" max="13307" width="7.58203125" style="9" customWidth="1"/>
    <col min="13308" max="13309" width="2.58203125" style="9" customWidth="1"/>
    <col min="13310" max="13553" width="9" style="9"/>
    <col min="13554" max="13554" width="22.58203125" style="9" customWidth="1"/>
    <col min="13555" max="13557" width="12.58203125" style="9" customWidth="1"/>
    <col min="13558" max="13558" width="13.58203125" style="9" customWidth="1"/>
    <col min="13559" max="13559" width="6.33203125" style="9" customWidth="1"/>
    <col min="13560" max="13560" width="13.58203125" style="9" customWidth="1"/>
    <col min="13561" max="13561" width="6.58203125" style="9" customWidth="1"/>
    <col min="13562" max="13562" width="13.58203125" style="9" customWidth="1"/>
    <col min="13563" max="13563" width="7.58203125" style="9" customWidth="1"/>
    <col min="13564" max="13565" width="2.58203125" style="9" customWidth="1"/>
    <col min="13566" max="13809" width="9" style="9"/>
    <col min="13810" max="13810" width="22.58203125" style="9" customWidth="1"/>
    <col min="13811" max="13813" width="12.58203125" style="9" customWidth="1"/>
    <col min="13814" max="13814" width="13.58203125" style="9" customWidth="1"/>
    <col min="13815" max="13815" width="6.33203125" style="9" customWidth="1"/>
    <col min="13816" max="13816" width="13.58203125" style="9" customWidth="1"/>
    <col min="13817" max="13817" width="6.58203125" style="9" customWidth="1"/>
    <col min="13818" max="13818" width="13.58203125" style="9" customWidth="1"/>
    <col min="13819" max="13819" width="7.58203125" style="9" customWidth="1"/>
    <col min="13820" max="13821" width="2.58203125" style="9" customWidth="1"/>
    <col min="13822" max="14065" width="9" style="9"/>
    <col min="14066" max="14066" width="22.58203125" style="9" customWidth="1"/>
    <col min="14067" max="14069" width="12.58203125" style="9" customWidth="1"/>
    <col min="14070" max="14070" width="13.58203125" style="9" customWidth="1"/>
    <col min="14071" max="14071" width="6.33203125" style="9" customWidth="1"/>
    <col min="14072" max="14072" width="13.58203125" style="9" customWidth="1"/>
    <col min="14073" max="14073" width="6.58203125" style="9" customWidth="1"/>
    <col min="14074" max="14074" width="13.58203125" style="9" customWidth="1"/>
    <col min="14075" max="14075" width="7.58203125" style="9" customWidth="1"/>
    <col min="14076" max="14077" width="2.58203125" style="9" customWidth="1"/>
    <col min="14078" max="14321" width="9" style="9"/>
    <col min="14322" max="14322" width="22.58203125" style="9" customWidth="1"/>
    <col min="14323" max="14325" width="12.58203125" style="9" customWidth="1"/>
    <col min="14326" max="14326" width="13.58203125" style="9" customWidth="1"/>
    <col min="14327" max="14327" width="6.33203125" style="9" customWidth="1"/>
    <col min="14328" max="14328" width="13.58203125" style="9" customWidth="1"/>
    <col min="14329" max="14329" width="6.58203125" style="9" customWidth="1"/>
    <col min="14330" max="14330" width="13.58203125" style="9" customWidth="1"/>
    <col min="14331" max="14331" width="7.58203125" style="9" customWidth="1"/>
    <col min="14332" max="14333" width="2.58203125" style="9" customWidth="1"/>
    <col min="14334" max="14577" width="9" style="9"/>
    <col min="14578" max="14578" width="22.58203125" style="9" customWidth="1"/>
    <col min="14579" max="14581" width="12.58203125" style="9" customWidth="1"/>
    <col min="14582" max="14582" width="13.58203125" style="9" customWidth="1"/>
    <col min="14583" max="14583" width="6.33203125" style="9" customWidth="1"/>
    <col min="14584" max="14584" width="13.58203125" style="9" customWidth="1"/>
    <col min="14585" max="14585" width="6.58203125" style="9" customWidth="1"/>
    <col min="14586" max="14586" width="13.58203125" style="9" customWidth="1"/>
    <col min="14587" max="14587" width="7.58203125" style="9" customWidth="1"/>
    <col min="14588" max="14589" width="2.58203125" style="9" customWidth="1"/>
    <col min="14590" max="14833" width="9" style="9"/>
    <col min="14834" max="14834" width="22.58203125" style="9" customWidth="1"/>
    <col min="14835" max="14837" width="12.58203125" style="9" customWidth="1"/>
    <col min="14838" max="14838" width="13.58203125" style="9" customWidth="1"/>
    <col min="14839" max="14839" width="6.33203125" style="9" customWidth="1"/>
    <col min="14840" max="14840" width="13.58203125" style="9" customWidth="1"/>
    <col min="14841" max="14841" width="6.58203125" style="9" customWidth="1"/>
    <col min="14842" max="14842" width="13.58203125" style="9" customWidth="1"/>
    <col min="14843" max="14843" width="7.58203125" style="9" customWidth="1"/>
    <col min="14844" max="14845" width="2.58203125" style="9" customWidth="1"/>
    <col min="14846" max="15089" width="9" style="9"/>
    <col min="15090" max="15090" width="22.58203125" style="9" customWidth="1"/>
    <col min="15091" max="15093" width="12.58203125" style="9" customWidth="1"/>
    <col min="15094" max="15094" width="13.58203125" style="9" customWidth="1"/>
    <col min="15095" max="15095" width="6.33203125" style="9" customWidth="1"/>
    <col min="15096" max="15096" width="13.58203125" style="9" customWidth="1"/>
    <col min="15097" max="15097" width="6.58203125" style="9" customWidth="1"/>
    <col min="15098" max="15098" width="13.58203125" style="9" customWidth="1"/>
    <col min="15099" max="15099" width="7.58203125" style="9" customWidth="1"/>
    <col min="15100" max="15101" width="2.58203125" style="9" customWidth="1"/>
    <col min="15102" max="15345" width="9" style="9"/>
    <col min="15346" max="15346" width="22.58203125" style="9" customWidth="1"/>
    <col min="15347" max="15349" width="12.58203125" style="9" customWidth="1"/>
    <col min="15350" max="15350" width="13.58203125" style="9" customWidth="1"/>
    <col min="15351" max="15351" width="6.33203125" style="9" customWidth="1"/>
    <col min="15352" max="15352" width="13.58203125" style="9" customWidth="1"/>
    <col min="15353" max="15353" width="6.58203125" style="9" customWidth="1"/>
    <col min="15354" max="15354" width="13.58203125" style="9" customWidth="1"/>
    <col min="15355" max="15355" width="7.58203125" style="9" customWidth="1"/>
    <col min="15356" max="15357" width="2.58203125" style="9" customWidth="1"/>
    <col min="15358" max="15601" width="9" style="9"/>
    <col min="15602" max="15602" width="22.58203125" style="9" customWidth="1"/>
    <col min="15603" max="15605" width="12.58203125" style="9" customWidth="1"/>
    <col min="15606" max="15606" width="13.58203125" style="9" customWidth="1"/>
    <col min="15607" max="15607" width="6.33203125" style="9" customWidth="1"/>
    <col min="15608" max="15608" width="13.58203125" style="9" customWidth="1"/>
    <col min="15609" max="15609" width="6.58203125" style="9" customWidth="1"/>
    <col min="15610" max="15610" width="13.58203125" style="9" customWidth="1"/>
    <col min="15611" max="15611" width="7.58203125" style="9" customWidth="1"/>
    <col min="15612" max="15613" width="2.58203125" style="9" customWidth="1"/>
    <col min="15614" max="15857" width="9" style="9"/>
    <col min="15858" max="15858" width="22.58203125" style="9" customWidth="1"/>
    <col min="15859" max="15861" width="12.58203125" style="9" customWidth="1"/>
    <col min="15862" max="15862" width="13.58203125" style="9" customWidth="1"/>
    <col min="15863" max="15863" width="6.33203125" style="9" customWidth="1"/>
    <col min="15864" max="15864" width="13.58203125" style="9" customWidth="1"/>
    <col min="15865" max="15865" width="6.58203125" style="9" customWidth="1"/>
    <col min="15866" max="15866" width="13.58203125" style="9" customWidth="1"/>
    <col min="15867" max="15867" width="7.58203125" style="9" customWidth="1"/>
    <col min="15868" max="15869" width="2.58203125" style="9" customWidth="1"/>
    <col min="15870" max="16113" width="9" style="9"/>
    <col min="16114" max="16114" width="22.58203125" style="9" customWidth="1"/>
    <col min="16115" max="16117" width="12.58203125" style="9" customWidth="1"/>
    <col min="16118" max="16118" width="13.58203125" style="9" customWidth="1"/>
    <col min="16119" max="16119" width="6.33203125" style="9" customWidth="1"/>
    <col min="16120" max="16120" width="13.58203125" style="9" customWidth="1"/>
    <col min="16121" max="16121" width="6.58203125" style="9" customWidth="1"/>
    <col min="16122" max="16122" width="13.58203125" style="9" customWidth="1"/>
    <col min="16123" max="16123" width="7.58203125" style="9" customWidth="1"/>
    <col min="16124" max="16125" width="2.58203125" style="9" customWidth="1"/>
    <col min="16126" max="16384" width="9" style="9"/>
  </cols>
  <sheetData>
    <row r="1" spans="1:13" ht="13.75" customHeight="1" x14ac:dyDescent="0.55000000000000004">
      <c r="A1" s="10" t="s">
        <v>171</v>
      </c>
    </row>
    <row r="2" spans="1:13" ht="13.75" customHeight="1" x14ac:dyDescent="0.55000000000000004">
      <c r="A2" s="10" t="s">
        <v>172</v>
      </c>
    </row>
    <row r="3" spans="1:13" ht="13.75" customHeight="1" x14ac:dyDescent="0.55000000000000004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8"/>
    </row>
    <row r="4" spans="1:13" ht="13.75" customHeight="1" x14ac:dyDescent="0.55000000000000004"/>
    <row r="5" spans="1:13" ht="13.75" customHeight="1" x14ac:dyDescent="0.55000000000000004">
      <c r="J5" s="167"/>
      <c r="K5" s="167"/>
      <c r="L5" s="167"/>
      <c r="M5" s="168" t="s">
        <v>166</v>
      </c>
    </row>
    <row r="6" spans="1:13" ht="13.75" customHeight="1" x14ac:dyDescent="0.2">
      <c r="A6" s="184" t="s">
        <v>43</v>
      </c>
      <c r="B6" s="184"/>
      <c r="C6" s="187" t="s">
        <v>44</v>
      </c>
      <c r="D6" s="187" t="s">
        <v>45</v>
      </c>
      <c r="E6" s="187" t="s">
        <v>49</v>
      </c>
      <c r="F6" s="323" t="s">
        <v>46</v>
      </c>
      <c r="G6" s="324"/>
      <c r="H6" s="323" t="s">
        <v>47</v>
      </c>
      <c r="I6" s="324"/>
      <c r="J6" s="323" t="s">
        <v>48</v>
      </c>
      <c r="K6" s="324"/>
      <c r="L6" s="187" t="s">
        <v>165</v>
      </c>
      <c r="M6" s="195" t="s">
        <v>20</v>
      </c>
    </row>
    <row r="7" spans="1:13" ht="13.75" customHeight="1" x14ac:dyDescent="0.55000000000000004">
      <c r="A7" s="185"/>
      <c r="B7" s="185"/>
      <c r="C7" s="321"/>
      <c r="D7" s="321"/>
      <c r="E7" s="188"/>
      <c r="F7" s="317" t="s">
        <v>50</v>
      </c>
      <c r="G7" s="318"/>
      <c r="H7" s="317" t="s">
        <v>51</v>
      </c>
      <c r="I7" s="318"/>
      <c r="J7" s="319" t="s">
        <v>52</v>
      </c>
      <c r="K7" s="320"/>
      <c r="L7" s="188"/>
      <c r="M7" s="196"/>
    </row>
    <row r="8" spans="1:13" ht="13.75" customHeight="1" x14ac:dyDescent="0.55000000000000004">
      <c r="A8" s="185"/>
      <c r="B8" s="185"/>
      <c r="C8" s="321"/>
      <c r="D8" s="321"/>
      <c r="E8" s="188"/>
      <c r="F8" s="187" t="s">
        <v>53</v>
      </c>
      <c r="G8" s="187" t="s">
        <v>54</v>
      </c>
      <c r="H8" s="187" t="s">
        <v>53</v>
      </c>
      <c r="I8" s="190" t="s">
        <v>164</v>
      </c>
      <c r="J8" s="187" t="s">
        <v>53</v>
      </c>
      <c r="K8" s="190" t="s">
        <v>164</v>
      </c>
      <c r="L8" s="188"/>
      <c r="M8" s="196"/>
    </row>
    <row r="9" spans="1:13" ht="13.75" customHeight="1" x14ac:dyDescent="0.55000000000000004">
      <c r="A9" s="185"/>
      <c r="B9" s="185"/>
      <c r="C9" s="321"/>
      <c r="D9" s="321"/>
      <c r="E9" s="188"/>
      <c r="F9" s="321"/>
      <c r="G9" s="321"/>
      <c r="H9" s="321"/>
      <c r="I9" s="315"/>
      <c r="J9" s="321"/>
      <c r="K9" s="315"/>
      <c r="L9" s="188"/>
      <c r="M9" s="196"/>
    </row>
    <row r="10" spans="1:13" ht="13.75" customHeight="1" x14ac:dyDescent="0.55000000000000004">
      <c r="A10" s="185"/>
      <c r="B10" s="185"/>
      <c r="C10" s="321"/>
      <c r="D10" s="321"/>
      <c r="E10" s="188"/>
      <c r="F10" s="321"/>
      <c r="G10" s="321"/>
      <c r="H10" s="321"/>
      <c r="I10" s="315"/>
      <c r="J10" s="321"/>
      <c r="K10" s="315"/>
      <c r="L10" s="188"/>
      <c r="M10" s="196"/>
    </row>
    <row r="11" spans="1:13" ht="13.75" customHeight="1" x14ac:dyDescent="0.55000000000000004">
      <c r="A11" s="186"/>
      <c r="B11" s="186"/>
      <c r="C11" s="322"/>
      <c r="D11" s="322"/>
      <c r="E11" s="189"/>
      <c r="F11" s="322"/>
      <c r="G11" s="322"/>
      <c r="H11" s="322"/>
      <c r="I11" s="316"/>
      <c r="J11" s="322"/>
      <c r="K11" s="316"/>
      <c r="L11" s="189"/>
      <c r="M11" s="197"/>
    </row>
    <row r="12" spans="1:13" ht="13.75" customHeight="1" x14ac:dyDescent="0.55000000000000004">
      <c r="A12" s="18" t="s">
        <v>174</v>
      </c>
      <c r="B12" s="18"/>
      <c r="C12" s="19" t="s">
        <v>55</v>
      </c>
      <c r="D12" s="19" t="s">
        <v>55</v>
      </c>
      <c r="E12" s="19" t="s">
        <v>55</v>
      </c>
      <c r="F12" s="19" t="s">
        <v>55</v>
      </c>
      <c r="G12" s="20" t="s">
        <v>56</v>
      </c>
      <c r="H12" s="19" t="s">
        <v>55</v>
      </c>
      <c r="I12" s="20" t="s">
        <v>56</v>
      </c>
      <c r="J12" s="19" t="s">
        <v>55</v>
      </c>
      <c r="K12" s="20" t="s">
        <v>56</v>
      </c>
      <c r="L12" s="165"/>
      <c r="M12" s="21"/>
    </row>
    <row r="13" spans="1:13" ht="13.75" customHeight="1" x14ac:dyDescent="0.55000000000000004">
      <c r="A13" s="18"/>
      <c r="B13" s="18"/>
      <c r="C13" s="21"/>
      <c r="D13" s="21"/>
      <c r="E13" s="21"/>
      <c r="F13" s="21"/>
      <c r="G13" s="21"/>
      <c r="H13" s="21"/>
      <c r="I13" s="21"/>
      <c r="J13" s="21"/>
      <c r="K13" s="21"/>
      <c r="L13" s="165"/>
      <c r="M13" s="21"/>
    </row>
    <row r="14" spans="1:13" ht="13.75" customHeight="1" x14ac:dyDescent="0.55000000000000004">
      <c r="A14" s="18"/>
      <c r="B14" s="18"/>
      <c r="C14" s="21"/>
      <c r="D14" s="21"/>
      <c r="E14" s="21"/>
      <c r="F14" s="21"/>
      <c r="G14" s="21"/>
      <c r="H14" s="21"/>
      <c r="J14" s="21"/>
      <c r="K14" s="21"/>
      <c r="L14" s="23"/>
      <c r="M14" s="21"/>
    </row>
    <row r="15" spans="1:13" ht="13.75" customHeight="1" x14ac:dyDescent="0.55000000000000004">
      <c r="A15" s="18" t="s">
        <v>162</v>
      </c>
      <c r="B15" s="18" t="s">
        <v>163</v>
      </c>
      <c r="C15" s="21"/>
      <c r="D15" s="21"/>
      <c r="E15" s="21"/>
      <c r="F15" s="21"/>
      <c r="G15" s="21"/>
      <c r="H15" s="21"/>
      <c r="J15" s="21"/>
      <c r="K15" s="21"/>
      <c r="L15" s="164"/>
      <c r="M15" s="21"/>
    </row>
    <row r="16" spans="1:13" ht="13.75" customHeight="1" x14ac:dyDescent="0.55000000000000004">
      <c r="A16" s="18"/>
      <c r="B16" s="18"/>
      <c r="C16" s="21"/>
      <c r="D16" s="21"/>
      <c r="E16" s="21"/>
      <c r="F16" s="21"/>
      <c r="G16" s="21"/>
      <c r="H16" s="21"/>
      <c r="J16" s="21"/>
      <c r="K16" s="21"/>
      <c r="L16" s="164"/>
      <c r="M16" s="21"/>
    </row>
    <row r="17" spans="1:14" ht="13.75" customHeight="1" x14ac:dyDescent="0.55000000000000004">
      <c r="A17" s="18"/>
      <c r="B17" s="18" t="s">
        <v>163</v>
      </c>
      <c r="C17" s="21"/>
      <c r="D17" s="21"/>
      <c r="E17" s="21"/>
      <c r="F17" s="21"/>
      <c r="G17" s="21"/>
      <c r="H17" s="21"/>
      <c r="J17" s="21"/>
      <c r="K17" s="21"/>
      <c r="L17" s="166"/>
      <c r="M17" s="21"/>
    </row>
    <row r="18" spans="1:14" ht="13.75" customHeight="1" x14ac:dyDescent="0.55000000000000004">
      <c r="A18" s="18"/>
      <c r="B18" s="18"/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21"/>
    </row>
    <row r="19" spans="1:14" ht="13.75" customHeight="1" x14ac:dyDescent="0.55000000000000004">
      <c r="A19" s="24" t="s">
        <v>57</v>
      </c>
      <c r="B19" s="169"/>
      <c r="C19" s="17"/>
      <c r="D19" s="17"/>
      <c r="E19" s="17"/>
      <c r="F19" s="17"/>
      <c r="G19" s="17"/>
      <c r="H19" s="17"/>
      <c r="I19" s="17"/>
      <c r="J19" s="17"/>
      <c r="K19" s="17"/>
      <c r="L19" s="25"/>
      <c r="M19" s="17"/>
    </row>
    <row r="20" spans="1:14" ht="13.75" customHeight="1" x14ac:dyDescent="0.55000000000000004">
      <c r="A20" s="10" t="s">
        <v>167</v>
      </c>
    </row>
    <row r="21" spans="1:14" ht="13.75" customHeight="1" x14ac:dyDescent="0.55000000000000004">
      <c r="A21" s="26"/>
      <c r="B21" s="26"/>
    </row>
    <row r="22" spans="1:14" ht="13.75" customHeight="1" x14ac:dyDescent="0.55000000000000004">
      <c r="A22" s="26"/>
      <c r="B22" s="26"/>
    </row>
    <row r="23" spans="1:14" ht="13.75" customHeight="1" x14ac:dyDescent="0.55000000000000004"/>
    <row r="24" spans="1:14" ht="13.75" customHeight="1" x14ac:dyDescent="0.55000000000000004"/>
    <row r="25" spans="1:14" ht="13.75" customHeight="1" x14ac:dyDescent="0.55000000000000004"/>
    <row r="26" spans="1:14" s="10" customFormat="1" ht="13.75" customHeight="1" x14ac:dyDescent="0.55000000000000004">
      <c r="C26" s="9"/>
      <c r="D26" s="9"/>
      <c r="E26" s="9"/>
      <c r="F26" s="9"/>
      <c r="H26" s="9"/>
      <c r="I26" s="9"/>
      <c r="J26" s="9"/>
      <c r="K26" s="9"/>
      <c r="L26" s="9"/>
      <c r="M26" s="9"/>
      <c r="N26" s="9"/>
    </row>
    <row r="27" spans="1:14" s="10" customFormat="1" ht="13.75" customHeight="1" x14ac:dyDescent="0.55000000000000004">
      <c r="C27" s="9"/>
      <c r="D27" s="9"/>
      <c r="E27" s="9"/>
      <c r="F27" s="9"/>
      <c r="H27" s="9"/>
      <c r="I27" s="9"/>
      <c r="J27" s="9"/>
      <c r="K27" s="9"/>
      <c r="L27" s="9"/>
      <c r="M27" s="9"/>
      <c r="N27" s="9"/>
    </row>
    <row r="28" spans="1:14" s="10" customFormat="1" ht="13.75" customHeight="1" x14ac:dyDescent="0.55000000000000004">
      <c r="C28" s="9"/>
      <c r="D28" s="9"/>
      <c r="E28" s="9"/>
      <c r="F28" s="9"/>
      <c r="H28" s="9"/>
      <c r="I28" s="9"/>
      <c r="J28" s="9"/>
      <c r="K28" s="9"/>
      <c r="L28" s="9"/>
      <c r="M28" s="9"/>
      <c r="N28" s="9"/>
    </row>
    <row r="29" spans="1:14" s="10" customFormat="1" ht="13.75" customHeight="1" x14ac:dyDescent="0.55000000000000004">
      <c r="C29" s="9"/>
      <c r="D29" s="9"/>
      <c r="E29" s="9"/>
      <c r="F29" s="9"/>
      <c r="H29" s="9"/>
      <c r="I29" s="9"/>
      <c r="J29" s="9"/>
      <c r="K29" s="9"/>
      <c r="L29" s="9"/>
      <c r="M29" s="9"/>
      <c r="N29" s="9"/>
    </row>
    <row r="30" spans="1:14" s="10" customFormat="1" ht="13.75" customHeight="1" x14ac:dyDescent="0.55000000000000004">
      <c r="C30" s="9"/>
      <c r="D30" s="9"/>
      <c r="E30" s="9"/>
      <c r="F30" s="9"/>
      <c r="H30" s="9"/>
      <c r="I30" s="9"/>
      <c r="J30" s="9"/>
      <c r="K30" s="9"/>
      <c r="L30" s="9"/>
      <c r="M30" s="9"/>
      <c r="N30" s="9"/>
    </row>
    <row r="31" spans="1:14" s="10" customFormat="1" ht="13.75" customHeight="1" x14ac:dyDescent="0.55000000000000004">
      <c r="C31" s="9"/>
      <c r="D31" s="9"/>
      <c r="E31" s="9"/>
      <c r="F31" s="9"/>
      <c r="H31" s="9"/>
      <c r="I31" s="9"/>
      <c r="J31" s="9"/>
      <c r="K31" s="9"/>
      <c r="L31" s="9"/>
      <c r="M31" s="9"/>
      <c r="N31" s="9"/>
    </row>
    <row r="32" spans="1:14" s="10" customFormat="1" ht="13.75" customHeight="1" x14ac:dyDescent="0.55000000000000004">
      <c r="C32" s="9"/>
      <c r="D32" s="9"/>
      <c r="E32" s="9"/>
      <c r="F32" s="9"/>
      <c r="H32" s="9"/>
      <c r="I32" s="9"/>
      <c r="J32" s="9"/>
      <c r="K32" s="9"/>
      <c r="L32" s="9"/>
      <c r="M32" s="9"/>
      <c r="N32" s="9"/>
    </row>
    <row r="33" spans="3:14" s="10" customFormat="1" ht="13.75" customHeight="1" x14ac:dyDescent="0.55000000000000004">
      <c r="C33" s="9"/>
      <c r="D33" s="9"/>
      <c r="E33" s="9"/>
      <c r="F33" s="9"/>
      <c r="H33" s="9"/>
      <c r="I33" s="9"/>
      <c r="J33" s="9"/>
      <c r="K33" s="9"/>
      <c r="L33" s="9"/>
      <c r="M33" s="9"/>
      <c r="N33" s="9"/>
    </row>
    <row r="34" spans="3:14" s="10" customFormat="1" ht="13.75" customHeight="1" x14ac:dyDescent="0.55000000000000004">
      <c r="C34" s="9"/>
      <c r="D34" s="9"/>
      <c r="E34" s="9"/>
      <c r="F34" s="9"/>
      <c r="H34" s="9"/>
      <c r="I34" s="9"/>
      <c r="J34" s="9"/>
      <c r="K34" s="9"/>
      <c r="L34" s="9"/>
      <c r="M34" s="9"/>
      <c r="N34" s="9"/>
    </row>
    <row r="35" spans="3:14" s="10" customFormat="1" ht="13.75" customHeight="1" x14ac:dyDescent="0.55000000000000004">
      <c r="C35" s="9"/>
      <c r="D35" s="9"/>
      <c r="E35" s="9"/>
      <c r="F35" s="9"/>
      <c r="H35" s="9"/>
      <c r="I35" s="9"/>
      <c r="J35" s="9"/>
      <c r="K35" s="9"/>
      <c r="L35" s="9"/>
      <c r="M35" s="9"/>
      <c r="N35" s="9"/>
    </row>
    <row r="36" spans="3:14" s="10" customFormat="1" ht="13.75" customHeight="1" x14ac:dyDescent="0.55000000000000004">
      <c r="C36" s="9"/>
      <c r="D36" s="9"/>
      <c r="E36" s="9"/>
      <c r="F36" s="9"/>
      <c r="H36" s="9"/>
      <c r="I36" s="9"/>
      <c r="J36" s="9"/>
      <c r="K36" s="9"/>
      <c r="L36" s="9"/>
      <c r="M36" s="9"/>
      <c r="N36" s="9"/>
    </row>
    <row r="37" spans="3:14" s="10" customFormat="1" ht="13.75" customHeight="1" x14ac:dyDescent="0.55000000000000004">
      <c r="C37" s="9"/>
      <c r="D37" s="9"/>
      <c r="E37" s="9"/>
      <c r="F37" s="9"/>
      <c r="H37" s="9"/>
      <c r="I37" s="9"/>
      <c r="J37" s="9"/>
      <c r="K37" s="9"/>
      <c r="L37" s="9"/>
      <c r="M37" s="9"/>
      <c r="N37" s="9"/>
    </row>
    <row r="38" spans="3:14" s="10" customFormat="1" ht="13.75" customHeight="1" x14ac:dyDescent="0.55000000000000004">
      <c r="C38" s="9"/>
      <c r="D38" s="9"/>
      <c r="E38" s="9"/>
      <c r="F38" s="9"/>
      <c r="H38" s="9"/>
      <c r="I38" s="9"/>
      <c r="J38" s="9"/>
      <c r="K38" s="9"/>
      <c r="L38" s="9"/>
      <c r="M38" s="9"/>
      <c r="N38" s="9"/>
    </row>
    <row r="39" spans="3:14" s="10" customFormat="1" ht="14.15" customHeight="1" x14ac:dyDescent="0.55000000000000004">
      <c r="C39" s="9"/>
      <c r="D39" s="9"/>
      <c r="E39" s="9"/>
      <c r="F39" s="9"/>
      <c r="H39" s="9"/>
      <c r="I39" s="9"/>
      <c r="J39" s="9"/>
      <c r="K39" s="9"/>
      <c r="L39" s="9"/>
      <c r="M39" s="9"/>
      <c r="N39" s="9"/>
    </row>
    <row r="40" spans="3:14" s="10" customFormat="1" ht="14.15" customHeight="1" x14ac:dyDescent="0.55000000000000004">
      <c r="C40" s="9"/>
      <c r="D40" s="9"/>
      <c r="E40" s="9"/>
      <c r="F40" s="9"/>
      <c r="H40" s="9"/>
      <c r="I40" s="9"/>
      <c r="J40" s="9"/>
      <c r="K40" s="9"/>
      <c r="L40" s="9"/>
      <c r="M40" s="9"/>
      <c r="N40" s="9"/>
    </row>
    <row r="41" spans="3:14" s="10" customFormat="1" ht="14.15" customHeight="1" x14ac:dyDescent="0.55000000000000004">
      <c r="C41" s="9"/>
      <c r="D41" s="9"/>
      <c r="E41" s="9"/>
      <c r="F41" s="9"/>
      <c r="H41" s="9"/>
      <c r="I41" s="9"/>
      <c r="J41" s="9"/>
      <c r="K41" s="9"/>
      <c r="L41" s="9"/>
      <c r="M41" s="9"/>
      <c r="N41" s="9"/>
    </row>
    <row r="42" spans="3:14" s="10" customFormat="1" ht="14.15" customHeight="1" x14ac:dyDescent="0.55000000000000004">
      <c r="C42" s="9"/>
      <c r="D42" s="9"/>
      <c r="E42" s="9"/>
      <c r="F42" s="9"/>
      <c r="H42" s="9"/>
      <c r="I42" s="9"/>
      <c r="J42" s="9"/>
      <c r="K42" s="9"/>
      <c r="L42" s="9"/>
      <c r="M42" s="9"/>
      <c r="N42" s="9"/>
    </row>
    <row r="43" spans="3:14" s="10" customFormat="1" ht="14.15" customHeight="1" x14ac:dyDescent="0.55000000000000004">
      <c r="C43" s="9"/>
      <c r="D43" s="9"/>
      <c r="E43" s="9"/>
      <c r="F43" s="9"/>
      <c r="H43" s="9"/>
      <c r="I43" s="9"/>
      <c r="J43" s="9"/>
      <c r="K43" s="9"/>
      <c r="L43" s="9"/>
      <c r="M43" s="9"/>
      <c r="N43" s="9"/>
    </row>
  </sheetData>
  <mergeCells count="20">
    <mergeCell ref="A3:K3"/>
    <mergeCell ref="A6:A11"/>
    <mergeCell ref="C6:C11"/>
    <mergeCell ref="D6:D11"/>
    <mergeCell ref="F6:G6"/>
    <mergeCell ref="H6:I6"/>
    <mergeCell ref="J6:K6"/>
    <mergeCell ref="B6:B11"/>
    <mergeCell ref="L6:L11"/>
    <mergeCell ref="E6:E11"/>
    <mergeCell ref="K8:K11"/>
    <mergeCell ref="M6:M11"/>
    <mergeCell ref="F7:G7"/>
    <mergeCell ref="H7:I7"/>
    <mergeCell ref="J7:K7"/>
    <mergeCell ref="F8:F11"/>
    <mergeCell ref="G8:G11"/>
    <mergeCell ref="H8:H11"/>
    <mergeCell ref="I8:I11"/>
    <mergeCell ref="J8:J11"/>
  </mergeCells>
  <phoneticPr fontId="1"/>
  <printOptions horizontalCentered="1"/>
  <pageMargins left="0.59055118110236227" right="0" top="0.59055118110236227" bottom="0" header="0.51181102362204722" footer="0.27559055118110237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第６号様式</vt:lpstr>
      <vt:lpstr>別紙１</vt:lpstr>
      <vt:lpstr>別紙２</vt:lpstr>
      <vt:lpstr>別紙３</vt:lpstr>
      <vt:lpstr>（ボツ）第６号様式</vt:lpstr>
      <vt:lpstr>（ボツ）別紙１　事業の内容及び経費の配分</vt:lpstr>
      <vt:lpstr>'（ボツ）第６号様式'!Print_Area</vt:lpstr>
      <vt:lpstr>'（ボツ）別紙１　事業の内容及び経費の配分'!Print_Area</vt:lpstr>
      <vt:lpstr>第６号様式!Print_Area</vt:lpstr>
      <vt:lpstr>別紙１!Print_Area</vt:lpstr>
      <vt:lpstr>別紙２!Print_Area</vt:lpstr>
      <vt:lpstr>別紙３!Print_Area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照喜名</dc:creator>
  <cp:lastModifiedBy>石垣　将俊</cp:lastModifiedBy>
  <cp:lastPrinted>2024-03-07T01:15:37Z</cp:lastPrinted>
  <dcterms:created xsi:type="dcterms:W3CDTF">2020-06-08T04:26:21Z</dcterms:created>
  <dcterms:modified xsi:type="dcterms:W3CDTF">2024-03-07T01:20:43Z</dcterms:modified>
</cp:coreProperties>
</file>