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FSVNAS01\share\商工労働部\産業政策課\03．産業基盤班\100_エネルギー関係\37_特別高圧受電契約事業者支援事業\06_公募要領制定\04_令和６年１～５月分\02_様式\02_変更承認申請\"/>
    </mc:Choice>
  </mc:AlternateContent>
  <bookViews>
    <workbookView xWindow="0" yWindow="0" windowWidth="20490" windowHeight="7530"/>
  </bookViews>
  <sheets>
    <sheet name="別紙１-１電気使用量報告書" sheetId="1" r:id="rId1"/>
  </sheets>
  <definedNames>
    <definedName name="_xlnm.Print_Area" localSheetId="0">'別紙１-１電気使用量報告書'!$A$1:$AB$29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1" l="1"/>
  <c r="E24" i="1"/>
  <c r="E19" i="1"/>
  <c r="E18" i="1"/>
  <c r="E28" i="1" l="1"/>
  <c r="E25" i="1"/>
  <c r="I19" i="1"/>
  <c r="M19" i="1" s="1"/>
  <c r="U19" i="1" s="1"/>
  <c r="Y19" i="1" s="1"/>
  <c r="I28" i="1"/>
  <c r="I27" i="1"/>
  <c r="I29" i="1" l="1"/>
  <c r="M29" i="1" s="1"/>
  <c r="U29" i="1" s="1"/>
  <c r="Y29" i="1" s="1"/>
  <c r="I25" i="1"/>
  <c r="I24" i="1"/>
  <c r="I26" i="1" l="1"/>
  <c r="M26" i="1" s="1"/>
  <c r="U26" i="1" s="1"/>
  <c r="Y26" i="1" s="1"/>
  <c r="I18" i="1"/>
  <c r="M18" i="1" s="1"/>
  <c r="U18" i="1" s="1"/>
  <c r="Y18" i="1" s="1"/>
</calcChain>
</file>

<file path=xl/sharedStrings.xml><?xml version="1.0" encoding="utf-8"?>
<sst xmlns="http://schemas.openxmlformats.org/spreadsheetml/2006/main" count="61" uniqueCount="32">
  <si>
    <t>B　補助基準額</t>
    <rPh sb="2" eb="7">
      <t>ホジョキジュンガク</t>
    </rPh>
    <phoneticPr fontId="3"/>
  </si>
  <si>
    <t>契約種別：</t>
    <rPh sb="0" eb="2">
      <t>ケイヤク</t>
    </rPh>
    <rPh sb="2" eb="4">
      <t>シュベツ</t>
    </rPh>
    <phoneticPr fontId="3"/>
  </si>
  <si>
    <t>施設名：</t>
    <rPh sb="0" eb="3">
      <t>シセツメイ</t>
    </rPh>
    <phoneticPr fontId="3"/>
  </si>
  <si>
    <t>申請者名(法人名)：</t>
    <rPh sb="0" eb="3">
      <t>シンセイシャ</t>
    </rPh>
    <rPh sb="3" eb="4">
      <t>メイ</t>
    </rPh>
    <rPh sb="5" eb="8">
      <t>ホウジンメイ</t>
    </rPh>
    <phoneticPr fontId="3"/>
  </si>
  <si>
    <t>電気番号：</t>
    <rPh sb="0" eb="2">
      <t>デンキ</t>
    </rPh>
    <rPh sb="2" eb="4">
      <t>バンゴウ</t>
    </rPh>
    <phoneticPr fontId="3"/>
  </si>
  <si>
    <t>A　電気使用量
(kwh)</t>
    <rPh sb="2" eb="7">
      <t>デンキシヨウリョウ</t>
    </rPh>
    <phoneticPr fontId="3"/>
  </si>
  <si>
    <t>③
その他補助金</t>
    <rPh sb="4" eb="5">
      <t>タ</t>
    </rPh>
    <rPh sb="5" eb="8">
      <t>ホジョキン</t>
    </rPh>
    <phoneticPr fontId="3"/>
  </si>
  <si>
    <t>②
①の合計÷1.1</t>
    <rPh sb="4" eb="6">
      <t>ゴウケイ</t>
    </rPh>
    <phoneticPr fontId="3"/>
  </si>
  <si>
    <t>④=②－③</t>
    <phoneticPr fontId="3"/>
  </si>
  <si>
    <t>補助額
④の
千円未満切捨</t>
    <phoneticPr fontId="3"/>
  </si>
  <si>
    <t>①
A×3.0円</t>
    <phoneticPr fontId="3"/>
  </si>
  <si>
    <t>－</t>
    <phoneticPr fontId="3"/>
  </si>
  <si>
    <t>合計</t>
    <rPh sb="0" eb="2">
      <t>ゴウケイ</t>
    </rPh>
    <phoneticPr fontId="3"/>
  </si>
  <si>
    <t>⑴変更前</t>
    <rPh sb="1" eb="4">
      <t>ヘンコウマエ</t>
    </rPh>
    <phoneticPr fontId="3"/>
  </si>
  <si>
    <t>⑵変更後</t>
    <rPh sb="1" eb="4">
      <t>ヘンコウゴ</t>
    </rPh>
    <phoneticPr fontId="3"/>
  </si>
  <si>
    <t>１.電気使用量（計画）</t>
    <rPh sb="2" eb="7">
      <t>デンキシヨウリョウ</t>
    </rPh>
    <rPh sb="8" eb="10">
      <t>ケイカク</t>
    </rPh>
    <phoneticPr fontId="3"/>
  </si>
  <si>
    <t>２.補助額</t>
    <rPh sb="2" eb="5">
      <t>ホジョガク</t>
    </rPh>
    <phoneticPr fontId="3"/>
  </si>
  <si>
    <t>⑴変更前</t>
    <phoneticPr fontId="3"/>
  </si>
  <si>
    <t>別紙2－２（第８条関係）</t>
    <rPh sb="0" eb="2">
      <t>ベッシ</t>
    </rPh>
    <rPh sb="6" eb="7">
      <t>ダイ</t>
    </rPh>
    <rPh sb="8" eb="11">
      <t>ジョウカンケイ</t>
    </rPh>
    <phoneticPr fontId="3"/>
  </si>
  <si>
    <t>電気使用量変更計画書（２月～６月）</t>
    <rPh sb="0" eb="5">
      <t>デンキシヨウリョウ</t>
    </rPh>
    <rPh sb="5" eb="7">
      <t>ヘンコウ</t>
    </rPh>
    <rPh sb="7" eb="9">
      <t>ケイカク</t>
    </rPh>
    <rPh sb="9" eb="10">
      <t>ショ</t>
    </rPh>
    <rPh sb="12" eb="13">
      <t>ガツ</t>
    </rPh>
    <rPh sb="15" eb="16">
      <t>ガツ</t>
    </rPh>
    <phoneticPr fontId="3"/>
  </si>
  <si>
    <t>令和６年２月
(２月検針分)</t>
    <rPh sb="0" eb="2">
      <t>レイワ</t>
    </rPh>
    <rPh sb="3" eb="4">
      <t>ネン</t>
    </rPh>
    <rPh sb="5" eb="6">
      <t>ガツ</t>
    </rPh>
    <rPh sb="9" eb="10">
      <t>ガツ</t>
    </rPh>
    <rPh sb="10" eb="13">
      <t>ケンシンブン</t>
    </rPh>
    <phoneticPr fontId="3"/>
  </si>
  <si>
    <t>令和６年３月
(３月検針分)</t>
    <rPh sb="0" eb="2">
      <t>レイワ</t>
    </rPh>
    <rPh sb="3" eb="4">
      <t>ネン</t>
    </rPh>
    <rPh sb="5" eb="6">
      <t>ガツ</t>
    </rPh>
    <rPh sb="9" eb="10">
      <t>ガツ</t>
    </rPh>
    <rPh sb="10" eb="13">
      <t>ケンシンブン</t>
    </rPh>
    <phoneticPr fontId="3"/>
  </si>
  <si>
    <t>令和６年４月
(４月検針分)</t>
    <rPh sb="0" eb="2">
      <t>レイワ</t>
    </rPh>
    <rPh sb="3" eb="4">
      <t>ネン</t>
    </rPh>
    <rPh sb="5" eb="6">
      <t>ガツ</t>
    </rPh>
    <rPh sb="9" eb="10">
      <t>ガツ</t>
    </rPh>
    <rPh sb="10" eb="13">
      <t>ケンシンブン</t>
    </rPh>
    <phoneticPr fontId="3"/>
  </si>
  <si>
    <t>令和６年５月
(５月検針分)</t>
    <rPh sb="0" eb="2">
      <t>レイワ</t>
    </rPh>
    <rPh sb="3" eb="4">
      <t>ネン</t>
    </rPh>
    <rPh sb="5" eb="6">
      <t>ガツ</t>
    </rPh>
    <rPh sb="9" eb="10">
      <t>ガツ</t>
    </rPh>
    <rPh sb="10" eb="13">
      <t>ケンシンブン</t>
    </rPh>
    <phoneticPr fontId="3"/>
  </si>
  <si>
    <t>令和６年６月
(６月検針分)</t>
    <rPh sb="0" eb="2">
      <t>レイワ</t>
    </rPh>
    <rPh sb="3" eb="4">
      <t>ネン</t>
    </rPh>
    <rPh sb="5" eb="6">
      <t>ガツ</t>
    </rPh>
    <rPh sb="9" eb="10">
      <t>ガツ</t>
    </rPh>
    <rPh sb="10" eb="13">
      <t>ケンシンブン</t>
    </rPh>
    <phoneticPr fontId="3"/>
  </si>
  <si>
    <t>⑴令和６年２月～３月</t>
    <rPh sb="1" eb="3">
      <t>レイワ</t>
    </rPh>
    <rPh sb="4" eb="5">
      <t>ネン</t>
    </rPh>
    <rPh sb="6" eb="7">
      <t>ガツ</t>
    </rPh>
    <rPh sb="9" eb="10">
      <t>ガツ</t>
    </rPh>
    <phoneticPr fontId="3"/>
  </si>
  <si>
    <t>⑵令和６年４月～６月</t>
    <rPh sb="1" eb="3">
      <t>レイワ</t>
    </rPh>
    <rPh sb="4" eb="5">
      <t>ネン</t>
    </rPh>
    <rPh sb="6" eb="7">
      <t>ガツ</t>
    </rPh>
    <rPh sb="9" eb="10">
      <t>ガツ</t>
    </rPh>
    <phoneticPr fontId="3"/>
  </si>
  <si>
    <t>２～３月</t>
    <rPh sb="3" eb="4">
      <t>ガツ</t>
    </rPh>
    <phoneticPr fontId="3"/>
  </si>
  <si>
    <t>４～５月</t>
    <rPh sb="3" eb="4">
      <t>ガツ</t>
    </rPh>
    <phoneticPr fontId="3"/>
  </si>
  <si>
    <t>６月</t>
    <rPh sb="1" eb="2">
      <t>ガツ</t>
    </rPh>
    <phoneticPr fontId="3"/>
  </si>
  <si>
    <t>①
4~5月:A×3.0円
6月:A×1.5円</t>
    <rPh sb="5" eb="6">
      <t>ガツ</t>
    </rPh>
    <phoneticPr fontId="3"/>
  </si>
  <si>
    <t>⑵変更後</t>
    <rPh sb="3" eb="4">
      <t>ゴ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</si>
</sst>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&quot;円&quot;"/>
    <numFmt numFmtId="177" formatCode="#,##0&quot;kWh&quot;"/>
  </numFmts>
  <fonts count="10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1"/>
      <color theme="1"/>
      <name val="ＭＳ ゴシック"/>
      <family val="3"/>
      <charset val="128"/>
    </font>
    <font>
      <sz val="6"/>
      <name val="游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0"/>
      <name val="ＭＳ ゴシック"/>
      <family val="3"/>
      <charset val="128"/>
    </font>
    <font>
      <sz val="8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69">
    <xf numFmtId="0" fontId="0" fillId="0" borderId="0" xfId="0"/>
    <xf numFmtId="0" fontId="2" fillId="0" borderId="0" xfId="0" applyFont="1" applyAlignment="1">
      <alignment vertical="center"/>
    </xf>
    <xf numFmtId="176" fontId="2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38" fontId="5" fillId="0" borderId="0" xfId="0" applyNumberFormat="1" applyFont="1" applyBorder="1" applyAlignment="1">
      <alignment horizontal="right" vertical="center"/>
    </xf>
    <xf numFmtId="38" fontId="2" fillId="0" borderId="0" xfId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38" fontId="6" fillId="0" borderId="0" xfId="1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horizontal="distributed" vertical="distributed"/>
    </xf>
    <xf numFmtId="0" fontId="7" fillId="0" borderId="0" xfId="0" applyFont="1" applyAlignment="1">
      <alignment vertical="center"/>
    </xf>
    <xf numFmtId="0" fontId="8" fillId="0" borderId="0" xfId="0" applyFont="1" applyBorder="1" applyAlignment="1"/>
    <xf numFmtId="0" fontId="8" fillId="0" borderId="0" xfId="0" applyFont="1" applyBorder="1" applyAlignment="1">
      <alignment vertical="center" wrapText="1"/>
    </xf>
    <xf numFmtId="177" fontId="6" fillId="0" borderId="0" xfId="1" applyNumberFormat="1" applyFont="1" applyBorder="1" applyAlignment="1">
      <alignment vertical="center"/>
    </xf>
    <xf numFmtId="176" fontId="4" fillId="0" borderId="10" xfId="0" applyNumberFormat="1" applyFont="1" applyBorder="1" applyAlignment="1">
      <alignment horizontal="right" vertical="center"/>
    </xf>
    <xf numFmtId="176" fontId="4" fillId="0" borderId="9" xfId="0" applyNumberFormat="1" applyFont="1" applyBorder="1" applyAlignment="1">
      <alignment horizontal="right" vertical="center"/>
    </xf>
    <xf numFmtId="176" fontId="4" fillId="0" borderId="8" xfId="0" applyNumberFormat="1" applyFont="1" applyBorder="1" applyAlignment="1">
      <alignment horizontal="right" vertical="center"/>
    </xf>
    <xf numFmtId="176" fontId="4" fillId="0" borderId="10" xfId="0" applyNumberFormat="1" applyFont="1" applyBorder="1" applyAlignment="1">
      <alignment horizontal="center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shrinkToFit="1"/>
    </xf>
    <xf numFmtId="0" fontId="2" fillId="0" borderId="1" xfId="0" applyFont="1" applyBorder="1" applyAlignment="1">
      <alignment horizontal="center" vertical="center" wrapText="1"/>
    </xf>
    <xf numFmtId="177" fontId="4" fillId="0" borderId="10" xfId="0" applyNumberFormat="1" applyFont="1" applyBorder="1" applyAlignment="1">
      <alignment horizontal="right" vertical="center"/>
    </xf>
    <xf numFmtId="177" fontId="4" fillId="0" borderId="9" xfId="0" applyNumberFormat="1" applyFont="1" applyBorder="1" applyAlignment="1">
      <alignment horizontal="right" vertical="center"/>
    </xf>
    <xf numFmtId="177" fontId="4" fillId="0" borderId="8" xfId="0" applyNumberFormat="1" applyFont="1" applyBorder="1" applyAlignment="1">
      <alignment horizontal="right" vertical="center"/>
    </xf>
    <xf numFmtId="177" fontId="4" fillId="0" borderId="10" xfId="0" applyNumberFormat="1" applyFont="1" applyBorder="1" applyAlignment="1">
      <alignment horizontal="center" vertical="center"/>
    </xf>
    <xf numFmtId="177" fontId="4" fillId="0" borderId="9" xfId="0" applyNumberFormat="1" applyFont="1" applyBorder="1" applyAlignment="1">
      <alignment horizontal="center" vertical="center"/>
    </xf>
    <xf numFmtId="177" fontId="4" fillId="0" borderId="8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right" vertical="center"/>
    </xf>
    <xf numFmtId="177" fontId="4" fillId="0" borderId="1" xfId="0" applyNumberFormat="1" applyFont="1" applyBorder="1" applyAlignment="1">
      <alignment horizontal="right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77" fontId="6" fillId="0" borderId="10" xfId="1" applyNumberFormat="1" applyFont="1" applyBorder="1" applyAlignment="1">
      <alignment vertical="center"/>
    </xf>
    <xf numFmtId="177" fontId="6" fillId="0" borderId="9" xfId="1" applyNumberFormat="1" applyFont="1" applyBorder="1" applyAlignment="1">
      <alignment vertical="center"/>
    </xf>
    <xf numFmtId="177" fontId="6" fillId="0" borderId="8" xfId="1" applyNumberFormat="1" applyFont="1" applyBorder="1" applyAlignment="1">
      <alignment vertical="center"/>
    </xf>
    <xf numFmtId="0" fontId="8" fillId="0" borderId="1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distributed" vertical="distributed"/>
    </xf>
    <xf numFmtId="0" fontId="4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left" vertical="center" shrinkToFit="1"/>
    </xf>
    <xf numFmtId="0" fontId="7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4"/>
  <sheetViews>
    <sheetView tabSelected="1" topLeftCell="A19" zoomScaleNormal="100" zoomScaleSheetLayoutView="100" workbookViewId="0">
      <selection activeCell="A30" sqref="A30"/>
    </sheetView>
  </sheetViews>
  <sheetFormatPr defaultRowHeight="13.5" x14ac:dyDescent="0.4"/>
  <cols>
    <col min="1" max="2" width="3.125" style="1" customWidth="1"/>
    <col min="3" max="28" width="2.875" style="1" customWidth="1"/>
    <col min="29" max="16384" width="9" style="1"/>
  </cols>
  <sheetData>
    <row r="1" spans="1:28" ht="14.25" x14ac:dyDescent="0.4">
      <c r="A1" s="14" t="s">
        <v>18</v>
      </c>
    </row>
    <row r="2" spans="1:28" ht="18.75" customHeight="1" x14ac:dyDescent="0.4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P2" s="65" t="s">
        <v>3</v>
      </c>
      <c r="Q2" s="65"/>
      <c r="R2" s="65"/>
      <c r="S2" s="65"/>
      <c r="T2" s="65"/>
      <c r="U2" s="65"/>
      <c r="V2" s="66"/>
      <c r="W2" s="66"/>
      <c r="X2" s="66"/>
      <c r="Y2" s="66"/>
      <c r="Z2" s="66"/>
      <c r="AA2" s="66"/>
      <c r="AB2" s="66"/>
    </row>
    <row r="3" spans="1:28" ht="18.75" customHeight="1" x14ac:dyDescent="0.4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P3" s="65" t="s">
        <v>2</v>
      </c>
      <c r="Q3" s="65"/>
      <c r="R3" s="65"/>
      <c r="S3" s="65"/>
      <c r="T3" s="65"/>
      <c r="U3" s="65"/>
      <c r="V3" s="66"/>
      <c r="W3" s="66"/>
      <c r="X3" s="66"/>
      <c r="Y3" s="66"/>
      <c r="Z3" s="66"/>
      <c r="AA3" s="66"/>
      <c r="AB3" s="66"/>
    </row>
    <row r="4" spans="1:28" ht="18.7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P4" s="65" t="s">
        <v>1</v>
      </c>
      <c r="Q4" s="65"/>
      <c r="R4" s="65"/>
      <c r="S4" s="65"/>
      <c r="T4" s="65"/>
      <c r="U4" s="65"/>
      <c r="V4" s="66"/>
      <c r="W4" s="66"/>
      <c r="X4" s="66"/>
      <c r="Y4" s="66"/>
      <c r="Z4" s="66"/>
      <c r="AA4" s="66"/>
      <c r="AB4" s="66"/>
    </row>
    <row r="5" spans="1:28" ht="18.75" customHeight="1" x14ac:dyDescent="0.4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P5" s="65" t="s">
        <v>4</v>
      </c>
      <c r="Q5" s="65"/>
      <c r="R5" s="65"/>
      <c r="S5" s="65"/>
      <c r="T5" s="65"/>
      <c r="U5" s="65"/>
      <c r="V5" s="67"/>
      <c r="W5" s="67"/>
      <c r="X5" s="67"/>
      <c r="Y5" s="67"/>
      <c r="Z5" s="67"/>
      <c r="AA5" s="67"/>
      <c r="AB5" s="67"/>
    </row>
    <row r="6" spans="1:28" ht="15" customHeight="1" x14ac:dyDescent="0.4">
      <c r="M6" s="13"/>
      <c r="N6" s="13"/>
      <c r="O6" s="13"/>
      <c r="P6" s="13"/>
      <c r="Q6" s="13"/>
      <c r="R6" s="13"/>
    </row>
    <row r="7" spans="1:28" ht="22.5" customHeight="1" x14ac:dyDescent="0.4">
      <c r="A7" s="68" t="s">
        <v>19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</row>
    <row r="8" spans="1:28" ht="15" customHeight="1" x14ac:dyDescent="0.4">
      <c r="B8" s="12"/>
      <c r="C8" s="12"/>
      <c r="D8" s="12"/>
      <c r="E8" s="12"/>
      <c r="F8" s="12"/>
      <c r="H8" s="11"/>
      <c r="I8" s="11"/>
      <c r="J8" s="11"/>
      <c r="K8" s="11"/>
      <c r="L8" s="11"/>
      <c r="M8" s="11"/>
      <c r="N8" s="11"/>
      <c r="O8" s="11"/>
      <c r="P8" s="11"/>
      <c r="Q8" s="11"/>
      <c r="R8" s="10"/>
      <c r="S8" s="10"/>
      <c r="T8" s="10"/>
      <c r="U8" s="10"/>
      <c r="V8" s="10"/>
      <c r="W8" s="10"/>
      <c r="X8" s="10"/>
      <c r="Y8" s="10"/>
    </row>
    <row r="9" spans="1:28" ht="22.5" customHeight="1" x14ac:dyDescent="0.4">
      <c r="A9" s="1" t="s">
        <v>15</v>
      </c>
      <c r="N9" s="6"/>
      <c r="Z9" s="6"/>
    </row>
    <row r="10" spans="1:28" ht="35.25" customHeight="1" x14ac:dyDescent="0.15">
      <c r="A10" s="24"/>
      <c r="B10" s="24"/>
      <c r="C10" s="59" t="s">
        <v>20</v>
      </c>
      <c r="D10" s="60"/>
      <c r="E10" s="60"/>
      <c r="F10" s="61"/>
      <c r="G10" s="59" t="s">
        <v>21</v>
      </c>
      <c r="H10" s="60"/>
      <c r="I10" s="60"/>
      <c r="J10" s="61"/>
      <c r="K10" s="59" t="s">
        <v>22</v>
      </c>
      <c r="L10" s="60"/>
      <c r="M10" s="60"/>
      <c r="N10" s="61"/>
      <c r="O10" s="59" t="s">
        <v>23</v>
      </c>
      <c r="P10" s="60"/>
      <c r="Q10" s="60"/>
      <c r="R10" s="61"/>
      <c r="S10" s="59" t="s">
        <v>24</v>
      </c>
      <c r="T10" s="60"/>
      <c r="U10" s="60"/>
      <c r="V10" s="61"/>
      <c r="W10" s="16"/>
      <c r="X10" s="15"/>
      <c r="Y10" s="15"/>
      <c r="Z10" s="15"/>
    </row>
    <row r="11" spans="1:28" ht="22.5" customHeight="1" x14ac:dyDescent="0.4">
      <c r="A11" s="25" t="s">
        <v>13</v>
      </c>
      <c r="B11" s="25"/>
      <c r="C11" s="56">
        <v>0</v>
      </c>
      <c r="D11" s="57"/>
      <c r="E11" s="57"/>
      <c r="F11" s="58"/>
      <c r="G11" s="56">
        <v>0</v>
      </c>
      <c r="H11" s="57"/>
      <c r="I11" s="57"/>
      <c r="J11" s="58"/>
      <c r="K11" s="56">
        <v>0</v>
      </c>
      <c r="L11" s="57"/>
      <c r="M11" s="57"/>
      <c r="N11" s="58"/>
      <c r="O11" s="56">
        <v>0</v>
      </c>
      <c r="P11" s="57"/>
      <c r="Q11" s="57"/>
      <c r="R11" s="58"/>
      <c r="S11" s="56">
        <v>0</v>
      </c>
      <c r="T11" s="57"/>
      <c r="U11" s="57"/>
      <c r="V11" s="58"/>
      <c r="W11" s="17"/>
      <c r="X11" s="17"/>
      <c r="Y11" s="17"/>
      <c r="Z11" s="17"/>
    </row>
    <row r="12" spans="1:28" ht="22.5" customHeight="1" x14ac:dyDescent="0.4">
      <c r="A12" s="25" t="s">
        <v>14</v>
      </c>
      <c r="B12" s="25"/>
      <c r="C12" s="56">
        <v>0</v>
      </c>
      <c r="D12" s="57"/>
      <c r="E12" s="57"/>
      <c r="F12" s="58"/>
      <c r="G12" s="56">
        <v>0</v>
      </c>
      <c r="H12" s="57"/>
      <c r="I12" s="57"/>
      <c r="J12" s="58"/>
      <c r="K12" s="56">
        <v>0</v>
      </c>
      <c r="L12" s="57"/>
      <c r="M12" s="57"/>
      <c r="N12" s="58"/>
      <c r="O12" s="56">
        <v>0</v>
      </c>
      <c r="P12" s="57"/>
      <c r="Q12" s="57"/>
      <c r="R12" s="58"/>
      <c r="S12" s="56">
        <v>0</v>
      </c>
      <c r="T12" s="57"/>
      <c r="U12" s="57"/>
      <c r="V12" s="58"/>
      <c r="W12" s="17"/>
      <c r="X12" s="17"/>
      <c r="Y12" s="17"/>
      <c r="Z12" s="17"/>
    </row>
    <row r="13" spans="1:28" ht="15" customHeight="1" x14ac:dyDescent="0.4"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</row>
    <row r="14" spans="1:28" ht="21.75" customHeight="1" x14ac:dyDescent="0.4">
      <c r="A14" s="8" t="s">
        <v>16</v>
      </c>
      <c r="F14" s="7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</row>
    <row r="15" spans="1:28" ht="21.75" customHeight="1" x14ac:dyDescent="0.4">
      <c r="A15" s="8" t="s">
        <v>25</v>
      </c>
      <c r="F15" s="7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28" ht="18.75" customHeight="1" x14ac:dyDescent="0.4">
      <c r="A16" s="24"/>
      <c r="B16" s="24"/>
      <c r="C16" s="24"/>
      <c r="D16" s="24"/>
      <c r="E16" s="55" t="s">
        <v>5</v>
      </c>
      <c r="F16" s="55"/>
      <c r="G16" s="55"/>
      <c r="H16" s="55"/>
      <c r="I16" s="63" t="s">
        <v>0</v>
      </c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41" t="s">
        <v>9</v>
      </c>
      <c r="Z16" s="42"/>
      <c r="AA16" s="42"/>
      <c r="AB16" s="43"/>
    </row>
    <row r="17" spans="1:28" ht="39" customHeight="1" x14ac:dyDescent="0.4">
      <c r="A17" s="24"/>
      <c r="B17" s="24"/>
      <c r="C17" s="24"/>
      <c r="D17" s="24"/>
      <c r="E17" s="55"/>
      <c r="F17" s="55"/>
      <c r="G17" s="55"/>
      <c r="H17" s="55"/>
      <c r="I17" s="62" t="s">
        <v>10</v>
      </c>
      <c r="J17" s="62"/>
      <c r="K17" s="62"/>
      <c r="L17" s="62"/>
      <c r="M17" s="63" t="s">
        <v>7</v>
      </c>
      <c r="N17" s="63"/>
      <c r="O17" s="63"/>
      <c r="P17" s="63"/>
      <c r="Q17" s="63" t="s">
        <v>6</v>
      </c>
      <c r="R17" s="63"/>
      <c r="S17" s="63"/>
      <c r="T17" s="63"/>
      <c r="U17" s="64" t="s">
        <v>8</v>
      </c>
      <c r="V17" s="64"/>
      <c r="W17" s="64"/>
      <c r="X17" s="64"/>
      <c r="Y17" s="44"/>
      <c r="Z17" s="45"/>
      <c r="AA17" s="45"/>
      <c r="AB17" s="46"/>
    </row>
    <row r="18" spans="1:28" ht="30.75" customHeight="1" x14ac:dyDescent="0.4">
      <c r="A18" s="25" t="s">
        <v>13</v>
      </c>
      <c r="B18" s="25"/>
      <c r="C18" s="26" t="s">
        <v>27</v>
      </c>
      <c r="D18" s="26"/>
      <c r="E18" s="34">
        <f>SUM(C11:J11)</f>
        <v>0</v>
      </c>
      <c r="F18" s="34"/>
      <c r="G18" s="34"/>
      <c r="H18" s="34"/>
      <c r="I18" s="33">
        <f>E18*3</f>
        <v>0</v>
      </c>
      <c r="J18" s="33"/>
      <c r="K18" s="33"/>
      <c r="L18" s="33"/>
      <c r="M18" s="33">
        <f>I18/1.1</f>
        <v>0</v>
      </c>
      <c r="N18" s="33"/>
      <c r="O18" s="33"/>
      <c r="P18" s="33"/>
      <c r="Q18" s="33">
        <v>0</v>
      </c>
      <c r="R18" s="33"/>
      <c r="S18" s="33"/>
      <c r="T18" s="33"/>
      <c r="U18" s="33">
        <f>M18-Q18</f>
        <v>0</v>
      </c>
      <c r="V18" s="33"/>
      <c r="W18" s="33"/>
      <c r="X18" s="33"/>
      <c r="Y18" s="18">
        <f>ROUNDDOWN(U18,-3)</f>
        <v>0</v>
      </c>
      <c r="Z18" s="19"/>
      <c r="AA18" s="19"/>
      <c r="AB18" s="20"/>
    </row>
    <row r="19" spans="1:28" ht="30.75" customHeight="1" x14ac:dyDescent="0.4">
      <c r="A19" s="25" t="s">
        <v>14</v>
      </c>
      <c r="B19" s="25"/>
      <c r="C19" s="26" t="s">
        <v>27</v>
      </c>
      <c r="D19" s="26"/>
      <c r="E19" s="34">
        <f>SUM(C12:J12)</f>
        <v>0</v>
      </c>
      <c r="F19" s="34"/>
      <c r="G19" s="34"/>
      <c r="H19" s="34"/>
      <c r="I19" s="33">
        <f>E19*3</f>
        <v>0</v>
      </c>
      <c r="J19" s="33"/>
      <c r="K19" s="33"/>
      <c r="L19" s="33"/>
      <c r="M19" s="33">
        <f>I19/1.1</f>
        <v>0</v>
      </c>
      <c r="N19" s="33"/>
      <c r="O19" s="33"/>
      <c r="P19" s="33"/>
      <c r="Q19" s="33">
        <v>0</v>
      </c>
      <c r="R19" s="33"/>
      <c r="S19" s="33"/>
      <c r="T19" s="33"/>
      <c r="U19" s="33">
        <f>M19-Q19</f>
        <v>0</v>
      </c>
      <c r="V19" s="33"/>
      <c r="W19" s="33"/>
      <c r="X19" s="33"/>
      <c r="Y19" s="18">
        <f>ROUNDDOWN(U19,-3)</f>
        <v>0</v>
      </c>
      <c r="Z19" s="19"/>
      <c r="AA19" s="19"/>
      <c r="AB19" s="20"/>
    </row>
    <row r="20" spans="1:28" ht="18.75" customHeight="1" x14ac:dyDescent="0.4">
      <c r="B20" s="4"/>
      <c r="C20" s="4"/>
      <c r="D20" s="4"/>
      <c r="E20" s="4"/>
      <c r="F20" s="2"/>
      <c r="G20" s="2"/>
      <c r="H20" s="2"/>
      <c r="I20" s="2"/>
      <c r="J20" s="2"/>
      <c r="K20" s="3"/>
      <c r="L20" s="3"/>
      <c r="M20" s="3"/>
      <c r="N20" s="3"/>
      <c r="O20" s="3"/>
      <c r="P20" s="2"/>
      <c r="Q20" s="2"/>
      <c r="R20" s="2"/>
      <c r="S20" s="2"/>
      <c r="T20" s="2"/>
      <c r="U20" s="2"/>
      <c r="V20" s="2"/>
      <c r="W20" s="2"/>
      <c r="X20" s="2"/>
    </row>
    <row r="21" spans="1:28" ht="21.75" customHeight="1" x14ac:dyDescent="0.4">
      <c r="A21" s="8" t="s">
        <v>26</v>
      </c>
      <c r="F21" s="7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</row>
    <row r="22" spans="1:28" ht="18.75" customHeight="1" x14ac:dyDescent="0.4">
      <c r="A22" s="24"/>
      <c r="B22" s="24"/>
      <c r="C22" s="24"/>
      <c r="D22" s="24"/>
      <c r="E22" s="35" t="s">
        <v>5</v>
      </c>
      <c r="F22" s="36"/>
      <c r="G22" s="36"/>
      <c r="H22" s="37"/>
      <c r="I22" s="41" t="s">
        <v>0</v>
      </c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1" t="s">
        <v>9</v>
      </c>
      <c r="Z22" s="42"/>
      <c r="AA22" s="42"/>
      <c r="AB22" s="43"/>
    </row>
    <row r="23" spans="1:28" ht="39" customHeight="1" x14ac:dyDescent="0.4">
      <c r="A23" s="24"/>
      <c r="B23" s="24"/>
      <c r="C23" s="24"/>
      <c r="D23" s="24"/>
      <c r="E23" s="38"/>
      <c r="F23" s="39"/>
      <c r="G23" s="39"/>
      <c r="H23" s="40"/>
      <c r="I23" s="47" t="s">
        <v>30</v>
      </c>
      <c r="J23" s="48"/>
      <c r="K23" s="48"/>
      <c r="L23" s="49"/>
      <c r="M23" s="50" t="s">
        <v>7</v>
      </c>
      <c r="N23" s="51"/>
      <c r="O23" s="51"/>
      <c r="P23" s="52"/>
      <c r="Q23" s="50" t="s">
        <v>6</v>
      </c>
      <c r="R23" s="51"/>
      <c r="S23" s="51"/>
      <c r="T23" s="52"/>
      <c r="U23" s="53" t="s">
        <v>8</v>
      </c>
      <c r="V23" s="54"/>
      <c r="W23" s="54"/>
      <c r="X23" s="54"/>
      <c r="Y23" s="44"/>
      <c r="Z23" s="45"/>
      <c r="AA23" s="45"/>
      <c r="AB23" s="46"/>
    </row>
    <row r="24" spans="1:28" ht="30.75" customHeight="1" x14ac:dyDescent="0.4">
      <c r="A24" s="25" t="s">
        <v>17</v>
      </c>
      <c r="B24" s="25"/>
      <c r="C24" s="26" t="s">
        <v>28</v>
      </c>
      <c r="D24" s="26"/>
      <c r="E24" s="27">
        <f>SUM(K11:R11)</f>
        <v>0</v>
      </c>
      <c r="F24" s="28"/>
      <c r="G24" s="28"/>
      <c r="H24" s="29"/>
      <c r="I24" s="18">
        <f>E24*3</f>
        <v>0</v>
      </c>
      <c r="J24" s="19"/>
      <c r="K24" s="19"/>
      <c r="L24" s="20"/>
      <c r="M24" s="21" t="s">
        <v>11</v>
      </c>
      <c r="N24" s="22"/>
      <c r="O24" s="22"/>
      <c r="P24" s="23"/>
      <c r="Q24" s="21" t="s">
        <v>11</v>
      </c>
      <c r="R24" s="22"/>
      <c r="S24" s="22"/>
      <c r="T24" s="23"/>
      <c r="U24" s="21" t="s">
        <v>11</v>
      </c>
      <c r="V24" s="22"/>
      <c r="W24" s="22"/>
      <c r="X24" s="22"/>
      <c r="Y24" s="21" t="s">
        <v>11</v>
      </c>
      <c r="Z24" s="22"/>
      <c r="AA24" s="22"/>
      <c r="AB24" s="23"/>
    </row>
    <row r="25" spans="1:28" ht="30.75" customHeight="1" x14ac:dyDescent="0.4">
      <c r="A25" s="25"/>
      <c r="B25" s="25"/>
      <c r="C25" s="26" t="s">
        <v>29</v>
      </c>
      <c r="D25" s="26"/>
      <c r="E25" s="27">
        <f>SUM(S11)</f>
        <v>0</v>
      </c>
      <c r="F25" s="28"/>
      <c r="G25" s="28"/>
      <c r="H25" s="29"/>
      <c r="I25" s="18">
        <f>E25*1.5</f>
        <v>0</v>
      </c>
      <c r="J25" s="19"/>
      <c r="K25" s="19"/>
      <c r="L25" s="20"/>
      <c r="M25" s="21" t="s">
        <v>11</v>
      </c>
      <c r="N25" s="22"/>
      <c r="O25" s="22"/>
      <c r="P25" s="23"/>
      <c r="Q25" s="21" t="s">
        <v>11</v>
      </c>
      <c r="R25" s="22"/>
      <c r="S25" s="22"/>
      <c r="T25" s="23"/>
      <c r="U25" s="21" t="s">
        <v>11</v>
      </c>
      <c r="V25" s="22"/>
      <c r="W25" s="22"/>
      <c r="X25" s="22"/>
      <c r="Y25" s="21" t="s">
        <v>11</v>
      </c>
      <c r="Z25" s="22"/>
      <c r="AA25" s="22"/>
      <c r="AB25" s="23"/>
    </row>
    <row r="26" spans="1:28" ht="30.75" customHeight="1" x14ac:dyDescent="0.4">
      <c r="A26" s="25"/>
      <c r="B26" s="25"/>
      <c r="C26" s="26" t="s">
        <v>12</v>
      </c>
      <c r="D26" s="26"/>
      <c r="E26" s="30" t="s">
        <v>11</v>
      </c>
      <c r="F26" s="31"/>
      <c r="G26" s="31"/>
      <c r="H26" s="32"/>
      <c r="I26" s="18">
        <f>SUM(I24:L25)</f>
        <v>0</v>
      </c>
      <c r="J26" s="19"/>
      <c r="K26" s="19"/>
      <c r="L26" s="20"/>
      <c r="M26" s="18">
        <f>I26/1.1</f>
        <v>0</v>
      </c>
      <c r="N26" s="19"/>
      <c r="O26" s="19"/>
      <c r="P26" s="20"/>
      <c r="Q26" s="18">
        <v>0</v>
      </c>
      <c r="R26" s="19"/>
      <c r="S26" s="19"/>
      <c r="T26" s="20"/>
      <c r="U26" s="18">
        <f>M26-Q26</f>
        <v>0</v>
      </c>
      <c r="V26" s="19"/>
      <c r="W26" s="19"/>
      <c r="X26" s="19"/>
      <c r="Y26" s="18">
        <f>ROUNDDOWN(U26,-3)</f>
        <v>0</v>
      </c>
      <c r="Z26" s="19"/>
      <c r="AA26" s="19"/>
      <c r="AB26" s="20"/>
    </row>
    <row r="27" spans="1:28" ht="30.75" customHeight="1" x14ac:dyDescent="0.4">
      <c r="A27" s="25" t="s">
        <v>31</v>
      </c>
      <c r="B27" s="25"/>
      <c r="C27" s="26" t="s">
        <v>28</v>
      </c>
      <c r="D27" s="26"/>
      <c r="E27" s="27">
        <f>SUM(K12:R12)</f>
        <v>0</v>
      </c>
      <c r="F27" s="28"/>
      <c r="G27" s="28"/>
      <c r="H27" s="29"/>
      <c r="I27" s="18">
        <f>E27*3</f>
        <v>0</v>
      </c>
      <c r="J27" s="19"/>
      <c r="K27" s="19"/>
      <c r="L27" s="20"/>
      <c r="M27" s="21" t="s">
        <v>11</v>
      </c>
      <c r="N27" s="22"/>
      <c r="O27" s="22"/>
      <c r="P27" s="23"/>
      <c r="Q27" s="21" t="s">
        <v>11</v>
      </c>
      <c r="R27" s="22"/>
      <c r="S27" s="22"/>
      <c r="T27" s="23"/>
      <c r="U27" s="21" t="s">
        <v>11</v>
      </c>
      <c r="V27" s="22"/>
      <c r="W27" s="22"/>
      <c r="X27" s="22"/>
      <c r="Y27" s="21" t="s">
        <v>11</v>
      </c>
      <c r="Z27" s="22"/>
      <c r="AA27" s="22"/>
      <c r="AB27" s="23"/>
    </row>
    <row r="28" spans="1:28" ht="30.75" customHeight="1" x14ac:dyDescent="0.4">
      <c r="A28" s="25"/>
      <c r="B28" s="25"/>
      <c r="C28" s="26" t="s">
        <v>29</v>
      </c>
      <c r="D28" s="26"/>
      <c r="E28" s="27">
        <f>SUM(S12)</f>
        <v>0</v>
      </c>
      <c r="F28" s="28"/>
      <c r="G28" s="28"/>
      <c r="H28" s="29"/>
      <c r="I28" s="18">
        <f>E28*1.5</f>
        <v>0</v>
      </c>
      <c r="J28" s="19"/>
      <c r="K28" s="19"/>
      <c r="L28" s="20"/>
      <c r="M28" s="21" t="s">
        <v>11</v>
      </c>
      <c r="N28" s="22"/>
      <c r="O28" s="22"/>
      <c r="P28" s="23"/>
      <c r="Q28" s="21" t="s">
        <v>11</v>
      </c>
      <c r="R28" s="22"/>
      <c r="S28" s="22"/>
      <c r="T28" s="23"/>
      <c r="U28" s="21" t="s">
        <v>11</v>
      </c>
      <c r="V28" s="22"/>
      <c r="W28" s="22"/>
      <c r="X28" s="22"/>
      <c r="Y28" s="21" t="s">
        <v>11</v>
      </c>
      <c r="Z28" s="22"/>
      <c r="AA28" s="22"/>
      <c r="AB28" s="23"/>
    </row>
    <row r="29" spans="1:28" ht="30.75" customHeight="1" x14ac:dyDescent="0.4">
      <c r="A29" s="25"/>
      <c r="B29" s="25"/>
      <c r="C29" s="26" t="s">
        <v>12</v>
      </c>
      <c r="D29" s="26"/>
      <c r="E29" s="30" t="s">
        <v>11</v>
      </c>
      <c r="F29" s="31"/>
      <c r="G29" s="31"/>
      <c r="H29" s="32"/>
      <c r="I29" s="18">
        <f>SUM(I27:L28)</f>
        <v>0</v>
      </c>
      <c r="J29" s="19"/>
      <c r="K29" s="19"/>
      <c r="L29" s="20"/>
      <c r="M29" s="18">
        <f>I29/1.1</f>
        <v>0</v>
      </c>
      <c r="N29" s="19"/>
      <c r="O29" s="19"/>
      <c r="P29" s="20"/>
      <c r="Q29" s="18">
        <v>0</v>
      </c>
      <c r="R29" s="19"/>
      <c r="S29" s="19"/>
      <c r="T29" s="20"/>
      <c r="U29" s="18">
        <f>M29-Q29</f>
        <v>0</v>
      </c>
      <c r="V29" s="19"/>
      <c r="W29" s="19"/>
      <c r="X29" s="19"/>
      <c r="Y29" s="18">
        <f>ROUNDDOWN(U29,-3)</f>
        <v>0</v>
      </c>
      <c r="Z29" s="19"/>
      <c r="AA29" s="19"/>
      <c r="AB29" s="20"/>
    </row>
    <row r="30" spans="1:28" ht="15" customHeight="1" x14ac:dyDescent="0.4"/>
    <row r="31" spans="1:28" ht="15" customHeight="1" x14ac:dyDescent="0.4"/>
    <row r="32" spans="1:28" ht="15" customHeight="1" x14ac:dyDescent="0.4"/>
    <row r="33" ht="15" customHeight="1" x14ac:dyDescent="0.4"/>
    <row r="34" ht="15" customHeight="1" x14ac:dyDescent="0.4"/>
  </sheetData>
  <mergeCells count="105">
    <mergeCell ref="P2:U2"/>
    <mergeCell ref="V2:AB2"/>
    <mergeCell ref="P4:U4"/>
    <mergeCell ref="P5:U5"/>
    <mergeCell ref="V4:AB4"/>
    <mergeCell ref="V5:AB5"/>
    <mergeCell ref="P3:U3"/>
    <mergeCell ref="V3:AB3"/>
    <mergeCell ref="A7:AB7"/>
    <mergeCell ref="K12:N12"/>
    <mergeCell ref="C10:F10"/>
    <mergeCell ref="G10:J10"/>
    <mergeCell ref="K10:N10"/>
    <mergeCell ref="C11:F11"/>
    <mergeCell ref="G11:J11"/>
    <mergeCell ref="K11:N11"/>
    <mergeCell ref="C12:F12"/>
    <mergeCell ref="I17:L17"/>
    <mergeCell ref="G12:J12"/>
    <mergeCell ref="I16:X16"/>
    <mergeCell ref="M17:P17"/>
    <mergeCell ref="U17:X17"/>
    <mergeCell ref="S11:V11"/>
    <mergeCell ref="O10:R10"/>
    <mergeCell ref="S10:V10"/>
    <mergeCell ref="O12:R12"/>
    <mergeCell ref="S12:V12"/>
    <mergeCell ref="Q17:T17"/>
    <mergeCell ref="O11:R11"/>
    <mergeCell ref="A11:B11"/>
    <mergeCell ref="A12:B12"/>
    <mergeCell ref="A10:B10"/>
    <mergeCell ref="U26:X26"/>
    <mergeCell ref="Y26:AB26"/>
    <mergeCell ref="C26:D26"/>
    <mergeCell ref="E26:H26"/>
    <mergeCell ref="I26:L26"/>
    <mergeCell ref="M26:P26"/>
    <mergeCell ref="Q26:T26"/>
    <mergeCell ref="U24:X24"/>
    <mergeCell ref="Y24:AB24"/>
    <mergeCell ref="C25:D25"/>
    <mergeCell ref="E25:H25"/>
    <mergeCell ref="I25:L25"/>
    <mergeCell ref="M25:P25"/>
    <mergeCell ref="Q25:T25"/>
    <mergeCell ref="U25:X25"/>
    <mergeCell ref="Y25:AB25"/>
    <mergeCell ref="C24:D24"/>
    <mergeCell ref="E24:H24"/>
    <mergeCell ref="I24:L24"/>
    <mergeCell ref="M24:P24"/>
    <mergeCell ref="Q24:T24"/>
    <mergeCell ref="C22:D23"/>
    <mergeCell ref="E22:H23"/>
    <mergeCell ref="I22:X22"/>
    <mergeCell ref="Y22:AB23"/>
    <mergeCell ref="I23:L23"/>
    <mergeCell ref="M23:P23"/>
    <mergeCell ref="Q23:T23"/>
    <mergeCell ref="U23:X23"/>
    <mergeCell ref="I18:L18"/>
    <mergeCell ref="E18:H18"/>
    <mergeCell ref="C18:D18"/>
    <mergeCell ref="M18:P18"/>
    <mergeCell ref="U18:X18"/>
    <mergeCell ref="Q18:T18"/>
    <mergeCell ref="Y18:AB18"/>
    <mergeCell ref="U19:X19"/>
    <mergeCell ref="Y19:AB19"/>
    <mergeCell ref="A16:B17"/>
    <mergeCell ref="A18:B18"/>
    <mergeCell ref="A19:B19"/>
    <mergeCell ref="C19:D19"/>
    <mergeCell ref="E19:H19"/>
    <mergeCell ref="I19:L19"/>
    <mergeCell ref="M19:P19"/>
    <mergeCell ref="Q19:T19"/>
    <mergeCell ref="C16:D17"/>
    <mergeCell ref="E16:H17"/>
    <mergeCell ref="Y16:AB17"/>
    <mergeCell ref="I27:L27"/>
    <mergeCell ref="M27:P27"/>
    <mergeCell ref="Q27:T27"/>
    <mergeCell ref="U27:X27"/>
    <mergeCell ref="Y27:AB27"/>
    <mergeCell ref="A22:B23"/>
    <mergeCell ref="A24:B26"/>
    <mergeCell ref="A27:B29"/>
    <mergeCell ref="C27:D27"/>
    <mergeCell ref="E27:H27"/>
    <mergeCell ref="C28:D28"/>
    <mergeCell ref="E28:H28"/>
    <mergeCell ref="C29:D29"/>
    <mergeCell ref="I29:L29"/>
    <mergeCell ref="M29:P29"/>
    <mergeCell ref="Q29:T29"/>
    <mergeCell ref="U29:X29"/>
    <mergeCell ref="Y29:AB29"/>
    <mergeCell ref="I28:L28"/>
    <mergeCell ref="M28:P28"/>
    <mergeCell ref="Q28:T28"/>
    <mergeCell ref="U28:X28"/>
    <mergeCell ref="Y28:AB28"/>
    <mergeCell ref="E29:H29"/>
  </mergeCells>
  <phoneticPr fontId="3"/>
  <pageMargins left="0.59055118110236227" right="0.59055118110236227" top="0.78740157480314965" bottom="0.7874015748031496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別紙１-１電気使用量報告書</vt:lpstr>
      <vt:lpstr>'別紙１-１電気使用量報告書'!Print_Area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沖縄県</cp:lastModifiedBy>
  <cp:lastPrinted>2024-03-28T00:50:19Z</cp:lastPrinted>
  <dcterms:created xsi:type="dcterms:W3CDTF">2023-04-19T07:11:58Z</dcterms:created>
  <dcterms:modified xsi:type="dcterms:W3CDTF">2024-04-09T07:27:47Z</dcterms:modified>
</cp:coreProperties>
</file>