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boyuta\Desktop\"/>
    </mc:Choice>
  </mc:AlternateContent>
  <bookViews>
    <workbookView xWindow="0" yWindow="0" windowWidth="13215" windowHeight="11715"/>
  </bookViews>
  <sheets>
    <sheet name="Sheet1" sheetId="1" r:id="rId1"/>
  </sheets>
  <definedNames>
    <definedName name="_xlnm._FilterDatabase" localSheetId="0" hidden="1">Sheet1!$A$4:$O$209</definedName>
    <definedName name="_xlnm.Print_Area" localSheetId="0">Sheet1!$A$1:$O$209</definedName>
    <definedName name="_xlnm.Print_Titles" localSheetId="0">Sheet1!$1:$4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2" i="1" l="1"/>
  <c r="O142" i="1"/>
  <c r="N191" i="1"/>
  <c r="O191" i="1"/>
  <c r="N192" i="1"/>
  <c r="O192" i="1"/>
  <c r="N180" i="1"/>
  <c r="O180" i="1"/>
  <c r="N127" i="1"/>
  <c r="O127" i="1"/>
  <c r="N120" i="1"/>
  <c r="O120" i="1"/>
  <c r="N39" i="1"/>
  <c r="O39" i="1"/>
  <c r="N28" i="1"/>
  <c r="O28" i="1"/>
  <c r="N154" i="1"/>
  <c r="N181" i="1"/>
  <c r="O181" i="1"/>
  <c r="N182" i="1"/>
  <c r="O182" i="1"/>
  <c r="N183" i="1"/>
  <c r="O183" i="1"/>
  <c r="O154" i="1"/>
  <c r="N141" i="1"/>
  <c r="O141" i="1"/>
  <c r="N140" i="1"/>
  <c r="O140" i="1"/>
  <c r="N166" i="1"/>
  <c r="O166" i="1"/>
  <c r="N144" i="1"/>
  <c r="O144" i="1"/>
  <c r="N145" i="1"/>
  <c r="O145" i="1"/>
  <c r="N146" i="1"/>
  <c r="O146" i="1"/>
  <c r="N147" i="1"/>
  <c r="O147" i="1"/>
  <c r="N143" i="1"/>
  <c r="O143" i="1"/>
  <c r="N150" i="1"/>
  <c r="O150" i="1"/>
  <c r="N151" i="1"/>
  <c r="O151" i="1"/>
  <c r="N205" i="1"/>
  <c r="O205" i="1"/>
  <c r="N201" i="1"/>
  <c r="O201" i="1"/>
  <c r="N195" i="1"/>
  <c r="O195" i="1"/>
  <c r="N196" i="1"/>
  <c r="O196" i="1"/>
  <c r="N197" i="1"/>
  <c r="O197" i="1"/>
  <c r="N187" i="1"/>
  <c r="O187" i="1"/>
  <c r="N188" i="1"/>
  <c r="O188" i="1"/>
  <c r="N189" i="1"/>
  <c r="O189" i="1"/>
  <c r="N190" i="1"/>
  <c r="O190" i="1"/>
  <c r="N173" i="1"/>
  <c r="O173" i="1"/>
  <c r="N171" i="1"/>
  <c r="O171" i="1"/>
  <c r="N172" i="1"/>
  <c r="O172" i="1"/>
  <c r="N167" i="1"/>
  <c r="O167" i="1"/>
  <c r="N168" i="1"/>
  <c r="O168" i="1"/>
  <c r="N158" i="1"/>
  <c r="O158" i="1"/>
  <c r="N47" i="1"/>
  <c r="O47" i="1"/>
  <c r="N44" i="1"/>
  <c r="O44" i="1"/>
  <c r="N37" i="1"/>
  <c r="O37" i="1"/>
  <c r="N38" i="1"/>
  <c r="O38" i="1"/>
  <c r="N33" i="1"/>
  <c r="O33" i="1"/>
  <c r="N26" i="1"/>
  <c r="O26" i="1"/>
  <c r="N16" i="1"/>
  <c r="O16" i="1"/>
  <c r="N17" i="1"/>
  <c r="O17" i="1"/>
  <c r="N202" i="1"/>
  <c r="O202" i="1"/>
  <c r="N178" i="1"/>
  <c r="O178" i="1"/>
  <c r="N156" i="1"/>
  <c r="O156" i="1"/>
  <c r="N105" i="1"/>
  <c r="N148" i="1" s="1"/>
  <c r="O105" i="1"/>
  <c r="O148" i="1" s="1"/>
  <c r="N52" i="1"/>
  <c r="N193" i="1" s="1"/>
  <c r="O52" i="1"/>
  <c r="O193" i="1" s="1"/>
  <c r="N43" i="1"/>
  <c r="O43" i="1"/>
  <c r="N36" i="1"/>
  <c r="O36" i="1"/>
  <c r="N34" i="1"/>
  <c r="O34" i="1"/>
  <c r="N32" i="1"/>
  <c r="O32" i="1"/>
  <c r="N27" i="1"/>
  <c r="O27" i="1"/>
  <c r="N24" i="1"/>
  <c r="O24" i="1"/>
  <c r="O126" i="1"/>
  <c r="N126" i="1"/>
  <c r="O119" i="1"/>
  <c r="N119" i="1"/>
  <c r="N149" i="1"/>
  <c r="O149" i="1"/>
  <c r="N184" i="1"/>
  <c r="O184" i="1"/>
  <c r="N165" i="1"/>
  <c r="O165" i="1"/>
  <c r="N164" i="1"/>
  <c r="O164" i="1"/>
  <c r="N160" i="1"/>
  <c r="O160" i="1"/>
  <c r="N161" i="1"/>
  <c r="O161" i="1"/>
  <c r="N162" i="1"/>
  <c r="O162" i="1"/>
  <c r="N163" i="1"/>
  <c r="O163" i="1"/>
  <c r="N159" i="1"/>
  <c r="O159" i="1"/>
  <c r="M154" i="1" l="1"/>
  <c r="M119" i="1"/>
  <c r="A177" i="1" l="1"/>
  <c r="A176" i="1"/>
  <c r="G200" i="1" l="1"/>
  <c r="H200" i="1"/>
  <c r="I200" i="1"/>
  <c r="J200" i="1"/>
  <c r="K200" i="1"/>
  <c r="L200" i="1"/>
  <c r="M200" i="1"/>
  <c r="F200" i="1"/>
  <c r="A200" i="1"/>
  <c r="G198" i="1"/>
  <c r="H198" i="1"/>
  <c r="I198" i="1"/>
  <c r="J198" i="1"/>
  <c r="K198" i="1"/>
  <c r="L198" i="1"/>
  <c r="M198" i="1"/>
  <c r="F198" i="1"/>
  <c r="A198" i="1"/>
  <c r="G42" i="1"/>
  <c r="H42" i="1"/>
  <c r="I42" i="1"/>
  <c r="J42" i="1"/>
  <c r="K42" i="1"/>
  <c r="L42" i="1"/>
  <c r="M42" i="1"/>
  <c r="F42" i="1"/>
  <c r="A42" i="1"/>
  <c r="G40" i="1"/>
  <c r="H40" i="1"/>
  <c r="I40" i="1"/>
  <c r="J40" i="1"/>
  <c r="K40" i="1"/>
  <c r="L40" i="1"/>
  <c r="M40" i="1"/>
  <c r="F40" i="1"/>
  <c r="A40" i="1"/>
  <c r="G33" i="1"/>
  <c r="H33" i="1"/>
  <c r="I33" i="1"/>
  <c r="J33" i="1"/>
  <c r="K33" i="1"/>
  <c r="L33" i="1"/>
  <c r="M33" i="1"/>
  <c r="F33" i="1"/>
  <c r="A33" i="1"/>
  <c r="G32" i="1"/>
  <c r="H32" i="1"/>
  <c r="I32" i="1"/>
  <c r="J32" i="1"/>
  <c r="K32" i="1"/>
  <c r="L32" i="1"/>
  <c r="M32" i="1"/>
  <c r="F32" i="1"/>
  <c r="A32" i="1"/>
  <c r="G31" i="1"/>
  <c r="H31" i="1"/>
  <c r="I31" i="1"/>
  <c r="J31" i="1"/>
  <c r="K31" i="1"/>
  <c r="L31" i="1"/>
  <c r="M31" i="1"/>
  <c r="F31" i="1"/>
  <c r="A31" i="1"/>
  <c r="G29" i="1"/>
  <c r="H29" i="1"/>
  <c r="I29" i="1"/>
  <c r="J29" i="1"/>
  <c r="K29" i="1"/>
  <c r="L29" i="1"/>
  <c r="M29" i="1"/>
  <c r="F29" i="1"/>
  <c r="A29" i="1"/>
  <c r="A19" i="1"/>
  <c r="H49" i="1" l="1"/>
  <c r="F49" i="1" l="1"/>
  <c r="A7" i="1" l="1"/>
  <c r="A8" i="1"/>
  <c r="A9" i="1"/>
  <c r="A10" i="1"/>
  <c r="A11" i="1"/>
  <c r="A12" i="1"/>
  <c r="A13" i="1"/>
  <c r="A14" i="1"/>
  <c r="A15" i="1"/>
  <c r="A16" i="1"/>
  <c r="A17" i="1"/>
  <c r="A18" i="1"/>
  <c r="A20" i="1"/>
  <c r="A21" i="1"/>
  <c r="A22" i="1"/>
  <c r="A23" i="1"/>
  <c r="A24" i="1"/>
  <c r="A25" i="1"/>
  <c r="A26" i="1"/>
  <c r="A27" i="1"/>
  <c r="A30" i="1"/>
  <c r="A28" i="1"/>
  <c r="A34" i="1"/>
  <c r="A35" i="1"/>
  <c r="A36" i="1"/>
  <c r="A37" i="1"/>
  <c r="A38" i="1"/>
  <c r="A39" i="1"/>
  <c r="A41"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8" i="1"/>
  <c r="A179" i="1"/>
  <c r="A180" i="1"/>
  <c r="A181" i="1"/>
  <c r="A182" i="1"/>
  <c r="A183" i="1"/>
  <c r="A184" i="1"/>
  <c r="A185" i="1"/>
  <c r="A186" i="1"/>
  <c r="A187" i="1"/>
  <c r="A188" i="1"/>
  <c r="A189" i="1"/>
  <c r="A190" i="1"/>
  <c r="A191" i="1"/>
  <c r="A192" i="1"/>
  <c r="A193" i="1"/>
  <c r="A194" i="1"/>
  <c r="A195" i="1"/>
  <c r="A196" i="1"/>
  <c r="A197" i="1"/>
  <c r="A199" i="1"/>
  <c r="A201" i="1"/>
  <c r="A202" i="1"/>
  <c r="A203" i="1"/>
  <c r="A204" i="1"/>
  <c r="A205" i="1"/>
  <c r="A206" i="1"/>
  <c r="A207" i="1"/>
  <c r="A208" i="1"/>
  <c r="A209" i="1"/>
  <c r="A6" i="1"/>
  <c r="J171" i="1" l="1"/>
  <c r="H44" i="1"/>
  <c r="I44" i="1"/>
  <c r="J44" i="1"/>
  <c r="H43" i="1"/>
  <c r="I43" i="1"/>
  <c r="J43" i="1"/>
  <c r="L162" i="1" l="1"/>
  <c r="G50" i="1" l="1"/>
  <c r="H50" i="1"/>
  <c r="I50" i="1"/>
  <c r="J50" i="1"/>
  <c r="K50" i="1"/>
  <c r="L50" i="1"/>
  <c r="M50" i="1"/>
  <c r="F50" i="1"/>
  <c r="F205" i="1" l="1"/>
  <c r="E173" i="1"/>
  <c r="F173" i="1"/>
  <c r="G173" i="1"/>
  <c r="H173" i="1"/>
  <c r="I173" i="1"/>
  <c r="J173" i="1"/>
  <c r="K173" i="1"/>
  <c r="L173" i="1"/>
  <c r="M173" i="1"/>
  <c r="E172" i="1"/>
  <c r="F172" i="1"/>
  <c r="G172" i="1"/>
  <c r="H172" i="1"/>
  <c r="I172" i="1"/>
  <c r="J172" i="1"/>
  <c r="K172" i="1"/>
  <c r="L172" i="1"/>
  <c r="M172" i="1"/>
  <c r="G129" i="1" l="1"/>
  <c r="H129" i="1"/>
  <c r="I129" i="1"/>
  <c r="J129" i="1"/>
  <c r="K129" i="1"/>
  <c r="L129" i="1"/>
  <c r="M129" i="1"/>
  <c r="F129" i="1"/>
  <c r="G118" i="1"/>
  <c r="H118" i="1"/>
  <c r="I118" i="1"/>
  <c r="J118" i="1"/>
  <c r="K118" i="1"/>
  <c r="L118" i="1"/>
  <c r="M118" i="1"/>
  <c r="F118" i="1"/>
  <c r="G26" i="1" l="1"/>
  <c r="H26" i="1"/>
  <c r="I26" i="1"/>
  <c r="J26" i="1"/>
  <c r="K26" i="1"/>
  <c r="L26" i="1"/>
  <c r="M26" i="1"/>
  <c r="F26" i="1"/>
  <c r="K17" i="1"/>
  <c r="L17" i="1"/>
  <c r="M17" i="1"/>
  <c r="K16" i="1"/>
  <c r="L16" i="1"/>
  <c r="M16" i="1"/>
  <c r="G125" i="1" l="1"/>
  <c r="H125" i="1"/>
  <c r="I125" i="1"/>
  <c r="J125" i="1"/>
  <c r="K125" i="1"/>
  <c r="L125" i="1"/>
  <c r="M125" i="1"/>
  <c r="F125" i="1"/>
  <c r="G115" i="1"/>
  <c r="H115" i="1"/>
  <c r="I115" i="1"/>
  <c r="J115" i="1"/>
  <c r="K115" i="1"/>
  <c r="L115" i="1"/>
  <c r="M115" i="1"/>
  <c r="F115" i="1"/>
  <c r="G205" i="1"/>
  <c r="H205" i="1"/>
  <c r="I205" i="1"/>
  <c r="J205" i="1"/>
  <c r="K205" i="1"/>
  <c r="L205" i="1"/>
  <c r="M205" i="1"/>
  <c r="G204" i="1"/>
  <c r="H204" i="1"/>
  <c r="I204" i="1"/>
  <c r="J204" i="1"/>
  <c r="K204" i="1"/>
  <c r="L204" i="1"/>
  <c r="M204" i="1"/>
  <c r="F204" i="1"/>
  <c r="G203" i="1"/>
  <c r="H203" i="1"/>
  <c r="I203" i="1"/>
  <c r="J203" i="1"/>
  <c r="K203" i="1"/>
  <c r="L203" i="1"/>
  <c r="M203" i="1"/>
  <c r="F203" i="1"/>
  <c r="G202" i="1"/>
  <c r="H202" i="1"/>
  <c r="I202" i="1"/>
  <c r="J202" i="1"/>
  <c r="K202" i="1"/>
  <c r="L202" i="1"/>
  <c r="M202" i="1"/>
  <c r="F202" i="1"/>
  <c r="G201" i="1"/>
  <c r="H201" i="1"/>
  <c r="I201" i="1"/>
  <c r="J201" i="1"/>
  <c r="K201" i="1"/>
  <c r="L201" i="1"/>
  <c r="M201" i="1"/>
  <c r="F201" i="1"/>
  <c r="G199" i="1"/>
  <c r="H199" i="1"/>
  <c r="I199" i="1"/>
  <c r="J199" i="1"/>
  <c r="K199" i="1"/>
  <c r="L199" i="1"/>
  <c r="M199" i="1"/>
  <c r="F199" i="1"/>
  <c r="G197" i="1"/>
  <c r="H197" i="1"/>
  <c r="I197" i="1"/>
  <c r="J197" i="1"/>
  <c r="K197" i="1"/>
  <c r="L197" i="1"/>
  <c r="M197" i="1"/>
  <c r="F197" i="1"/>
  <c r="G196" i="1"/>
  <c r="H196" i="1"/>
  <c r="I196" i="1"/>
  <c r="J196" i="1"/>
  <c r="K196" i="1"/>
  <c r="L196" i="1"/>
  <c r="M196" i="1"/>
  <c r="F196" i="1"/>
  <c r="G195" i="1"/>
  <c r="H195" i="1"/>
  <c r="I195" i="1"/>
  <c r="J195" i="1"/>
  <c r="K195" i="1"/>
  <c r="L195" i="1"/>
  <c r="M195" i="1"/>
  <c r="F195" i="1"/>
  <c r="G194" i="1"/>
  <c r="H194" i="1"/>
  <c r="I194" i="1"/>
  <c r="J194" i="1"/>
  <c r="K194" i="1"/>
  <c r="L194" i="1"/>
  <c r="M194" i="1"/>
  <c r="F194" i="1"/>
  <c r="G192" i="1"/>
  <c r="H192" i="1"/>
  <c r="I192" i="1"/>
  <c r="J192" i="1"/>
  <c r="K192" i="1"/>
  <c r="L192" i="1"/>
  <c r="M192" i="1"/>
  <c r="F192" i="1"/>
  <c r="G191" i="1"/>
  <c r="H191" i="1"/>
  <c r="I191" i="1"/>
  <c r="J191" i="1"/>
  <c r="K191" i="1"/>
  <c r="L191" i="1"/>
  <c r="M191" i="1"/>
  <c r="F191" i="1"/>
  <c r="M190" i="1"/>
  <c r="L190" i="1"/>
  <c r="K190" i="1"/>
  <c r="J190" i="1"/>
  <c r="I190" i="1"/>
  <c r="H190" i="1"/>
  <c r="G190" i="1"/>
  <c r="F190" i="1"/>
  <c r="M189" i="1"/>
  <c r="L189" i="1"/>
  <c r="K189" i="1"/>
  <c r="J189" i="1"/>
  <c r="I189" i="1"/>
  <c r="H189" i="1"/>
  <c r="G189" i="1"/>
  <c r="F189" i="1"/>
  <c r="G188" i="1" l="1"/>
  <c r="H188" i="1"/>
  <c r="I188" i="1"/>
  <c r="J188" i="1"/>
  <c r="K188" i="1"/>
  <c r="L188" i="1"/>
  <c r="M188" i="1"/>
  <c r="F188" i="1"/>
  <c r="G187" i="1"/>
  <c r="H187" i="1"/>
  <c r="I187" i="1"/>
  <c r="J187" i="1"/>
  <c r="K187" i="1"/>
  <c r="L187" i="1"/>
  <c r="M187" i="1"/>
  <c r="F187" i="1"/>
  <c r="G127" i="1"/>
  <c r="H127" i="1"/>
  <c r="I127" i="1"/>
  <c r="J127" i="1"/>
  <c r="K127" i="1"/>
  <c r="L127" i="1"/>
  <c r="M127" i="1"/>
  <c r="F127" i="1"/>
  <c r="G120" i="1"/>
  <c r="H120" i="1"/>
  <c r="I120" i="1"/>
  <c r="J120" i="1"/>
  <c r="K120" i="1"/>
  <c r="L120" i="1"/>
  <c r="M120" i="1"/>
  <c r="F120" i="1"/>
  <c r="G126" i="1"/>
  <c r="H126" i="1"/>
  <c r="I126" i="1"/>
  <c r="J126" i="1"/>
  <c r="K126" i="1"/>
  <c r="L126" i="1"/>
  <c r="M126" i="1"/>
  <c r="F126" i="1"/>
  <c r="G119" i="1"/>
  <c r="H119" i="1"/>
  <c r="I119" i="1"/>
  <c r="J119" i="1"/>
  <c r="K119" i="1"/>
  <c r="L119" i="1"/>
  <c r="F119" i="1"/>
  <c r="G181" i="1"/>
  <c r="H181" i="1"/>
  <c r="I181" i="1"/>
  <c r="J181" i="1"/>
  <c r="K181" i="1"/>
  <c r="L181" i="1"/>
  <c r="M181" i="1"/>
  <c r="G182" i="1"/>
  <c r="H182" i="1"/>
  <c r="I182" i="1"/>
  <c r="J182" i="1"/>
  <c r="K182" i="1"/>
  <c r="L182" i="1"/>
  <c r="M182" i="1"/>
  <c r="G183" i="1"/>
  <c r="H183" i="1"/>
  <c r="I183" i="1"/>
  <c r="J183" i="1"/>
  <c r="K183" i="1"/>
  <c r="L183" i="1"/>
  <c r="M183" i="1"/>
  <c r="G184" i="1"/>
  <c r="H184" i="1"/>
  <c r="I184" i="1"/>
  <c r="J184" i="1"/>
  <c r="K184" i="1"/>
  <c r="L184" i="1"/>
  <c r="M184" i="1"/>
  <c r="F182" i="1"/>
  <c r="F183" i="1"/>
  <c r="F184" i="1"/>
  <c r="F181" i="1"/>
  <c r="G180" i="1"/>
  <c r="H180" i="1"/>
  <c r="I180" i="1"/>
  <c r="J180" i="1"/>
  <c r="K180" i="1"/>
  <c r="L180" i="1"/>
  <c r="M180" i="1"/>
  <c r="F180" i="1"/>
  <c r="I179" i="1"/>
  <c r="G179" i="1"/>
  <c r="H179" i="1"/>
  <c r="J179" i="1"/>
  <c r="K179" i="1"/>
  <c r="L179" i="1"/>
  <c r="M179" i="1"/>
  <c r="F179" i="1"/>
  <c r="G178" i="1"/>
  <c r="H178" i="1"/>
  <c r="I178" i="1"/>
  <c r="J178" i="1"/>
  <c r="K178" i="1"/>
  <c r="L178" i="1"/>
  <c r="M178" i="1"/>
  <c r="F178" i="1"/>
  <c r="G171" i="1"/>
  <c r="H171" i="1"/>
  <c r="I171" i="1"/>
  <c r="K171" i="1"/>
  <c r="L171" i="1"/>
  <c r="M171" i="1"/>
  <c r="F171" i="1"/>
  <c r="G55" i="1"/>
  <c r="H55" i="1"/>
  <c r="I55" i="1"/>
  <c r="J55" i="1"/>
  <c r="K55" i="1"/>
  <c r="L55" i="1"/>
  <c r="M55" i="1"/>
  <c r="F55" i="1"/>
  <c r="G70" i="1"/>
  <c r="H70" i="1"/>
  <c r="I70" i="1"/>
  <c r="J70" i="1"/>
  <c r="K70" i="1"/>
  <c r="L70" i="1"/>
  <c r="M70" i="1"/>
  <c r="F70" i="1"/>
  <c r="G169" i="1"/>
  <c r="H169" i="1"/>
  <c r="I169" i="1"/>
  <c r="J169" i="1"/>
  <c r="K169" i="1"/>
  <c r="L169" i="1"/>
  <c r="M169" i="1"/>
  <c r="F169" i="1"/>
  <c r="F168" i="1"/>
  <c r="G168" i="1"/>
  <c r="H168" i="1"/>
  <c r="I168" i="1"/>
  <c r="J168" i="1"/>
  <c r="K168" i="1"/>
  <c r="L168" i="1"/>
  <c r="M168" i="1"/>
  <c r="G167" i="1"/>
  <c r="H167" i="1"/>
  <c r="I167" i="1"/>
  <c r="J167" i="1"/>
  <c r="K167" i="1"/>
  <c r="L167" i="1"/>
  <c r="M167" i="1"/>
  <c r="F167" i="1"/>
  <c r="G159" i="1"/>
  <c r="H159" i="1"/>
  <c r="I159" i="1"/>
  <c r="J159" i="1"/>
  <c r="K159" i="1"/>
  <c r="L159" i="1"/>
  <c r="M159" i="1"/>
  <c r="G160" i="1"/>
  <c r="H160" i="1"/>
  <c r="I160" i="1"/>
  <c r="J160" i="1"/>
  <c r="K160" i="1"/>
  <c r="L160" i="1"/>
  <c r="M160" i="1"/>
  <c r="G161" i="1"/>
  <c r="H161" i="1"/>
  <c r="I161" i="1"/>
  <c r="J161" i="1"/>
  <c r="K161" i="1"/>
  <c r="L161" i="1"/>
  <c r="M161" i="1"/>
  <c r="G162" i="1"/>
  <c r="H162" i="1"/>
  <c r="I162" i="1"/>
  <c r="J162" i="1"/>
  <c r="K162" i="1"/>
  <c r="M162" i="1"/>
  <c r="G163" i="1"/>
  <c r="H163" i="1"/>
  <c r="I163" i="1"/>
  <c r="J163" i="1"/>
  <c r="K163" i="1"/>
  <c r="L163" i="1"/>
  <c r="M163" i="1"/>
  <c r="G164" i="1"/>
  <c r="H164" i="1"/>
  <c r="I164" i="1"/>
  <c r="J164" i="1"/>
  <c r="K164" i="1"/>
  <c r="L164" i="1"/>
  <c r="M164" i="1"/>
  <c r="G165" i="1"/>
  <c r="H165" i="1"/>
  <c r="I165" i="1"/>
  <c r="J165" i="1"/>
  <c r="K165" i="1"/>
  <c r="L165" i="1"/>
  <c r="M165" i="1"/>
  <c r="G166" i="1"/>
  <c r="H166" i="1"/>
  <c r="I166" i="1"/>
  <c r="J166" i="1"/>
  <c r="K166" i="1"/>
  <c r="L166" i="1"/>
  <c r="M166" i="1"/>
  <c r="F165" i="1"/>
  <c r="F166" i="1"/>
  <c r="F164" i="1"/>
  <c r="F162" i="1"/>
  <c r="F163" i="1"/>
  <c r="F161" i="1"/>
  <c r="F160" i="1"/>
  <c r="F159" i="1"/>
  <c r="G158" i="1"/>
  <c r="H158" i="1"/>
  <c r="I158" i="1"/>
  <c r="J158" i="1"/>
  <c r="K158" i="1"/>
  <c r="L158" i="1"/>
  <c r="M158" i="1"/>
  <c r="F158" i="1"/>
  <c r="G157" i="1"/>
  <c r="H157" i="1"/>
  <c r="I157" i="1"/>
  <c r="J157" i="1"/>
  <c r="K157" i="1"/>
  <c r="L157" i="1"/>
  <c r="M157" i="1"/>
  <c r="F157" i="1"/>
  <c r="G43" i="1"/>
  <c r="K43" i="1"/>
  <c r="L43" i="1"/>
  <c r="M43" i="1"/>
  <c r="F43" i="1"/>
  <c r="G34" i="1"/>
  <c r="H34" i="1"/>
  <c r="I34" i="1"/>
  <c r="J34" i="1"/>
  <c r="K34" i="1"/>
  <c r="L34" i="1"/>
  <c r="M34" i="1"/>
  <c r="F34" i="1"/>
  <c r="G24" i="1"/>
  <c r="H24" i="1"/>
  <c r="I24" i="1"/>
  <c r="J24" i="1"/>
  <c r="K24" i="1"/>
  <c r="L24" i="1"/>
  <c r="M24" i="1"/>
  <c r="F24" i="1"/>
  <c r="G156" i="1"/>
  <c r="H156" i="1"/>
  <c r="I156" i="1"/>
  <c r="J156" i="1"/>
  <c r="K156" i="1"/>
  <c r="L156" i="1"/>
  <c r="M156" i="1"/>
  <c r="F156" i="1"/>
  <c r="G41" i="1"/>
  <c r="H41" i="1"/>
  <c r="I41" i="1"/>
  <c r="J41" i="1"/>
  <c r="K41" i="1"/>
  <c r="L41" i="1"/>
  <c r="M41" i="1"/>
  <c r="F41" i="1"/>
  <c r="H30" i="1"/>
  <c r="I30" i="1"/>
  <c r="J30" i="1"/>
  <c r="K30" i="1"/>
  <c r="L30" i="1"/>
  <c r="M30" i="1"/>
  <c r="G30" i="1"/>
  <c r="F30" i="1"/>
  <c r="G154" i="1"/>
  <c r="H154" i="1"/>
  <c r="I154" i="1"/>
  <c r="J154" i="1"/>
  <c r="K154" i="1"/>
  <c r="L154" i="1"/>
  <c r="G155" i="1"/>
  <c r="H155" i="1"/>
  <c r="I155" i="1"/>
  <c r="J155" i="1"/>
  <c r="K155" i="1"/>
  <c r="L155" i="1"/>
  <c r="M155" i="1"/>
  <c r="F154" i="1"/>
  <c r="F155" i="1"/>
  <c r="G153" i="1"/>
  <c r="H153" i="1"/>
  <c r="I153" i="1"/>
  <c r="J153" i="1"/>
  <c r="K153" i="1"/>
  <c r="L153" i="1"/>
  <c r="M153" i="1"/>
  <c r="F153" i="1"/>
  <c r="G152" i="1"/>
  <c r="H152" i="1"/>
  <c r="I152" i="1"/>
  <c r="J152" i="1"/>
  <c r="K152" i="1"/>
  <c r="L152" i="1"/>
  <c r="M152" i="1"/>
  <c r="F152" i="1"/>
  <c r="G151" i="1"/>
  <c r="H151" i="1"/>
  <c r="I151" i="1"/>
  <c r="J151" i="1"/>
  <c r="K151" i="1"/>
  <c r="L151" i="1"/>
  <c r="M151" i="1"/>
  <c r="G150" i="1"/>
  <c r="H150" i="1"/>
  <c r="I150" i="1"/>
  <c r="J150" i="1"/>
  <c r="K150" i="1"/>
  <c r="L150" i="1"/>
  <c r="M150" i="1"/>
  <c r="F150" i="1"/>
  <c r="F151" i="1"/>
  <c r="G149" i="1"/>
  <c r="H149" i="1"/>
  <c r="I149" i="1"/>
  <c r="J149" i="1"/>
  <c r="K149" i="1"/>
  <c r="L149" i="1"/>
  <c r="M149" i="1"/>
  <c r="F149" i="1"/>
  <c r="G147" i="1"/>
  <c r="H147" i="1"/>
  <c r="I147" i="1"/>
  <c r="J147" i="1"/>
  <c r="K147" i="1"/>
  <c r="L147" i="1"/>
  <c r="M147" i="1"/>
  <c r="F147" i="1"/>
  <c r="H146" i="1"/>
  <c r="I146" i="1"/>
  <c r="J146" i="1"/>
  <c r="K146" i="1"/>
  <c r="L146" i="1"/>
  <c r="M146" i="1"/>
  <c r="G146" i="1"/>
  <c r="F146" i="1"/>
  <c r="G145" i="1"/>
  <c r="H145" i="1"/>
  <c r="I145" i="1"/>
  <c r="J145" i="1"/>
  <c r="K145" i="1"/>
  <c r="L145" i="1"/>
  <c r="M145" i="1"/>
  <c r="F145" i="1"/>
  <c r="M144" i="1"/>
  <c r="G144" i="1"/>
  <c r="H144" i="1"/>
  <c r="I144" i="1"/>
  <c r="J144" i="1"/>
  <c r="K144" i="1"/>
  <c r="L144" i="1"/>
  <c r="F144" i="1"/>
  <c r="G143" i="1"/>
  <c r="H143" i="1"/>
  <c r="I143" i="1"/>
  <c r="J143" i="1"/>
  <c r="K143" i="1"/>
  <c r="L143" i="1"/>
  <c r="M143" i="1"/>
  <c r="F143" i="1"/>
  <c r="H142" i="1"/>
  <c r="I142" i="1"/>
  <c r="J142" i="1"/>
  <c r="K142" i="1"/>
  <c r="L142" i="1"/>
  <c r="M142" i="1"/>
  <c r="G142" i="1"/>
  <c r="F142" i="1"/>
  <c r="G141" i="1"/>
  <c r="H141" i="1"/>
  <c r="I141" i="1"/>
  <c r="J141" i="1"/>
  <c r="K141" i="1"/>
  <c r="L141" i="1"/>
  <c r="M141" i="1"/>
  <c r="F141" i="1"/>
  <c r="G140" i="1"/>
  <c r="H140" i="1"/>
  <c r="I140" i="1"/>
  <c r="J140" i="1"/>
  <c r="K140" i="1"/>
  <c r="L140" i="1"/>
  <c r="M140" i="1"/>
  <c r="F140" i="1"/>
  <c r="G139" i="1"/>
  <c r="H139" i="1"/>
  <c r="I139" i="1"/>
  <c r="J139" i="1"/>
  <c r="K139" i="1"/>
  <c r="L139" i="1"/>
  <c r="M139" i="1"/>
  <c r="F139" i="1"/>
  <c r="G105" i="1"/>
  <c r="G148" i="1" s="1"/>
  <c r="H105" i="1"/>
  <c r="H148" i="1" s="1"/>
  <c r="I105" i="1"/>
  <c r="I148" i="1" s="1"/>
  <c r="J105" i="1"/>
  <c r="J148" i="1" s="1"/>
  <c r="K105" i="1"/>
  <c r="K148" i="1" s="1"/>
  <c r="L105" i="1"/>
  <c r="L148" i="1" s="1"/>
  <c r="M105" i="1"/>
  <c r="M148" i="1" s="1"/>
  <c r="F105" i="1"/>
  <c r="F148" i="1" s="1"/>
  <c r="G52" i="1" l="1"/>
  <c r="G193" i="1" s="1"/>
  <c r="H52" i="1"/>
  <c r="H193" i="1" s="1"/>
  <c r="I52" i="1"/>
  <c r="I193" i="1" s="1"/>
  <c r="J52" i="1"/>
  <c r="J193" i="1" s="1"/>
  <c r="K52" i="1"/>
  <c r="K193" i="1" s="1"/>
  <c r="L52" i="1"/>
  <c r="L193" i="1" s="1"/>
  <c r="M52" i="1"/>
  <c r="M193" i="1" s="1"/>
  <c r="F52" i="1"/>
  <c r="F193" i="1" s="1"/>
  <c r="M51" i="1"/>
  <c r="L51" i="1"/>
  <c r="K51" i="1"/>
  <c r="J51" i="1"/>
  <c r="I51" i="1"/>
  <c r="H51" i="1"/>
  <c r="G51" i="1"/>
  <c r="F51" i="1"/>
  <c r="G49" i="1"/>
  <c r="I49" i="1"/>
  <c r="J49" i="1"/>
  <c r="K49" i="1"/>
  <c r="L49" i="1"/>
  <c r="M49" i="1"/>
  <c r="G47" i="1"/>
  <c r="H47" i="1"/>
  <c r="I47" i="1"/>
  <c r="J47" i="1"/>
  <c r="K47" i="1"/>
  <c r="L47" i="1"/>
  <c r="M47" i="1"/>
  <c r="F47" i="1"/>
  <c r="G44" i="1"/>
  <c r="K44" i="1"/>
  <c r="L44" i="1"/>
  <c r="M44" i="1"/>
  <c r="F44" i="1"/>
  <c r="G39" i="1"/>
  <c r="H39" i="1"/>
  <c r="I39" i="1"/>
  <c r="J39" i="1"/>
  <c r="K39" i="1"/>
  <c r="L39" i="1"/>
  <c r="M39" i="1"/>
  <c r="F39" i="1"/>
  <c r="G38" i="1"/>
  <c r="H38" i="1"/>
  <c r="I38" i="1"/>
  <c r="J38" i="1"/>
  <c r="K38" i="1"/>
  <c r="L38" i="1"/>
  <c r="M38" i="1"/>
  <c r="F38" i="1"/>
  <c r="M37" i="1"/>
  <c r="L37" i="1"/>
  <c r="K37" i="1"/>
  <c r="J37" i="1"/>
  <c r="I37" i="1"/>
  <c r="H37" i="1"/>
  <c r="G37" i="1"/>
  <c r="F37" i="1"/>
  <c r="G36" i="1"/>
  <c r="H36" i="1"/>
  <c r="I36" i="1"/>
  <c r="J36" i="1"/>
  <c r="K36" i="1"/>
  <c r="L36" i="1"/>
  <c r="M36" i="1"/>
  <c r="F36" i="1"/>
  <c r="G35" i="1"/>
  <c r="H35" i="1"/>
  <c r="I35" i="1"/>
  <c r="J35" i="1"/>
  <c r="K35" i="1"/>
  <c r="L35" i="1"/>
  <c r="M35" i="1"/>
  <c r="F35" i="1"/>
  <c r="G25" i="1"/>
  <c r="H25" i="1"/>
  <c r="I25" i="1"/>
  <c r="J25" i="1"/>
  <c r="K25" i="1"/>
  <c r="L25" i="1"/>
  <c r="M25" i="1"/>
  <c r="F25" i="1"/>
  <c r="G27" i="1"/>
  <c r="H27" i="1"/>
  <c r="I27" i="1"/>
  <c r="J27" i="1"/>
  <c r="K27" i="1"/>
  <c r="L27" i="1"/>
  <c r="M27" i="1"/>
  <c r="F27" i="1"/>
  <c r="G28" i="1"/>
  <c r="H28" i="1"/>
  <c r="I28" i="1"/>
  <c r="J28" i="1"/>
  <c r="K28" i="1"/>
  <c r="L28" i="1"/>
  <c r="M28" i="1"/>
  <c r="F28" i="1"/>
  <c r="I17" i="1" l="1"/>
  <c r="J17" i="1"/>
  <c r="H17" i="1"/>
  <c r="G17" i="1"/>
  <c r="F17" i="1"/>
  <c r="G16" i="1"/>
  <c r="H16" i="1"/>
  <c r="I16" i="1"/>
  <c r="J16" i="1"/>
  <c r="F16" i="1"/>
</calcChain>
</file>

<file path=xl/sharedStrings.xml><?xml version="1.0" encoding="utf-8"?>
<sst xmlns="http://schemas.openxmlformats.org/spreadsheetml/2006/main" count="1826" uniqueCount="881">
  <si>
    <t>№</t>
    <phoneticPr fontId="1"/>
  </si>
  <si>
    <t>分野</t>
    <rPh sb="0" eb="2">
      <t>ブンヤ</t>
    </rPh>
    <phoneticPr fontId="1"/>
  </si>
  <si>
    <t>身体活動・運動</t>
    <rPh sb="0" eb="2">
      <t>シンタイ</t>
    </rPh>
    <rPh sb="2" eb="4">
      <t>カツドウ</t>
    </rPh>
    <rPh sb="5" eb="7">
      <t>ウンドウ</t>
    </rPh>
    <phoneticPr fontId="1"/>
  </si>
  <si>
    <t>取組№</t>
    <rPh sb="0" eb="2">
      <t>トリクミ</t>
    </rPh>
    <phoneticPr fontId="1"/>
  </si>
  <si>
    <t>取組内容</t>
    <rPh sb="0" eb="2">
      <t>トリクミ</t>
    </rPh>
    <rPh sb="2" eb="4">
      <t>ナイヨウ</t>
    </rPh>
    <phoneticPr fontId="1"/>
  </si>
  <si>
    <t>活動計画</t>
    <rPh sb="0" eb="2">
      <t>カツドウ</t>
    </rPh>
    <rPh sb="2" eb="4">
      <t>ケイカク</t>
    </rPh>
    <phoneticPr fontId="1"/>
  </si>
  <si>
    <t>令和6年度</t>
    <rPh sb="0" eb="2">
      <t>レイワ</t>
    </rPh>
    <rPh sb="3" eb="5">
      <t>ネンド</t>
    </rPh>
    <phoneticPr fontId="1"/>
  </si>
  <si>
    <t>年度計画</t>
    <rPh sb="0" eb="2">
      <t>ネンド</t>
    </rPh>
    <rPh sb="2" eb="4">
      <t>ケイカク</t>
    </rPh>
    <phoneticPr fontId="1"/>
  </si>
  <si>
    <t>活動指標</t>
    <rPh sb="0" eb="2">
      <t>カツドウ</t>
    </rPh>
    <rPh sb="2" eb="4">
      <t>シヒョウ</t>
    </rPh>
    <phoneticPr fontId="1"/>
  </si>
  <si>
    <t>担当部</t>
    <rPh sb="0" eb="3">
      <t>タントウブ</t>
    </rPh>
    <phoneticPr fontId="1"/>
  </si>
  <si>
    <t>担当課</t>
    <rPh sb="0" eb="3">
      <t>タントウカ</t>
    </rPh>
    <phoneticPr fontId="1"/>
  </si>
  <si>
    <t>文化観光スポーツ部</t>
    <rPh sb="0" eb="2">
      <t>ブンカ</t>
    </rPh>
    <rPh sb="2" eb="4">
      <t>カンコウ</t>
    </rPh>
    <rPh sb="8" eb="9">
      <t>ブ</t>
    </rPh>
    <phoneticPr fontId="1"/>
  </si>
  <si>
    <t>クラブアドバイザーによる総合型地域スポーツクラブへの支援</t>
    <rPh sb="12" eb="15">
      <t>ソウゴウガタ</t>
    </rPh>
    <rPh sb="15" eb="17">
      <t>チイキ</t>
    </rPh>
    <rPh sb="26" eb="28">
      <t>シエン</t>
    </rPh>
    <phoneticPr fontId="1"/>
  </si>
  <si>
    <t>身体活動・運動の意義と重要性が県民に広く認知されるよう、各種媒体、イベント等において情報発信を行う。</t>
    <rPh sb="0" eb="2">
      <t>シンタイ</t>
    </rPh>
    <rPh sb="2" eb="4">
      <t>カツドウ</t>
    </rPh>
    <rPh sb="5" eb="7">
      <t>ウンドウ</t>
    </rPh>
    <rPh sb="8" eb="10">
      <t>イギ</t>
    </rPh>
    <rPh sb="11" eb="14">
      <t>ジュウヨウセイ</t>
    </rPh>
    <rPh sb="15" eb="17">
      <t>ケンミン</t>
    </rPh>
    <rPh sb="18" eb="19">
      <t>ヒロ</t>
    </rPh>
    <rPh sb="20" eb="22">
      <t>ニンチ</t>
    </rPh>
    <rPh sb="28" eb="30">
      <t>カクシュ</t>
    </rPh>
    <rPh sb="30" eb="32">
      <t>バイタイ</t>
    </rPh>
    <rPh sb="37" eb="38">
      <t>トウ</t>
    </rPh>
    <rPh sb="42" eb="44">
      <t>ジョウホウ</t>
    </rPh>
    <rPh sb="44" eb="46">
      <t>ハッシン</t>
    </rPh>
    <rPh sb="47" eb="48">
      <t>オコナ</t>
    </rPh>
    <phoneticPr fontId="1"/>
  </si>
  <si>
    <t>健康長寿課</t>
    <rPh sb="0" eb="2">
      <t>ケンコウ</t>
    </rPh>
    <rPh sb="2" eb="5">
      <t>チョウジュカ</t>
    </rPh>
    <phoneticPr fontId="1"/>
  </si>
  <si>
    <t>具体的な
取組名／事業名</t>
    <rPh sb="0" eb="3">
      <t>グタイテキ</t>
    </rPh>
    <rPh sb="5" eb="7">
      <t>トリクミ</t>
    </rPh>
    <rPh sb="7" eb="8">
      <t>メイ</t>
    </rPh>
    <rPh sb="9" eb="11">
      <t>ジギョウ</t>
    </rPh>
    <rPh sb="11" eb="12">
      <t>メイ</t>
    </rPh>
    <phoneticPr fontId="1"/>
  </si>
  <si>
    <t>運動の意義の情報発信</t>
    <rPh sb="0" eb="2">
      <t>ウンドウ</t>
    </rPh>
    <rPh sb="3" eb="5">
      <t>イギ</t>
    </rPh>
    <rPh sb="6" eb="8">
      <t>ジョウホウ</t>
    </rPh>
    <rPh sb="8" eb="10">
      <t>ハッシン</t>
    </rPh>
    <phoneticPr fontId="1"/>
  </si>
  <si>
    <t>ロコモの認知向上</t>
    <rPh sb="4" eb="6">
      <t>ニンチ</t>
    </rPh>
    <rPh sb="6" eb="8">
      <t>コウジョウ</t>
    </rPh>
    <phoneticPr fontId="1"/>
  </si>
  <si>
    <t>ロコモに関する情報発信、啓発活動</t>
    <rPh sb="4" eb="5">
      <t>カン</t>
    </rPh>
    <rPh sb="7" eb="9">
      <t>ジョウホウ</t>
    </rPh>
    <rPh sb="9" eb="11">
      <t>ハッシン</t>
    </rPh>
    <rPh sb="12" eb="14">
      <t>ケイハツ</t>
    </rPh>
    <rPh sb="14" eb="16">
      <t>カツドウ</t>
    </rPh>
    <phoneticPr fontId="1"/>
  </si>
  <si>
    <t>ロコモ予防に向けた認知向上を図るため、関係団体等と連携した情報発信、啓発活動等を行う。</t>
    <rPh sb="3" eb="5">
      <t>ヨボウ</t>
    </rPh>
    <rPh sb="6" eb="7">
      <t>ム</t>
    </rPh>
    <rPh sb="9" eb="11">
      <t>ニンチ</t>
    </rPh>
    <rPh sb="11" eb="13">
      <t>コウジョウ</t>
    </rPh>
    <rPh sb="14" eb="15">
      <t>ハカ</t>
    </rPh>
    <rPh sb="19" eb="21">
      <t>カンケイ</t>
    </rPh>
    <rPh sb="21" eb="23">
      <t>ダンタイ</t>
    </rPh>
    <rPh sb="23" eb="24">
      <t>トウ</t>
    </rPh>
    <rPh sb="25" eb="27">
      <t>レンケイ</t>
    </rPh>
    <rPh sb="29" eb="31">
      <t>ジョウホウ</t>
    </rPh>
    <rPh sb="31" eb="33">
      <t>ハッシン</t>
    </rPh>
    <rPh sb="34" eb="36">
      <t>ケイハツ</t>
    </rPh>
    <rPh sb="36" eb="38">
      <t>カツドウ</t>
    </rPh>
    <rPh sb="38" eb="39">
      <t>トウ</t>
    </rPh>
    <rPh sb="40" eb="41">
      <t>オコナ</t>
    </rPh>
    <phoneticPr fontId="1"/>
  </si>
  <si>
    <t>－</t>
    <phoneticPr fontId="1"/>
  </si>
  <si>
    <t>出展回数</t>
    <rPh sb="0" eb="2">
      <t>シュッテン</t>
    </rPh>
    <rPh sb="2" eb="4">
      <t>カイスウ</t>
    </rPh>
    <phoneticPr fontId="1"/>
  </si>
  <si>
    <t>4回以上</t>
    <rPh sb="1" eb="2">
      <t>カイ</t>
    </rPh>
    <rPh sb="2" eb="4">
      <t>イジョウ</t>
    </rPh>
    <phoneticPr fontId="1"/>
  </si>
  <si>
    <t>イベントの開催・出展（身体活動・運動以外の情報発信を含む）</t>
    <rPh sb="5" eb="7">
      <t>カイサイ</t>
    </rPh>
    <rPh sb="8" eb="10">
      <t>シュッテン</t>
    </rPh>
    <rPh sb="11" eb="13">
      <t>シンタイ</t>
    </rPh>
    <rPh sb="13" eb="15">
      <t>カツドウ</t>
    </rPh>
    <rPh sb="16" eb="18">
      <t>ウンドウ</t>
    </rPh>
    <rPh sb="18" eb="20">
      <t>イガイ</t>
    </rPh>
    <rPh sb="21" eb="23">
      <t>ジョウホウ</t>
    </rPh>
    <rPh sb="23" eb="25">
      <t>ハッシン</t>
    </rPh>
    <rPh sb="26" eb="27">
      <t>フク</t>
    </rPh>
    <phoneticPr fontId="1"/>
  </si>
  <si>
    <t>関係団体等が実施する啓発イベント等の取組を後援する。</t>
    <rPh sb="0" eb="2">
      <t>カンケイ</t>
    </rPh>
    <rPh sb="2" eb="4">
      <t>ダンタイ</t>
    </rPh>
    <rPh sb="4" eb="5">
      <t>トウ</t>
    </rPh>
    <rPh sb="6" eb="8">
      <t>ジッシ</t>
    </rPh>
    <rPh sb="10" eb="12">
      <t>ケイハツ</t>
    </rPh>
    <rPh sb="16" eb="17">
      <t>トウ</t>
    </rPh>
    <rPh sb="18" eb="20">
      <t>トリクミ</t>
    </rPh>
    <rPh sb="21" eb="23">
      <t>コウエン</t>
    </rPh>
    <phoneticPr fontId="1"/>
  </si>
  <si>
    <t>後援回数</t>
    <rPh sb="0" eb="2">
      <t>コウエン</t>
    </rPh>
    <rPh sb="2" eb="4">
      <t>カイスウ</t>
    </rPh>
    <phoneticPr fontId="1"/>
  </si>
  <si>
    <t>1回以上</t>
    <rPh sb="1" eb="2">
      <t>カイ</t>
    </rPh>
    <rPh sb="2" eb="4">
      <t>イジョウ</t>
    </rPh>
    <phoneticPr fontId="1"/>
  </si>
  <si>
    <t>記載要領</t>
    <rPh sb="0" eb="2">
      <t>キサイ</t>
    </rPh>
    <rPh sb="2" eb="4">
      <t>ヨウリョウ</t>
    </rPh>
    <phoneticPr fontId="1"/>
  </si>
  <si>
    <t>生涯スポーツ社会の実現</t>
    <rPh sb="0" eb="2">
      <t>ショウガイ</t>
    </rPh>
    <rPh sb="6" eb="8">
      <t>シャカイ</t>
    </rPh>
    <rPh sb="9" eb="11">
      <t>ジツゲン</t>
    </rPh>
    <phoneticPr fontId="1"/>
  </si>
  <si>
    <t>空手道場・団体の基盤強化</t>
    <rPh sb="0" eb="2">
      <t>カラテ</t>
    </rPh>
    <rPh sb="2" eb="4">
      <t>ドウジョウ</t>
    </rPh>
    <rPh sb="5" eb="7">
      <t>ダンタイ</t>
    </rPh>
    <rPh sb="8" eb="10">
      <t>キバン</t>
    </rPh>
    <rPh sb="10" eb="12">
      <t>キョウカ</t>
    </rPh>
    <phoneticPr fontId="1"/>
  </si>
  <si>
    <t>県民のスポーツ機会の充実</t>
    <rPh sb="0" eb="2">
      <t>ケンミン</t>
    </rPh>
    <rPh sb="7" eb="9">
      <t>キカイ</t>
    </rPh>
    <rPh sb="10" eb="12">
      <t>ジュウジツ</t>
    </rPh>
    <phoneticPr fontId="1"/>
  </si>
  <si>
    <t>スポレクを通じた健康維持増進</t>
    <rPh sb="5" eb="6">
      <t>ツウ</t>
    </rPh>
    <rPh sb="8" eb="10">
      <t>ケンコウ</t>
    </rPh>
    <rPh sb="10" eb="12">
      <t>イジ</t>
    </rPh>
    <rPh sb="12" eb="14">
      <t>ゾウシン</t>
    </rPh>
    <phoneticPr fontId="1"/>
  </si>
  <si>
    <t>スポレク環境の構築</t>
    <rPh sb="4" eb="6">
      <t>カンキョウ</t>
    </rPh>
    <rPh sb="7" eb="9">
      <t>コウチク</t>
    </rPh>
    <phoneticPr fontId="1"/>
  </si>
  <si>
    <t>地域活動団体の取組推進</t>
    <rPh sb="0" eb="2">
      <t>チイキ</t>
    </rPh>
    <rPh sb="2" eb="4">
      <t>カツドウ</t>
    </rPh>
    <rPh sb="4" eb="6">
      <t>ダンタイ</t>
    </rPh>
    <rPh sb="7" eb="9">
      <t>トリクミ</t>
    </rPh>
    <rPh sb="9" eb="11">
      <t>スイシン</t>
    </rPh>
    <phoneticPr fontId="1"/>
  </si>
  <si>
    <t>県HPによる情報発信</t>
    <rPh sb="0" eb="1">
      <t>ケン</t>
    </rPh>
    <rPh sb="6" eb="8">
      <t>ジョウホウ</t>
    </rPh>
    <rPh sb="8" eb="10">
      <t>ハッシン</t>
    </rPh>
    <phoneticPr fontId="1"/>
  </si>
  <si>
    <t>応援団制度及び団員の取組に関する情報発信</t>
    <rPh sb="0" eb="3">
      <t>オウエンダン</t>
    </rPh>
    <rPh sb="3" eb="5">
      <t>セイド</t>
    </rPh>
    <rPh sb="5" eb="6">
      <t>オヨ</t>
    </rPh>
    <rPh sb="7" eb="9">
      <t>ダンイン</t>
    </rPh>
    <rPh sb="10" eb="12">
      <t>トリクミ</t>
    </rPh>
    <rPh sb="13" eb="14">
      <t>カン</t>
    </rPh>
    <rPh sb="16" eb="18">
      <t>ジョウホウ</t>
    </rPh>
    <rPh sb="18" eb="20">
      <t>ハッシン</t>
    </rPh>
    <phoneticPr fontId="1"/>
  </si>
  <si>
    <t>日陰づくり</t>
    <rPh sb="0" eb="2">
      <t>ヒカゲ</t>
    </rPh>
    <phoneticPr fontId="1"/>
  </si>
  <si>
    <t>施設利用者の安全確保</t>
    <rPh sb="0" eb="2">
      <t>シセツ</t>
    </rPh>
    <rPh sb="2" eb="5">
      <t>リヨウシャ</t>
    </rPh>
    <rPh sb="6" eb="8">
      <t>アンゼン</t>
    </rPh>
    <rPh sb="8" eb="10">
      <t>カクホ</t>
    </rPh>
    <phoneticPr fontId="1"/>
  </si>
  <si>
    <t>スポーツ施設のICT化</t>
    <rPh sb="4" eb="6">
      <t>シセツ</t>
    </rPh>
    <rPh sb="10" eb="11">
      <t>カ</t>
    </rPh>
    <phoneticPr fontId="1"/>
  </si>
  <si>
    <t>スポレクの場の確保</t>
    <rPh sb="5" eb="6">
      <t>バ</t>
    </rPh>
    <rPh sb="7" eb="9">
      <t>カクホ</t>
    </rPh>
    <phoneticPr fontId="1"/>
  </si>
  <si>
    <t>コンパクトなまちづくり</t>
    <phoneticPr fontId="1"/>
  </si>
  <si>
    <t>充実した生活環境</t>
    <rPh sb="0" eb="2">
      <t>ジュウジツ</t>
    </rPh>
    <rPh sb="4" eb="6">
      <t>セイカツ</t>
    </rPh>
    <rPh sb="6" eb="8">
      <t>カンキョウ</t>
    </rPh>
    <phoneticPr fontId="1"/>
  </si>
  <si>
    <t>道路の適正管理</t>
    <rPh sb="0" eb="2">
      <t>ドウロ</t>
    </rPh>
    <rPh sb="3" eb="5">
      <t>テキセイ</t>
    </rPh>
    <rPh sb="5" eb="7">
      <t>カンリ</t>
    </rPh>
    <phoneticPr fontId="1"/>
  </si>
  <si>
    <t>公共施設等のバリアフリー化</t>
    <rPh sb="0" eb="2">
      <t>コウキョウ</t>
    </rPh>
    <rPh sb="2" eb="4">
      <t>シセツ</t>
    </rPh>
    <rPh sb="4" eb="5">
      <t>トウ</t>
    </rPh>
    <rPh sb="12" eb="13">
      <t>カ</t>
    </rPh>
    <phoneticPr fontId="1"/>
  </si>
  <si>
    <t>自然公園施設の適正管理等</t>
    <rPh sb="0" eb="2">
      <t>シゼン</t>
    </rPh>
    <rPh sb="2" eb="4">
      <t>コウエン</t>
    </rPh>
    <rPh sb="4" eb="6">
      <t>シセツ</t>
    </rPh>
    <rPh sb="7" eb="9">
      <t>テキセイ</t>
    </rPh>
    <rPh sb="9" eb="11">
      <t>カンリ</t>
    </rPh>
    <rPh sb="11" eb="12">
      <t>トウ</t>
    </rPh>
    <phoneticPr fontId="1"/>
  </si>
  <si>
    <t>安全快適な通行・歩行空間</t>
    <rPh sb="0" eb="2">
      <t>アンゼン</t>
    </rPh>
    <rPh sb="2" eb="4">
      <t>カイテキ</t>
    </rPh>
    <rPh sb="5" eb="7">
      <t>ツウコウ</t>
    </rPh>
    <rPh sb="8" eb="10">
      <t>ホコウ</t>
    </rPh>
    <rPh sb="10" eb="12">
      <t>クウカン</t>
    </rPh>
    <phoneticPr fontId="1"/>
  </si>
  <si>
    <t>モノレール輸送力増強</t>
    <rPh sb="5" eb="8">
      <t>ユソウリョク</t>
    </rPh>
    <rPh sb="8" eb="10">
      <t>ゾウキョウ</t>
    </rPh>
    <phoneticPr fontId="1"/>
  </si>
  <si>
    <t>TDM施策</t>
    <rPh sb="3" eb="5">
      <t>シサク</t>
    </rPh>
    <phoneticPr fontId="1"/>
  </si>
  <si>
    <t>スマートシティ</t>
    <phoneticPr fontId="1"/>
  </si>
  <si>
    <t>学校における体力向上</t>
    <rPh sb="0" eb="2">
      <t>ガッコウ</t>
    </rPh>
    <rPh sb="6" eb="8">
      <t>タイリョク</t>
    </rPh>
    <rPh sb="8" eb="10">
      <t>コウジョウ</t>
    </rPh>
    <phoneticPr fontId="1"/>
  </si>
  <si>
    <t>運動部活動の適正化</t>
    <rPh sb="0" eb="2">
      <t>ウンドウ</t>
    </rPh>
    <rPh sb="2" eb="5">
      <t>ブカツドウ</t>
    </rPh>
    <rPh sb="6" eb="9">
      <t>テキセイカ</t>
    </rPh>
    <phoneticPr fontId="1"/>
  </si>
  <si>
    <t>運動に親しむ環境づくり</t>
    <rPh sb="0" eb="2">
      <t>ウンドウ</t>
    </rPh>
    <rPh sb="3" eb="4">
      <t>シタ</t>
    </rPh>
    <rPh sb="6" eb="8">
      <t>カンキョウ</t>
    </rPh>
    <phoneticPr fontId="1"/>
  </si>
  <si>
    <t>幼少期の空手体験</t>
    <rPh sb="0" eb="3">
      <t>ヨウショウキ</t>
    </rPh>
    <rPh sb="4" eb="6">
      <t>カラテ</t>
    </rPh>
    <rPh sb="6" eb="8">
      <t>タイケン</t>
    </rPh>
    <phoneticPr fontId="1"/>
  </si>
  <si>
    <t>－</t>
  </si>
  <si>
    <t>土木建築部</t>
    <rPh sb="0" eb="2">
      <t>ドボク</t>
    </rPh>
    <rPh sb="2" eb="5">
      <t>ケンチクブ</t>
    </rPh>
    <phoneticPr fontId="1"/>
  </si>
  <si>
    <t>環境部</t>
    <rPh sb="0" eb="3">
      <t>カンキョウブ</t>
    </rPh>
    <phoneticPr fontId="1"/>
  </si>
  <si>
    <t>企画部</t>
    <rPh sb="0" eb="3">
      <t>キカクブ</t>
    </rPh>
    <phoneticPr fontId="1"/>
  </si>
  <si>
    <t>道路利用の効率化</t>
    <rPh sb="0" eb="2">
      <t>ドウロ</t>
    </rPh>
    <rPh sb="2" eb="4">
      <t>リヨウ</t>
    </rPh>
    <rPh sb="5" eb="7">
      <t>コウリツ</t>
    </rPh>
    <rPh sb="7" eb="8">
      <t>カ</t>
    </rPh>
    <phoneticPr fontId="1"/>
  </si>
  <si>
    <t>教育庁</t>
    <rPh sb="0" eb="3">
      <t>キョウイクチョウ</t>
    </rPh>
    <phoneticPr fontId="1"/>
  </si>
  <si>
    <t>3-⑼-イ-③</t>
  </si>
  <si>
    <t>効率的な公共交通体系の形成</t>
    <rPh sb="0" eb="3">
      <t>コウリツテキ</t>
    </rPh>
    <rPh sb="4" eb="6">
      <t>コウキョウ</t>
    </rPh>
    <rPh sb="6" eb="8">
      <t>コウツウ</t>
    </rPh>
    <rPh sb="8" eb="10">
      <t>タイケイ</t>
    </rPh>
    <rPh sb="11" eb="13">
      <t>ケイセイ</t>
    </rPh>
    <phoneticPr fontId="1"/>
  </si>
  <si>
    <t>食生活</t>
    <rPh sb="0" eb="3">
      <t>ショクセイカツ</t>
    </rPh>
    <phoneticPr fontId="1"/>
  </si>
  <si>
    <t>２回</t>
    <rPh sb="1" eb="2">
      <t>カイ</t>
    </rPh>
    <phoneticPr fontId="1"/>
  </si>
  <si>
    <t>40回</t>
    <rPh sb="2" eb="3">
      <t>カイ</t>
    </rPh>
    <phoneticPr fontId="1"/>
  </si>
  <si>
    <t>保健体育課</t>
    <rPh sb="0" eb="2">
      <t>ホケン</t>
    </rPh>
    <rPh sb="2" eb="4">
      <t>タイイク</t>
    </rPh>
    <rPh sb="4" eb="5">
      <t>カ</t>
    </rPh>
    <phoneticPr fontId="1"/>
  </si>
  <si>
    <t>健康的で持続可能な食環境づくり戦略的イニシアチブの推進</t>
  </si>
  <si>
    <t>沖縄県の健康及び栄養課題の解決を産官学の連携のもと食環境整備を推進し、官民一体となった環境整備を推進する。</t>
    <rPh sb="0" eb="3">
      <t>オキナワケン</t>
    </rPh>
    <rPh sb="4" eb="6">
      <t>ケンコウ</t>
    </rPh>
    <rPh sb="6" eb="7">
      <t>オヨ</t>
    </rPh>
    <rPh sb="8" eb="10">
      <t>エイヨウ</t>
    </rPh>
    <rPh sb="10" eb="12">
      <t>カダイ</t>
    </rPh>
    <rPh sb="13" eb="15">
      <t>カイケツ</t>
    </rPh>
    <rPh sb="16" eb="19">
      <t>サンカンガク</t>
    </rPh>
    <rPh sb="20" eb="22">
      <t>レンケイ</t>
    </rPh>
    <rPh sb="25" eb="28">
      <t>ショクカンキョウ</t>
    </rPh>
    <rPh sb="28" eb="30">
      <t>セイビ</t>
    </rPh>
    <rPh sb="31" eb="33">
      <t>スイシン</t>
    </rPh>
    <rPh sb="35" eb="37">
      <t>カンミン</t>
    </rPh>
    <rPh sb="37" eb="39">
      <t>イッタイ</t>
    </rPh>
    <rPh sb="43" eb="45">
      <t>カンキョウ</t>
    </rPh>
    <rPh sb="45" eb="47">
      <t>セイビ</t>
    </rPh>
    <rPh sb="48" eb="50">
      <t>スイシン</t>
    </rPh>
    <phoneticPr fontId="1"/>
  </si>
  <si>
    <t>食deがんじゅう応援店の登録の推進（糖尿病予防戦略事業）</t>
    <phoneticPr fontId="1"/>
  </si>
  <si>
    <t>飲食店等への登録推進、登録店へのフォローアップ、HPやSNSを活用した情報発信等</t>
    <rPh sb="0" eb="3">
      <t>インショクテン</t>
    </rPh>
    <rPh sb="3" eb="4">
      <t>ナド</t>
    </rPh>
    <rPh sb="6" eb="8">
      <t>トウロク</t>
    </rPh>
    <rPh sb="8" eb="10">
      <t>スイシン</t>
    </rPh>
    <rPh sb="11" eb="14">
      <t>トウロクテン</t>
    </rPh>
    <rPh sb="31" eb="33">
      <t>カツヨウ</t>
    </rPh>
    <rPh sb="35" eb="37">
      <t>ジョウホウ</t>
    </rPh>
    <rPh sb="37" eb="39">
      <t>ハッシン</t>
    </rPh>
    <rPh sb="39" eb="40">
      <t>ナド</t>
    </rPh>
    <phoneticPr fontId="1"/>
  </si>
  <si>
    <t>農林水産部</t>
    <rPh sb="0" eb="2">
      <t>ノウリン</t>
    </rPh>
    <rPh sb="2" eb="5">
      <t>スイサンブ</t>
    </rPh>
    <phoneticPr fontId="1"/>
  </si>
  <si>
    <t>がん</t>
    <phoneticPr fontId="1"/>
  </si>
  <si>
    <t>がんに関する知識とがん検診の普及</t>
    <rPh sb="3" eb="4">
      <t>カン</t>
    </rPh>
    <rPh sb="6" eb="8">
      <t>チシキ</t>
    </rPh>
    <rPh sb="11" eb="13">
      <t>ケンシン</t>
    </rPh>
    <rPh sb="14" eb="16">
      <t>フキュウ</t>
    </rPh>
    <phoneticPr fontId="1"/>
  </si>
  <si>
    <t>web情報発信・啓発グッズ配布・イベント開催等を実施する。</t>
    <rPh sb="20" eb="22">
      <t>カイサイ</t>
    </rPh>
    <rPh sb="22" eb="23">
      <t>トウ</t>
    </rPh>
    <rPh sb="24" eb="26">
      <t>ジッシ</t>
    </rPh>
    <phoneticPr fontId="1"/>
  </si>
  <si>
    <t>実施回数</t>
    <rPh sb="0" eb="2">
      <t>ジッシ</t>
    </rPh>
    <rPh sb="2" eb="4">
      <t>カイスウ</t>
    </rPh>
    <phoneticPr fontId="1"/>
  </si>
  <si>
    <t>がん教育</t>
    <rPh sb="2" eb="4">
      <t>キョウイク</t>
    </rPh>
    <phoneticPr fontId="1"/>
  </si>
  <si>
    <t>保健体育課</t>
    <rPh sb="0" eb="5">
      <t>ホケンタイイクカ</t>
    </rPh>
    <phoneticPr fontId="1"/>
  </si>
  <si>
    <t>市町村がん検診集合契約支援</t>
    <phoneticPr fontId="1"/>
  </si>
  <si>
    <t>どの地域の検診機関でも受診できるよう複数市町村と検診機関との間の集合契約締結業務を支援する。</t>
    <rPh sb="2" eb="4">
      <t>チイキ</t>
    </rPh>
    <rPh sb="5" eb="9">
      <t>ケンシンキカン</t>
    </rPh>
    <rPh sb="11" eb="13">
      <t>ジュシン</t>
    </rPh>
    <rPh sb="18" eb="23">
      <t>フクスウシチョウソン</t>
    </rPh>
    <rPh sb="24" eb="28">
      <t>ケンシンキカン</t>
    </rPh>
    <rPh sb="30" eb="31">
      <t>アイダ</t>
    </rPh>
    <rPh sb="32" eb="40">
      <t>シュウゴウケイヤクテイケツギョウム</t>
    </rPh>
    <rPh sb="41" eb="43">
      <t>シエン</t>
    </rPh>
    <phoneticPr fontId="1"/>
  </si>
  <si>
    <t>乳がん・子宮頸がん初年度対象者クーポン契約事務支援</t>
    <rPh sb="0" eb="1">
      <t>ニュウ</t>
    </rPh>
    <rPh sb="4" eb="7">
      <t>シキュウケイ</t>
    </rPh>
    <rPh sb="9" eb="12">
      <t>ショネンド</t>
    </rPh>
    <rPh sb="12" eb="15">
      <t>タイショウシャ</t>
    </rPh>
    <rPh sb="19" eb="21">
      <t>ケイヤク</t>
    </rPh>
    <rPh sb="21" eb="23">
      <t>ジム</t>
    </rPh>
    <rPh sb="23" eb="25">
      <t>シエン</t>
    </rPh>
    <phoneticPr fontId="1"/>
  </si>
  <si>
    <t>集合契約支援事務</t>
    <rPh sb="0" eb="4">
      <t>シュウゴウケイヤク</t>
    </rPh>
    <rPh sb="4" eb="8">
      <t>シエンジム</t>
    </rPh>
    <phoneticPr fontId="1"/>
  </si>
  <si>
    <t>１回</t>
    <rPh sb="1" eb="2">
      <t>カイ</t>
    </rPh>
    <phoneticPr fontId="1"/>
  </si>
  <si>
    <t>精密検査協力医療機関名簿の作成・公表</t>
    <phoneticPr fontId="1"/>
  </si>
  <si>
    <t>精密検査受診率を向上させるため、条件を満たす医療機関名簿を作成公表する。</t>
    <rPh sb="0" eb="4">
      <t>セイミツケンサ</t>
    </rPh>
    <rPh sb="4" eb="7">
      <t>ジュシンリツ</t>
    </rPh>
    <rPh sb="8" eb="10">
      <t>コウジョウ</t>
    </rPh>
    <rPh sb="16" eb="18">
      <t>ジョウケン</t>
    </rPh>
    <rPh sb="19" eb="20">
      <t>ミ</t>
    </rPh>
    <rPh sb="22" eb="26">
      <t>イリョウキカン</t>
    </rPh>
    <rPh sb="26" eb="28">
      <t>メイボ</t>
    </rPh>
    <rPh sb="29" eb="31">
      <t>サクセイ</t>
    </rPh>
    <rPh sb="31" eb="33">
      <t>コウヒョウ</t>
    </rPh>
    <phoneticPr fontId="1"/>
  </si>
  <si>
    <t>がん検診精密検査協力医療機関名簿作成公表</t>
    <rPh sb="2" eb="4">
      <t>ケンシン</t>
    </rPh>
    <rPh sb="4" eb="8">
      <t>セイミツケンサ</t>
    </rPh>
    <rPh sb="8" eb="10">
      <t>キョウリョク</t>
    </rPh>
    <rPh sb="10" eb="16">
      <t>イリョウキカンメイボ</t>
    </rPh>
    <rPh sb="16" eb="18">
      <t>サクセイ</t>
    </rPh>
    <rPh sb="18" eb="20">
      <t>コウヒョウ</t>
    </rPh>
    <phoneticPr fontId="1"/>
  </si>
  <si>
    <t>名簿作成公表</t>
    <rPh sb="0" eb="2">
      <t>メイボ</t>
    </rPh>
    <rPh sb="2" eb="6">
      <t>サクセイコウヒョウ</t>
    </rPh>
    <phoneticPr fontId="1"/>
  </si>
  <si>
    <t>がん検診実施体制の整備</t>
    <phoneticPr fontId="1"/>
  </si>
  <si>
    <t>がん検診の精度管理（チェックリスト調査、検診管理協議会など）</t>
    <phoneticPr fontId="1"/>
  </si>
  <si>
    <t>国指針に沿ったがん検診を実施しているかどうか市町村・検診機関に対しチェックリスト調査を実施し、協議会にて評価する。</t>
    <rPh sb="0" eb="1">
      <t>クニ</t>
    </rPh>
    <rPh sb="1" eb="3">
      <t>シシン</t>
    </rPh>
    <rPh sb="4" eb="5">
      <t>ソ</t>
    </rPh>
    <rPh sb="9" eb="11">
      <t>ケンシン</t>
    </rPh>
    <rPh sb="12" eb="14">
      <t>ジッシ</t>
    </rPh>
    <rPh sb="22" eb="25">
      <t>シチョウソン</t>
    </rPh>
    <rPh sb="26" eb="30">
      <t>ケンシンキカン</t>
    </rPh>
    <rPh sb="31" eb="32">
      <t>タイ</t>
    </rPh>
    <rPh sb="40" eb="42">
      <t>チョウサ</t>
    </rPh>
    <rPh sb="43" eb="45">
      <t>ジッシ</t>
    </rPh>
    <rPh sb="47" eb="50">
      <t>キョウギカイ</t>
    </rPh>
    <rPh sb="52" eb="54">
      <t>ヒョウカ</t>
    </rPh>
    <phoneticPr fontId="1"/>
  </si>
  <si>
    <t>チェックリスト調査・協議会の実施</t>
    <rPh sb="7" eb="9">
      <t>チョウサ</t>
    </rPh>
    <rPh sb="10" eb="13">
      <t>キョウギカイ</t>
    </rPh>
    <rPh sb="14" eb="16">
      <t>ジッシ</t>
    </rPh>
    <phoneticPr fontId="1"/>
  </si>
  <si>
    <t>年1回以上</t>
    <rPh sb="0" eb="1">
      <t>ネン</t>
    </rPh>
    <rPh sb="2" eb="3">
      <t>カイ</t>
    </rPh>
    <rPh sb="3" eb="5">
      <t>イジョウ</t>
    </rPh>
    <phoneticPr fontId="1"/>
  </si>
  <si>
    <t>従事者研修会（市町村・検診実施機関・医療従事者など）</t>
    <phoneticPr fontId="1"/>
  </si>
  <si>
    <t>国指針に沿ったがん検診を実施する体制を確保できるよう、従事者に対して説明会・研修会等を実施する。</t>
    <rPh sb="0" eb="1">
      <t>クニ</t>
    </rPh>
    <rPh sb="1" eb="3">
      <t>シシン</t>
    </rPh>
    <rPh sb="4" eb="5">
      <t>ソ</t>
    </rPh>
    <rPh sb="9" eb="11">
      <t>ケンシン</t>
    </rPh>
    <rPh sb="12" eb="14">
      <t>ジッシ</t>
    </rPh>
    <rPh sb="16" eb="18">
      <t>タイセイ</t>
    </rPh>
    <rPh sb="19" eb="21">
      <t>カクホ</t>
    </rPh>
    <rPh sb="27" eb="30">
      <t>ジュウジシャ</t>
    </rPh>
    <rPh sb="31" eb="32">
      <t>タイ</t>
    </rPh>
    <rPh sb="34" eb="37">
      <t>セツメイカイ</t>
    </rPh>
    <rPh sb="38" eb="41">
      <t>ケンシュウカイ</t>
    </rPh>
    <rPh sb="41" eb="42">
      <t>トウ</t>
    </rPh>
    <rPh sb="43" eb="45">
      <t>ジッシ</t>
    </rPh>
    <phoneticPr fontId="1"/>
  </si>
  <si>
    <t>説明会・研修会の実施</t>
    <rPh sb="0" eb="3">
      <t>セツメイカイ</t>
    </rPh>
    <rPh sb="4" eb="7">
      <t>ケンシュウカイ</t>
    </rPh>
    <rPh sb="8" eb="10">
      <t>ジッシ</t>
    </rPh>
    <phoneticPr fontId="1"/>
  </si>
  <si>
    <t>循環器病</t>
    <rPh sb="0" eb="4">
      <t>ジュンカンキビョウ</t>
    </rPh>
    <phoneticPr fontId="1"/>
  </si>
  <si>
    <t>地域保健課</t>
    <rPh sb="0" eb="5">
      <t>チイキホケンカ</t>
    </rPh>
    <phoneticPr fontId="1"/>
  </si>
  <si>
    <t>健康長寿課</t>
    <rPh sb="0" eb="5">
      <t>ケンコウチョウジュカ</t>
    </rPh>
    <phoneticPr fontId="1"/>
  </si>
  <si>
    <t>次世代の健康教育推進事業</t>
    <rPh sb="0" eb="3">
      <t>ジセダイ</t>
    </rPh>
    <rPh sb="4" eb="8">
      <t>ケンコウキョウイク</t>
    </rPh>
    <rPh sb="8" eb="10">
      <t>スイシン</t>
    </rPh>
    <rPh sb="10" eb="12">
      <t>ジギョウ</t>
    </rPh>
    <phoneticPr fontId="1"/>
  </si>
  <si>
    <t>新小学1年生への副読本配布率</t>
    <rPh sb="0" eb="1">
      <t>シン</t>
    </rPh>
    <rPh sb="1" eb="3">
      <t>ショウガク</t>
    </rPh>
    <rPh sb="4" eb="6">
      <t>ネンセイ</t>
    </rPh>
    <rPh sb="8" eb="11">
      <t>フクドクホン</t>
    </rPh>
    <rPh sb="11" eb="13">
      <t>ハイフ</t>
    </rPh>
    <rPh sb="13" eb="14">
      <t>リツ</t>
    </rPh>
    <phoneticPr fontId="1"/>
  </si>
  <si>
    <t>健康教育の推進（教育庁）</t>
  </si>
  <si>
    <t>職場の健康力アップ推進事業</t>
    <rPh sb="0" eb="2">
      <t>ショクバ</t>
    </rPh>
    <rPh sb="3" eb="6">
      <t>ケンコウリョク</t>
    </rPh>
    <rPh sb="9" eb="11">
      <t>スイシン</t>
    </rPh>
    <rPh sb="11" eb="13">
      <t>ジギョウ</t>
    </rPh>
    <phoneticPr fontId="1"/>
  </si>
  <si>
    <t>糖尿病</t>
    <rPh sb="0" eb="3">
      <t>トウニョウビョウ</t>
    </rPh>
    <phoneticPr fontId="1"/>
  </si>
  <si>
    <t>COPD</t>
    <phoneticPr fontId="1"/>
  </si>
  <si>
    <t>COPDの知識の普及</t>
    <rPh sb="5" eb="7">
      <t>チシキ</t>
    </rPh>
    <rPh sb="8" eb="9">
      <t>フ</t>
    </rPh>
    <rPh sb="9" eb="10">
      <t>キュウ</t>
    </rPh>
    <phoneticPr fontId="1"/>
  </si>
  <si>
    <t>パネル展の開催</t>
    <rPh sb="3" eb="4">
      <t>テン</t>
    </rPh>
    <rPh sb="5" eb="7">
      <t>カイサイ</t>
    </rPh>
    <phoneticPr fontId="1"/>
  </si>
  <si>
    <t>1回</t>
    <rPh sb="1" eb="2">
      <t>カイ</t>
    </rPh>
    <phoneticPr fontId="1"/>
  </si>
  <si>
    <t>教育庁</t>
    <rPh sb="0" eb="2">
      <t>キョウイク</t>
    </rPh>
    <rPh sb="2" eb="3">
      <t>チョウ</t>
    </rPh>
    <phoneticPr fontId="1"/>
  </si>
  <si>
    <t>受動喫煙防止対策</t>
    <rPh sb="0" eb="4">
      <t>ジュドウキツエン</t>
    </rPh>
    <rPh sb="4" eb="8">
      <t>ボウシタイサク</t>
    </rPh>
    <phoneticPr fontId="1"/>
  </si>
  <si>
    <t>各種施設での受動喫
煙実態調査</t>
    <rPh sb="0" eb="1">
      <t>カク</t>
    </rPh>
    <rPh sb="1" eb="2">
      <t>シュ</t>
    </rPh>
    <rPh sb="2" eb="4">
      <t>シセツ</t>
    </rPh>
    <rPh sb="6" eb="8">
      <t>ジュドウ</t>
    </rPh>
    <rPh sb="8" eb="9">
      <t>キツ</t>
    </rPh>
    <rPh sb="10" eb="11">
      <t>ケムリ</t>
    </rPh>
    <rPh sb="11" eb="13">
      <t>ジッタイ</t>
    </rPh>
    <rPh sb="13" eb="15">
      <t>チョウサ</t>
    </rPh>
    <phoneticPr fontId="1"/>
  </si>
  <si>
    <t>飲食店や各市町村本庁舎での実態調査
を行う</t>
    <rPh sb="0" eb="3">
      <t>インショクテン</t>
    </rPh>
    <rPh sb="4" eb="8">
      <t>カクシチョウソン</t>
    </rPh>
    <rPh sb="8" eb="11">
      <t>ホンチョウシャ</t>
    </rPh>
    <rPh sb="13" eb="17">
      <t>ジッタイチョウサ</t>
    </rPh>
    <rPh sb="19" eb="20">
      <t>オコナ</t>
    </rPh>
    <phoneticPr fontId="1"/>
  </si>
  <si>
    <t>飲食店や各市町村本庁
舎での実態調査</t>
    <rPh sb="0" eb="3">
      <t>インショクテン</t>
    </rPh>
    <rPh sb="4" eb="8">
      <t>カクシチョウソン</t>
    </rPh>
    <rPh sb="8" eb="10">
      <t>ホンチョウ</t>
    </rPh>
    <rPh sb="11" eb="12">
      <t>シャ</t>
    </rPh>
    <rPh sb="14" eb="18">
      <t>ジッタイチョウサ</t>
    </rPh>
    <phoneticPr fontId="1"/>
  </si>
  <si>
    <t>喫煙</t>
    <rPh sb="0" eb="2">
      <t>キツエン</t>
    </rPh>
    <phoneticPr fontId="1"/>
  </si>
  <si>
    <t>喫煙のリスクに関する知識の普及を図るため、関係団体等と連携した情報発信、啓発活動等を行う。</t>
    <rPh sb="0" eb="2">
      <t>キツエン</t>
    </rPh>
    <rPh sb="7" eb="8">
      <t>カン</t>
    </rPh>
    <rPh sb="10" eb="12">
      <t>チシキ</t>
    </rPh>
    <rPh sb="13" eb="15">
      <t>フキュウ</t>
    </rPh>
    <rPh sb="16" eb="17">
      <t>ハカ</t>
    </rPh>
    <rPh sb="21" eb="23">
      <t>カンケイ</t>
    </rPh>
    <rPh sb="23" eb="25">
      <t>ダンタイ</t>
    </rPh>
    <rPh sb="25" eb="26">
      <t>トウ</t>
    </rPh>
    <rPh sb="27" eb="29">
      <t>レンケイ</t>
    </rPh>
    <rPh sb="31" eb="33">
      <t>ジョウホウ</t>
    </rPh>
    <rPh sb="33" eb="35">
      <t>ハッシン</t>
    </rPh>
    <rPh sb="36" eb="38">
      <t>ケイハツ</t>
    </rPh>
    <rPh sb="38" eb="40">
      <t>カツドウ</t>
    </rPh>
    <rPh sb="40" eb="41">
      <t>トウ</t>
    </rPh>
    <rPh sb="42" eb="43">
      <t>オコナ</t>
    </rPh>
    <phoneticPr fontId="1"/>
  </si>
  <si>
    <t>喫煙に伴うリスクに関する知識の普及</t>
    <phoneticPr fontId="1"/>
  </si>
  <si>
    <t>飲酒</t>
    <rPh sb="0" eb="2">
      <t>インシュ</t>
    </rPh>
    <phoneticPr fontId="1"/>
  </si>
  <si>
    <t>飲酒に伴うリスクに関する知識の普及（節度ある適度な飲酒サポート事業・出前講座）</t>
    <phoneticPr fontId="1"/>
  </si>
  <si>
    <t>飲酒に関する知識の普及を図るため、節度ある適度な飲酒サポート事業において出前講座等を実施する。</t>
    <rPh sb="0" eb="2">
      <t>インシュ</t>
    </rPh>
    <rPh sb="3" eb="4">
      <t>カン</t>
    </rPh>
    <rPh sb="6" eb="8">
      <t>チシキ</t>
    </rPh>
    <rPh sb="9" eb="11">
      <t>フキュウ</t>
    </rPh>
    <rPh sb="12" eb="13">
      <t>ハカ</t>
    </rPh>
    <rPh sb="17" eb="19">
      <t>セツド</t>
    </rPh>
    <rPh sb="21" eb="23">
      <t>テキド</t>
    </rPh>
    <rPh sb="24" eb="26">
      <t>インシュ</t>
    </rPh>
    <rPh sb="30" eb="32">
      <t>ジギョウ</t>
    </rPh>
    <rPh sb="36" eb="38">
      <t>デマエ</t>
    </rPh>
    <rPh sb="38" eb="40">
      <t>コウザ</t>
    </rPh>
    <rPh sb="40" eb="41">
      <t>トウ</t>
    </rPh>
    <rPh sb="42" eb="44">
      <t>ジッシ</t>
    </rPh>
    <phoneticPr fontId="1"/>
  </si>
  <si>
    <t>長寿復活県民会議参加団体に対し職場ｱﾝｹｰﾄ、出前講座等を実施する</t>
    <rPh sb="0" eb="2">
      <t>チョウジュ</t>
    </rPh>
    <rPh sb="2" eb="4">
      <t>フッカツ</t>
    </rPh>
    <rPh sb="4" eb="6">
      <t>ケンミン</t>
    </rPh>
    <rPh sb="6" eb="8">
      <t>カイギ</t>
    </rPh>
    <rPh sb="8" eb="10">
      <t>サンカ</t>
    </rPh>
    <rPh sb="10" eb="12">
      <t>ダンタイ</t>
    </rPh>
    <rPh sb="13" eb="14">
      <t>タイ</t>
    </rPh>
    <rPh sb="15" eb="17">
      <t>ショクバ</t>
    </rPh>
    <rPh sb="23" eb="25">
      <t>デマエ</t>
    </rPh>
    <rPh sb="25" eb="27">
      <t>コウザ</t>
    </rPh>
    <rPh sb="27" eb="28">
      <t>トウ</t>
    </rPh>
    <rPh sb="29" eb="31">
      <t>ジッシ</t>
    </rPh>
    <phoneticPr fontId="1"/>
  </si>
  <si>
    <t>講座開催数</t>
    <rPh sb="0" eb="2">
      <t>コウザ</t>
    </rPh>
    <rPh sb="2" eb="5">
      <t>カイサイスウ</t>
    </rPh>
    <phoneticPr fontId="1"/>
  </si>
  <si>
    <t>15回以上</t>
    <rPh sb="2" eb="3">
      <t>カイ</t>
    </rPh>
    <rPh sb="3" eb="5">
      <t>イジョウ</t>
    </rPh>
    <phoneticPr fontId="1"/>
  </si>
  <si>
    <t>飲酒に関する知識の普及を図るため、情報啓発ツールの提供やSNS等を活用した情報発信を行う。</t>
    <rPh sb="17" eb="19">
      <t>ジョウホウ</t>
    </rPh>
    <rPh sb="19" eb="21">
      <t>ケイハツ</t>
    </rPh>
    <rPh sb="25" eb="27">
      <t>テイキョウ</t>
    </rPh>
    <rPh sb="31" eb="32">
      <t>トウ</t>
    </rPh>
    <rPh sb="33" eb="35">
      <t>カツヨウ</t>
    </rPh>
    <rPh sb="37" eb="39">
      <t>ジョウホウ</t>
    </rPh>
    <rPh sb="39" eb="41">
      <t>ハッシン</t>
    </rPh>
    <rPh sb="42" eb="43">
      <t>オコナ</t>
    </rPh>
    <phoneticPr fontId="1"/>
  </si>
  <si>
    <t>健康増進イベント等を活用し啓発ツールの配布、動画配信等の周知を行う</t>
    <rPh sb="0" eb="2">
      <t>ケンコウ</t>
    </rPh>
    <rPh sb="2" eb="4">
      <t>ゾウシン</t>
    </rPh>
    <rPh sb="8" eb="9">
      <t>トウ</t>
    </rPh>
    <rPh sb="10" eb="12">
      <t>カツヨウ</t>
    </rPh>
    <rPh sb="13" eb="15">
      <t>ケイハツ</t>
    </rPh>
    <rPh sb="19" eb="21">
      <t>ハイフ</t>
    </rPh>
    <rPh sb="22" eb="24">
      <t>ドウガ</t>
    </rPh>
    <rPh sb="24" eb="26">
      <t>ハイシン</t>
    </rPh>
    <rPh sb="26" eb="27">
      <t>トウ</t>
    </rPh>
    <rPh sb="28" eb="30">
      <t>シュウチ</t>
    </rPh>
    <rPh sb="31" eb="32">
      <t>オコナ</t>
    </rPh>
    <phoneticPr fontId="1"/>
  </si>
  <si>
    <t>動画視聴回数</t>
    <rPh sb="0" eb="2">
      <t>ドウガ</t>
    </rPh>
    <rPh sb="2" eb="4">
      <t>シチョウ</t>
    </rPh>
    <rPh sb="4" eb="6">
      <t>カイスウ</t>
    </rPh>
    <phoneticPr fontId="1"/>
  </si>
  <si>
    <t>増加</t>
    <rPh sb="0" eb="2">
      <t>ゾウカ</t>
    </rPh>
    <phoneticPr fontId="1"/>
  </si>
  <si>
    <t>節度ある適度な飲酒に向けた支援</t>
    <phoneticPr fontId="1"/>
  </si>
  <si>
    <t>節酒カレンダーアプリ作成・周知及び利用促進</t>
    <rPh sb="0" eb="2">
      <t>セッシュ</t>
    </rPh>
    <rPh sb="10" eb="12">
      <t>サクセイ</t>
    </rPh>
    <rPh sb="13" eb="15">
      <t>シュウチ</t>
    </rPh>
    <rPh sb="15" eb="16">
      <t>オヨ</t>
    </rPh>
    <rPh sb="17" eb="19">
      <t>リヨウ</t>
    </rPh>
    <rPh sb="19" eb="21">
      <t>ソクシン</t>
    </rPh>
    <phoneticPr fontId="1"/>
  </si>
  <si>
    <t>節酒カレンダーアプリ新規作成</t>
    <rPh sb="0" eb="2">
      <t>セッシュ</t>
    </rPh>
    <rPh sb="10" eb="12">
      <t>シンキ</t>
    </rPh>
    <rPh sb="12" eb="14">
      <t>サクセイ</t>
    </rPh>
    <phoneticPr fontId="1"/>
  </si>
  <si>
    <t>アプリ作成</t>
    <rPh sb="3" eb="5">
      <t>サクセイ</t>
    </rPh>
    <phoneticPr fontId="1"/>
  </si>
  <si>
    <t>作成</t>
    <rPh sb="0" eb="2">
      <t>サクセイ</t>
    </rPh>
    <phoneticPr fontId="1"/>
  </si>
  <si>
    <t>アルコール健康障害等の啓発</t>
    <rPh sb="5" eb="9">
      <t>ケンコウショウガイ</t>
    </rPh>
    <rPh sb="9" eb="10">
      <t>トウ</t>
    </rPh>
    <rPh sb="11" eb="13">
      <t>ケイハツ</t>
    </rPh>
    <phoneticPr fontId="1"/>
  </si>
  <si>
    <t>地域保健課</t>
    <rPh sb="0" eb="2">
      <t>チイキ</t>
    </rPh>
    <rPh sb="2" eb="5">
      <t>ホケンカ</t>
    </rPh>
    <phoneticPr fontId="1"/>
  </si>
  <si>
    <t>20歳未満の者の飲酒防止</t>
    <phoneticPr fontId="1"/>
  </si>
  <si>
    <t>相談支援体制の強化</t>
    <phoneticPr fontId="1"/>
  </si>
  <si>
    <t>精神保健福祉相談</t>
    <phoneticPr fontId="1"/>
  </si>
  <si>
    <t>多量飲酒者等の相談支援強化</t>
    <phoneticPr fontId="1"/>
  </si>
  <si>
    <t>アディクション連絡会議</t>
    <phoneticPr fontId="1"/>
  </si>
  <si>
    <t>歯・口腔の健康</t>
    <rPh sb="0" eb="1">
      <t>ハ</t>
    </rPh>
    <rPh sb="2" eb="4">
      <t>コウクウ</t>
    </rPh>
    <rPh sb="5" eb="7">
      <t>ケンコウ</t>
    </rPh>
    <phoneticPr fontId="1"/>
  </si>
  <si>
    <t>歯と口腔の健康に関するパネル展を開催する。</t>
    <rPh sb="0" eb="1">
      <t>ハ</t>
    </rPh>
    <rPh sb="2" eb="4">
      <t>コウクウ</t>
    </rPh>
    <rPh sb="5" eb="7">
      <t>ケンコウ</t>
    </rPh>
    <rPh sb="8" eb="9">
      <t>カン</t>
    </rPh>
    <rPh sb="14" eb="15">
      <t>テン</t>
    </rPh>
    <rPh sb="16" eb="18">
      <t>カイサイ</t>
    </rPh>
    <phoneticPr fontId="1"/>
  </si>
  <si>
    <t>開催数</t>
    <rPh sb="0" eb="3">
      <t>カイサイスウ</t>
    </rPh>
    <phoneticPr fontId="1"/>
  </si>
  <si>
    <t>10回以上</t>
    <rPh sb="2" eb="3">
      <t>カイ</t>
    </rPh>
    <rPh sb="3" eb="5">
      <t>イジョウ</t>
    </rPh>
    <phoneticPr fontId="1"/>
  </si>
  <si>
    <t>研修会、説明、出前講座等の実施</t>
    <rPh sb="0" eb="3">
      <t>ケンシュウカイ</t>
    </rPh>
    <rPh sb="4" eb="6">
      <t>セツメイ</t>
    </rPh>
    <rPh sb="7" eb="11">
      <t>デマエコウザ</t>
    </rPh>
    <rPh sb="11" eb="12">
      <t>トウ</t>
    </rPh>
    <rPh sb="13" eb="15">
      <t>ジッシ</t>
    </rPh>
    <phoneticPr fontId="1"/>
  </si>
  <si>
    <t>むし歯対策を推進するため、県民、市町村、関係者等への研修会、説明、出前講座等を実施する。</t>
    <rPh sb="2" eb="5">
      <t>バタイサク</t>
    </rPh>
    <rPh sb="6" eb="8">
      <t>スイシン</t>
    </rPh>
    <rPh sb="13" eb="15">
      <t>ケンミン</t>
    </rPh>
    <rPh sb="16" eb="19">
      <t>シチョウソン</t>
    </rPh>
    <rPh sb="20" eb="23">
      <t>カンケイシャ</t>
    </rPh>
    <rPh sb="23" eb="24">
      <t>トウ</t>
    </rPh>
    <rPh sb="26" eb="29">
      <t>ケンシュウカイ</t>
    </rPh>
    <rPh sb="30" eb="32">
      <t>セツメイ</t>
    </rPh>
    <rPh sb="33" eb="37">
      <t>デマエコウザ</t>
    </rPh>
    <rPh sb="37" eb="38">
      <t>トウ</t>
    </rPh>
    <rPh sb="39" eb="41">
      <t>ジッシ</t>
    </rPh>
    <phoneticPr fontId="1"/>
  </si>
  <si>
    <t>むし歯対策に関する研修会、説明、出前講座等を実施する。</t>
    <rPh sb="2" eb="5">
      <t>バタイサク</t>
    </rPh>
    <rPh sb="6" eb="7">
      <t>カン</t>
    </rPh>
    <rPh sb="9" eb="12">
      <t>ケンシュウカイ</t>
    </rPh>
    <rPh sb="13" eb="15">
      <t>セツメイ</t>
    </rPh>
    <rPh sb="16" eb="20">
      <t>デマエコウザ</t>
    </rPh>
    <rPh sb="20" eb="21">
      <t>トウ</t>
    </rPh>
    <rPh sb="22" eb="24">
      <t>ジッシ</t>
    </rPh>
    <phoneticPr fontId="1"/>
  </si>
  <si>
    <t>実施数</t>
    <rPh sb="0" eb="3">
      <t>ジッシスウ</t>
    </rPh>
    <phoneticPr fontId="1"/>
  </si>
  <si>
    <t>発達段階に応じた学校歯科保健教育の推進</t>
    <rPh sb="0" eb="2">
      <t>ハッタツ</t>
    </rPh>
    <rPh sb="2" eb="4">
      <t>ダンカイ</t>
    </rPh>
    <rPh sb="5" eb="6">
      <t>オウ</t>
    </rPh>
    <rPh sb="8" eb="10">
      <t>ガッコウ</t>
    </rPh>
    <rPh sb="10" eb="12">
      <t>シカ</t>
    </rPh>
    <rPh sb="12" eb="14">
      <t>ホケン</t>
    </rPh>
    <rPh sb="14" eb="16">
      <t>キョウイク</t>
    </rPh>
    <rPh sb="17" eb="19">
      <t>スイシン</t>
    </rPh>
    <phoneticPr fontId="1"/>
  </si>
  <si>
    <t>未処置歯のある児童生徒に対する受診勧奨の推進</t>
    <rPh sb="0" eb="1">
      <t>ミ</t>
    </rPh>
    <rPh sb="1" eb="3">
      <t>ショチ</t>
    </rPh>
    <rPh sb="3" eb="4">
      <t>ハ</t>
    </rPh>
    <rPh sb="7" eb="9">
      <t>ジドウ</t>
    </rPh>
    <rPh sb="9" eb="11">
      <t>セイト</t>
    </rPh>
    <rPh sb="12" eb="13">
      <t>タイ</t>
    </rPh>
    <rPh sb="15" eb="17">
      <t>ジュシン</t>
    </rPh>
    <rPh sb="17" eb="19">
      <t>カンショウ</t>
    </rPh>
    <rPh sb="20" eb="22">
      <t>スイシン</t>
    </rPh>
    <phoneticPr fontId="1"/>
  </si>
  <si>
    <t>研修会、説明、出前講座等の実施</t>
    <phoneticPr fontId="1"/>
  </si>
  <si>
    <t>歯周病対策を推進するため、県民、市町村、関係者等への研修会、説明、出前講座等を実施する。</t>
    <rPh sb="0" eb="2">
      <t>シシュウ</t>
    </rPh>
    <rPh sb="2" eb="3">
      <t>ビョウ</t>
    </rPh>
    <rPh sb="3" eb="5">
      <t>タイサク</t>
    </rPh>
    <rPh sb="6" eb="8">
      <t>スイシン</t>
    </rPh>
    <rPh sb="13" eb="15">
      <t>ケンミン</t>
    </rPh>
    <rPh sb="16" eb="19">
      <t>シチョウソン</t>
    </rPh>
    <rPh sb="20" eb="23">
      <t>カンケイシャ</t>
    </rPh>
    <rPh sb="23" eb="24">
      <t>トウ</t>
    </rPh>
    <rPh sb="26" eb="29">
      <t>ケンシュウカイ</t>
    </rPh>
    <rPh sb="30" eb="32">
      <t>セツメイ</t>
    </rPh>
    <rPh sb="33" eb="37">
      <t>デマエコウザ</t>
    </rPh>
    <rPh sb="37" eb="38">
      <t>トウ</t>
    </rPh>
    <rPh sb="39" eb="41">
      <t>ジッシ</t>
    </rPh>
    <phoneticPr fontId="1"/>
  </si>
  <si>
    <t>歯周病対策に関する研修会、説明、出前講座等を実施する。</t>
    <rPh sb="0" eb="3">
      <t>シシュウビョウ</t>
    </rPh>
    <phoneticPr fontId="1"/>
  </si>
  <si>
    <t>口腔機能低下対策を推進するため、県民、市町村、関係者等への研修会、説明、出前講座等を実施する。</t>
    <rPh sb="0" eb="6">
      <t>コウクウキノウテイカ</t>
    </rPh>
    <rPh sb="6" eb="8">
      <t>タイサク</t>
    </rPh>
    <rPh sb="9" eb="11">
      <t>スイシン</t>
    </rPh>
    <rPh sb="16" eb="18">
      <t>ケンミン</t>
    </rPh>
    <rPh sb="19" eb="22">
      <t>シチョウソン</t>
    </rPh>
    <rPh sb="23" eb="26">
      <t>カンケイシャ</t>
    </rPh>
    <rPh sb="26" eb="27">
      <t>トウ</t>
    </rPh>
    <rPh sb="29" eb="32">
      <t>ケンシュウカイ</t>
    </rPh>
    <rPh sb="33" eb="35">
      <t>セツメイ</t>
    </rPh>
    <rPh sb="36" eb="40">
      <t>デマエコウザ</t>
    </rPh>
    <rPh sb="40" eb="41">
      <t>トウ</t>
    </rPh>
    <rPh sb="42" eb="44">
      <t>ジッシ</t>
    </rPh>
    <phoneticPr fontId="1"/>
  </si>
  <si>
    <t>口腔機能低下対策に関する研修会、説明、出前講座等を実施する。</t>
    <rPh sb="0" eb="6">
      <t>コウクウキノウテイカ</t>
    </rPh>
    <phoneticPr fontId="1"/>
  </si>
  <si>
    <t>歯科保健に関する連携会議等の開催</t>
    <phoneticPr fontId="1"/>
  </si>
  <si>
    <t>歯科保健に関する連携会議等の開催</t>
    <rPh sb="0" eb="4">
      <t>シカホケン</t>
    </rPh>
    <rPh sb="5" eb="6">
      <t>カン</t>
    </rPh>
    <rPh sb="8" eb="12">
      <t>レンケイカイギ</t>
    </rPh>
    <rPh sb="12" eb="13">
      <t>トウ</t>
    </rPh>
    <rPh sb="14" eb="16">
      <t>カイサイ</t>
    </rPh>
    <phoneticPr fontId="1"/>
  </si>
  <si>
    <t>歯科口腔保健の推進に関する施策を総合的かつ計画的に推進し、県民の健康の保持増進に寄与することを目的に、関係する団体等と情報共有及び協議の場を設ける。</t>
    <phoneticPr fontId="1"/>
  </si>
  <si>
    <t>歯科口腔保健の推進に関する施策を総合的かつ計画的に推進し、県民の健康保持増進寄与を目的に、関係する団体等と情報共有及び協議する。</t>
    <phoneticPr fontId="1"/>
  </si>
  <si>
    <t>連携会議等の開催数</t>
    <rPh sb="0" eb="4">
      <t>レンケイカイギ</t>
    </rPh>
    <rPh sb="4" eb="5">
      <t>トウ</t>
    </rPh>
    <rPh sb="6" eb="9">
      <t>カイサイスウ</t>
    </rPh>
    <phoneticPr fontId="1"/>
  </si>
  <si>
    <t>高齢者の学習機会確保と地域活動の担い手育成</t>
    <rPh sb="0" eb="3">
      <t>コウレイシャ</t>
    </rPh>
    <rPh sb="4" eb="6">
      <t>ガクシュウ</t>
    </rPh>
    <rPh sb="6" eb="8">
      <t>キカイ</t>
    </rPh>
    <rPh sb="8" eb="10">
      <t>カクホ</t>
    </rPh>
    <rPh sb="11" eb="13">
      <t>チイキ</t>
    </rPh>
    <rPh sb="13" eb="15">
      <t>カツドウ</t>
    </rPh>
    <rPh sb="16" eb="17">
      <t>ニナ</t>
    </rPh>
    <rPh sb="18" eb="19">
      <t>テ</t>
    </rPh>
    <rPh sb="19" eb="21">
      <t>イクセイ</t>
    </rPh>
    <phoneticPr fontId="1"/>
  </si>
  <si>
    <t>かりゆし長寿大学校における高齢社会を支える地域活動の担い手となる人材の育成</t>
    <rPh sb="4" eb="6">
      <t>チョウジュ</t>
    </rPh>
    <rPh sb="6" eb="9">
      <t>ダイガッコウ</t>
    </rPh>
    <rPh sb="13" eb="15">
      <t>コウレイ</t>
    </rPh>
    <rPh sb="15" eb="17">
      <t>シャカイ</t>
    </rPh>
    <rPh sb="18" eb="19">
      <t>ササ</t>
    </rPh>
    <rPh sb="21" eb="23">
      <t>チイキ</t>
    </rPh>
    <rPh sb="23" eb="25">
      <t>カツドウ</t>
    </rPh>
    <rPh sb="26" eb="27">
      <t>ニナ</t>
    </rPh>
    <rPh sb="28" eb="29">
      <t>テ</t>
    </rPh>
    <rPh sb="32" eb="34">
      <t>ジンザイ</t>
    </rPh>
    <rPh sb="35" eb="37">
      <t>イクセイ</t>
    </rPh>
    <phoneticPr fontId="1"/>
  </si>
  <si>
    <t>かりゆし長寿大学校卒業者</t>
    <rPh sb="4" eb="6">
      <t>チョウジュ</t>
    </rPh>
    <rPh sb="6" eb="8">
      <t>ダイガク</t>
    </rPh>
    <rPh sb="8" eb="9">
      <t>コウ</t>
    </rPh>
    <rPh sb="9" eb="12">
      <t>ソツギョウシャ</t>
    </rPh>
    <phoneticPr fontId="1"/>
  </si>
  <si>
    <t>再就職を希望する高齢者のニーズに対応した就労支援、企業の高齢者雇用への意識啓発</t>
    <rPh sb="0" eb="3">
      <t>サイシュウショク</t>
    </rPh>
    <rPh sb="4" eb="6">
      <t>キボウ</t>
    </rPh>
    <rPh sb="8" eb="11">
      <t>コウレイシャ</t>
    </rPh>
    <rPh sb="16" eb="18">
      <t>タイオウ</t>
    </rPh>
    <rPh sb="20" eb="22">
      <t>シュウロウ</t>
    </rPh>
    <rPh sb="22" eb="24">
      <t>シエン</t>
    </rPh>
    <rPh sb="25" eb="27">
      <t>キギョウ</t>
    </rPh>
    <rPh sb="28" eb="31">
      <t>コウレイシャ</t>
    </rPh>
    <rPh sb="31" eb="33">
      <t>コヨウ</t>
    </rPh>
    <rPh sb="35" eb="37">
      <t>イシキ</t>
    </rPh>
    <rPh sb="37" eb="39">
      <t>ケイハツ</t>
    </rPh>
    <phoneticPr fontId="1"/>
  </si>
  <si>
    <t>再就職を希望する高齢者のニーズに対応した就労支援、企業の高齢者雇用の周知広報</t>
    <rPh sb="0" eb="3">
      <t>サイシュウショク</t>
    </rPh>
    <rPh sb="4" eb="6">
      <t>キボウ</t>
    </rPh>
    <rPh sb="8" eb="11">
      <t>コウレイシャ</t>
    </rPh>
    <rPh sb="16" eb="18">
      <t>タイオウ</t>
    </rPh>
    <rPh sb="20" eb="22">
      <t>シュウロウ</t>
    </rPh>
    <rPh sb="22" eb="24">
      <t>シエン</t>
    </rPh>
    <rPh sb="25" eb="27">
      <t>キギョウ</t>
    </rPh>
    <rPh sb="28" eb="31">
      <t>コウレイシャ</t>
    </rPh>
    <rPh sb="31" eb="33">
      <t>コヨウ</t>
    </rPh>
    <rPh sb="34" eb="36">
      <t>シュウチ</t>
    </rPh>
    <rPh sb="36" eb="38">
      <t>コウホウ</t>
    </rPh>
    <phoneticPr fontId="1"/>
  </si>
  <si>
    <t>商工労働部</t>
    <rPh sb="0" eb="2">
      <t>ショウコウ</t>
    </rPh>
    <rPh sb="2" eb="5">
      <t>ロウドウブ</t>
    </rPh>
    <phoneticPr fontId="1"/>
  </si>
  <si>
    <t>多様な就職機会の確保</t>
    <rPh sb="0" eb="2">
      <t>タヨウ</t>
    </rPh>
    <rPh sb="3" eb="5">
      <t>シュウショク</t>
    </rPh>
    <rPh sb="5" eb="7">
      <t>キカイ</t>
    </rPh>
    <rPh sb="8" eb="10">
      <t>カクホ</t>
    </rPh>
    <phoneticPr fontId="1"/>
  </si>
  <si>
    <t>高齢者に対し就労と生きがいづくりを提供し、地域活性化を図ることを目的としたシルバー人材センターの運営を支援する</t>
    <rPh sb="0" eb="3">
      <t>コウレイシャ</t>
    </rPh>
    <rPh sb="4" eb="5">
      <t>タイ</t>
    </rPh>
    <rPh sb="6" eb="8">
      <t>シュウロウ</t>
    </rPh>
    <rPh sb="9" eb="10">
      <t>イ</t>
    </rPh>
    <rPh sb="17" eb="19">
      <t>テイキョウ</t>
    </rPh>
    <rPh sb="21" eb="23">
      <t>チイキ</t>
    </rPh>
    <rPh sb="23" eb="26">
      <t>カッセイカ</t>
    </rPh>
    <rPh sb="27" eb="28">
      <t>ハカ</t>
    </rPh>
    <rPh sb="32" eb="34">
      <t>モクテキ</t>
    </rPh>
    <rPh sb="41" eb="43">
      <t>ジンザイ</t>
    </rPh>
    <rPh sb="48" eb="50">
      <t>ウンエイ</t>
    </rPh>
    <rPh sb="51" eb="53">
      <t>シエン</t>
    </rPh>
    <phoneticPr fontId="1"/>
  </si>
  <si>
    <t>シルバー人材センターの運営を支援</t>
    <rPh sb="4" eb="6">
      <t>ジンザイ</t>
    </rPh>
    <rPh sb="11" eb="13">
      <t>ウンエイ</t>
    </rPh>
    <rPh sb="14" eb="16">
      <t>シエン</t>
    </rPh>
    <phoneticPr fontId="1"/>
  </si>
  <si>
    <t>シルバー人材センター会員数</t>
    <rPh sb="4" eb="6">
      <t>ジンザイ</t>
    </rPh>
    <rPh sb="10" eb="13">
      <t>カイインスウ</t>
    </rPh>
    <phoneticPr fontId="1"/>
  </si>
  <si>
    <t>運動機会の提供</t>
    <rPh sb="0" eb="2">
      <t>ウンドウ</t>
    </rPh>
    <rPh sb="2" eb="4">
      <t>キカイ</t>
    </rPh>
    <rPh sb="5" eb="7">
      <t>テイキョウ</t>
    </rPh>
    <phoneticPr fontId="1"/>
  </si>
  <si>
    <t>スポレク施設及び関連基盤の整備・充実</t>
    <rPh sb="4" eb="6">
      <t>シセツ</t>
    </rPh>
    <rPh sb="6" eb="7">
      <t>オヨ</t>
    </rPh>
    <rPh sb="8" eb="10">
      <t>カンレン</t>
    </rPh>
    <rPh sb="10" eb="12">
      <t>キバン</t>
    </rPh>
    <rPh sb="13" eb="15">
      <t>セイビ</t>
    </rPh>
    <rPh sb="16" eb="18">
      <t>ジュウジツ</t>
    </rPh>
    <phoneticPr fontId="1"/>
  </si>
  <si>
    <t>歩きやすい環境の整備</t>
    <rPh sb="0" eb="1">
      <t>アル</t>
    </rPh>
    <rPh sb="5" eb="7">
      <t>カンキョウ</t>
    </rPh>
    <rPh sb="8" eb="10">
      <t>セイビ</t>
    </rPh>
    <phoneticPr fontId="1"/>
  </si>
  <si>
    <t>子どもの運動習慣獲得・定着支援</t>
    <rPh sb="0" eb="1">
      <t>コ</t>
    </rPh>
    <rPh sb="4" eb="6">
      <t>ウンドウ</t>
    </rPh>
    <rPh sb="6" eb="8">
      <t>シュウカン</t>
    </rPh>
    <rPh sb="8" eb="10">
      <t>カクトク</t>
    </rPh>
    <rPh sb="11" eb="13">
      <t>テイチャク</t>
    </rPh>
    <rPh sb="13" eb="15">
      <t>シエン</t>
    </rPh>
    <phoneticPr fontId="1"/>
  </si>
  <si>
    <t>ロコモの認知向上</t>
    <rPh sb="4" eb="6">
      <t>ニンチ</t>
    </rPh>
    <rPh sb="6" eb="8">
      <t>コウジョウ</t>
    </rPh>
    <phoneticPr fontId="1"/>
  </si>
  <si>
    <t>ロコモに関する情報発信</t>
    <rPh sb="4" eb="5">
      <t>カン</t>
    </rPh>
    <rPh sb="7" eb="9">
      <t>ジョウホウ</t>
    </rPh>
    <rPh sb="9" eb="11">
      <t>ハッシン</t>
    </rPh>
    <phoneticPr fontId="1"/>
  </si>
  <si>
    <t>検診受診の利便性向上</t>
    <rPh sb="0" eb="2">
      <t>ケンシン</t>
    </rPh>
    <rPh sb="2" eb="4">
      <t>ジュシン</t>
    </rPh>
    <rPh sb="5" eb="8">
      <t>リベンセイ</t>
    </rPh>
    <rPh sb="8" eb="10">
      <t>コウジョウ</t>
    </rPh>
    <phoneticPr fontId="1"/>
  </si>
  <si>
    <t>市町村がん検診の集合契約</t>
    <rPh sb="0" eb="3">
      <t>シチョウソン</t>
    </rPh>
    <rPh sb="5" eb="7">
      <t>ケンシン</t>
    </rPh>
    <rPh sb="8" eb="10">
      <t>シュウゴウ</t>
    </rPh>
    <rPh sb="10" eb="12">
      <t>ケイヤク</t>
    </rPh>
    <phoneticPr fontId="1"/>
  </si>
  <si>
    <t>精密検査協力機関の情報整理</t>
    <rPh sb="0" eb="2">
      <t>セイミツ</t>
    </rPh>
    <rPh sb="2" eb="4">
      <t>ケンサ</t>
    </rPh>
    <rPh sb="4" eb="6">
      <t>キョウリョク</t>
    </rPh>
    <rPh sb="6" eb="8">
      <t>キカン</t>
    </rPh>
    <rPh sb="9" eb="11">
      <t>ジョウホウ</t>
    </rPh>
    <rPh sb="11" eb="13">
      <t>セイリ</t>
    </rPh>
    <phoneticPr fontId="1"/>
  </si>
  <si>
    <t>精度管理</t>
    <rPh sb="0" eb="2">
      <t>セイド</t>
    </rPh>
    <rPh sb="2" eb="4">
      <t>カンリ</t>
    </rPh>
    <phoneticPr fontId="1"/>
  </si>
  <si>
    <t>従事者のスキルアップ</t>
    <rPh sb="0" eb="3">
      <t>ジュウジシャ</t>
    </rPh>
    <phoneticPr fontId="1"/>
  </si>
  <si>
    <t>保健医療介護部</t>
    <phoneticPr fontId="1"/>
  </si>
  <si>
    <t>肝疾患</t>
    <rPh sb="0" eb="3">
      <t>カンシッカン</t>
    </rPh>
    <phoneticPr fontId="1"/>
  </si>
  <si>
    <t>循環器病の知識の普及・啓発</t>
    <rPh sb="0" eb="3">
      <t>ジュンカンキ</t>
    </rPh>
    <rPh sb="3" eb="4">
      <t>ビョウ</t>
    </rPh>
    <rPh sb="5" eb="7">
      <t>チシキ</t>
    </rPh>
    <rPh sb="8" eb="10">
      <t>フキュウ</t>
    </rPh>
    <rPh sb="11" eb="13">
      <t>ケイハツ</t>
    </rPh>
    <phoneticPr fontId="1"/>
  </si>
  <si>
    <t>危険因子の低減</t>
    <rPh sb="0" eb="2">
      <t>キケン</t>
    </rPh>
    <rPh sb="2" eb="4">
      <t>インシ</t>
    </rPh>
    <rPh sb="5" eb="7">
      <t>テイゲン</t>
    </rPh>
    <phoneticPr fontId="1"/>
  </si>
  <si>
    <t>健康的な生活習慣に関する情報発信</t>
    <rPh sb="0" eb="3">
      <t>ケンコウテキ</t>
    </rPh>
    <rPh sb="4" eb="6">
      <t>セイカツ</t>
    </rPh>
    <rPh sb="6" eb="8">
      <t>シュウカン</t>
    </rPh>
    <rPh sb="9" eb="10">
      <t>カン</t>
    </rPh>
    <rPh sb="12" eb="14">
      <t>ジョウホウ</t>
    </rPh>
    <rPh sb="14" eb="16">
      <t>ハッシン</t>
    </rPh>
    <phoneticPr fontId="1"/>
  </si>
  <si>
    <t>食に関する啓発・指導</t>
    <rPh sb="0" eb="1">
      <t>ショク</t>
    </rPh>
    <rPh sb="2" eb="3">
      <t>カン</t>
    </rPh>
    <rPh sb="5" eb="7">
      <t>ケイハツ</t>
    </rPh>
    <rPh sb="8" eb="10">
      <t>シドウ</t>
    </rPh>
    <phoneticPr fontId="1"/>
  </si>
  <si>
    <t>２回</t>
    <phoneticPr fontId="1"/>
  </si>
  <si>
    <t>糖尿病の発症・重症化・合併症予防</t>
    <rPh sb="0" eb="3">
      <t>トウニョウビョウ</t>
    </rPh>
    <rPh sb="4" eb="6">
      <t>ハッショウ</t>
    </rPh>
    <rPh sb="7" eb="10">
      <t>ジュウショウカ</t>
    </rPh>
    <rPh sb="11" eb="14">
      <t>ガッペイショウ</t>
    </rPh>
    <rPh sb="14" eb="16">
      <t>ヨボウ</t>
    </rPh>
    <phoneticPr fontId="1"/>
  </si>
  <si>
    <t>禁煙支援</t>
    <rPh sb="0" eb="2">
      <t>キンエン</t>
    </rPh>
    <rPh sb="2" eb="4">
      <t>シエン</t>
    </rPh>
    <phoneticPr fontId="1"/>
  </si>
  <si>
    <t>受動喫煙防止対策</t>
    <rPh sb="0" eb="2">
      <t>ジュドウ</t>
    </rPh>
    <rPh sb="2" eb="4">
      <t>キツエン</t>
    </rPh>
    <rPh sb="4" eb="6">
      <t>ボウシ</t>
    </rPh>
    <rPh sb="6" eb="8">
      <t>タイサク</t>
    </rPh>
    <phoneticPr fontId="1"/>
  </si>
  <si>
    <t>副読本の活用</t>
    <rPh sb="0" eb="3">
      <t>フクドクホン</t>
    </rPh>
    <rPh sb="4" eb="6">
      <t>カツヨウ</t>
    </rPh>
    <phoneticPr fontId="1"/>
  </si>
  <si>
    <t>禁煙週間等での普及・啓発</t>
    <rPh sb="0" eb="2">
      <t>キンエン</t>
    </rPh>
    <rPh sb="2" eb="4">
      <t>シュウカン</t>
    </rPh>
    <rPh sb="4" eb="5">
      <t>トウ</t>
    </rPh>
    <rPh sb="7" eb="9">
      <t>フキュウ</t>
    </rPh>
    <rPh sb="10" eb="12">
      <t>ケイハツ</t>
    </rPh>
    <phoneticPr fontId="1"/>
  </si>
  <si>
    <t>禁煙外来の周知</t>
    <rPh sb="0" eb="2">
      <t>キンエン</t>
    </rPh>
    <rPh sb="2" eb="4">
      <t>ガイライ</t>
    </rPh>
    <rPh sb="5" eb="7">
      <t>シュウチ</t>
    </rPh>
    <phoneticPr fontId="1"/>
  </si>
  <si>
    <t>食環境整備</t>
    <rPh sb="0" eb="3">
      <t>ショクカンキョウ</t>
    </rPh>
    <rPh sb="3" eb="5">
      <t>セイビ</t>
    </rPh>
    <phoneticPr fontId="1"/>
  </si>
  <si>
    <t>野菜・果樹の生産振興、消費拡大</t>
    <rPh sb="0" eb="2">
      <t>ヤサイ</t>
    </rPh>
    <rPh sb="3" eb="5">
      <t>カジュ</t>
    </rPh>
    <rPh sb="6" eb="8">
      <t>セイサン</t>
    </rPh>
    <rPh sb="8" eb="10">
      <t>シンコウ</t>
    </rPh>
    <rPh sb="11" eb="13">
      <t>ショウヒ</t>
    </rPh>
    <rPh sb="13" eb="15">
      <t>カクダイ</t>
    </rPh>
    <phoneticPr fontId="1"/>
  </si>
  <si>
    <t>生産性の向上</t>
    <rPh sb="0" eb="3">
      <t>セイサンセイ</t>
    </rPh>
    <rPh sb="4" eb="6">
      <t>コウジョウ</t>
    </rPh>
    <phoneticPr fontId="1"/>
  </si>
  <si>
    <t>地産地消拠点の活性化支援</t>
    <rPh sb="0" eb="2">
      <t>チサン</t>
    </rPh>
    <rPh sb="2" eb="4">
      <t>チショウ</t>
    </rPh>
    <rPh sb="4" eb="6">
      <t>キョテン</t>
    </rPh>
    <rPh sb="7" eb="10">
      <t>カッセイカ</t>
    </rPh>
    <rPh sb="10" eb="12">
      <t>シエン</t>
    </rPh>
    <phoneticPr fontId="1"/>
  </si>
  <si>
    <t>県産農林水産物を用いた食育</t>
    <rPh sb="0" eb="2">
      <t>ケンサン</t>
    </rPh>
    <rPh sb="2" eb="4">
      <t>ノウリン</t>
    </rPh>
    <rPh sb="4" eb="7">
      <t>スイサンブツ</t>
    </rPh>
    <rPh sb="8" eb="9">
      <t>モチ</t>
    </rPh>
    <rPh sb="11" eb="13">
      <t>ショクイク</t>
    </rPh>
    <phoneticPr fontId="1"/>
  </si>
  <si>
    <t>公共交通の再編、自家用車利用の転換</t>
    <rPh sb="0" eb="2">
      <t>コウキョウ</t>
    </rPh>
    <rPh sb="2" eb="4">
      <t>コウツウ</t>
    </rPh>
    <rPh sb="5" eb="7">
      <t>サイヘン</t>
    </rPh>
    <rPh sb="8" eb="12">
      <t>ジカヨウシャ</t>
    </rPh>
    <rPh sb="12" eb="14">
      <t>リヨウ</t>
    </rPh>
    <rPh sb="15" eb="17">
      <t>テンカン</t>
    </rPh>
    <phoneticPr fontId="1"/>
  </si>
  <si>
    <t>飲酒リスクの啓発</t>
    <rPh sb="0" eb="2">
      <t>インシュ</t>
    </rPh>
    <rPh sb="6" eb="8">
      <t>ケイハツ</t>
    </rPh>
    <phoneticPr fontId="1"/>
  </si>
  <si>
    <t>啓発ツール、Web等での情報発信</t>
    <rPh sb="0" eb="2">
      <t>ケイハツ</t>
    </rPh>
    <rPh sb="9" eb="10">
      <t>トウ</t>
    </rPh>
    <rPh sb="12" eb="14">
      <t>ジョウホウ</t>
    </rPh>
    <rPh sb="14" eb="16">
      <t>ハッシン</t>
    </rPh>
    <phoneticPr fontId="1"/>
  </si>
  <si>
    <t>飲酒管理ツールの普及</t>
    <rPh sb="0" eb="2">
      <t>インシュ</t>
    </rPh>
    <rPh sb="2" eb="4">
      <t>カンリ</t>
    </rPh>
    <rPh sb="8" eb="10">
      <t>フキュウ</t>
    </rPh>
    <phoneticPr fontId="1"/>
  </si>
  <si>
    <t>アルコール健康障害等の啓発</t>
    <rPh sb="5" eb="7">
      <t>ケンコウ</t>
    </rPh>
    <rPh sb="7" eb="9">
      <t>ショウガイ</t>
    </rPh>
    <rPh sb="9" eb="10">
      <t>トウ</t>
    </rPh>
    <rPh sb="11" eb="13">
      <t>ケイハツ</t>
    </rPh>
    <phoneticPr fontId="1"/>
  </si>
  <si>
    <t>非行予防</t>
    <rPh sb="0" eb="2">
      <t>ヒコウ</t>
    </rPh>
    <rPh sb="2" eb="4">
      <t>ヨボウ</t>
    </rPh>
    <phoneticPr fontId="1"/>
  </si>
  <si>
    <t>減酒支援研修、市町村、職域支援</t>
    <rPh sb="0" eb="1">
      <t>ゲン</t>
    </rPh>
    <rPh sb="1" eb="2">
      <t>サケ</t>
    </rPh>
    <rPh sb="2" eb="4">
      <t>シエン</t>
    </rPh>
    <rPh sb="4" eb="6">
      <t>ケンシュウ</t>
    </rPh>
    <rPh sb="7" eb="10">
      <t>シチョウソン</t>
    </rPh>
    <rPh sb="11" eb="13">
      <t>ショクイキ</t>
    </rPh>
    <rPh sb="13" eb="15">
      <t>シエン</t>
    </rPh>
    <phoneticPr fontId="1"/>
  </si>
  <si>
    <t>精神保健福祉相談</t>
    <rPh sb="0" eb="2">
      <t>セイシン</t>
    </rPh>
    <rPh sb="2" eb="4">
      <t>ホケン</t>
    </rPh>
    <rPh sb="4" eb="6">
      <t>フクシ</t>
    </rPh>
    <rPh sb="6" eb="8">
      <t>ソウダン</t>
    </rPh>
    <phoneticPr fontId="1"/>
  </si>
  <si>
    <t>多量飲酒者等の相談支援</t>
    <rPh sb="0" eb="2">
      <t>タリョウ</t>
    </rPh>
    <rPh sb="2" eb="5">
      <t>インシュシャ</t>
    </rPh>
    <rPh sb="5" eb="6">
      <t>トウ</t>
    </rPh>
    <rPh sb="7" eb="9">
      <t>ソウダン</t>
    </rPh>
    <rPh sb="9" eb="11">
      <t>シエン</t>
    </rPh>
    <phoneticPr fontId="1"/>
  </si>
  <si>
    <t>アディクション連絡会議</t>
    <rPh sb="7" eb="9">
      <t>レンラク</t>
    </rPh>
    <rPh sb="9" eb="11">
      <t>カイギ</t>
    </rPh>
    <phoneticPr fontId="1"/>
  </si>
  <si>
    <t>禁煙週間等での啓発</t>
    <rPh sb="0" eb="2">
      <t>キンエン</t>
    </rPh>
    <rPh sb="2" eb="4">
      <t>シュウカン</t>
    </rPh>
    <rPh sb="4" eb="5">
      <t>トウ</t>
    </rPh>
    <rPh sb="7" eb="9">
      <t>ケイハツ</t>
    </rPh>
    <phoneticPr fontId="1"/>
  </si>
  <si>
    <t>20歳未満の者の喫煙防止</t>
    <rPh sb="8" eb="10">
      <t>キツエン</t>
    </rPh>
    <phoneticPr fontId="1"/>
  </si>
  <si>
    <t>禁煙希望者への支援</t>
    <rPh sb="0" eb="2">
      <t>キンエン</t>
    </rPh>
    <rPh sb="2" eb="5">
      <t>キボウシャ</t>
    </rPh>
    <rPh sb="7" eb="9">
      <t>シエン</t>
    </rPh>
    <phoneticPr fontId="1"/>
  </si>
  <si>
    <t>受動喫煙調査</t>
    <rPh sb="0" eb="2">
      <t>ジュドウ</t>
    </rPh>
    <rPh sb="2" eb="4">
      <t>キツエン</t>
    </rPh>
    <rPh sb="4" eb="6">
      <t>チョウサ</t>
    </rPh>
    <phoneticPr fontId="1"/>
  </si>
  <si>
    <t>むし歯対策の推進</t>
    <rPh sb="2" eb="3">
      <t>バ</t>
    </rPh>
    <rPh sb="3" eb="5">
      <t>タイサク</t>
    </rPh>
    <rPh sb="6" eb="8">
      <t>スイシン</t>
    </rPh>
    <phoneticPr fontId="1"/>
  </si>
  <si>
    <t>歯周病対策の推進</t>
    <rPh sb="0" eb="3">
      <t>シシュウビョウ</t>
    </rPh>
    <rPh sb="3" eb="5">
      <t>タイサク</t>
    </rPh>
    <rPh sb="6" eb="8">
      <t>スイシン</t>
    </rPh>
    <phoneticPr fontId="1"/>
  </si>
  <si>
    <t>口腔機能低下対策の推進</t>
    <rPh sb="0" eb="2">
      <t>コウクウ</t>
    </rPh>
    <rPh sb="2" eb="4">
      <t>キノウ</t>
    </rPh>
    <rPh sb="4" eb="6">
      <t>テイカ</t>
    </rPh>
    <rPh sb="6" eb="8">
      <t>タイサク</t>
    </rPh>
    <rPh sb="9" eb="11">
      <t>スイシン</t>
    </rPh>
    <phoneticPr fontId="1"/>
  </si>
  <si>
    <t>歯科保健に関する連携</t>
    <rPh sb="0" eb="2">
      <t>シカ</t>
    </rPh>
    <rPh sb="2" eb="4">
      <t>ホケン</t>
    </rPh>
    <rPh sb="5" eb="6">
      <t>カン</t>
    </rPh>
    <rPh sb="8" eb="10">
      <t>レンケイ</t>
    </rPh>
    <phoneticPr fontId="1"/>
  </si>
  <si>
    <t>高齢者の社会参加の促進</t>
    <rPh sb="0" eb="3">
      <t>コウレイシャ</t>
    </rPh>
    <rPh sb="4" eb="6">
      <t>シャカイ</t>
    </rPh>
    <rPh sb="6" eb="8">
      <t>サンカ</t>
    </rPh>
    <rPh sb="9" eb="11">
      <t>ソクシン</t>
    </rPh>
    <phoneticPr fontId="1"/>
  </si>
  <si>
    <t>栄養関連の健康教育</t>
    <rPh sb="0" eb="2">
      <t>エイヨウ</t>
    </rPh>
    <rPh sb="2" eb="4">
      <t>カンレン</t>
    </rPh>
    <rPh sb="5" eb="7">
      <t>ケンコウ</t>
    </rPh>
    <rPh sb="7" eb="9">
      <t>キョウイク</t>
    </rPh>
    <phoneticPr fontId="1"/>
  </si>
  <si>
    <t>学校での食育</t>
    <rPh sb="0" eb="2">
      <t>ガッコウ</t>
    </rPh>
    <rPh sb="4" eb="6">
      <t>ショクイク</t>
    </rPh>
    <phoneticPr fontId="1"/>
  </si>
  <si>
    <t>高齢者の多様な活動の支援</t>
    <rPh sb="4" eb="6">
      <t>タヨウ</t>
    </rPh>
    <rPh sb="7" eb="9">
      <t>カツドウ</t>
    </rPh>
    <rPh sb="10" eb="12">
      <t>シエン</t>
    </rPh>
    <phoneticPr fontId="1"/>
  </si>
  <si>
    <t>再就職支援</t>
    <rPh sb="0" eb="3">
      <t>サイシュウショク</t>
    </rPh>
    <rPh sb="3" eb="5">
      <t>シエン</t>
    </rPh>
    <phoneticPr fontId="1"/>
  </si>
  <si>
    <t>再就職を希望する高齢者への支援、企業の高齢者雇用への意識啓発</t>
    <rPh sb="0" eb="3">
      <t>サイシュウショク</t>
    </rPh>
    <rPh sb="4" eb="6">
      <t>キボウ</t>
    </rPh>
    <rPh sb="8" eb="11">
      <t>コウレイシャ</t>
    </rPh>
    <rPh sb="13" eb="15">
      <t>シエン</t>
    </rPh>
    <rPh sb="16" eb="18">
      <t>キギョウ</t>
    </rPh>
    <rPh sb="19" eb="22">
      <t>コウレイシャ</t>
    </rPh>
    <rPh sb="22" eb="24">
      <t>コヨウ</t>
    </rPh>
    <rPh sb="26" eb="28">
      <t>イシキ</t>
    </rPh>
    <rPh sb="28" eb="30">
      <t>ケイハツ</t>
    </rPh>
    <phoneticPr fontId="1"/>
  </si>
  <si>
    <t>シルバー人材センター等への支援</t>
    <rPh sb="4" eb="6">
      <t>ジンザイ</t>
    </rPh>
    <rPh sb="10" eb="11">
      <t>トウ</t>
    </rPh>
    <rPh sb="13" eb="15">
      <t>シエン</t>
    </rPh>
    <phoneticPr fontId="1"/>
  </si>
  <si>
    <t>健康診断等の推進</t>
    <rPh sb="0" eb="2">
      <t>ケンコウ</t>
    </rPh>
    <rPh sb="2" eb="4">
      <t>シンダン</t>
    </rPh>
    <rPh sb="4" eb="5">
      <t>トウ</t>
    </rPh>
    <rPh sb="6" eb="8">
      <t>スイシン</t>
    </rPh>
    <phoneticPr fontId="1"/>
  </si>
  <si>
    <t>健康増進計画推進事業</t>
    <rPh sb="0" eb="2">
      <t>ケンコウ</t>
    </rPh>
    <rPh sb="2" eb="4">
      <t>ゾウシン</t>
    </rPh>
    <rPh sb="4" eb="6">
      <t>ケイカク</t>
    </rPh>
    <rPh sb="6" eb="8">
      <t>スイシン</t>
    </rPh>
    <rPh sb="8" eb="10">
      <t>ジギョウ</t>
    </rPh>
    <phoneticPr fontId="1"/>
  </si>
  <si>
    <t>健康的な生活の実戦に向けた環境整備</t>
    <rPh sb="0" eb="3">
      <t>ケンコウテキ</t>
    </rPh>
    <rPh sb="4" eb="6">
      <t>セイカツ</t>
    </rPh>
    <rPh sb="7" eb="9">
      <t>ジッセン</t>
    </rPh>
    <rPh sb="10" eb="11">
      <t>ム</t>
    </rPh>
    <rPh sb="13" eb="15">
      <t>カンキョウ</t>
    </rPh>
    <rPh sb="15" eb="17">
      <t>セイビ</t>
    </rPh>
    <phoneticPr fontId="1"/>
  </si>
  <si>
    <t>職場における健康づくりの推進</t>
    <rPh sb="0" eb="2">
      <t>ショクバ</t>
    </rPh>
    <rPh sb="6" eb="8">
      <t>ケンコウ</t>
    </rPh>
    <rPh sb="12" eb="14">
      <t>スイシン</t>
    </rPh>
    <phoneticPr fontId="1"/>
  </si>
  <si>
    <t>肝疾患の知識の普及・啓発</t>
    <rPh sb="0" eb="3">
      <t>カンシッカン</t>
    </rPh>
    <rPh sb="4" eb="6">
      <t>チシキ</t>
    </rPh>
    <rPh sb="7" eb="9">
      <t>フキュウ</t>
    </rPh>
    <rPh sb="10" eb="12">
      <t>ケイハツ</t>
    </rPh>
    <phoneticPr fontId="1"/>
  </si>
  <si>
    <t>食に関する啓発</t>
    <rPh sb="0" eb="1">
      <t>ショク</t>
    </rPh>
    <rPh sb="2" eb="3">
      <t>カン</t>
    </rPh>
    <rPh sb="5" eb="7">
      <t>ケイハツ</t>
    </rPh>
    <phoneticPr fontId="1"/>
  </si>
  <si>
    <t>ウイルス性肝炎の予防対策</t>
    <rPh sb="4" eb="5">
      <t>セイ</t>
    </rPh>
    <rPh sb="5" eb="7">
      <t>カンエン</t>
    </rPh>
    <rPh sb="8" eb="10">
      <t>ヨボウ</t>
    </rPh>
    <rPh sb="10" eb="12">
      <t>タイサク</t>
    </rPh>
    <phoneticPr fontId="1"/>
  </si>
  <si>
    <t>休養・こころの健康</t>
    <rPh sb="0" eb="2">
      <t>キュウヨウ</t>
    </rPh>
    <rPh sb="7" eb="9">
      <t>ケンコウ</t>
    </rPh>
    <phoneticPr fontId="1"/>
  </si>
  <si>
    <t>睡眠の効能や重要性、ストレスに対する知識や対応方法等の情報発信等を行う。</t>
    <rPh sb="27" eb="29">
      <t>ジョウホウ</t>
    </rPh>
    <rPh sb="29" eb="31">
      <t>ハッシン</t>
    </rPh>
    <rPh sb="31" eb="32">
      <t>ナド</t>
    </rPh>
    <rPh sb="33" eb="34">
      <t>オコナ</t>
    </rPh>
    <phoneticPr fontId="1"/>
  </si>
  <si>
    <t>各協会や厚生労働省等が発信する情報について、県ホームページにおいても発信する</t>
    <rPh sb="0" eb="1">
      <t>カク</t>
    </rPh>
    <rPh sb="1" eb="3">
      <t>キョウカイ</t>
    </rPh>
    <rPh sb="4" eb="6">
      <t>コウセイ</t>
    </rPh>
    <rPh sb="6" eb="8">
      <t>ロウドウ</t>
    </rPh>
    <rPh sb="8" eb="9">
      <t>ショウ</t>
    </rPh>
    <rPh sb="9" eb="10">
      <t>ナド</t>
    </rPh>
    <rPh sb="11" eb="13">
      <t>ハッシン</t>
    </rPh>
    <rPh sb="15" eb="17">
      <t>ジョウホウ</t>
    </rPh>
    <rPh sb="22" eb="23">
      <t>ケン</t>
    </rPh>
    <rPh sb="34" eb="36">
      <t>ハッシン</t>
    </rPh>
    <phoneticPr fontId="1"/>
  </si>
  <si>
    <t>労働政策課</t>
    <rPh sb="0" eb="2">
      <t>ロウドウ</t>
    </rPh>
    <rPh sb="2" eb="5">
      <t>セイサクカ</t>
    </rPh>
    <phoneticPr fontId="1"/>
  </si>
  <si>
    <t>教職員等を対象としたメンタルヘルス対策の実施</t>
    <phoneticPr fontId="1"/>
  </si>
  <si>
    <t>ストレスチェック高ストレス者に対する産業医による面接指導実施率</t>
    <phoneticPr fontId="1"/>
  </si>
  <si>
    <t>働き方改革推進課</t>
    <rPh sb="0" eb="1">
      <t>ハタラ</t>
    </rPh>
    <rPh sb="2" eb="3">
      <t>カタ</t>
    </rPh>
    <rPh sb="3" eb="5">
      <t>カイカク</t>
    </rPh>
    <rPh sb="5" eb="7">
      <t>スイシン</t>
    </rPh>
    <rPh sb="7" eb="8">
      <t>カ</t>
    </rPh>
    <phoneticPr fontId="1"/>
  </si>
  <si>
    <t>福祉政策課</t>
    <rPh sb="0" eb="2">
      <t>フクシ</t>
    </rPh>
    <rPh sb="2" eb="5">
      <t>セイサクカ</t>
    </rPh>
    <phoneticPr fontId="1"/>
  </si>
  <si>
    <t>ひきこもり支援に関する情報発信及び「ひきこもり専門相談窓口」の周知</t>
    <phoneticPr fontId="1"/>
  </si>
  <si>
    <t>リーフレット・パンフレット、広報紙の作成、県ホームページへの掲載等による、ひきこもり支援に関する情報発信及び「ひきこもり専門相談窓口」の周知</t>
    <phoneticPr fontId="1"/>
  </si>
  <si>
    <t>市町村との連携及び支援者研修の充実</t>
    <phoneticPr fontId="1"/>
  </si>
  <si>
    <t>ひきこもり支援地域連絡協議会及び支援者研修会の開催による市町村との連携強化と効果的な体制づくりの促進</t>
    <phoneticPr fontId="1"/>
  </si>
  <si>
    <t>「ひきこもり専門相談窓口」の運営</t>
    <phoneticPr fontId="1"/>
  </si>
  <si>
    <t>きめ細かな相談支援等の実施</t>
    <phoneticPr fontId="1"/>
  </si>
  <si>
    <t>自殺対策強化事業</t>
    <phoneticPr fontId="1"/>
  </si>
  <si>
    <t>自殺対策連絡協議会・県機関連絡会議の開催、市町村自殺対策計画策定・進捗管理支援</t>
    <phoneticPr fontId="1"/>
  </si>
  <si>
    <t>自殺対策事業の実施市町村数</t>
    <phoneticPr fontId="1"/>
  </si>
  <si>
    <t>39市町村</t>
    <phoneticPr fontId="1"/>
  </si>
  <si>
    <t>精神疾患の早期発見・早期治療</t>
    <phoneticPr fontId="1"/>
  </si>
  <si>
    <t>自殺予防事業</t>
    <phoneticPr fontId="1"/>
  </si>
  <si>
    <t>かかりつけ医等心の健康対応力向上研修の開催</t>
    <phoneticPr fontId="1"/>
  </si>
  <si>
    <t>地域におけるネットワークの強化</t>
    <phoneticPr fontId="1"/>
  </si>
  <si>
    <t>自殺対策連絡協議会・県機関連絡会議の開催</t>
    <phoneticPr fontId="1"/>
  </si>
  <si>
    <t>自殺対策を支える人材の育成</t>
    <phoneticPr fontId="1"/>
  </si>
  <si>
    <t>職場におけるメンタルヘルス対策の推進</t>
  </si>
  <si>
    <t>孤立対策</t>
  </si>
  <si>
    <t>自殺対策、相談体制の充実</t>
  </si>
  <si>
    <t>多様で柔軟な働き方の意識定着</t>
  </si>
  <si>
    <t>ワーク・ライフ・バランスを実践する企業の支援</t>
  </si>
  <si>
    <t>教職員が安心して働ける環境づくり</t>
  </si>
  <si>
    <t>こころの健康づくり支援事業</t>
  </si>
  <si>
    <t>民生委員・児童委員</t>
    <phoneticPr fontId="1"/>
  </si>
  <si>
    <t>相談しやすい環境づくり</t>
    <phoneticPr fontId="1"/>
  </si>
  <si>
    <t>市町村との連携体制の強化及び効果的な体制づくり</t>
    <phoneticPr fontId="1"/>
  </si>
  <si>
    <t>中高年のひきこもりに対する相談・支援</t>
    <phoneticPr fontId="1"/>
  </si>
  <si>
    <t>共食の機会の増加</t>
    <rPh sb="0" eb="2">
      <t>キョウショク</t>
    </rPh>
    <rPh sb="3" eb="5">
      <t>キカイ</t>
    </rPh>
    <rPh sb="6" eb="8">
      <t>ゾウカ</t>
    </rPh>
    <phoneticPr fontId="1"/>
  </si>
  <si>
    <t>こどもの居場所の設置</t>
    <rPh sb="4" eb="7">
      <t>イバショ</t>
    </rPh>
    <rPh sb="8" eb="10">
      <t>セッチ</t>
    </rPh>
    <phoneticPr fontId="1"/>
  </si>
  <si>
    <t>こども未来部</t>
    <rPh sb="3" eb="5">
      <t>ミライ</t>
    </rPh>
    <rPh sb="5" eb="6">
      <t>ブ</t>
    </rPh>
    <phoneticPr fontId="1"/>
  </si>
  <si>
    <t>高齢者</t>
    <rPh sb="0" eb="3">
      <t>コウレイシャ</t>
    </rPh>
    <phoneticPr fontId="1"/>
  </si>
  <si>
    <t>生活福祉部</t>
    <rPh sb="0" eb="2">
      <t>セイカツ</t>
    </rPh>
    <rPh sb="2" eb="5">
      <t>フクシブ</t>
    </rPh>
    <phoneticPr fontId="1"/>
  </si>
  <si>
    <t>市町村健康増進計画の策定支援</t>
    <phoneticPr fontId="1"/>
  </si>
  <si>
    <t>健康増進計画策定市町村数</t>
    <phoneticPr fontId="1"/>
  </si>
  <si>
    <t>41市町村</t>
    <rPh sb="2" eb="5">
      <t>シチョウソン</t>
    </rPh>
    <phoneticPr fontId="1"/>
  </si>
  <si>
    <t>国立循環器病研究センターとの協働事業</t>
    <rPh sb="0" eb="2">
      <t>コクリツ</t>
    </rPh>
    <rPh sb="2" eb="6">
      <t>ジュンカンキビョウ</t>
    </rPh>
    <rPh sb="6" eb="8">
      <t>ケンキュウ</t>
    </rPh>
    <rPh sb="14" eb="16">
      <t>キョウドウ</t>
    </rPh>
    <rPh sb="16" eb="18">
      <t>ジギョウ</t>
    </rPh>
    <phoneticPr fontId="1"/>
  </si>
  <si>
    <t>循環器病予防にむけた研修会等の開催</t>
    <rPh sb="0" eb="4">
      <t>ジュンカンキビョウ</t>
    </rPh>
    <rPh sb="4" eb="6">
      <t>ヨボウ</t>
    </rPh>
    <rPh sb="10" eb="13">
      <t>ケンシュウカイ</t>
    </rPh>
    <rPh sb="13" eb="14">
      <t>トウ</t>
    </rPh>
    <rPh sb="15" eb="17">
      <t>カイサイ</t>
    </rPh>
    <phoneticPr fontId="1"/>
  </si>
  <si>
    <t>1回</t>
    <rPh sb="1" eb="2">
      <t>カイ</t>
    </rPh>
    <phoneticPr fontId="1"/>
  </si>
  <si>
    <t>保健関係者等への研修会実施回数</t>
    <rPh sb="0" eb="2">
      <t>ホケン</t>
    </rPh>
    <rPh sb="2" eb="5">
      <t>カンケイシャ</t>
    </rPh>
    <rPh sb="5" eb="6">
      <t>トウ</t>
    </rPh>
    <rPh sb="8" eb="11">
      <t>ケンシュウカイ</t>
    </rPh>
    <rPh sb="11" eb="13">
      <t>ジッシ</t>
    </rPh>
    <rPh sb="13" eb="15">
      <t>カイスウ</t>
    </rPh>
    <phoneticPr fontId="1"/>
  </si>
  <si>
    <t>地域・職域連携推進事業</t>
    <rPh sb="0" eb="2">
      <t>チイキ</t>
    </rPh>
    <rPh sb="3" eb="5">
      <t>ショクイキ</t>
    </rPh>
    <rPh sb="5" eb="7">
      <t>レンケイ</t>
    </rPh>
    <rPh sb="7" eb="9">
      <t>スイシン</t>
    </rPh>
    <rPh sb="9" eb="11">
      <t>ジギョウ</t>
    </rPh>
    <phoneticPr fontId="1"/>
  </si>
  <si>
    <t>地域及び職域が保有する健康に関する情報を共有・活用することにより、地域全体の健康課題をより明確に把握し、健康づくり施策を効果的に推進する。</t>
    <rPh sb="52" eb="54">
      <t>ケンコウ</t>
    </rPh>
    <rPh sb="57" eb="59">
      <t>セサク</t>
    </rPh>
    <rPh sb="60" eb="63">
      <t>コウカテキ</t>
    </rPh>
    <rPh sb="64" eb="66">
      <t>スイシン</t>
    </rPh>
    <phoneticPr fontId="1"/>
  </si>
  <si>
    <t>地域・職域連携推進会議開催数</t>
    <rPh sb="0" eb="2">
      <t>チイキ</t>
    </rPh>
    <rPh sb="3" eb="5">
      <t>ショクイキ</t>
    </rPh>
    <rPh sb="5" eb="7">
      <t>レンケイ</t>
    </rPh>
    <rPh sb="7" eb="9">
      <t>スイシン</t>
    </rPh>
    <rPh sb="9" eb="11">
      <t>カイギ</t>
    </rPh>
    <rPh sb="11" eb="13">
      <t>カイサイ</t>
    </rPh>
    <rPh sb="13" eb="14">
      <t>スウ</t>
    </rPh>
    <phoneticPr fontId="1"/>
  </si>
  <si>
    <t>７回</t>
    <rPh sb="1" eb="2">
      <t>カイ</t>
    </rPh>
    <phoneticPr fontId="1"/>
  </si>
  <si>
    <t>市町村等との連携など、効果的な体制づくり</t>
    <rPh sb="3" eb="4">
      <t>トウ</t>
    </rPh>
    <phoneticPr fontId="1"/>
  </si>
  <si>
    <t>つながり強化</t>
    <rPh sb="4" eb="6">
      <t>キョウカ</t>
    </rPh>
    <phoneticPr fontId="1"/>
  </si>
  <si>
    <t>自然に健康</t>
    <rPh sb="0" eb="2">
      <t>シゼン</t>
    </rPh>
    <rPh sb="3" eb="5">
      <t>ケンコウ</t>
    </rPh>
    <phoneticPr fontId="1"/>
  </si>
  <si>
    <t>住民の健康増進の推進</t>
    <rPh sb="0" eb="2">
      <t>ジュウミン</t>
    </rPh>
    <rPh sb="3" eb="5">
      <t>ケンコウ</t>
    </rPh>
    <rPh sb="5" eb="7">
      <t>ゾウシン</t>
    </rPh>
    <rPh sb="8" eb="10">
      <t>スイシン</t>
    </rPh>
    <phoneticPr fontId="1"/>
  </si>
  <si>
    <t>市町村健康増進計画の策定及び推進支援</t>
    <rPh sb="0" eb="3">
      <t>シチョウソン</t>
    </rPh>
    <rPh sb="3" eb="5">
      <t>ケンコウ</t>
    </rPh>
    <rPh sb="5" eb="7">
      <t>ゾウシン</t>
    </rPh>
    <rPh sb="7" eb="9">
      <t>ケイカク</t>
    </rPh>
    <rPh sb="10" eb="12">
      <t>サクテイ</t>
    </rPh>
    <rPh sb="12" eb="13">
      <t>オヨ</t>
    </rPh>
    <rPh sb="14" eb="16">
      <t>スイシン</t>
    </rPh>
    <rPh sb="16" eb="18">
      <t>シエン</t>
    </rPh>
    <phoneticPr fontId="1"/>
  </si>
  <si>
    <t>アクセス基盤</t>
    <rPh sb="4" eb="6">
      <t>キバン</t>
    </rPh>
    <phoneticPr fontId="1"/>
  </si>
  <si>
    <t>チャーガンジューおきなわ応援団の拡大</t>
    <rPh sb="12" eb="15">
      <t>オウエンダン</t>
    </rPh>
    <rPh sb="16" eb="18">
      <t>カクダイ</t>
    </rPh>
    <phoneticPr fontId="1"/>
  </si>
  <si>
    <t>チャーガンジューおきなわ応援団に関する周知</t>
    <rPh sb="12" eb="15">
      <t>オウエンダン</t>
    </rPh>
    <rPh sb="16" eb="17">
      <t>カン</t>
    </rPh>
    <rPh sb="19" eb="21">
      <t>シュウチ</t>
    </rPh>
    <phoneticPr fontId="1"/>
  </si>
  <si>
    <t>健康経営の推進</t>
    <rPh sb="0" eb="2">
      <t>ケンコウ</t>
    </rPh>
    <rPh sb="2" eb="4">
      <t>ケイエイ</t>
    </rPh>
    <rPh sb="5" eb="7">
      <t>スイシン</t>
    </rPh>
    <phoneticPr fontId="1"/>
  </si>
  <si>
    <t>市町村における取組の促進</t>
    <rPh sb="0" eb="3">
      <t>シチョウソン</t>
    </rPh>
    <rPh sb="7" eb="9">
      <t>トリクミ</t>
    </rPh>
    <rPh sb="10" eb="12">
      <t>ソクシン</t>
    </rPh>
    <phoneticPr fontId="1"/>
  </si>
  <si>
    <t>特定給食施設等対象の研修会</t>
    <rPh sb="0" eb="2">
      <t>トクテイ</t>
    </rPh>
    <rPh sb="2" eb="4">
      <t>キュウショク</t>
    </rPh>
    <rPh sb="4" eb="6">
      <t>シセツ</t>
    </rPh>
    <rPh sb="6" eb="7">
      <t>トウ</t>
    </rPh>
    <rPh sb="7" eb="9">
      <t>タイショウ</t>
    </rPh>
    <rPh sb="10" eb="13">
      <t>ケンシュウカイ</t>
    </rPh>
    <phoneticPr fontId="1"/>
  </si>
  <si>
    <t>特定給食施設等を対象とした研修会の開催</t>
    <rPh sb="0" eb="2">
      <t>トクテイ</t>
    </rPh>
    <rPh sb="2" eb="4">
      <t>キュウショク</t>
    </rPh>
    <rPh sb="4" eb="6">
      <t>シセツ</t>
    </rPh>
    <rPh sb="6" eb="7">
      <t>トウ</t>
    </rPh>
    <rPh sb="8" eb="10">
      <t>タイショウ</t>
    </rPh>
    <rPh sb="13" eb="16">
      <t>ケンシュウカイ</t>
    </rPh>
    <rPh sb="17" eb="19">
      <t>カイサイ</t>
    </rPh>
    <phoneticPr fontId="1"/>
  </si>
  <si>
    <t>こども</t>
    <phoneticPr fontId="1"/>
  </si>
  <si>
    <t>20歳未満の者の飲酒・喫煙防止</t>
    <rPh sb="11" eb="13">
      <t>キツエン</t>
    </rPh>
    <phoneticPr fontId="1"/>
  </si>
  <si>
    <t>働き盛り</t>
    <rPh sb="0" eb="1">
      <t>ハタラ</t>
    </rPh>
    <rPh sb="2" eb="3">
      <t>ザカ</t>
    </rPh>
    <phoneticPr fontId="1"/>
  </si>
  <si>
    <t>情報発信、普及・啓発活動</t>
    <rPh sb="0" eb="2">
      <t>ジョウホウ</t>
    </rPh>
    <rPh sb="2" eb="4">
      <t>ハッシン</t>
    </rPh>
    <rPh sb="10" eb="12">
      <t>カツドウ</t>
    </rPh>
    <phoneticPr fontId="1"/>
  </si>
  <si>
    <t>web情報発信・啓発グッズ配布・イベント等を通じた普及・啓発</t>
  </si>
  <si>
    <t>がん検診受診率・精密検査受診率向上を図るため、がん検診の意義等についての普及・啓発を行う。</t>
    <rPh sb="2" eb="4">
      <t>ケンシン</t>
    </rPh>
    <rPh sb="4" eb="7">
      <t>ジュシンリツ</t>
    </rPh>
    <rPh sb="8" eb="15">
      <t>セイミツケンサジュシンリツ</t>
    </rPh>
    <rPh sb="15" eb="17">
      <t>コウジョウ</t>
    </rPh>
    <rPh sb="18" eb="19">
      <t>ハカ</t>
    </rPh>
    <rPh sb="25" eb="27">
      <t>ケンシン</t>
    </rPh>
    <rPh sb="28" eb="30">
      <t>イギ</t>
    </rPh>
    <rPh sb="30" eb="31">
      <t>トウ</t>
    </rPh>
    <rPh sb="42" eb="43">
      <t>オコナ</t>
    </rPh>
    <phoneticPr fontId="1"/>
  </si>
  <si>
    <t>食生活の知識の普及・啓発</t>
    <rPh sb="0" eb="3">
      <t>ショクセイカツ</t>
    </rPh>
    <rPh sb="4" eb="6">
      <t>チシキ</t>
    </rPh>
    <phoneticPr fontId="1"/>
  </si>
  <si>
    <t>意義・重要性の普及・啓発</t>
    <rPh sb="0" eb="2">
      <t>イギ</t>
    </rPh>
    <rPh sb="3" eb="6">
      <t>ジュウヨウセイ</t>
    </rPh>
    <phoneticPr fontId="1"/>
  </si>
  <si>
    <t>休養・こころの健康に関する知識の普及・啓発</t>
  </si>
  <si>
    <t>知識や対応方法等の普及・啓発</t>
  </si>
  <si>
    <t>睡眠の効能や重要性、ストレスに対する知識や対応方法等の普及・啓発</t>
  </si>
  <si>
    <t>飲酒に関する知識の普及・啓発</t>
    <rPh sb="0" eb="2">
      <t>インシュ</t>
    </rPh>
    <rPh sb="3" eb="4">
      <t>カン</t>
    </rPh>
    <rPh sb="6" eb="8">
      <t>チシキ</t>
    </rPh>
    <phoneticPr fontId="1"/>
  </si>
  <si>
    <t>普及・啓発ツールの提供やホームページ、YouTube等での情報発信</t>
  </si>
  <si>
    <t>喫煙に関する知識の普及・啓発</t>
    <rPh sb="0" eb="2">
      <t>キツエン</t>
    </rPh>
    <rPh sb="3" eb="4">
      <t>カン</t>
    </rPh>
    <rPh sb="6" eb="8">
      <t>チシキ</t>
    </rPh>
    <phoneticPr fontId="1"/>
  </si>
  <si>
    <t>知識の普及・啓発</t>
    <rPh sb="0" eb="2">
      <t>チシキ</t>
    </rPh>
    <phoneticPr fontId="1"/>
  </si>
  <si>
    <t>「歯と口の健康週間」「歯がんじゅう月間」等での普及・啓発</t>
    <rPh sb="1" eb="2">
      <t>ハ</t>
    </rPh>
    <rPh sb="3" eb="4">
      <t>クチ</t>
    </rPh>
    <rPh sb="5" eb="7">
      <t>ケンコウ</t>
    </rPh>
    <rPh sb="7" eb="9">
      <t>シュウカン</t>
    </rPh>
    <rPh sb="11" eb="12">
      <t>ハ</t>
    </rPh>
    <rPh sb="17" eb="19">
      <t>ゲッカン</t>
    </rPh>
    <rPh sb="20" eb="21">
      <t>トウ</t>
    </rPh>
    <phoneticPr fontId="1"/>
  </si>
  <si>
    <t>県民へ歯と口腔の健康に関する知識の普及・啓発を行うため、パネル展を開催する。</t>
    <rPh sb="0" eb="2">
      <t>ケンミン</t>
    </rPh>
    <rPh sb="8" eb="10">
      <t>ケンコウ</t>
    </rPh>
    <rPh sb="23" eb="24">
      <t>オコナ</t>
    </rPh>
    <rPh sb="31" eb="32">
      <t>テン</t>
    </rPh>
    <rPh sb="33" eb="35">
      <t>カイサイ</t>
    </rPh>
    <phoneticPr fontId="1"/>
  </si>
  <si>
    <t>運動の意義・重要性の普及・啓発</t>
    <rPh sb="0" eb="2">
      <t>ウンドウ</t>
    </rPh>
    <rPh sb="3" eb="5">
      <t>イギ</t>
    </rPh>
    <rPh sb="6" eb="9">
      <t>ジュウヨウセイ</t>
    </rPh>
    <phoneticPr fontId="1"/>
  </si>
  <si>
    <t>歯と口腔に関する知識の普及・啓発</t>
    <rPh sb="0" eb="1">
      <t>ハ</t>
    </rPh>
    <rPh sb="2" eb="4">
      <t>コウクウ</t>
    </rPh>
    <rPh sb="5" eb="6">
      <t>カン</t>
    </rPh>
    <rPh sb="8" eb="10">
      <t>チシキ</t>
    </rPh>
    <phoneticPr fontId="1"/>
  </si>
  <si>
    <t>鉄軌道を含む新たな公共交通システムの導入促進事業（市町村連携交通会議）</t>
    <rPh sb="0" eb="3">
      <t>テツキドウ</t>
    </rPh>
    <rPh sb="4" eb="5">
      <t>フク</t>
    </rPh>
    <rPh sb="6" eb="7">
      <t>アラ</t>
    </rPh>
    <rPh sb="9" eb="11">
      <t>コウキョウ</t>
    </rPh>
    <rPh sb="11" eb="13">
      <t>コウツウ</t>
    </rPh>
    <rPh sb="18" eb="22">
      <t>ドウニュウソクシン</t>
    </rPh>
    <rPh sb="22" eb="24">
      <t>ジギョウ</t>
    </rPh>
    <rPh sb="25" eb="34">
      <t>シチョウソンレンケイコウツウカイギ</t>
    </rPh>
    <phoneticPr fontId="1"/>
  </si>
  <si>
    <t>鉄軌道を含む新たな公共交通システムと地域を結ぶフィーダー（支線）交通が連携する利便性の高い公共交通ネットワークの構築に向けた取組の推進</t>
    <rPh sb="0" eb="3">
      <t>テツキドウ</t>
    </rPh>
    <rPh sb="4" eb="5">
      <t>フク</t>
    </rPh>
    <rPh sb="6" eb="7">
      <t>アラ</t>
    </rPh>
    <rPh sb="9" eb="13">
      <t>コウキョウコウツウ</t>
    </rPh>
    <rPh sb="18" eb="20">
      <t>チイキ</t>
    </rPh>
    <rPh sb="21" eb="22">
      <t>ムス</t>
    </rPh>
    <rPh sb="29" eb="31">
      <t>シセン</t>
    </rPh>
    <rPh sb="32" eb="34">
      <t>コウツウ</t>
    </rPh>
    <rPh sb="35" eb="37">
      <t>レンケイ</t>
    </rPh>
    <rPh sb="39" eb="42">
      <t>リベンセイ</t>
    </rPh>
    <rPh sb="43" eb="44">
      <t>タカ</t>
    </rPh>
    <rPh sb="45" eb="49">
      <t>コウキョウコウツウ</t>
    </rPh>
    <rPh sb="56" eb="58">
      <t>コウチク</t>
    </rPh>
    <rPh sb="59" eb="60">
      <t>ム</t>
    </rPh>
    <rPh sb="62" eb="64">
      <t>トリクミ</t>
    </rPh>
    <rPh sb="65" eb="67">
      <t>スイシン</t>
    </rPh>
    <phoneticPr fontId="1"/>
  </si>
  <si>
    <t>基幹バスシステムの導入（交通体系整備推進事業）</t>
    <rPh sb="0" eb="2">
      <t>キカン</t>
    </rPh>
    <rPh sb="9" eb="11">
      <t>ドウニュウ</t>
    </rPh>
    <rPh sb="12" eb="20">
      <t>コウツウタイケイセイビスイシン</t>
    </rPh>
    <rPh sb="20" eb="22">
      <t>ジギョウ</t>
    </rPh>
    <phoneticPr fontId="1"/>
  </si>
  <si>
    <t>定時性速達性に優れ多頻度で運行する基幹バスシステムの導入に向け、関係者と連携しながら取組を推進する。</t>
    <rPh sb="0" eb="6">
      <t>テイジセイソクタツセイ</t>
    </rPh>
    <rPh sb="7" eb="8">
      <t>スグ</t>
    </rPh>
    <rPh sb="9" eb="12">
      <t>タヒンド</t>
    </rPh>
    <rPh sb="13" eb="15">
      <t>ウンコウ</t>
    </rPh>
    <rPh sb="17" eb="19">
      <t>キカン</t>
    </rPh>
    <rPh sb="26" eb="28">
      <t>ドウニュウ</t>
    </rPh>
    <rPh sb="29" eb="30">
      <t>ム</t>
    </rPh>
    <rPh sb="32" eb="35">
      <t>カンケイシャ</t>
    </rPh>
    <rPh sb="36" eb="38">
      <t>レンケイ</t>
    </rPh>
    <rPh sb="42" eb="44">
      <t>トリクミ</t>
    </rPh>
    <rPh sb="45" eb="47">
      <t>スイシン</t>
    </rPh>
    <phoneticPr fontId="1"/>
  </si>
  <si>
    <t>定時性速達性に優れ多頻度で運行する基幹バスシステムの導入に向けた協議会の開催</t>
    <rPh sb="0" eb="6">
      <t>テイジセイソクタツセイ</t>
    </rPh>
    <rPh sb="7" eb="8">
      <t>スグ</t>
    </rPh>
    <rPh sb="9" eb="12">
      <t>タヒンド</t>
    </rPh>
    <rPh sb="13" eb="15">
      <t>ウンコウ</t>
    </rPh>
    <rPh sb="17" eb="19">
      <t>キカン</t>
    </rPh>
    <rPh sb="26" eb="28">
      <t>ドウニュウ</t>
    </rPh>
    <rPh sb="29" eb="30">
      <t>ム</t>
    </rPh>
    <rPh sb="32" eb="35">
      <t>キョウギカイ</t>
    </rPh>
    <rPh sb="36" eb="38">
      <t>カイサイ</t>
    </rPh>
    <phoneticPr fontId="1"/>
  </si>
  <si>
    <t>協議会の開催数</t>
    <rPh sb="0" eb="3">
      <t>キョウギカイ</t>
    </rPh>
    <rPh sb="4" eb="7">
      <t>カイサイスウ</t>
    </rPh>
    <phoneticPr fontId="1"/>
  </si>
  <si>
    <t>地域公共交通計画の策定促進（交通体系整備推進事業）</t>
    <rPh sb="0" eb="8">
      <t>チイキコウキョウコウツウケイカク</t>
    </rPh>
    <rPh sb="9" eb="11">
      <t>サクテイ</t>
    </rPh>
    <rPh sb="11" eb="13">
      <t>ソクシン</t>
    </rPh>
    <rPh sb="14" eb="24">
      <t>コウツウタイケイセイビスイシンジギョウ</t>
    </rPh>
    <phoneticPr fontId="1"/>
  </si>
  <si>
    <t>持続可能な地域旅客運送サービスの提供に資する地域公共交通計画の策定促進</t>
    <rPh sb="0" eb="4">
      <t>ジゾクカノウ</t>
    </rPh>
    <rPh sb="5" eb="7">
      <t>チイキ</t>
    </rPh>
    <rPh sb="7" eb="9">
      <t>リョキャク</t>
    </rPh>
    <rPh sb="9" eb="11">
      <t>ウンソウ</t>
    </rPh>
    <rPh sb="16" eb="18">
      <t>テイキョウ</t>
    </rPh>
    <rPh sb="19" eb="20">
      <t>シ</t>
    </rPh>
    <rPh sb="22" eb="28">
      <t>チイキコウキョウコウツウ</t>
    </rPh>
    <rPh sb="28" eb="30">
      <t>ケイカク</t>
    </rPh>
    <rPh sb="31" eb="33">
      <t>サクテイ</t>
    </rPh>
    <rPh sb="33" eb="35">
      <t>ソクシン</t>
    </rPh>
    <phoneticPr fontId="1"/>
  </si>
  <si>
    <t>計画未策定の市町村に対し、計画策定の意義等について助言・周知・意見交換を行う。</t>
    <rPh sb="0" eb="2">
      <t>ケイカク</t>
    </rPh>
    <rPh sb="2" eb="3">
      <t>ミ</t>
    </rPh>
    <rPh sb="3" eb="5">
      <t>サクテイ</t>
    </rPh>
    <rPh sb="6" eb="9">
      <t>シチョウソン</t>
    </rPh>
    <rPh sb="10" eb="11">
      <t>タイ</t>
    </rPh>
    <rPh sb="13" eb="15">
      <t>ケイカク</t>
    </rPh>
    <rPh sb="15" eb="17">
      <t>サクテイ</t>
    </rPh>
    <rPh sb="18" eb="20">
      <t>イギ</t>
    </rPh>
    <rPh sb="20" eb="21">
      <t>トウ</t>
    </rPh>
    <rPh sb="25" eb="27">
      <t>ジョゲン</t>
    </rPh>
    <rPh sb="28" eb="30">
      <t>シュウチ</t>
    </rPh>
    <rPh sb="31" eb="33">
      <t>イケン</t>
    </rPh>
    <rPh sb="33" eb="35">
      <t>コウカン</t>
    </rPh>
    <rPh sb="36" eb="37">
      <t>オコナ</t>
    </rPh>
    <phoneticPr fontId="1"/>
  </si>
  <si>
    <t>TDM施策推進アクションプログラムの推進（交通体系整備推進事業）</t>
    <rPh sb="3" eb="7">
      <t>セサクスイシン</t>
    </rPh>
    <rPh sb="18" eb="20">
      <t>スイシン</t>
    </rPh>
    <rPh sb="21" eb="31">
      <t>コウツウタイケイセイビスイシンジギョウ</t>
    </rPh>
    <phoneticPr fontId="1"/>
  </si>
  <si>
    <t>過度な自家用車利用からの転換を図るため、シェアサイクルの利用促進やモビリティマネジメント等の交通需要マネジメント（TDM）施策を推進する。</t>
    <rPh sb="0" eb="2">
      <t>カド</t>
    </rPh>
    <rPh sb="3" eb="7">
      <t>ジカヨウシャ</t>
    </rPh>
    <rPh sb="7" eb="9">
      <t>リヨウ</t>
    </rPh>
    <rPh sb="12" eb="14">
      <t>テンカン</t>
    </rPh>
    <rPh sb="15" eb="16">
      <t>ハカ</t>
    </rPh>
    <rPh sb="28" eb="32">
      <t>リヨウソクシン</t>
    </rPh>
    <rPh sb="44" eb="45">
      <t>トウ</t>
    </rPh>
    <rPh sb="46" eb="50">
      <t>コウツウジュヨウ</t>
    </rPh>
    <rPh sb="61" eb="63">
      <t>セサク</t>
    </rPh>
    <rPh sb="64" eb="66">
      <t>スイシン</t>
    </rPh>
    <phoneticPr fontId="1"/>
  </si>
  <si>
    <t>バス停・駅等における県有地等を活用したシェアサイクルの推進</t>
    <rPh sb="2" eb="3">
      <t>テイ</t>
    </rPh>
    <rPh sb="4" eb="5">
      <t>エキ</t>
    </rPh>
    <rPh sb="5" eb="6">
      <t>トウ</t>
    </rPh>
    <rPh sb="10" eb="13">
      <t>ケンユウチ</t>
    </rPh>
    <rPh sb="13" eb="14">
      <t>トウ</t>
    </rPh>
    <rPh sb="15" eb="17">
      <t>カツヨウ</t>
    </rPh>
    <rPh sb="27" eb="29">
      <t>スイシン</t>
    </rPh>
    <phoneticPr fontId="1"/>
  </si>
  <si>
    <t>シェアサイクルへの乗り換え施設の設置数</t>
    <rPh sb="9" eb="10">
      <t>ノ</t>
    </rPh>
    <rPh sb="11" eb="12">
      <t>カ</t>
    </rPh>
    <rPh sb="13" eb="15">
      <t>シセツ</t>
    </rPh>
    <rPh sb="16" eb="19">
      <t>セッチスウ</t>
    </rPh>
    <phoneticPr fontId="1"/>
  </si>
  <si>
    <t>２箇所</t>
    <rPh sb="1" eb="3">
      <t>カショ</t>
    </rPh>
    <phoneticPr fontId="1"/>
  </si>
  <si>
    <t>交通政策課</t>
    <rPh sb="0" eb="5">
      <t>コウツウセイサクカ</t>
    </rPh>
    <phoneticPr fontId="1"/>
  </si>
  <si>
    <t>自然公園施設整備事業</t>
    <rPh sb="0" eb="4">
      <t>シゼンコウエン</t>
    </rPh>
    <rPh sb="4" eb="6">
      <t>シセツ</t>
    </rPh>
    <rPh sb="6" eb="8">
      <t>セイビ</t>
    </rPh>
    <rPh sb="8" eb="10">
      <t>ジギョウ</t>
    </rPh>
    <phoneticPr fontId="1"/>
  </si>
  <si>
    <t>自然公園の利用増進と適正利用を図るため、自然公園施設の整備を行う。</t>
  </si>
  <si>
    <t>自然公園の利用促進、県民の保健、休養、教化に資する休憩所や公衆トイレ等の施設整備</t>
    <rPh sb="0" eb="2">
      <t>シゼン</t>
    </rPh>
    <rPh sb="2" eb="4">
      <t>コウエン</t>
    </rPh>
    <rPh sb="5" eb="7">
      <t>リヨウ</t>
    </rPh>
    <rPh sb="7" eb="9">
      <t>ソクシン</t>
    </rPh>
    <rPh sb="10" eb="12">
      <t>ケンミン</t>
    </rPh>
    <rPh sb="13" eb="15">
      <t>ホケン</t>
    </rPh>
    <rPh sb="16" eb="18">
      <t>キュウヨウ</t>
    </rPh>
    <rPh sb="19" eb="21">
      <t>キョウカ</t>
    </rPh>
    <rPh sb="22" eb="23">
      <t>シ</t>
    </rPh>
    <rPh sb="25" eb="27">
      <t>キュウケイ</t>
    </rPh>
    <rPh sb="27" eb="28">
      <t>ジョ</t>
    </rPh>
    <rPh sb="29" eb="31">
      <t>コウシュウ</t>
    </rPh>
    <rPh sb="34" eb="35">
      <t>トウ</t>
    </rPh>
    <rPh sb="36" eb="38">
      <t>シセツ</t>
    </rPh>
    <rPh sb="38" eb="40">
      <t>セイビ</t>
    </rPh>
    <phoneticPr fontId="1"/>
  </si>
  <si>
    <t>自然公園施設整備に係る取組</t>
  </si>
  <si>
    <t>自然保護課</t>
    <rPh sb="0" eb="5">
      <t>シゼンホゴカ</t>
    </rPh>
    <phoneticPr fontId="1"/>
  </si>
  <si>
    <t>1-⑵-ア-①</t>
  </si>
  <si>
    <t>民生委員・児童委員による相談・支援</t>
  </si>
  <si>
    <t>地域住民の立場から福祉行政との橋渡しや地域住民からの相談に対応する民生委員・児童委員の活動支援等に取り組む。</t>
    <rPh sb="0" eb="2">
      <t>チイキ</t>
    </rPh>
    <rPh sb="2" eb="4">
      <t>ジュウミン</t>
    </rPh>
    <rPh sb="5" eb="7">
      <t>タチバ</t>
    </rPh>
    <rPh sb="9" eb="11">
      <t>フクシ</t>
    </rPh>
    <rPh sb="11" eb="13">
      <t>ギョウセイ</t>
    </rPh>
    <rPh sb="15" eb="17">
      <t>ハシワタ</t>
    </rPh>
    <rPh sb="19" eb="21">
      <t>チイキ</t>
    </rPh>
    <rPh sb="21" eb="23">
      <t>ジュウミン</t>
    </rPh>
    <rPh sb="26" eb="28">
      <t>ソウダン</t>
    </rPh>
    <rPh sb="29" eb="31">
      <t>タイオウ</t>
    </rPh>
    <rPh sb="33" eb="35">
      <t>ミンセイ</t>
    </rPh>
    <rPh sb="35" eb="37">
      <t>イイン</t>
    </rPh>
    <rPh sb="38" eb="40">
      <t>ジドウ</t>
    </rPh>
    <rPh sb="40" eb="42">
      <t>イイン</t>
    </rPh>
    <rPh sb="43" eb="45">
      <t>カツドウ</t>
    </rPh>
    <rPh sb="45" eb="47">
      <t>シエン</t>
    </rPh>
    <rPh sb="47" eb="48">
      <t>トウ</t>
    </rPh>
    <rPh sb="49" eb="50">
      <t>ト</t>
    </rPh>
    <rPh sb="51" eb="52">
      <t>ク</t>
    </rPh>
    <phoneticPr fontId="1"/>
  </si>
  <si>
    <t>民生委員・児童委員の円滑な活動の支援</t>
  </si>
  <si>
    <t>市町村等との情報共有等による連携推進</t>
  </si>
  <si>
    <t>市町村との情報共有等による連携を推進するため、市町村、市町村社会福祉協議会を対象に、地域福祉担当者会議を実施する。</t>
    <rPh sb="0" eb="3">
      <t>シチョウソン</t>
    </rPh>
    <rPh sb="5" eb="7">
      <t>ジョウホウ</t>
    </rPh>
    <rPh sb="7" eb="9">
      <t>キョウユウ</t>
    </rPh>
    <rPh sb="9" eb="10">
      <t>トウ</t>
    </rPh>
    <rPh sb="13" eb="15">
      <t>レンケイ</t>
    </rPh>
    <rPh sb="16" eb="18">
      <t>スイシン</t>
    </rPh>
    <rPh sb="23" eb="26">
      <t>シチョウソン</t>
    </rPh>
    <rPh sb="27" eb="30">
      <t>シチョウソン</t>
    </rPh>
    <rPh sb="30" eb="34">
      <t>シャカイフクシ</t>
    </rPh>
    <rPh sb="34" eb="37">
      <t>キョウギカイ</t>
    </rPh>
    <rPh sb="38" eb="40">
      <t>タイショウ</t>
    </rPh>
    <rPh sb="42" eb="44">
      <t>チイキ</t>
    </rPh>
    <rPh sb="44" eb="46">
      <t>フクシ</t>
    </rPh>
    <rPh sb="46" eb="49">
      <t>タントウシャ</t>
    </rPh>
    <rPh sb="49" eb="51">
      <t>カイギ</t>
    </rPh>
    <rPh sb="52" eb="54">
      <t>ジッシ</t>
    </rPh>
    <phoneticPr fontId="1"/>
  </si>
  <si>
    <t>こどもが安全・安心に過ごせるこどもの居場所の設置を行う。</t>
    <rPh sb="25" eb="26">
      <t>オコナ</t>
    </rPh>
    <phoneticPr fontId="1"/>
  </si>
  <si>
    <t>市町村がこどもの居場所の運営支援に取り組む。</t>
    <rPh sb="0" eb="3">
      <t>シチョウソン</t>
    </rPh>
    <rPh sb="8" eb="11">
      <t>イバショ</t>
    </rPh>
    <rPh sb="12" eb="14">
      <t>ウンエイ</t>
    </rPh>
    <rPh sb="14" eb="16">
      <t>シエン</t>
    </rPh>
    <rPh sb="17" eb="18">
      <t>ト</t>
    </rPh>
    <rPh sb="19" eb="20">
      <t>ク</t>
    </rPh>
    <phoneticPr fontId="1"/>
  </si>
  <si>
    <t>こどもの居場所の箇所数</t>
    <rPh sb="4" eb="7">
      <t>イバショ</t>
    </rPh>
    <rPh sb="8" eb="11">
      <t>カショスウ</t>
    </rPh>
    <phoneticPr fontId="1"/>
  </si>
  <si>
    <t>こども家庭課</t>
    <rPh sb="3" eb="5">
      <t>カテイ</t>
    </rPh>
    <rPh sb="5" eb="6">
      <t>カ</t>
    </rPh>
    <phoneticPr fontId="1"/>
  </si>
  <si>
    <t>非行少年を生まない社会づくり</t>
  </si>
  <si>
    <t>総合的な非行・被害防止対策と安全・安心なまちづくりの推進に向けて、関係機関・業界が連携し、実施する。</t>
  </si>
  <si>
    <t>青少年の非行防止県民一斉行動の実施</t>
    <rPh sb="0" eb="3">
      <t>セイショウネン</t>
    </rPh>
    <rPh sb="4" eb="6">
      <t>ヒコウ</t>
    </rPh>
    <rPh sb="6" eb="8">
      <t>ボウシ</t>
    </rPh>
    <rPh sb="8" eb="10">
      <t>ケンミン</t>
    </rPh>
    <rPh sb="10" eb="12">
      <t>イッセイ</t>
    </rPh>
    <rPh sb="12" eb="14">
      <t>コウドウ</t>
    </rPh>
    <rPh sb="15" eb="17">
      <t>ジッシ</t>
    </rPh>
    <phoneticPr fontId="1"/>
  </si>
  <si>
    <t>参加人数</t>
    <rPh sb="0" eb="2">
      <t>サンカ</t>
    </rPh>
    <rPh sb="2" eb="4">
      <t>ニンズウ</t>
    </rPh>
    <phoneticPr fontId="1"/>
  </si>
  <si>
    <t>14,000人</t>
    <rPh sb="6" eb="7">
      <t>ニン</t>
    </rPh>
    <phoneticPr fontId="1"/>
  </si>
  <si>
    <t>こども若者政策課</t>
  </si>
  <si>
    <t>高齢者の多様な活動の支援</t>
  </si>
  <si>
    <t>90人</t>
    <rPh sb="2" eb="3">
      <t>ニン</t>
    </rPh>
    <phoneticPr fontId="1"/>
  </si>
  <si>
    <t>2-⑸-ア-①</t>
  </si>
  <si>
    <t>老人クラブ活動の支援（活動を推進するリーダーの養成）</t>
    <rPh sb="0" eb="2">
      <t>ロウジン</t>
    </rPh>
    <rPh sb="5" eb="7">
      <t>カツドウ</t>
    </rPh>
    <rPh sb="8" eb="10">
      <t>シエン</t>
    </rPh>
    <rPh sb="11" eb="13">
      <t>カツドウ</t>
    </rPh>
    <rPh sb="14" eb="16">
      <t>スイシン</t>
    </rPh>
    <rPh sb="23" eb="25">
      <t>ヨウセイ</t>
    </rPh>
    <phoneticPr fontId="1"/>
  </si>
  <si>
    <t>在宅の高齢者に対し、日常生活支援や家族援助等の活動を実践するリーダーの養成等</t>
    <rPh sb="0" eb="2">
      <t>ザイタク</t>
    </rPh>
    <rPh sb="3" eb="6">
      <t>コウレイシャ</t>
    </rPh>
    <rPh sb="7" eb="8">
      <t>タイ</t>
    </rPh>
    <rPh sb="10" eb="12">
      <t>ニチジョウ</t>
    </rPh>
    <rPh sb="12" eb="14">
      <t>セイカツ</t>
    </rPh>
    <rPh sb="14" eb="16">
      <t>シエン</t>
    </rPh>
    <rPh sb="17" eb="19">
      <t>カゾク</t>
    </rPh>
    <rPh sb="19" eb="21">
      <t>エンジョ</t>
    </rPh>
    <rPh sb="21" eb="22">
      <t>ナド</t>
    </rPh>
    <rPh sb="23" eb="25">
      <t>カツドウ</t>
    </rPh>
    <rPh sb="26" eb="28">
      <t>ジッセン</t>
    </rPh>
    <rPh sb="35" eb="37">
      <t>ヨウセイ</t>
    </rPh>
    <rPh sb="37" eb="38">
      <t>ナド</t>
    </rPh>
    <phoneticPr fontId="1"/>
  </si>
  <si>
    <t>活動推進員（リーダー養成）研修修了者数</t>
    <rPh sb="0" eb="2">
      <t>カツドウ</t>
    </rPh>
    <rPh sb="2" eb="5">
      <t>スイシンイン</t>
    </rPh>
    <rPh sb="10" eb="12">
      <t>ヨウセイ</t>
    </rPh>
    <rPh sb="13" eb="15">
      <t>ケンシュウ</t>
    </rPh>
    <rPh sb="15" eb="18">
      <t>シュウリョウシャ</t>
    </rPh>
    <rPh sb="18" eb="19">
      <t>スウ</t>
    </rPh>
    <phoneticPr fontId="1"/>
  </si>
  <si>
    <t>60人</t>
    <rPh sb="2" eb="3">
      <t>ニン</t>
    </rPh>
    <phoneticPr fontId="1"/>
  </si>
  <si>
    <t>地域包括ケア推進課</t>
    <rPh sb="0" eb="4">
      <t>チイキホウカツ</t>
    </rPh>
    <rPh sb="6" eb="9">
      <t>スイシンカ</t>
    </rPh>
    <phoneticPr fontId="1"/>
  </si>
  <si>
    <t>園芸振興課</t>
    <rPh sb="0" eb="5">
      <t>エンゲイシンコウカ</t>
    </rPh>
    <phoneticPr fontId="1"/>
  </si>
  <si>
    <t>地産地消に取り組む飲食店等の拡大</t>
    <rPh sb="0" eb="2">
      <t>チサン</t>
    </rPh>
    <rPh sb="2" eb="4">
      <t>チショウ</t>
    </rPh>
    <rPh sb="5" eb="6">
      <t>ト</t>
    </rPh>
    <rPh sb="7" eb="8">
      <t>ク</t>
    </rPh>
    <rPh sb="9" eb="12">
      <t>インショクテン</t>
    </rPh>
    <rPh sb="12" eb="13">
      <t>トウ</t>
    </rPh>
    <rPh sb="14" eb="16">
      <t>カクダイ</t>
    </rPh>
    <phoneticPr fontId="1"/>
  </si>
  <si>
    <t>「おきなわ食材の店」への登録促進</t>
    <rPh sb="5" eb="7">
      <t>ショクザイ</t>
    </rPh>
    <rPh sb="8" eb="9">
      <t>ミセ</t>
    </rPh>
    <rPh sb="12" eb="14">
      <t>トウロク</t>
    </rPh>
    <rPh sb="14" eb="16">
      <t>ソクシン</t>
    </rPh>
    <phoneticPr fontId="1"/>
  </si>
  <si>
    <t>県産食材を積極的に活用する「おきなわ食材の店」登録制度のPR、新規登録店舗の募集を行う。</t>
    <rPh sb="0" eb="2">
      <t>ケンサン</t>
    </rPh>
    <rPh sb="2" eb="4">
      <t>ショクザイ</t>
    </rPh>
    <rPh sb="5" eb="8">
      <t>セッキョクテキ</t>
    </rPh>
    <rPh sb="9" eb="11">
      <t>カツヨウ</t>
    </rPh>
    <rPh sb="18" eb="20">
      <t>ショクザイ</t>
    </rPh>
    <rPh sb="21" eb="22">
      <t>ミセ</t>
    </rPh>
    <rPh sb="23" eb="25">
      <t>トウロク</t>
    </rPh>
    <rPh sb="25" eb="27">
      <t>セイド</t>
    </rPh>
    <rPh sb="31" eb="33">
      <t>シンキ</t>
    </rPh>
    <rPh sb="33" eb="35">
      <t>トウロク</t>
    </rPh>
    <rPh sb="35" eb="37">
      <t>テンポ</t>
    </rPh>
    <rPh sb="38" eb="40">
      <t>ボシュウ</t>
    </rPh>
    <rPh sb="41" eb="42">
      <t>オコナ</t>
    </rPh>
    <phoneticPr fontId="1"/>
  </si>
  <si>
    <t>新規登録店舗数(累計)</t>
    <rPh sb="0" eb="2">
      <t>シンキ</t>
    </rPh>
    <rPh sb="2" eb="4">
      <t>トウロク</t>
    </rPh>
    <rPh sb="4" eb="7">
      <t>テンポスウ</t>
    </rPh>
    <rPh sb="8" eb="10">
      <t>ルイケイ</t>
    </rPh>
    <phoneticPr fontId="1"/>
  </si>
  <si>
    <t>30店舗</t>
    <rPh sb="2" eb="4">
      <t>テンポ</t>
    </rPh>
    <phoneticPr fontId="1"/>
  </si>
  <si>
    <t>流通・加工推進課</t>
    <rPh sb="0" eb="2">
      <t>リュウツウ</t>
    </rPh>
    <rPh sb="3" eb="5">
      <t>カコウ</t>
    </rPh>
    <rPh sb="5" eb="8">
      <t>スイシンカ</t>
    </rPh>
    <phoneticPr fontId="1"/>
  </si>
  <si>
    <t>学校給食での地産地消の推進</t>
    <rPh sb="0" eb="2">
      <t>ガッコウ</t>
    </rPh>
    <rPh sb="2" eb="4">
      <t>キュウショク</t>
    </rPh>
    <rPh sb="6" eb="8">
      <t>チサン</t>
    </rPh>
    <rPh sb="8" eb="10">
      <t>チショウ</t>
    </rPh>
    <rPh sb="11" eb="13">
      <t>スイシン</t>
    </rPh>
    <phoneticPr fontId="1"/>
  </si>
  <si>
    <t>学校給食における消費拡大</t>
    <rPh sb="0" eb="2">
      <t>ガッコウ</t>
    </rPh>
    <rPh sb="2" eb="4">
      <t>キュウショク</t>
    </rPh>
    <rPh sb="8" eb="10">
      <t>ショウヒ</t>
    </rPh>
    <rPh sb="10" eb="12">
      <t>カクダイ</t>
    </rPh>
    <phoneticPr fontId="1"/>
  </si>
  <si>
    <t>学校給食における県産食材の利用が促進されるよう、学校給食調理場に対し、県産食材のマッチングを行う。</t>
    <rPh sb="0" eb="2">
      <t>ガッコウ</t>
    </rPh>
    <rPh sb="2" eb="4">
      <t>キュウショク</t>
    </rPh>
    <rPh sb="8" eb="10">
      <t>ケンサン</t>
    </rPh>
    <rPh sb="10" eb="12">
      <t>ショクザイ</t>
    </rPh>
    <rPh sb="13" eb="15">
      <t>リヨウ</t>
    </rPh>
    <rPh sb="16" eb="18">
      <t>ソクシン</t>
    </rPh>
    <rPh sb="24" eb="26">
      <t>ガッコウ</t>
    </rPh>
    <rPh sb="26" eb="28">
      <t>キュウショク</t>
    </rPh>
    <rPh sb="28" eb="31">
      <t>チョウリバ</t>
    </rPh>
    <rPh sb="32" eb="33">
      <t>タイ</t>
    </rPh>
    <rPh sb="35" eb="37">
      <t>ケンサン</t>
    </rPh>
    <rPh sb="37" eb="39">
      <t>ショクザイ</t>
    </rPh>
    <rPh sb="46" eb="47">
      <t>オコナ</t>
    </rPh>
    <phoneticPr fontId="1"/>
  </si>
  <si>
    <t>マッチングに取り組む食材数（累計）</t>
    <rPh sb="6" eb="7">
      <t>ト</t>
    </rPh>
    <rPh sb="8" eb="9">
      <t>ク</t>
    </rPh>
    <rPh sb="10" eb="12">
      <t>ショクザイ</t>
    </rPh>
    <rPh sb="12" eb="13">
      <t>スウ</t>
    </rPh>
    <rPh sb="14" eb="16">
      <t>ルイケイ</t>
    </rPh>
    <phoneticPr fontId="1"/>
  </si>
  <si>
    <t>３品目</t>
    <rPh sb="1" eb="3">
      <t>ヒンモク</t>
    </rPh>
    <phoneticPr fontId="1"/>
  </si>
  <si>
    <t>県産きのこの消費拡大</t>
    <rPh sb="0" eb="2">
      <t>ケンサン</t>
    </rPh>
    <rPh sb="6" eb="8">
      <t>ショウヒ</t>
    </rPh>
    <rPh sb="8" eb="10">
      <t>カクダイ</t>
    </rPh>
    <phoneticPr fontId="1"/>
  </si>
  <si>
    <t>森林管理課</t>
    <rPh sb="0" eb="2">
      <t>シンリン</t>
    </rPh>
    <rPh sb="2" eb="5">
      <t>カンリカ</t>
    </rPh>
    <phoneticPr fontId="1"/>
  </si>
  <si>
    <t>企業及び従業員双方の多様で柔軟な働き方への意識定着</t>
  </si>
  <si>
    <t>仕事と家庭の両立を可能とする多様で柔軟な働き方の普及・啓発を図るセミナーの開催</t>
  </si>
  <si>
    <t>ワーク・ライフ・バランスの実践に取り組む企業に対し、指導・助言等を行うためのアドバイザー派遣</t>
  </si>
  <si>
    <t>専門家派遣事業所数</t>
  </si>
  <si>
    <t>５社</t>
  </si>
  <si>
    <t>雇用政策課</t>
    <rPh sb="0" eb="2">
      <t>コヨウ</t>
    </rPh>
    <rPh sb="2" eb="4">
      <t>セイサク</t>
    </rPh>
    <rPh sb="4" eb="5">
      <t>カ</t>
    </rPh>
    <phoneticPr fontId="1"/>
  </si>
  <si>
    <t>3-⑾-ア-②</t>
  </si>
  <si>
    <t>7,800人</t>
    <rPh sb="5" eb="6">
      <t>ニン</t>
    </rPh>
    <phoneticPr fontId="1"/>
  </si>
  <si>
    <t>総合型地域スポーツクラブの創設・育成</t>
    <rPh sb="0" eb="3">
      <t>ソウゴウガタ</t>
    </rPh>
    <rPh sb="3" eb="5">
      <t>チイキ</t>
    </rPh>
    <rPh sb="13" eb="15">
      <t>ソウセツ</t>
    </rPh>
    <rPh sb="16" eb="18">
      <t>イクセイ</t>
    </rPh>
    <phoneticPr fontId="1"/>
  </si>
  <si>
    <t>県民の運動・スポーツをする機会を創出し、生涯スポーツ社会の実現を図るため、総合型地域スポーツクラブの創設・育成に係る支援を行う。</t>
    <rPh sb="0" eb="2">
      <t>ケンミン</t>
    </rPh>
    <rPh sb="3" eb="5">
      <t>ウンドウ</t>
    </rPh>
    <rPh sb="13" eb="15">
      <t>キカイ</t>
    </rPh>
    <rPh sb="16" eb="18">
      <t>ソウシュツ</t>
    </rPh>
    <rPh sb="20" eb="22">
      <t>ショウガイ</t>
    </rPh>
    <rPh sb="26" eb="28">
      <t>シャカイ</t>
    </rPh>
    <rPh sb="29" eb="31">
      <t>ジツゲン</t>
    </rPh>
    <rPh sb="32" eb="33">
      <t>ハカ</t>
    </rPh>
    <rPh sb="37" eb="40">
      <t>ソウゴウガタ</t>
    </rPh>
    <rPh sb="40" eb="42">
      <t>チイキ</t>
    </rPh>
    <rPh sb="50" eb="52">
      <t>ソウセツ</t>
    </rPh>
    <rPh sb="53" eb="55">
      <t>イクセイ</t>
    </rPh>
    <rPh sb="56" eb="57">
      <t>カカ</t>
    </rPh>
    <rPh sb="58" eb="60">
      <t>シエン</t>
    </rPh>
    <rPh sb="61" eb="62">
      <t>オコナ</t>
    </rPh>
    <phoneticPr fontId="1"/>
  </si>
  <si>
    <t>総合型地域スポーツクラブの創設・育成支援</t>
    <rPh sb="0" eb="3">
      <t>ソウゴウガタ</t>
    </rPh>
    <rPh sb="3" eb="5">
      <t>チイキ</t>
    </rPh>
    <rPh sb="13" eb="15">
      <t>ソウセツ</t>
    </rPh>
    <rPh sb="16" eb="18">
      <t>イクセイ</t>
    </rPh>
    <rPh sb="18" eb="20">
      <t>シエン</t>
    </rPh>
    <phoneticPr fontId="1"/>
  </si>
  <si>
    <t>支援対象クラブ数</t>
    <rPh sb="0" eb="2">
      <t>シエン</t>
    </rPh>
    <rPh sb="2" eb="4">
      <t>タイショウ</t>
    </rPh>
    <rPh sb="7" eb="8">
      <t>スウ</t>
    </rPh>
    <phoneticPr fontId="1"/>
  </si>
  <si>
    <t>65クラブ</t>
  </si>
  <si>
    <t>スポーツ振興課</t>
    <rPh sb="4" eb="7">
      <t>シンコウカ</t>
    </rPh>
    <phoneticPr fontId="1"/>
  </si>
  <si>
    <t>県民の運動・スポーツをする機会を創出し、生涯スポーツ社会の実現を図るため、総合型地域スポーツクラブに対し専門家（クラブアドバイザー）から助言・指導を行う。</t>
    <rPh sb="0" eb="2">
      <t>ケンミン</t>
    </rPh>
    <rPh sb="3" eb="5">
      <t>ウンドウ</t>
    </rPh>
    <rPh sb="13" eb="15">
      <t>キカイ</t>
    </rPh>
    <rPh sb="16" eb="18">
      <t>ソウシュツ</t>
    </rPh>
    <rPh sb="20" eb="22">
      <t>ショウガイ</t>
    </rPh>
    <rPh sb="26" eb="28">
      <t>シャカイ</t>
    </rPh>
    <rPh sb="29" eb="31">
      <t>ジツゲン</t>
    </rPh>
    <rPh sb="32" eb="33">
      <t>ハカ</t>
    </rPh>
    <rPh sb="37" eb="40">
      <t>ソウゴウガタ</t>
    </rPh>
    <rPh sb="40" eb="42">
      <t>チイキ</t>
    </rPh>
    <rPh sb="50" eb="51">
      <t>タイ</t>
    </rPh>
    <rPh sb="52" eb="55">
      <t>センモンカ</t>
    </rPh>
    <rPh sb="68" eb="70">
      <t>ジョゲン</t>
    </rPh>
    <rPh sb="71" eb="73">
      <t>シドウ</t>
    </rPh>
    <rPh sb="74" eb="75">
      <t>オコナ</t>
    </rPh>
    <phoneticPr fontId="1"/>
  </si>
  <si>
    <t>クラブアドバイザーによる助言・指導の実施</t>
    <rPh sb="12" eb="14">
      <t>ジョゲン</t>
    </rPh>
    <rPh sb="15" eb="17">
      <t>シドウ</t>
    </rPh>
    <rPh sb="18" eb="20">
      <t>ジッシ</t>
    </rPh>
    <phoneticPr fontId="1"/>
  </si>
  <si>
    <t>助言・指導の実施回数</t>
    <rPh sb="0" eb="2">
      <t>ジョゲン</t>
    </rPh>
    <rPh sb="3" eb="5">
      <t>シドウ</t>
    </rPh>
    <rPh sb="6" eb="8">
      <t>ジッシ</t>
    </rPh>
    <rPh sb="8" eb="10">
      <t>カイスウ</t>
    </rPh>
    <phoneticPr fontId="1"/>
  </si>
  <si>
    <t>30回</t>
    <rPh sb="2" eb="3">
      <t>カイ</t>
    </rPh>
    <phoneticPr fontId="1"/>
  </si>
  <si>
    <t>女性や高齢者のスポーツ参加の促進</t>
    <rPh sb="0" eb="2">
      <t>ジョセイ</t>
    </rPh>
    <rPh sb="3" eb="6">
      <t>コウレイシャ</t>
    </rPh>
    <rPh sb="11" eb="13">
      <t>サンカ</t>
    </rPh>
    <rPh sb="14" eb="16">
      <t>ソクシン</t>
    </rPh>
    <phoneticPr fontId="1"/>
  </si>
  <si>
    <t>広くスポーツ・レクリエーションに参画できる環境の構築を図るため、沖縄県スポーツ・レクリエーション祭を開催する。</t>
    <rPh sb="0" eb="1">
      <t>ヒロ</t>
    </rPh>
    <rPh sb="16" eb="18">
      <t>サンカク</t>
    </rPh>
    <rPh sb="21" eb="23">
      <t>カンキョウ</t>
    </rPh>
    <rPh sb="24" eb="26">
      <t>コウチク</t>
    </rPh>
    <rPh sb="27" eb="28">
      <t>ハカ</t>
    </rPh>
    <rPh sb="32" eb="35">
      <t>オキナワケン</t>
    </rPh>
    <rPh sb="48" eb="49">
      <t>サイ</t>
    </rPh>
    <rPh sb="50" eb="52">
      <t>カイサイ</t>
    </rPh>
    <phoneticPr fontId="1"/>
  </si>
  <si>
    <t>沖縄県スポーツ・レクリエーション祭において、女性や高齢者が気軽に参加できるような種目を取り入れた体験型での開催を検討する。</t>
    <rPh sb="0" eb="3">
      <t>オキナワケン</t>
    </rPh>
    <rPh sb="16" eb="17">
      <t>サイ</t>
    </rPh>
    <rPh sb="22" eb="24">
      <t>ジョセイ</t>
    </rPh>
    <rPh sb="25" eb="28">
      <t>コウレイシャ</t>
    </rPh>
    <rPh sb="29" eb="31">
      <t>キガル</t>
    </rPh>
    <rPh sb="32" eb="34">
      <t>サンカ</t>
    </rPh>
    <rPh sb="40" eb="42">
      <t>シュモク</t>
    </rPh>
    <rPh sb="43" eb="44">
      <t>ト</t>
    </rPh>
    <rPh sb="45" eb="46">
      <t>イ</t>
    </rPh>
    <rPh sb="48" eb="51">
      <t>タイケンガタ</t>
    </rPh>
    <rPh sb="53" eb="55">
      <t>カイサイ</t>
    </rPh>
    <rPh sb="56" eb="58">
      <t>ケントウ</t>
    </rPh>
    <phoneticPr fontId="1"/>
  </si>
  <si>
    <t>県民の誰もがスポーツに親しむことができる機会の創出</t>
    <rPh sb="0" eb="2">
      <t>ケンミン</t>
    </rPh>
    <rPh sb="3" eb="4">
      <t>ダレ</t>
    </rPh>
    <rPh sb="11" eb="12">
      <t>シタ</t>
    </rPh>
    <rPh sb="20" eb="22">
      <t>キカイ</t>
    </rPh>
    <rPh sb="23" eb="25">
      <t>ソウシュツ</t>
    </rPh>
    <phoneticPr fontId="1"/>
  </si>
  <si>
    <t>県民のスポーツへの関心と意欲を高めるため、沖縄県スポーツ・レクリエーション祭を開催する。</t>
    <rPh sb="0" eb="2">
      <t>ケンミン</t>
    </rPh>
    <rPh sb="9" eb="11">
      <t>カンシン</t>
    </rPh>
    <rPh sb="12" eb="14">
      <t>イヨク</t>
    </rPh>
    <rPh sb="15" eb="16">
      <t>タカ</t>
    </rPh>
    <rPh sb="21" eb="23">
      <t>オキナワ</t>
    </rPh>
    <rPh sb="23" eb="24">
      <t>ケン</t>
    </rPh>
    <rPh sb="37" eb="38">
      <t>サイ</t>
    </rPh>
    <rPh sb="39" eb="41">
      <t>カイサイ</t>
    </rPh>
    <phoneticPr fontId="1"/>
  </si>
  <si>
    <t>誰でも気軽に参加できる種目を取り入れた体験型での開催を検討する。</t>
    <rPh sb="0" eb="1">
      <t>ダレ</t>
    </rPh>
    <rPh sb="3" eb="5">
      <t>キガル</t>
    </rPh>
    <rPh sb="6" eb="8">
      <t>サンカ</t>
    </rPh>
    <rPh sb="11" eb="13">
      <t>シュモク</t>
    </rPh>
    <rPh sb="14" eb="15">
      <t>ト</t>
    </rPh>
    <rPh sb="16" eb="17">
      <t>イ</t>
    </rPh>
    <rPh sb="19" eb="22">
      <t>タイケンガタ</t>
    </rPh>
    <rPh sb="24" eb="26">
      <t>カイサイ</t>
    </rPh>
    <rPh sb="27" eb="29">
      <t>ケントウ</t>
    </rPh>
    <phoneticPr fontId="1"/>
  </si>
  <si>
    <t>県立社会体育施設におけるスポーツ・レクリエーション教室の開催</t>
    <rPh sb="0" eb="2">
      <t>ケンリツ</t>
    </rPh>
    <rPh sb="2" eb="4">
      <t>シャカイ</t>
    </rPh>
    <rPh sb="4" eb="6">
      <t>タイイク</t>
    </rPh>
    <rPh sb="6" eb="8">
      <t>シセツ</t>
    </rPh>
    <rPh sb="25" eb="27">
      <t>キョウシツ</t>
    </rPh>
    <rPh sb="28" eb="30">
      <t>カイサイ</t>
    </rPh>
    <phoneticPr fontId="1"/>
  </si>
  <si>
    <t>スポーツ・レクリエーションを通じた健康維持増進を図るため、県立社会体育施設においてスポーツ教室等を開催する。</t>
    <rPh sb="14" eb="15">
      <t>ツウ</t>
    </rPh>
    <rPh sb="17" eb="19">
      <t>ケンコウ</t>
    </rPh>
    <rPh sb="19" eb="21">
      <t>イジ</t>
    </rPh>
    <rPh sb="21" eb="23">
      <t>ゾウシン</t>
    </rPh>
    <rPh sb="24" eb="25">
      <t>ハカ</t>
    </rPh>
    <rPh sb="29" eb="31">
      <t>ケンリツ</t>
    </rPh>
    <rPh sb="31" eb="33">
      <t>シャカイ</t>
    </rPh>
    <rPh sb="33" eb="35">
      <t>タイイク</t>
    </rPh>
    <rPh sb="35" eb="37">
      <t>シセツ</t>
    </rPh>
    <rPh sb="45" eb="47">
      <t>キョウシツ</t>
    </rPh>
    <rPh sb="47" eb="48">
      <t>トウ</t>
    </rPh>
    <rPh sb="49" eb="51">
      <t>カイサイ</t>
    </rPh>
    <phoneticPr fontId="1"/>
  </si>
  <si>
    <t>奥武山総合運動場体育施設において、指定管理者と連携し、各種スポーツ教室や体験型のイベントを開催する。</t>
    <rPh sb="0" eb="3">
      <t>オウノヤマ</t>
    </rPh>
    <rPh sb="3" eb="5">
      <t>ソウゴウ</t>
    </rPh>
    <rPh sb="5" eb="8">
      <t>ウンドウジョウ</t>
    </rPh>
    <rPh sb="8" eb="10">
      <t>タイイク</t>
    </rPh>
    <rPh sb="10" eb="12">
      <t>シセツ</t>
    </rPh>
    <rPh sb="17" eb="19">
      <t>シテイ</t>
    </rPh>
    <rPh sb="19" eb="22">
      <t>カンリシャ</t>
    </rPh>
    <rPh sb="23" eb="25">
      <t>レンケイ</t>
    </rPh>
    <rPh sb="27" eb="29">
      <t>カクシュ</t>
    </rPh>
    <rPh sb="33" eb="35">
      <t>キョウシツ</t>
    </rPh>
    <rPh sb="36" eb="39">
      <t>タイケンガタ</t>
    </rPh>
    <rPh sb="45" eb="47">
      <t>カイサイ</t>
    </rPh>
    <phoneticPr fontId="1"/>
  </si>
  <si>
    <t>スポーツ・レクリエーション教室の開催件数</t>
    <rPh sb="13" eb="15">
      <t>キョウシツ</t>
    </rPh>
    <rPh sb="16" eb="18">
      <t>カイサイ</t>
    </rPh>
    <rPh sb="18" eb="20">
      <t>ケンスウ</t>
    </rPh>
    <phoneticPr fontId="1"/>
  </si>
  <si>
    <t>70件</t>
    <rPh sb="2" eb="3">
      <t>ケン</t>
    </rPh>
    <phoneticPr fontId="1"/>
  </si>
  <si>
    <t>関係団体の自主事業に対する支援</t>
    <rPh sb="0" eb="2">
      <t>カンケイ</t>
    </rPh>
    <rPh sb="2" eb="4">
      <t>ダンタイ</t>
    </rPh>
    <rPh sb="5" eb="7">
      <t>ジシュ</t>
    </rPh>
    <rPh sb="7" eb="9">
      <t>ジギョウ</t>
    </rPh>
    <rPh sb="10" eb="11">
      <t>タイ</t>
    </rPh>
    <rPh sb="13" eb="15">
      <t>シエン</t>
    </rPh>
    <phoneticPr fontId="1"/>
  </si>
  <si>
    <t>沖縄空手を支える空手関係団体の運営基盤の強化を図るため。関係団体が行うライセンスビジネス等の自主事業に対して、支援を行う。</t>
    <rPh sb="0" eb="2">
      <t>オキナワ</t>
    </rPh>
    <rPh sb="2" eb="4">
      <t>カラテ</t>
    </rPh>
    <rPh sb="5" eb="6">
      <t>ササ</t>
    </rPh>
    <rPh sb="8" eb="10">
      <t>カラテ</t>
    </rPh>
    <rPh sb="10" eb="12">
      <t>カンケイ</t>
    </rPh>
    <rPh sb="12" eb="14">
      <t>ダンタイ</t>
    </rPh>
    <rPh sb="15" eb="17">
      <t>ウンエイ</t>
    </rPh>
    <rPh sb="17" eb="19">
      <t>キバン</t>
    </rPh>
    <rPh sb="20" eb="22">
      <t>キョウカ</t>
    </rPh>
    <rPh sb="23" eb="24">
      <t>ハカ</t>
    </rPh>
    <rPh sb="28" eb="30">
      <t>カンケイ</t>
    </rPh>
    <rPh sb="30" eb="32">
      <t>ダンタイ</t>
    </rPh>
    <rPh sb="33" eb="34">
      <t>オコナ</t>
    </rPh>
    <rPh sb="44" eb="45">
      <t>トウ</t>
    </rPh>
    <rPh sb="46" eb="48">
      <t>ジシュ</t>
    </rPh>
    <rPh sb="48" eb="50">
      <t>ジギョウ</t>
    </rPh>
    <rPh sb="51" eb="52">
      <t>タイ</t>
    </rPh>
    <rPh sb="55" eb="57">
      <t>シエン</t>
    </rPh>
    <rPh sb="58" eb="59">
      <t>オコナ</t>
    </rPh>
    <phoneticPr fontId="1"/>
  </si>
  <si>
    <t>関係団体が実施する自主事業に対する支援</t>
    <rPh sb="0" eb="2">
      <t>カンケイ</t>
    </rPh>
    <rPh sb="2" eb="4">
      <t>ダンタイ</t>
    </rPh>
    <rPh sb="5" eb="7">
      <t>ジッシ</t>
    </rPh>
    <rPh sb="9" eb="11">
      <t>ジシュ</t>
    </rPh>
    <rPh sb="11" eb="13">
      <t>ジギョウ</t>
    </rPh>
    <rPh sb="14" eb="15">
      <t>タイ</t>
    </rPh>
    <rPh sb="17" eb="19">
      <t>シエン</t>
    </rPh>
    <phoneticPr fontId="1"/>
  </si>
  <si>
    <t>空手振興課</t>
    <rPh sb="0" eb="5">
      <t>カラテシンコウカ</t>
    </rPh>
    <phoneticPr fontId="1"/>
  </si>
  <si>
    <t>1-⑷-ウ-①</t>
  </si>
  <si>
    <t>県立社会体育施設の計画的な改修・修繕等</t>
    <rPh sb="0" eb="2">
      <t>ケンリツ</t>
    </rPh>
    <rPh sb="2" eb="4">
      <t>シャカイ</t>
    </rPh>
    <rPh sb="4" eb="6">
      <t>タイイク</t>
    </rPh>
    <rPh sb="6" eb="8">
      <t>シセツ</t>
    </rPh>
    <rPh sb="9" eb="12">
      <t>ケイカクテキ</t>
    </rPh>
    <rPh sb="13" eb="15">
      <t>カイシュウ</t>
    </rPh>
    <rPh sb="16" eb="18">
      <t>シュウゼン</t>
    </rPh>
    <rPh sb="18" eb="19">
      <t>トウ</t>
    </rPh>
    <phoneticPr fontId="1"/>
  </si>
  <si>
    <t>施設利用者の安全確保を図るため、社会体育施設の補修維持管理、改築・改修等を実施する。</t>
    <rPh sb="0" eb="2">
      <t>シセツ</t>
    </rPh>
    <rPh sb="2" eb="5">
      <t>リヨウシャ</t>
    </rPh>
    <rPh sb="6" eb="8">
      <t>アンゼン</t>
    </rPh>
    <rPh sb="8" eb="10">
      <t>カクホ</t>
    </rPh>
    <rPh sb="11" eb="12">
      <t>ハカ</t>
    </rPh>
    <rPh sb="16" eb="18">
      <t>シャカイ</t>
    </rPh>
    <rPh sb="18" eb="20">
      <t>タイイク</t>
    </rPh>
    <rPh sb="20" eb="22">
      <t>シセツ</t>
    </rPh>
    <rPh sb="23" eb="25">
      <t>ホシュウ</t>
    </rPh>
    <rPh sb="25" eb="27">
      <t>イジ</t>
    </rPh>
    <rPh sb="27" eb="29">
      <t>カンリ</t>
    </rPh>
    <rPh sb="30" eb="32">
      <t>カイチク</t>
    </rPh>
    <rPh sb="33" eb="35">
      <t>カイシュウ</t>
    </rPh>
    <rPh sb="35" eb="36">
      <t>トウ</t>
    </rPh>
    <rPh sb="37" eb="39">
      <t>ジッシ</t>
    </rPh>
    <phoneticPr fontId="1"/>
  </si>
  <si>
    <t>沖縄県スポーツ施設に係る個別施設計画に基づき、計画的・効率的に整備等を行う。</t>
    <rPh sb="0" eb="3">
      <t>オキナワケン</t>
    </rPh>
    <rPh sb="7" eb="9">
      <t>シセツ</t>
    </rPh>
    <rPh sb="10" eb="11">
      <t>カカ</t>
    </rPh>
    <rPh sb="12" eb="13">
      <t>コ</t>
    </rPh>
    <rPh sb="13" eb="16">
      <t>ベツシセツ</t>
    </rPh>
    <rPh sb="16" eb="18">
      <t>ケイカク</t>
    </rPh>
    <rPh sb="19" eb="20">
      <t>モト</t>
    </rPh>
    <rPh sb="23" eb="26">
      <t>ケイカクテキ</t>
    </rPh>
    <rPh sb="27" eb="30">
      <t>コウリツテキ</t>
    </rPh>
    <rPh sb="31" eb="33">
      <t>セイビ</t>
    </rPh>
    <rPh sb="33" eb="34">
      <t>トウ</t>
    </rPh>
    <rPh sb="35" eb="36">
      <t>オコナ</t>
    </rPh>
    <phoneticPr fontId="1"/>
  </si>
  <si>
    <t>安全で良好なスポーツ環境の整備に係る工事件数</t>
    <rPh sb="0" eb="2">
      <t>アンゼン</t>
    </rPh>
    <rPh sb="3" eb="5">
      <t>リョウコウ</t>
    </rPh>
    <rPh sb="10" eb="12">
      <t>カンキョウ</t>
    </rPh>
    <rPh sb="13" eb="15">
      <t>セイビ</t>
    </rPh>
    <rPh sb="16" eb="17">
      <t>カカ</t>
    </rPh>
    <rPh sb="18" eb="20">
      <t>コウジ</t>
    </rPh>
    <rPh sb="20" eb="22">
      <t>ケンスウ</t>
    </rPh>
    <phoneticPr fontId="1"/>
  </si>
  <si>
    <t>新規２件</t>
    <rPh sb="0" eb="2">
      <t>シンキ</t>
    </rPh>
    <rPh sb="3" eb="4">
      <t>ケン</t>
    </rPh>
    <phoneticPr fontId="1"/>
  </si>
  <si>
    <t>スポーツ施設オンライン予約システムの導入による利便性向上</t>
    <rPh sb="4" eb="6">
      <t>シセツ</t>
    </rPh>
    <rPh sb="11" eb="13">
      <t>ヨヤク</t>
    </rPh>
    <rPh sb="18" eb="20">
      <t>ドウニュウ</t>
    </rPh>
    <rPh sb="23" eb="26">
      <t>リベンセイ</t>
    </rPh>
    <rPh sb="26" eb="28">
      <t>コウジョウ</t>
    </rPh>
    <phoneticPr fontId="1"/>
  </si>
  <si>
    <t>スポーツ関連施設におけるICTの活用による利便性向上を図るため、オンライン予約システムを導入する。</t>
    <rPh sb="4" eb="6">
      <t>カンレン</t>
    </rPh>
    <rPh sb="6" eb="8">
      <t>シセツ</t>
    </rPh>
    <rPh sb="16" eb="18">
      <t>カツヨウ</t>
    </rPh>
    <rPh sb="21" eb="24">
      <t>リベンセイ</t>
    </rPh>
    <rPh sb="24" eb="26">
      <t>コウジョウ</t>
    </rPh>
    <rPh sb="27" eb="28">
      <t>ハカ</t>
    </rPh>
    <rPh sb="37" eb="39">
      <t>ヨヤク</t>
    </rPh>
    <rPh sb="44" eb="46">
      <t>ドウニュウ</t>
    </rPh>
    <phoneticPr fontId="1"/>
  </si>
  <si>
    <t>奥武山総合運動場の指定管理者と連携し、委託事業によるシステム構築を行う。</t>
    <rPh sb="0" eb="3">
      <t>オウノヤマ</t>
    </rPh>
    <rPh sb="3" eb="5">
      <t>ソウゴウ</t>
    </rPh>
    <rPh sb="5" eb="8">
      <t>ウンドウジョウ</t>
    </rPh>
    <rPh sb="9" eb="11">
      <t>シテイ</t>
    </rPh>
    <rPh sb="11" eb="14">
      <t>カンリシャ</t>
    </rPh>
    <rPh sb="15" eb="17">
      <t>レンケイ</t>
    </rPh>
    <rPh sb="19" eb="21">
      <t>イタク</t>
    </rPh>
    <rPh sb="21" eb="23">
      <t>ジギョウ</t>
    </rPh>
    <rPh sb="30" eb="32">
      <t>コウチク</t>
    </rPh>
    <rPh sb="33" eb="34">
      <t>オコナ</t>
    </rPh>
    <phoneticPr fontId="1"/>
  </si>
  <si>
    <t>スポーツ施設オンライン予約システム導入市町村数</t>
    <rPh sb="4" eb="6">
      <t>シセツ</t>
    </rPh>
    <rPh sb="11" eb="13">
      <t>ヨヤク</t>
    </rPh>
    <rPh sb="17" eb="19">
      <t>ドウニュウ</t>
    </rPh>
    <rPh sb="19" eb="22">
      <t>シチョウソン</t>
    </rPh>
    <rPh sb="22" eb="23">
      <t>スウ</t>
    </rPh>
    <phoneticPr fontId="1"/>
  </si>
  <si>
    <t>新規２市町村</t>
    <rPh sb="0" eb="2">
      <t>シンキ</t>
    </rPh>
    <rPh sb="3" eb="6">
      <t>シチョウソン</t>
    </rPh>
    <phoneticPr fontId="1"/>
  </si>
  <si>
    <t>県立学校体育施設の有効活用</t>
    <rPh sb="0" eb="2">
      <t>ケンリツ</t>
    </rPh>
    <rPh sb="2" eb="4">
      <t>ガッコウ</t>
    </rPh>
    <rPh sb="4" eb="6">
      <t>タイイク</t>
    </rPh>
    <rPh sb="6" eb="8">
      <t>シセツ</t>
    </rPh>
    <rPh sb="9" eb="11">
      <t>ユウコウ</t>
    </rPh>
    <rPh sb="11" eb="13">
      <t>カツヨウ</t>
    </rPh>
    <phoneticPr fontId="1"/>
  </si>
  <si>
    <t>県民のスポーツ・レクリエーションの場の拡充を図るため、県立学校体育施設の開放に係る支援を行う。</t>
    <rPh sb="0" eb="2">
      <t>ケンミン</t>
    </rPh>
    <rPh sb="17" eb="18">
      <t>バ</t>
    </rPh>
    <rPh sb="19" eb="21">
      <t>カクジュウ</t>
    </rPh>
    <rPh sb="22" eb="23">
      <t>ハカ</t>
    </rPh>
    <rPh sb="27" eb="29">
      <t>ケンリツ</t>
    </rPh>
    <rPh sb="29" eb="31">
      <t>ガッコウ</t>
    </rPh>
    <rPh sb="31" eb="33">
      <t>タイイク</t>
    </rPh>
    <rPh sb="33" eb="35">
      <t>シセツ</t>
    </rPh>
    <rPh sb="36" eb="38">
      <t>カイホウ</t>
    </rPh>
    <rPh sb="39" eb="40">
      <t>カカ</t>
    </rPh>
    <rPh sb="41" eb="43">
      <t>シエン</t>
    </rPh>
    <rPh sb="44" eb="45">
      <t>オコナ</t>
    </rPh>
    <phoneticPr fontId="1"/>
  </si>
  <si>
    <t>開放校への光熱水費及び管理指導員への報償費を支給し、開放校拡充に向けた個別調整を行う。</t>
    <rPh sb="0" eb="2">
      <t>カイホウ</t>
    </rPh>
    <rPh sb="2" eb="3">
      <t>コウ</t>
    </rPh>
    <rPh sb="5" eb="9">
      <t>コウネツスイヒ</t>
    </rPh>
    <rPh sb="9" eb="10">
      <t>オヨ</t>
    </rPh>
    <rPh sb="11" eb="13">
      <t>カンリ</t>
    </rPh>
    <rPh sb="13" eb="16">
      <t>シドウイン</t>
    </rPh>
    <rPh sb="18" eb="21">
      <t>ホウショウヒ</t>
    </rPh>
    <rPh sb="22" eb="24">
      <t>シキュウ</t>
    </rPh>
    <rPh sb="26" eb="28">
      <t>カイホウ</t>
    </rPh>
    <rPh sb="28" eb="29">
      <t>コウ</t>
    </rPh>
    <rPh sb="29" eb="31">
      <t>カクジュウ</t>
    </rPh>
    <rPh sb="32" eb="33">
      <t>ム</t>
    </rPh>
    <rPh sb="35" eb="37">
      <t>コベツ</t>
    </rPh>
    <rPh sb="37" eb="39">
      <t>チョウセイ</t>
    </rPh>
    <rPh sb="40" eb="41">
      <t>オコナ</t>
    </rPh>
    <phoneticPr fontId="1"/>
  </si>
  <si>
    <t>一般利用のために学校体育施設を開放している県立学校数</t>
    <rPh sb="0" eb="2">
      <t>イッパン</t>
    </rPh>
    <rPh sb="2" eb="4">
      <t>リヨウ</t>
    </rPh>
    <rPh sb="8" eb="10">
      <t>ガッコウ</t>
    </rPh>
    <rPh sb="10" eb="12">
      <t>タイイク</t>
    </rPh>
    <rPh sb="12" eb="14">
      <t>シセツ</t>
    </rPh>
    <rPh sb="15" eb="17">
      <t>カイホウ</t>
    </rPh>
    <rPh sb="21" eb="23">
      <t>ケンリツ</t>
    </rPh>
    <rPh sb="23" eb="25">
      <t>ガッコウ</t>
    </rPh>
    <rPh sb="25" eb="26">
      <t>スウ</t>
    </rPh>
    <phoneticPr fontId="1"/>
  </si>
  <si>
    <t>新規３校</t>
    <rPh sb="0" eb="2">
      <t>シンキ</t>
    </rPh>
    <rPh sb="3" eb="4">
      <t>コウ</t>
    </rPh>
    <phoneticPr fontId="1"/>
  </si>
  <si>
    <t>保育所、学校等への空手指導者の派遣</t>
    <rPh sb="0" eb="3">
      <t>ホイクショ</t>
    </rPh>
    <rPh sb="4" eb="6">
      <t>ガッコウ</t>
    </rPh>
    <rPh sb="6" eb="7">
      <t>トウ</t>
    </rPh>
    <rPh sb="9" eb="14">
      <t>カラテシドウシャ</t>
    </rPh>
    <rPh sb="15" eb="17">
      <t>ハケン</t>
    </rPh>
    <phoneticPr fontId="1"/>
  </si>
  <si>
    <t>県内の保育所、幼稚園、認定こども園、小学校等へ空手指導者を派遣し、空手に触れる機会を創出する</t>
    <rPh sb="0" eb="2">
      <t>ケンナイ</t>
    </rPh>
    <rPh sb="3" eb="6">
      <t>ホイクショ</t>
    </rPh>
    <rPh sb="7" eb="10">
      <t>ヨウチエン</t>
    </rPh>
    <rPh sb="11" eb="13">
      <t>ニンテイ</t>
    </rPh>
    <rPh sb="16" eb="17">
      <t>エン</t>
    </rPh>
    <rPh sb="18" eb="21">
      <t>ショウガッコウ</t>
    </rPh>
    <rPh sb="21" eb="22">
      <t>トウ</t>
    </rPh>
    <rPh sb="23" eb="28">
      <t>カラテシドウシャ</t>
    </rPh>
    <rPh sb="29" eb="31">
      <t>ハケン</t>
    </rPh>
    <rPh sb="33" eb="35">
      <t>カラテ</t>
    </rPh>
    <rPh sb="36" eb="37">
      <t>フ</t>
    </rPh>
    <rPh sb="39" eb="41">
      <t>キカイ</t>
    </rPh>
    <rPh sb="42" eb="44">
      <t>ソウシュツ</t>
    </rPh>
    <phoneticPr fontId="1"/>
  </si>
  <si>
    <t>県内の保育所、学校等へ空手指導者を派遣する</t>
    <rPh sb="0" eb="2">
      <t>ケンナイ</t>
    </rPh>
    <rPh sb="3" eb="6">
      <t>ホイクショ</t>
    </rPh>
    <rPh sb="7" eb="10">
      <t>ガッコウトウ</t>
    </rPh>
    <rPh sb="11" eb="16">
      <t>カラテシドウシャ</t>
    </rPh>
    <rPh sb="17" eb="19">
      <t>ハケン</t>
    </rPh>
    <phoneticPr fontId="1"/>
  </si>
  <si>
    <t>空手指導者の派遣校数</t>
    <rPh sb="0" eb="5">
      <t>カラテシドウシャ</t>
    </rPh>
    <rPh sb="6" eb="8">
      <t>ハケン</t>
    </rPh>
    <rPh sb="8" eb="10">
      <t>コウスウ</t>
    </rPh>
    <phoneticPr fontId="1"/>
  </si>
  <si>
    <t>23校</t>
    <rPh sb="2" eb="3">
      <t>コウ</t>
    </rPh>
    <phoneticPr fontId="1"/>
  </si>
  <si>
    <t>都市公園整備事業</t>
    <rPh sb="0" eb="2">
      <t>トシ</t>
    </rPh>
    <rPh sb="2" eb="4">
      <t>コウエン</t>
    </rPh>
    <rPh sb="4" eb="6">
      <t>セイビ</t>
    </rPh>
    <rPh sb="6" eb="8">
      <t>ジギョウ</t>
    </rPh>
    <phoneticPr fontId="2"/>
  </si>
  <si>
    <t>緑化による温暖化防止対策として、環境緑化や自然の保全、緑とふれあう憩いの場所やレクリエーション活動の場の創出等、都市公園整備を行う。</t>
  </si>
  <si>
    <t>都市公園の整備推進</t>
    <rPh sb="0" eb="4">
      <t>トシコウエン</t>
    </rPh>
    <rPh sb="5" eb="7">
      <t>セイビ</t>
    </rPh>
    <rPh sb="7" eb="9">
      <t>スイシン</t>
    </rPh>
    <phoneticPr fontId="1"/>
  </si>
  <si>
    <t>都市公園課</t>
    <rPh sb="0" eb="5">
      <t>トシコウエンカ</t>
    </rPh>
    <phoneticPr fontId="1"/>
  </si>
  <si>
    <t>1-⑴-ウ-③</t>
  </si>
  <si>
    <t>住民参加型都市計画マスタープランの策定の促進</t>
    <rPh sb="0" eb="9">
      <t>ジュウミンサンカガタトシケイカク</t>
    </rPh>
    <rPh sb="17" eb="19">
      <t>サクテイ</t>
    </rPh>
    <rPh sb="20" eb="22">
      <t>ソクシン</t>
    </rPh>
    <phoneticPr fontId="1"/>
  </si>
  <si>
    <t>都市計画法に基づく市町村の都市計画マスタープラン及び地区計画策定等に向けた、地域の現状と課題に対する調査、住民意見の聴取、合意形成の活動等の取り組みを支援する。</t>
    <rPh sb="0" eb="2">
      <t>トシ</t>
    </rPh>
    <rPh sb="2" eb="5">
      <t>ケイカクホウ</t>
    </rPh>
    <rPh sb="6" eb="7">
      <t>モト</t>
    </rPh>
    <rPh sb="9" eb="12">
      <t>シチョウソン</t>
    </rPh>
    <rPh sb="13" eb="15">
      <t>トシ</t>
    </rPh>
    <rPh sb="15" eb="17">
      <t>ケイカク</t>
    </rPh>
    <rPh sb="24" eb="25">
      <t>オヨ</t>
    </rPh>
    <rPh sb="26" eb="28">
      <t>チク</t>
    </rPh>
    <rPh sb="28" eb="30">
      <t>ケイカク</t>
    </rPh>
    <rPh sb="30" eb="32">
      <t>サクテイ</t>
    </rPh>
    <rPh sb="32" eb="33">
      <t>トウ</t>
    </rPh>
    <rPh sb="34" eb="35">
      <t>ム</t>
    </rPh>
    <rPh sb="38" eb="40">
      <t>チイキ</t>
    </rPh>
    <rPh sb="41" eb="43">
      <t>ゲンジョウ</t>
    </rPh>
    <rPh sb="44" eb="46">
      <t>カダイ</t>
    </rPh>
    <rPh sb="47" eb="48">
      <t>タイ</t>
    </rPh>
    <rPh sb="50" eb="52">
      <t>チョウサ</t>
    </rPh>
    <rPh sb="53" eb="55">
      <t>ジュウミン</t>
    </rPh>
    <rPh sb="55" eb="57">
      <t>イケン</t>
    </rPh>
    <rPh sb="58" eb="60">
      <t>チョウシュ</t>
    </rPh>
    <rPh sb="61" eb="63">
      <t>ゴウイ</t>
    </rPh>
    <rPh sb="63" eb="65">
      <t>ケイセイ</t>
    </rPh>
    <rPh sb="66" eb="68">
      <t>カツドウ</t>
    </rPh>
    <rPh sb="68" eb="69">
      <t>トウ</t>
    </rPh>
    <rPh sb="70" eb="71">
      <t>ト</t>
    </rPh>
    <rPh sb="72" eb="73">
      <t>ク</t>
    </rPh>
    <rPh sb="75" eb="77">
      <t>シエン</t>
    </rPh>
    <phoneticPr fontId="1"/>
  </si>
  <si>
    <t>各市町村と都市計画マスタープラン改定に向けた調整を行う。</t>
    <rPh sb="0" eb="4">
      <t>カクシチョウソン</t>
    </rPh>
    <rPh sb="5" eb="7">
      <t>トシ</t>
    </rPh>
    <rPh sb="7" eb="9">
      <t>ケイカク</t>
    </rPh>
    <rPh sb="16" eb="18">
      <t>カイテイ</t>
    </rPh>
    <rPh sb="19" eb="20">
      <t>ム</t>
    </rPh>
    <rPh sb="22" eb="24">
      <t>チョウセイ</t>
    </rPh>
    <rPh sb="25" eb="26">
      <t>オコナ</t>
    </rPh>
    <phoneticPr fontId="1"/>
  </si>
  <si>
    <t>県・市町村調整会議開催数</t>
    <rPh sb="0" eb="1">
      <t>ケン</t>
    </rPh>
    <rPh sb="2" eb="5">
      <t>シチョウソン</t>
    </rPh>
    <rPh sb="5" eb="7">
      <t>チョウセイ</t>
    </rPh>
    <rPh sb="7" eb="9">
      <t>カイギ</t>
    </rPh>
    <rPh sb="9" eb="12">
      <t>カイサイスウ</t>
    </rPh>
    <phoneticPr fontId="1"/>
  </si>
  <si>
    <t>都市計画・モノレール課</t>
  </si>
  <si>
    <t>1-⑴-ウ-④</t>
  </si>
  <si>
    <t>街路整備事業（県管理道路）</t>
    <rPh sb="0" eb="2">
      <t>ガイロ</t>
    </rPh>
    <rPh sb="2" eb="4">
      <t>セイビ</t>
    </rPh>
    <rPh sb="4" eb="6">
      <t>ジギョウ</t>
    </rPh>
    <rPh sb="7" eb="8">
      <t>ケン</t>
    </rPh>
    <rPh sb="8" eb="10">
      <t>カンリ</t>
    </rPh>
    <rPh sb="10" eb="12">
      <t>ドウロ</t>
    </rPh>
    <phoneticPr fontId="1"/>
  </si>
  <si>
    <t>0.02 km</t>
  </si>
  <si>
    <t>道路街路課</t>
    <rPh sb="0" eb="5">
      <t>ドウロガイロカ</t>
    </rPh>
    <phoneticPr fontId="1"/>
  </si>
  <si>
    <t>土地区画整理事業等</t>
    <rPh sb="0" eb="2">
      <t>トチ</t>
    </rPh>
    <rPh sb="2" eb="4">
      <t>クカク</t>
    </rPh>
    <rPh sb="4" eb="6">
      <t>セイリ</t>
    </rPh>
    <rPh sb="6" eb="8">
      <t>ジギョウ</t>
    </rPh>
    <rPh sb="8" eb="9">
      <t>トウ</t>
    </rPh>
    <phoneticPr fontId="1"/>
  </si>
  <si>
    <t>道路、公園等の公共施設の整備改善と良好な宅地の利用増進</t>
    <rPh sb="0" eb="2">
      <t>ドウロ</t>
    </rPh>
    <rPh sb="3" eb="5">
      <t>コウエン</t>
    </rPh>
    <rPh sb="5" eb="6">
      <t>トウ</t>
    </rPh>
    <rPh sb="7" eb="9">
      <t>コウキョウ</t>
    </rPh>
    <rPh sb="9" eb="11">
      <t>シセツ</t>
    </rPh>
    <rPh sb="12" eb="14">
      <t>セイビ</t>
    </rPh>
    <rPh sb="14" eb="16">
      <t>カイゼン</t>
    </rPh>
    <rPh sb="17" eb="19">
      <t>リョウコウ</t>
    </rPh>
    <rPh sb="20" eb="22">
      <t>タクチ</t>
    </rPh>
    <rPh sb="23" eb="25">
      <t>リヨウ</t>
    </rPh>
    <rPh sb="25" eb="27">
      <t>ゾウシン</t>
    </rPh>
    <phoneticPr fontId="1"/>
  </si>
  <si>
    <t>宅地造成、道路築造及び建物の移転補償等を行う。</t>
    <rPh sb="0" eb="2">
      <t>タクチ</t>
    </rPh>
    <rPh sb="2" eb="4">
      <t>ゾウセイ</t>
    </rPh>
    <rPh sb="5" eb="7">
      <t>ドウロ</t>
    </rPh>
    <rPh sb="7" eb="9">
      <t>チクゾウ</t>
    </rPh>
    <rPh sb="9" eb="10">
      <t>オヨ</t>
    </rPh>
    <rPh sb="11" eb="13">
      <t>タテモノ</t>
    </rPh>
    <rPh sb="14" eb="16">
      <t>イテン</t>
    </rPh>
    <rPh sb="16" eb="18">
      <t>ホショウ</t>
    </rPh>
    <rPh sb="18" eb="19">
      <t>トウ</t>
    </rPh>
    <rPh sb="20" eb="21">
      <t>オコナ</t>
    </rPh>
    <phoneticPr fontId="1"/>
  </si>
  <si>
    <t>土地区画整理事業により整備された宅地面積</t>
    <rPh sb="0" eb="2">
      <t>トチ</t>
    </rPh>
    <rPh sb="2" eb="4">
      <t>クカク</t>
    </rPh>
    <rPh sb="4" eb="6">
      <t>セイリ</t>
    </rPh>
    <rPh sb="6" eb="8">
      <t>ジギョウ</t>
    </rPh>
    <rPh sb="11" eb="13">
      <t>セイビ</t>
    </rPh>
    <rPh sb="16" eb="18">
      <t>タクチ</t>
    </rPh>
    <rPh sb="18" eb="20">
      <t>メンセキ</t>
    </rPh>
    <phoneticPr fontId="1"/>
  </si>
  <si>
    <t>10ha</t>
  </si>
  <si>
    <t>県単道路維持費</t>
    <rPh sb="0" eb="2">
      <t>ケンタン</t>
    </rPh>
    <rPh sb="2" eb="4">
      <t>ドウロ</t>
    </rPh>
    <rPh sb="4" eb="6">
      <t>イジ</t>
    </rPh>
    <rPh sb="6" eb="7">
      <t>ヒ</t>
    </rPh>
    <phoneticPr fontId="1"/>
  </si>
  <si>
    <t>主要道路において、除草や街路樹剪定等の植栽管理を実施する。</t>
  </si>
  <si>
    <t>草丈管理の要求水準を設定した道路除草管理を行う</t>
    <rPh sb="21" eb="22">
      <t>オコナ</t>
    </rPh>
    <phoneticPr fontId="1"/>
  </si>
  <si>
    <t>草丈管理の要求水準を設定した路線</t>
    <rPh sb="14" eb="16">
      <t>ロセン</t>
    </rPh>
    <phoneticPr fontId="1"/>
  </si>
  <si>
    <t>55路線</t>
    <rPh sb="2" eb="4">
      <t>ロセン</t>
    </rPh>
    <phoneticPr fontId="1"/>
  </si>
  <si>
    <t>道路管理課</t>
    <rPh sb="0" eb="2">
      <t>ドウロ</t>
    </rPh>
    <rPh sb="2" eb="5">
      <t>カンリカ</t>
    </rPh>
    <phoneticPr fontId="1"/>
  </si>
  <si>
    <t>都市公園バリアフリー化支援事業</t>
    <rPh sb="0" eb="4">
      <t>トシコウエン</t>
    </rPh>
    <rPh sb="10" eb="11">
      <t>カ</t>
    </rPh>
    <rPh sb="11" eb="15">
      <t>シエンジギョウ</t>
    </rPh>
    <phoneticPr fontId="1"/>
  </si>
  <si>
    <t>高齢者、障害者等が円滑に利用できる園路、広場、駐車場等のバリアフリーに対応した都市公園の整備を行う。</t>
  </si>
  <si>
    <t>バリアフリーに対応した都市公園の整備推進</t>
    <rPh sb="7" eb="9">
      <t>タイオウ</t>
    </rPh>
    <rPh sb="11" eb="15">
      <t>トシコウエン</t>
    </rPh>
    <rPh sb="16" eb="20">
      <t>セイビスイシン</t>
    </rPh>
    <phoneticPr fontId="1"/>
  </si>
  <si>
    <t>都市公園のバリアフリー化率</t>
    <rPh sb="0" eb="4">
      <t>トシコウエン</t>
    </rPh>
    <rPh sb="11" eb="12">
      <t>カ</t>
    </rPh>
    <rPh sb="12" eb="13">
      <t>リツ</t>
    </rPh>
    <phoneticPr fontId="1"/>
  </si>
  <si>
    <t>1-⑴-ウ-⑤</t>
  </si>
  <si>
    <t>交通安全事業</t>
    <rPh sb="0" eb="2">
      <t>コウツウ</t>
    </rPh>
    <rPh sb="2" eb="4">
      <t>アンゼン</t>
    </rPh>
    <rPh sb="4" eb="6">
      <t>ジギョウ</t>
    </rPh>
    <phoneticPr fontId="1"/>
  </si>
  <si>
    <t>高齢者や障がい者など誰もが安心して快適に暮らせる生活環境を確保し、移動の円滑化や歩いて楽しい街づくりを推進するため、歩道未整備箇所や狭隘箇所、通学路等において歩道の設置を行う。</t>
  </si>
  <si>
    <t>歩行空間の整備</t>
  </si>
  <si>
    <t>0.3㎞</t>
  </si>
  <si>
    <t>沖縄都市モノレール輸送力増強事業</t>
  </si>
  <si>
    <t>沖縄都市モノレールの時間当たりの最大混雑率を１２０％未満に抑えるため、２両１編成の車両を３両１編成化し、輸送力の増強を図る。また、これと併せて車両を留置する新車両基地を整備する。</t>
  </si>
  <si>
    <t>３両編成車両製造、新車両基地工事、既存車両基地工事、分岐橋改修工事、上部工工事等を行う。</t>
    <rPh sb="37" eb="39">
      <t>コウジ</t>
    </rPh>
    <rPh sb="39" eb="40">
      <t>トウ</t>
    </rPh>
    <rPh sb="41" eb="42">
      <t>オコナ</t>
    </rPh>
    <phoneticPr fontId="1"/>
  </si>
  <si>
    <t>３両編成車両運行開始数（累計）</t>
  </si>
  <si>
    <t>２編成（４編成）</t>
    <rPh sb="1" eb="3">
      <t>ヘンセイ</t>
    </rPh>
    <rPh sb="5" eb="7">
      <t>ヘンセイ</t>
    </rPh>
    <phoneticPr fontId="1"/>
  </si>
  <si>
    <t>交通安全事業</t>
  </si>
  <si>
    <t>自転車利用環境の整備</t>
  </si>
  <si>
    <t>道路管理課</t>
  </si>
  <si>
    <t>モノレール利用促進事業費</t>
  </si>
  <si>
    <t>パンフレットの配布等の周知活動により、パーク・アンド・ライド駐車場の利用促進を図る。</t>
  </si>
  <si>
    <t>道路幅員構成の再配分の検討</t>
    <rPh sb="0" eb="2">
      <t>ドウロ</t>
    </rPh>
    <rPh sb="2" eb="4">
      <t>フクイン</t>
    </rPh>
    <rPh sb="4" eb="6">
      <t>コウセイ</t>
    </rPh>
    <rPh sb="7" eb="10">
      <t>サイハイブン</t>
    </rPh>
    <rPh sb="11" eb="13">
      <t>ケントウ</t>
    </rPh>
    <phoneticPr fontId="1"/>
  </si>
  <si>
    <t>課題整理等</t>
    <rPh sb="0" eb="2">
      <t>カダイ</t>
    </rPh>
    <rPh sb="2" eb="4">
      <t>セイリ</t>
    </rPh>
    <rPh sb="4" eb="5">
      <t>トウ</t>
    </rPh>
    <phoneticPr fontId="1"/>
  </si>
  <si>
    <t>実施</t>
    <rPh sb="0" eb="2">
      <t>ジッシ</t>
    </rPh>
    <phoneticPr fontId="1"/>
  </si>
  <si>
    <t>公・民・学の連携による交通・まちづくりの取組促進</t>
    <rPh sb="0" eb="1">
      <t>コウ</t>
    </rPh>
    <rPh sb="2" eb="3">
      <t>ミン</t>
    </rPh>
    <rPh sb="4" eb="5">
      <t>ガク</t>
    </rPh>
    <rPh sb="6" eb="8">
      <t>レンケイ</t>
    </rPh>
    <rPh sb="11" eb="13">
      <t>コウツウ</t>
    </rPh>
    <rPh sb="20" eb="22">
      <t>トリクミ</t>
    </rPh>
    <rPh sb="22" eb="24">
      <t>ソクシン</t>
    </rPh>
    <phoneticPr fontId="1"/>
  </si>
  <si>
    <t>Society5.0等に対応する地域や交通・まちづくりに向けた、公・民・学の連携による実証実験や先導的な取組等へ参画する。</t>
  </si>
  <si>
    <t>参画する取組等の数（内訳）</t>
    <rPh sb="0" eb="2">
      <t>サンカク</t>
    </rPh>
    <rPh sb="4" eb="7">
      <t>トリクミトウ</t>
    </rPh>
    <rPh sb="8" eb="9">
      <t>カズ</t>
    </rPh>
    <rPh sb="10" eb="12">
      <t>ウチワケ</t>
    </rPh>
    <phoneticPr fontId="1"/>
  </si>
  <si>
    <t>1件（継続1件）</t>
    <rPh sb="1" eb="2">
      <t>ケン</t>
    </rPh>
    <rPh sb="3" eb="5">
      <t>ケイゾク</t>
    </rPh>
    <rPh sb="6" eb="7">
      <t>ケン</t>
    </rPh>
    <phoneticPr fontId="1"/>
  </si>
  <si>
    <t>土木総務課</t>
    <rPh sb="0" eb="4">
      <t>ドボクソウム</t>
    </rPh>
    <rPh sb="4" eb="5">
      <t>カ</t>
    </rPh>
    <phoneticPr fontId="1"/>
  </si>
  <si>
    <t>教職員の資質向上</t>
  </si>
  <si>
    <t>児童生徒の発達段階に応じたがん教育の推進を図るため、指導教材等の周知や関係機関と連携した情報発信、啓発活動を行う。　　</t>
    <rPh sb="0" eb="2">
      <t>ジドウ</t>
    </rPh>
    <rPh sb="2" eb="4">
      <t>セイト</t>
    </rPh>
    <rPh sb="5" eb="7">
      <t>ハッタツ</t>
    </rPh>
    <rPh sb="7" eb="9">
      <t>ダンカイ</t>
    </rPh>
    <rPh sb="10" eb="11">
      <t>オウ</t>
    </rPh>
    <rPh sb="15" eb="17">
      <t>キョウイク</t>
    </rPh>
    <rPh sb="18" eb="20">
      <t>スイシン</t>
    </rPh>
    <rPh sb="21" eb="22">
      <t>ハカ</t>
    </rPh>
    <rPh sb="26" eb="28">
      <t>シドウ</t>
    </rPh>
    <rPh sb="28" eb="31">
      <t>キョウザイトウ</t>
    </rPh>
    <rPh sb="32" eb="34">
      <t>シュウチ</t>
    </rPh>
    <rPh sb="35" eb="39">
      <t>カンケイキカン</t>
    </rPh>
    <rPh sb="40" eb="42">
      <t>レンケイ</t>
    </rPh>
    <rPh sb="44" eb="46">
      <t>ジョウホウ</t>
    </rPh>
    <rPh sb="46" eb="48">
      <t>ハッシン</t>
    </rPh>
    <rPh sb="49" eb="51">
      <t>ケイハツ</t>
    </rPh>
    <rPh sb="51" eb="53">
      <t>カツドウ</t>
    </rPh>
    <rPh sb="54" eb="55">
      <t>オコナ</t>
    </rPh>
    <phoneticPr fontId="1"/>
  </si>
  <si>
    <t>情報発信を含む研修会等の実施</t>
    <rPh sb="0" eb="2">
      <t>ジョウホウ</t>
    </rPh>
    <rPh sb="2" eb="4">
      <t>ハッシン</t>
    </rPh>
    <rPh sb="5" eb="6">
      <t>フク</t>
    </rPh>
    <rPh sb="7" eb="11">
      <t>ケンシュウカイトウ</t>
    </rPh>
    <rPh sb="12" eb="14">
      <t>ジッシ</t>
    </rPh>
    <phoneticPr fontId="1"/>
  </si>
  <si>
    <t>研修等の回数</t>
    <rPh sb="0" eb="3">
      <t>ケンシュウトウ</t>
    </rPh>
    <rPh sb="4" eb="6">
      <t>カイスウ</t>
    </rPh>
    <phoneticPr fontId="1"/>
  </si>
  <si>
    <t>１回以上</t>
    <rPh sb="1" eb="4">
      <t>カイイジョウ</t>
    </rPh>
    <phoneticPr fontId="1"/>
  </si>
  <si>
    <t>学校保健委員会の推進</t>
    <rPh sb="0" eb="2">
      <t>ガッコウ</t>
    </rPh>
    <rPh sb="2" eb="4">
      <t>ホケン</t>
    </rPh>
    <rPh sb="4" eb="7">
      <t>イインカイ</t>
    </rPh>
    <rPh sb="8" eb="10">
      <t>スイシン</t>
    </rPh>
    <phoneticPr fontId="1"/>
  </si>
  <si>
    <t>各学校における学校保健委員会の推進を図り、教職員及び保護者の情報共有と健康に対する意識の啓発を行う。</t>
    <rPh sb="0" eb="1">
      <t>カク</t>
    </rPh>
    <rPh sb="1" eb="3">
      <t>ガッコウ</t>
    </rPh>
    <rPh sb="7" eb="9">
      <t>ガッコウ</t>
    </rPh>
    <rPh sb="9" eb="11">
      <t>ホケン</t>
    </rPh>
    <rPh sb="11" eb="14">
      <t>イインカイ</t>
    </rPh>
    <rPh sb="15" eb="17">
      <t>スイシン</t>
    </rPh>
    <rPh sb="18" eb="19">
      <t>ハカ</t>
    </rPh>
    <rPh sb="21" eb="24">
      <t>キョウショクイン</t>
    </rPh>
    <rPh sb="24" eb="25">
      <t>オヨ</t>
    </rPh>
    <rPh sb="26" eb="29">
      <t>ホゴシャ</t>
    </rPh>
    <rPh sb="30" eb="32">
      <t>ジョウホウ</t>
    </rPh>
    <rPh sb="32" eb="34">
      <t>キョウユウ</t>
    </rPh>
    <rPh sb="35" eb="37">
      <t>ケンコウ</t>
    </rPh>
    <rPh sb="38" eb="39">
      <t>タイ</t>
    </rPh>
    <rPh sb="41" eb="43">
      <t>イシキ</t>
    </rPh>
    <rPh sb="44" eb="46">
      <t>ケイハツ</t>
    </rPh>
    <rPh sb="47" eb="48">
      <t>オコナ</t>
    </rPh>
    <phoneticPr fontId="1"/>
  </si>
  <si>
    <t>研修会の実施（周知・啓発含む）</t>
    <rPh sb="0" eb="3">
      <t>ケンシュウカイ</t>
    </rPh>
    <rPh sb="4" eb="6">
      <t>ジッシ</t>
    </rPh>
    <rPh sb="7" eb="9">
      <t>シュウチ</t>
    </rPh>
    <rPh sb="10" eb="12">
      <t>ケイハツ</t>
    </rPh>
    <rPh sb="12" eb="13">
      <t>フク</t>
    </rPh>
    <phoneticPr fontId="1"/>
  </si>
  <si>
    <t>研修会の実施</t>
    <rPh sb="0" eb="3">
      <t>ケンシュウカイ</t>
    </rPh>
    <rPh sb="4" eb="6">
      <t>ジッシ</t>
    </rPh>
    <phoneticPr fontId="1"/>
  </si>
  <si>
    <t>研修会の回数</t>
    <rPh sb="0" eb="3">
      <t>ケンシュウカイ</t>
    </rPh>
    <rPh sb="4" eb="6">
      <t>カイスウ</t>
    </rPh>
    <phoneticPr fontId="1"/>
  </si>
  <si>
    <t>子どもの頃からの健康的な食習慣の習得を図るため、「次世代の健康づくり副読本」の周知及び活用を促す</t>
    <rPh sb="0" eb="1">
      <t>コ</t>
    </rPh>
    <rPh sb="4" eb="5">
      <t>コロ</t>
    </rPh>
    <rPh sb="8" eb="11">
      <t>ケンコウテキ</t>
    </rPh>
    <rPh sb="12" eb="15">
      <t>ショクシュウカン</t>
    </rPh>
    <rPh sb="16" eb="18">
      <t>シュウトク</t>
    </rPh>
    <rPh sb="19" eb="20">
      <t>ハカ</t>
    </rPh>
    <rPh sb="25" eb="28">
      <t>ジセダイ</t>
    </rPh>
    <rPh sb="29" eb="31">
      <t>ケンコウ</t>
    </rPh>
    <rPh sb="39" eb="41">
      <t>シュウチ</t>
    </rPh>
    <rPh sb="41" eb="42">
      <t>オヨ</t>
    </rPh>
    <rPh sb="43" eb="45">
      <t>カツヨウ</t>
    </rPh>
    <rPh sb="46" eb="47">
      <t>ウナガ</t>
    </rPh>
    <phoneticPr fontId="1"/>
  </si>
  <si>
    <t>小学校体育科指導コーディネーターや体育専科の資質向上</t>
    <rPh sb="0" eb="8">
      <t>ショウガッコウタイイクカシドウ</t>
    </rPh>
    <rPh sb="17" eb="19">
      <t>タイイク</t>
    </rPh>
    <rPh sb="19" eb="21">
      <t>センカ</t>
    </rPh>
    <rPh sb="22" eb="24">
      <t>シシツ</t>
    </rPh>
    <rPh sb="24" eb="26">
      <t>コウジョウ</t>
    </rPh>
    <phoneticPr fontId="1"/>
  </si>
  <si>
    <t>児童の体力向上のために小学校体育科指導コーディネーターや体育専科の研修会を実施する。</t>
    <rPh sb="0" eb="2">
      <t>ジドウ</t>
    </rPh>
    <rPh sb="3" eb="5">
      <t>タイリョク</t>
    </rPh>
    <rPh sb="5" eb="7">
      <t>コウジョウ</t>
    </rPh>
    <rPh sb="11" eb="19">
      <t>ショウガッコウタイイクカシドウ</t>
    </rPh>
    <rPh sb="28" eb="30">
      <t>タイイク</t>
    </rPh>
    <rPh sb="30" eb="32">
      <t>センカ</t>
    </rPh>
    <rPh sb="33" eb="36">
      <t>ケンシュウカイ</t>
    </rPh>
    <rPh sb="37" eb="39">
      <t>ジッシ</t>
    </rPh>
    <phoneticPr fontId="1"/>
  </si>
  <si>
    <t>研修会回数</t>
    <rPh sb="0" eb="3">
      <t>ケンシュウカイ</t>
    </rPh>
    <rPh sb="3" eb="5">
      <t>カイスウ</t>
    </rPh>
    <phoneticPr fontId="1"/>
  </si>
  <si>
    <t>２回以上</t>
    <rPh sb="1" eb="2">
      <t>カイ</t>
    </rPh>
    <rPh sb="2" eb="4">
      <t>イジョウ</t>
    </rPh>
    <phoneticPr fontId="1"/>
  </si>
  <si>
    <t>部活動指導員配置事業</t>
    <rPh sb="0" eb="3">
      <t>ブカツドウ</t>
    </rPh>
    <rPh sb="3" eb="6">
      <t>シドウイン</t>
    </rPh>
    <rPh sb="6" eb="8">
      <t>ハイチ</t>
    </rPh>
    <rPh sb="8" eb="10">
      <t>ジギョウ</t>
    </rPh>
    <phoneticPr fontId="1"/>
  </si>
  <si>
    <t>競技力向上を図るため、公立中学校及び高等学校の運動部活動に地域人材を活用した外部指導者を派遣する。</t>
    <rPh sb="0" eb="3">
      <t>キョウギリョク</t>
    </rPh>
    <rPh sb="3" eb="5">
      <t>コウジョウ</t>
    </rPh>
    <rPh sb="6" eb="7">
      <t>ハカ</t>
    </rPh>
    <rPh sb="11" eb="16">
      <t>コウリツチュウガッコウ</t>
    </rPh>
    <rPh sb="16" eb="17">
      <t>オヨ</t>
    </rPh>
    <rPh sb="18" eb="22">
      <t>コウトウガッコウ</t>
    </rPh>
    <rPh sb="23" eb="28">
      <t>ウンドウブカツドウ</t>
    </rPh>
    <rPh sb="29" eb="33">
      <t>チイキジンザイ</t>
    </rPh>
    <rPh sb="34" eb="36">
      <t>カツヨウ</t>
    </rPh>
    <rPh sb="38" eb="40">
      <t>ガイブ</t>
    </rPh>
    <rPh sb="40" eb="43">
      <t>シドウシャ</t>
    </rPh>
    <rPh sb="44" eb="46">
      <t>ハケン</t>
    </rPh>
    <phoneticPr fontId="1"/>
  </si>
  <si>
    <t>運動部活動指導員の配置</t>
    <rPh sb="0" eb="2">
      <t>ウンドウ</t>
    </rPh>
    <rPh sb="2" eb="5">
      <t>ブカツドウ</t>
    </rPh>
    <rPh sb="5" eb="8">
      <t>シドウイン</t>
    </rPh>
    <rPh sb="9" eb="11">
      <t>ハイチ</t>
    </rPh>
    <phoneticPr fontId="1"/>
  </si>
  <si>
    <t>配置人数</t>
    <rPh sb="0" eb="2">
      <t>ハイチ</t>
    </rPh>
    <rPh sb="2" eb="4">
      <t>ニンズウ</t>
    </rPh>
    <phoneticPr fontId="1"/>
  </si>
  <si>
    <t>166人</t>
    <rPh sb="3" eb="4">
      <t>ニン</t>
    </rPh>
    <phoneticPr fontId="1"/>
  </si>
  <si>
    <t>武道・ダンス指導推進事業</t>
    <rPh sb="0" eb="2">
      <t>ブドウ</t>
    </rPh>
    <rPh sb="6" eb="8">
      <t>シドウ</t>
    </rPh>
    <rPh sb="8" eb="10">
      <t>スイシン</t>
    </rPh>
    <rPh sb="10" eb="12">
      <t>ジギョウ</t>
    </rPh>
    <phoneticPr fontId="1"/>
  </si>
  <si>
    <t>運動に親しむ環境づくりを図るため、中学校及び高等学校の武道・ダンス授業へ実技指導協力者を派遣する。</t>
    <rPh sb="0" eb="2">
      <t>ウンドウ</t>
    </rPh>
    <rPh sb="3" eb="4">
      <t>シタ</t>
    </rPh>
    <rPh sb="6" eb="8">
      <t>カンキョウ</t>
    </rPh>
    <rPh sb="12" eb="13">
      <t>ハカ</t>
    </rPh>
    <rPh sb="17" eb="21">
      <t>チュウガッコウオヨ</t>
    </rPh>
    <rPh sb="22" eb="26">
      <t>コウトウガッコウ</t>
    </rPh>
    <rPh sb="27" eb="29">
      <t>ブドウ</t>
    </rPh>
    <rPh sb="33" eb="35">
      <t>ジュギョウ</t>
    </rPh>
    <rPh sb="36" eb="38">
      <t>ジツギ</t>
    </rPh>
    <rPh sb="38" eb="40">
      <t>シドウ</t>
    </rPh>
    <rPh sb="40" eb="43">
      <t>キョウリョクシャ</t>
    </rPh>
    <rPh sb="44" eb="46">
      <t>ハケン</t>
    </rPh>
    <phoneticPr fontId="1"/>
  </si>
  <si>
    <t>実技指導協力者の派遣</t>
    <rPh sb="0" eb="2">
      <t>ジツギ</t>
    </rPh>
    <rPh sb="2" eb="4">
      <t>シドウ</t>
    </rPh>
    <rPh sb="4" eb="7">
      <t>キョウリョクシャ</t>
    </rPh>
    <rPh sb="8" eb="10">
      <t>ハケン</t>
    </rPh>
    <phoneticPr fontId="1"/>
  </si>
  <si>
    <t>派遣人数</t>
    <rPh sb="0" eb="2">
      <t>ハケン</t>
    </rPh>
    <rPh sb="2" eb="4">
      <t>ニンズウ</t>
    </rPh>
    <phoneticPr fontId="1"/>
  </si>
  <si>
    <t>15人</t>
    <rPh sb="2" eb="3">
      <t>ニン</t>
    </rPh>
    <phoneticPr fontId="1"/>
  </si>
  <si>
    <t>県立学校教職員に対する産業医による面接指導、精神科医、臨床心理士等による相談、セルフケア・ラインケア研修会の開催。</t>
    <rPh sb="0" eb="4">
      <t>ケンリツガッコウ</t>
    </rPh>
    <rPh sb="4" eb="7">
      <t>キョウショクイン</t>
    </rPh>
    <rPh sb="8" eb="9">
      <t>タイ</t>
    </rPh>
    <phoneticPr fontId="1"/>
  </si>
  <si>
    <t>児童生徒等の教育相談体制の充実</t>
    <rPh sb="0" eb="2">
      <t>ジドウ</t>
    </rPh>
    <rPh sb="2" eb="4">
      <t>セイト</t>
    </rPh>
    <rPh sb="4" eb="5">
      <t>トウ</t>
    </rPh>
    <rPh sb="6" eb="8">
      <t>キョウイク</t>
    </rPh>
    <rPh sb="8" eb="10">
      <t>ソウダン</t>
    </rPh>
    <rPh sb="10" eb="12">
      <t>タイセイ</t>
    </rPh>
    <rPh sb="13" eb="15">
      <t>ジュウジツ</t>
    </rPh>
    <phoneticPr fontId="1"/>
  </si>
  <si>
    <t>児童生徒の抱える問題を把握し、心の健康が保てるよう、早期に支援を行うことができる体制を整える。</t>
    <rPh sb="0" eb="2">
      <t>ジドウ</t>
    </rPh>
    <rPh sb="2" eb="4">
      <t>セイト</t>
    </rPh>
    <rPh sb="5" eb="6">
      <t>カカ</t>
    </rPh>
    <rPh sb="8" eb="10">
      <t>モンダイ</t>
    </rPh>
    <rPh sb="11" eb="13">
      <t>ハアク</t>
    </rPh>
    <rPh sb="15" eb="16">
      <t>ココロ</t>
    </rPh>
    <rPh sb="17" eb="19">
      <t>ケンコウ</t>
    </rPh>
    <rPh sb="20" eb="21">
      <t>タモ</t>
    </rPh>
    <rPh sb="26" eb="28">
      <t>ソウキ</t>
    </rPh>
    <rPh sb="29" eb="31">
      <t>シエン</t>
    </rPh>
    <rPh sb="32" eb="33">
      <t>オコナ</t>
    </rPh>
    <rPh sb="40" eb="42">
      <t>タイセイ</t>
    </rPh>
    <rPh sb="43" eb="44">
      <t>トトノ</t>
    </rPh>
    <phoneticPr fontId="1"/>
  </si>
  <si>
    <t>全県立高等学校に配置</t>
    <rPh sb="0" eb="1">
      <t>ゼン</t>
    </rPh>
    <rPh sb="1" eb="4">
      <t>ケンリツコウ</t>
    </rPh>
    <rPh sb="4" eb="5">
      <t>トウ</t>
    </rPh>
    <rPh sb="5" eb="7">
      <t>ガッコウ</t>
    </rPh>
    <rPh sb="8" eb="10">
      <t>ハイチ</t>
    </rPh>
    <phoneticPr fontId="1"/>
  </si>
  <si>
    <t>県立高等学校へのスクールカウンセラー配置率</t>
    <rPh sb="0" eb="2">
      <t>ケンリツ</t>
    </rPh>
    <rPh sb="2" eb="4">
      <t>コウトウ</t>
    </rPh>
    <rPh sb="4" eb="6">
      <t>ガッコウ</t>
    </rPh>
    <rPh sb="18" eb="20">
      <t>ハイチ</t>
    </rPh>
    <rPh sb="20" eb="21">
      <t>リツ</t>
    </rPh>
    <phoneticPr fontId="1"/>
  </si>
  <si>
    <t>スクールカウンセラー等配置事業（小・中学校）</t>
    <rPh sb="10" eb="11">
      <t>トウ</t>
    </rPh>
    <rPh sb="11" eb="13">
      <t>ハイチ</t>
    </rPh>
    <rPh sb="13" eb="15">
      <t>ジギョウ</t>
    </rPh>
    <rPh sb="16" eb="17">
      <t>ショウ</t>
    </rPh>
    <rPh sb="18" eb="19">
      <t>チュウ</t>
    </rPh>
    <rPh sb="19" eb="21">
      <t>ガッコウ</t>
    </rPh>
    <phoneticPr fontId="1"/>
  </si>
  <si>
    <t>全公立小中学校に配置</t>
    <rPh sb="0" eb="1">
      <t>ゼン</t>
    </rPh>
    <rPh sb="1" eb="3">
      <t>コウリツ</t>
    </rPh>
    <rPh sb="3" eb="7">
      <t>ショウチュウガッコウ</t>
    </rPh>
    <rPh sb="8" eb="10">
      <t>ハイチ</t>
    </rPh>
    <phoneticPr fontId="1"/>
  </si>
  <si>
    <t>スクールカウンセラー配置率</t>
    <rPh sb="10" eb="12">
      <t>ハイチ</t>
    </rPh>
    <rPh sb="12" eb="13">
      <t>リツ</t>
    </rPh>
    <phoneticPr fontId="1"/>
  </si>
  <si>
    <t>義務教育課</t>
    <rPh sb="0" eb="2">
      <t>ギム</t>
    </rPh>
    <rPh sb="2" eb="5">
      <t>キョウイクカ</t>
    </rPh>
    <phoneticPr fontId="1"/>
  </si>
  <si>
    <t>教職員等の資質向上</t>
    <rPh sb="5" eb="7">
      <t>シシツ</t>
    </rPh>
    <rPh sb="7" eb="9">
      <t>コウジョウ</t>
    </rPh>
    <phoneticPr fontId="1"/>
  </si>
  <si>
    <t>歯と口の健康週間等での普及啓発</t>
    <rPh sb="0" eb="1">
      <t>ハ</t>
    </rPh>
    <rPh sb="2" eb="3">
      <t>クチ</t>
    </rPh>
    <rPh sb="4" eb="6">
      <t>ケンコウ</t>
    </rPh>
    <rPh sb="6" eb="8">
      <t>シュウカン</t>
    </rPh>
    <rPh sb="8" eb="9">
      <t>トウ</t>
    </rPh>
    <rPh sb="11" eb="13">
      <t>フキュウ</t>
    </rPh>
    <rPh sb="13" eb="15">
      <t>ケイハツ</t>
    </rPh>
    <phoneticPr fontId="1"/>
  </si>
  <si>
    <t>学校での歯みがき時間の設定（週時程に位置づけ）の推進</t>
    <rPh sb="0" eb="2">
      <t>ガッコウ</t>
    </rPh>
    <rPh sb="4" eb="5">
      <t>ハ</t>
    </rPh>
    <rPh sb="8" eb="10">
      <t>ジカン</t>
    </rPh>
    <rPh sb="11" eb="13">
      <t>セッテイ</t>
    </rPh>
    <rPh sb="14" eb="15">
      <t>シュウ</t>
    </rPh>
    <rPh sb="15" eb="17">
      <t>ジテイ</t>
    </rPh>
    <rPh sb="18" eb="20">
      <t>イチ</t>
    </rPh>
    <rPh sb="24" eb="26">
      <t>スイシン</t>
    </rPh>
    <phoneticPr fontId="1"/>
  </si>
  <si>
    <t>調査等の実施
（情報発信を含む）</t>
    <rPh sb="0" eb="2">
      <t>チョウサ</t>
    </rPh>
    <rPh sb="2" eb="3">
      <t>トウ</t>
    </rPh>
    <rPh sb="4" eb="6">
      <t>ジッシ</t>
    </rPh>
    <rPh sb="8" eb="10">
      <t>ジョウホウ</t>
    </rPh>
    <rPh sb="10" eb="12">
      <t>ハッシン</t>
    </rPh>
    <rPh sb="13" eb="14">
      <t>フク</t>
    </rPh>
    <phoneticPr fontId="1"/>
  </si>
  <si>
    <t>学校において、歯科口腔保健への理解を促進し、適切な指導が行えるよう情報発信、啓発活動等を行う。</t>
    <rPh sb="0" eb="2">
      <t>ガッコウ</t>
    </rPh>
    <rPh sb="7" eb="9">
      <t>シカ</t>
    </rPh>
    <rPh sb="9" eb="11">
      <t>コウクウ</t>
    </rPh>
    <rPh sb="11" eb="13">
      <t>ホケン</t>
    </rPh>
    <rPh sb="15" eb="17">
      <t>リカイ</t>
    </rPh>
    <rPh sb="18" eb="20">
      <t>ソクシン</t>
    </rPh>
    <rPh sb="22" eb="24">
      <t>テキセツ</t>
    </rPh>
    <rPh sb="25" eb="27">
      <t>シドウ</t>
    </rPh>
    <rPh sb="28" eb="29">
      <t>オコナ</t>
    </rPh>
    <rPh sb="33" eb="35">
      <t>ジョウホウ</t>
    </rPh>
    <rPh sb="35" eb="37">
      <t>ハッシン</t>
    </rPh>
    <rPh sb="38" eb="40">
      <t>ケイハツ</t>
    </rPh>
    <rPh sb="40" eb="42">
      <t>カツドウ</t>
    </rPh>
    <rPh sb="42" eb="43">
      <t>トウ</t>
    </rPh>
    <rPh sb="44" eb="45">
      <t>オコナ</t>
    </rPh>
    <phoneticPr fontId="1"/>
  </si>
  <si>
    <t>予防接種従事者研修会を実施する。</t>
  </si>
  <si>
    <t>保健医療介護部</t>
  </si>
  <si>
    <t>感染症予防対策</t>
  </si>
  <si>
    <t>啓発チラシを作成等し、県民へ周知する。</t>
    <rPh sb="0" eb="2">
      <t>ケイハツ</t>
    </rPh>
    <rPh sb="6" eb="8">
      <t>サクセイ</t>
    </rPh>
    <rPh sb="8" eb="9">
      <t>トウ</t>
    </rPh>
    <rPh sb="11" eb="13">
      <t>ケンミン</t>
    </rPh>
    <rPh sb="14" eb="16">
      <t>シュウチ</t>
    </rPh>
    <phoneticPr fontId="1"/>
  </si>
  <si>
    <t>リーフレット・パンフレット、広報紙の作成、県ホームページへの掲載等による、ひきこもり支援に関する情報発信及び「ひきこもり専門相談窓口」の周知を行う。</t>
    <phoneticPr fontId="1"/>
  </si>
  <si>
    <t>ひきこもり支援地域連絡協議会及び支援者研修会の開催による市町村との連携強化と市町村における効果的な体制づくりの促進を行う。</t>
    <phoneticPr fontId="1"/>
  </si>
  <si>
    <t>中高年を含むひきこもり状態にある本人や家族等からの相談、訪問支援を行い、居場所づくり支援を行う。また必要時医療・保健・福祉・教育・労働など適切な関係機関への紹介等を行う。</t>
    <phoneticPr fontId="1"/>
  </si>
  <si>
    <t>かかりつけの医師等のうつ病等の精神疾患の理解と対応及び患者の社会的な背景要因を考慮して自殺リスクを的確に評価できる技術の向上、地域における自殺対策や様々な分野の相談機関、支援策に関する知識の普及を行う。</t>
    <phoneticPr fontId="1"/>
  </si>
  <si>
    <t>身近な相談先である市町村や保健所等の支援者が自殺リスクの高い方への理解を深め、適切な支援ができるよう研修会を開催。</t>
    <phoneticPr fontId="1"/>
  </si>
  <si>
    <t>自殺対策連絡協議会・県機関連絡会議の開催</t>
  </si>
  <si>
    <t>地域保健スタッフの資質向上・様々な分野でのゲートキーパーの養成</t>
    <phoneticPr fontId="1"/>
  </si>
  <si>
    <t>ゲートキーパーを養成し、地域の見守り体制の構築、自殺予防の推進するため、県内居住者が企画する勉強会、研修会等へ講師を派遣する。</t>
    <phoneticPr fontId="1"/>
  </si>
  <si>
    <t>専門職の有無にかかわらず、ゲートキーパー養成に係る研修等を開催する団体等に対し、養成講師の派遣を行う。</t>
    <phoneticPr fontId="1"/>
  </si>
  <si>
    <t>依存症者への理解促進等を図るため、アディクションフォーラム等を開催し、自助グループや回復支援機関利用者等と直に交流する場をつくり、依存症への偏見解消を図る。</t>
    <rPh sb="0" eb="3">
      <t>イゾンショウ</t>
    </rPh>
    <rPh sb="3" eb="4">
      <t>シャ</t>
    </rPh>
    <rPh sb="6" eb="8">
      <t>リカイ</t>
    </rPh>
    <rPh sb="8" eb="10">
      <t>ソクシン</t>
    </rPh>
    <rPh sb="10" eb="11">
      <t>トウ</t>
    </rPh>
    <rPh sb="12" eb="13">
      <t>ハカ</t>
    </rPh>
    <rPh sb="29" eb="30">
      <t>トウ</t>
    </rPh>
    <rPh sb="31" eb="33">
      <t>カイサイ</t>
    </rPh>
    <rPh sb="35" eb="37">
      <t>ジジョ</t>
    </rPh>
    <rPh sb="42" eb="44">
      <t>カイフク</t>
    </rPh>
    <rPh sb="44" eb="46">
      <t>シエン</t>
    </rPh>
    <rPh sb="46" eb="48">
      <t>キカン</t>
    </rPh>
    <rPh sb="48" eb="51">
      <t>リヨウシャ</t>
    </rPh>
    <rPh sb="51" eb="52">
      <t>トウ</t>
    </rPh>
    <rPh sb="53" eb="54">
      <t>ジカ</t>
    </rPh>
    <rPh sb="55" eb="57">
      <t>コウリュウ</t>
    </rPh>
    <rPh sb="59" eb="60">
      <t>バ</t>
    </rPh>
    <rPh sb="65" eb="68">
      <t>イゾンショウ</t>
    </rPh>
    <rPh sb="70" eb="72">
      <t>ヘンケン</t>
    </rPh>
    <rPh sb="72" eb="74">
      <t>カイショウ</t>
    </rPh>
    <rPh sb="75" eb="76">
      <t>ハカ</t>
    </rPh>
    <phoneticPr fontId="1"/>
  </si>
  <si>
    <t>アディクションフォーラムの開催</t>
    <rPh sb="13" eb="15">
      <t>カイサイ</t>
    </rPh>
    <phoneticPr fontId="1"/>
  </si>
  <si>
    <t>アディクションフォーラムの開催回数</t>
    <rPh sb="13" eb="15">
      <t>カイサイ</t>
    </rPh>
    <rPh sb="15" eb="17">
      <t>カイスウ</t>
    </rPh>
    <phoneticPr fontId="1"/>
  </si>
  <si>
    <t>保健所において酒害相談等の実施</t>
    <rPh sb="0" eb="3">
      <t>ホケンショ</t>
    </rPh>
    <rPh sb="7" eb="9">
      <t>シュガイ</t>
    </rPh>
    <rPh sb="9" eb="11">
      <t>ソウダン</t>
    </rPh>
    <rPh sb="11" eb="12">
      <t>トウ</t>
    </rPh>
    <rPh sb="13" eb="15">
      <t>ジッシ</t>
    </rPh>
    <phoneticPr fontId="1"/>
  </si>
  <si>
    <t>総合精神保健福祉センターに設置した依存症相談拠点において、依存症相談員を配置し、相談支援を実施する。</t>
    <rPh sb="0" eb="8">
      <t>ソウゴウセイシンホケンフクシ</t>
    </rPh>
    <rPh sb="13" eb="15">
      <t>セッチ</t>
    </rPh>
    <rPh sb="17" eb="20">
      <t>イゾンショウ</t>
    </rPh>
    <rPh sb="20" eb="22">
      <t>ソウダン</t>
    </rPh>
    <rPh sb="22" eb="24">
      <t>キョテン</t>
    </rPh>
    <rPh sb="29" eb="32">
      <t>イゾンショウ</t>
    </rPh>
    <rPh sb="32" eb="35">
      <t>ソウダンイン</t>
    </rPh>
    <rPh sb="36" eb="38">
      <t>ハイチ</t>
    </rPh>
    <rPh sb="40" eb="42">
      <t>ソウダン</t>
    </rPh>
    <rPh sb="42" eb="44">
      <t>シエン</t>
    </rPh>
    <rPh sb="45" eb="47">
      <t>ジッシ</t>
    </rPh>
    <phoneticPr fontId="1"/>
  </si>
  <si>
    <t>県全域を対象に電話相談、来所相談に対応する。</t>
    <rPh sb="0" eb="3">
      <t>ケンゼンイキ</t>
    </rPh>
    <rPh sb="4" eb="6">
      <t>タイショウ</t>
    </rPh>
    <rPh sb="7" eb="9">
      <t>デンワ</t>
    </rPh>
    <rPh sb="9" eb="11">
      <t>ソウダン</t>
    </rPh>
    <rPh sb="12" eb="14">
      <t>ライショ</t>
    </rPh>
    <rPh sb="14" eb="16">
      <t>ソウダン</t>
    </rPh>
    <rPh sb="17" eb="19">
      <t>タイオウ</t>
    </rPh>
    <phoneticPr fontId="1"/>
  </si>
  <si>
    <t>関係機関との意見交換、情報交換を目的とした会議の開催</t>
    <rPh sb="0" eb="2">
      <t>カンケイ</t>
    </rPh>
    <rPh sb="2" eb="4">
      <t>キカン</t>
    </rPh>
    <rPh sb="6" eb="8">
      <t>イケン</t>
    </rPh>
    <rPh sb="8" eb="10">
      <t>コウカン</t>
    </rPh>
    <rPh sb="11" eb="13">
      <t>ジョウホウ</t>
    </rPh>
    <rPh sb="13" eb="15">
      <t>コウカン</t>
    </rPh>
    <rPh sb="16" eb="18">
      <t>モクテキ</t>
    </rPh>
    <rPh sb="21" eb="23">
      <t>カイギ</t>
    </rPh>
    <rPh sb="24" eb="26">
      <t>カイサイ</t>
    </rPh>
    <phoneticPr fontId="1"/>
  </si>
  <si>
    <t>アディクション連絡会議の開催</t>
    <rPh sb="7" eb="11">
      <t>レンラクカイギ</t>
    </rPh>
    <rPh sb="12" eb="14">
      <t>カイサイ</t>
    </rPh>
    <phoneticPr fontId="1"/>
  </si>
  <si>
    <t>年2回</t>
    <rPh sb="0" eb="1">
      <t>ネン</t>
    </rPh>
    <rPh sb="2" eb="3">
      <t>カイ</t>
    </rPh>
    <phoneticPr fontId="1"/>
  </si>
  <si>
    <t>予防接種従事者研修会の実施回数</t>
    <phoneticPr fontId="1"/>
  </si>
  <si>
    <t>１回</t>
    <phoneticPr fontId="1"/>
  </si>
  <si>
    <t>感染症対策課</t>
    <rPh sb="0" eb="3">
      <t>カンセンショウ</t>
    </rPh>
    <rPh sb="3" eb="6">
      <t>タイサクカ</t>
    </rPh>
    <phoneticPr fontId="1"/>
  </si>
  <si>
    <t>各市町村及び各保健所へ配布する。</t>
    <rPh sb="0" eb="1">
      <t>カク</t>
    </rPh>
    <rPh sb="1" eb="4">
      <t>シチョウソン</t>
    </rPh>
    <rPh sb="4" eb="5">
      <t>オヨ</t>
    </rPh>
    <rPh sb="6" eb="10">
      <t>カクホケンショ</t>
    </rPh>
    <rPh sb="11" eb="13">
      <t>ハイフ</t>
    </rPh>
    <phoneticPr fontId="1"/>
  </si>
  <si>
    <t>沖縄きのこ知って・食べて・健康増進事業</t>
    <rPh sb="0" eb="2">
      <t>オキナワ</t>
    </rPh>
    <rPh sb="5" eb="6">
      <t>シ</t>
    </rPh>
    <rPh sb="9" eb="10">
      <t>タ</t>
    </rPh>
    <rPh sb="13" eb="15">
      <t>ケンコウ</t>
    </rPh>
    <rPh sb="15" eb="17">
      <t>ゾウシン</t>
    </rPh>
    <rPh sb="17" eb="19">
      <t>ジギョウ</t>
    </rPh>
    <phoneticPr fontId="1"/>
  </si>
  <si>
    <t>働きやすい環境づくり推進事業（セミナー）</t>
    <rPh sb="12" eb="14">
      <t>ジギョウ</t>
    </rPh>
    <phoneticPr fontId="1"/>
  </si>
  <si>
    <t>働きやすい環境づくり推進事業（専門家派遣）</t>
    <phoneticPr fontId="1"/>
  </si>
  <si>
    <t>民生委員・児童委員の相談・支援件数</t>
    <rPh sb="0" eb="2">
      <t>ミンセイ</t>
    </rPh>
    <rPh sb="2" eb="4">
      <t>イイン</t>
    </rPh>
    <rPh sb="5" eb="7">
      <t>ジドウ</t>
    </rPh>
    <rPh sb="7" eb="9">
      <t>イイン</t>
    </rPh>
    <rPh sb="10" eb="12">
      <t>ソウダン</t>
    </rPh>
    <rPh sb="13" eb="15">
      <t>シエン</t>
    </rPh>
    <rPh sb="15" eb="17">
      <t>ケンスウ</t>
    </rPh>
    <phoneticPr fontId="1"/>
  </si>
  <si>
    <t>57,860件</t>
    <rPh sb="6" eb="7">
      <t>ケン</t>
    </rPh>
    <phoneticPr fontId="1"/>
  </si>
  <si>
    <t>中高年を含むひきこもり状態にある本人や家族等からの相談に対応、支援を行い、医療・保健・福祉・教育・労働など適切な関係機関への紹介</t>
    <rPh sb="31" eb="33">
      <t>シエン</t>
    </rPh>
    <rPh sb="34" eb="35">
      <t>オコナ</t>
    </rPh>
    <phoneticPr fontId="1"/>
  </si>
  <si>
    <t>沖縄こどもの貧困緊急対策事業
（市町村事業）</t>
    <rPh sb="0" eb="2">
      <t>オキナワ</t>
    </rPh>
    <rPh sb="6" eb="8">
      <t>ヒンコン</t>
    </rPh>
    <rPh sb="8" eb="10">
      <t>キンキュウ</t>
    </rPh>
    <rPh sb="10" eb="12">
      <t>タイサク</t>
    </rPh>
    <rPh sb="12" eb="14">
      <t>ジギョウ</t>
    </rPh>
    <rPh sb="16" eb="19">
      <t>シチョウソン</t>
    </rPh>
    <rPh sb="19" eb="21">
      <t>ジギョウ</t>
    </rPh>
    <phoneticPr fontId="1"/>
  </si>
  <si>
    <t>スクールカウンセラー配置事業
（高等学校）</t>
    <rPh sb="10" eb="12">
      <t>ハイチ</t>
    </rPh>
    <rPh sb="12" eb="14">
      <t>ジギョウ</t>
    </rPh>
    <rPh sb="16" eb="18">
      <t>コウトウ</t>
    </rPh>
    <rPh sb="18" eb="20">
      <t>ガッコウ</t>
    </rPh>
    <phoneticPr fontId="1"/>
  </si>
  <si>
    <t>食育推進協議会の開催回数</t>
    <rPh sb="0" eb="7">
      <t>ショクイクスイシンキョウギカイ</t>
    </rPh>
    <rPh sb="8" eb="12">
      <t>カイサイカイスウ</t>
    </rPh>
    <phoneticPr fontId="1"/>
  </si>
  <si>
    <t>感染予防普及啓発</t>
    <rPh sb="0" eb="2">
      <t>カンセン</t>
    </rPh>
    <rPh sb="2" eb="4">
      <t>ヨボウ</t>
    </rPh>
    <rPh sb="4" eb="6">
      <t>フキュウ</t>
    </rPh>
    <rPh sb="6" eb="8">
      <t>ケイハツ</t>
    </rPh>
    <phoneticPr fontId="1"/>
  </si>
  <si>
    <t>予防接種の促進</t>
    <rPh sb="5" eb="7">
      <t>ソクシン</t>
    </rPh>
    <phoneticPr fontId="1"/>
  </si>
  <si>
    <t>ウイルス性肝疾患の予防のため、予防接種法に基づいて実施される各種の予防接種を促進するため、市町村と連携し、接種率の向上に取り組む。</t>
    <rPh sb="4" eb="5">
      <t>セイ</t>
    </rPh>
    <rPh sb="5" eb="8">
      <t>カンシッカン</t>
    </rPh>
    <rPh sb="38" eb="40">
      <t>ソクシン</t>
    </rPh>
    <phoneticPr fontId="1"/>
  </si>
  <si>
    <t>肝炎ウイルスによる感染を予防するため、県民に向けた普及・啓発を行う。</t>
    <rPh sb="0" eb="2">
      <t>カンエン</t>
    </rPh>
    <rPh sb="9" eb="11">
      <t>カンセン</t>
    </rPh>
    <rPh sb="12" eb="14">
      <t>ヨボウ</t>
    </rPh>
    <rPh sb="19" eb="21">
      <t>ケンミン</t>
    </rPh>
    <rPh sb="22" eb="23">
      <t>ム</t>
    </rPh>
    <rPh sb="25" eb="27">
      <t>フキュウ</t>
    </rPh>
    <rPh sb="28" eb="30">
      <t>ケイハツ</t>
    </rPh>
    <rPh sb="31" eb="32">
      <t>オコナ</t>
    </rPh>
    <phoneticPr fontId="1"/>
  </si>
  <si>
    <t>組織体の立ち上げの検討及び事業者との連携の検討</t>
    <phoneticPr fontId="1"/>
  </si>
  <si>
    <t>体制構築</t>
    <rPh sb="0" eb="2">
      <t>タイセイ</t>
    </rPh>
    <rPh sb="2" eb="4">
      <t>コウチク</t>
    </rPh>
    <phoneticPr fontId="1"/>
  </si>
  <si>
    <t>沖縄県戦略品目の生産拡大および拠点産地の育成･強化を図るため、拠点産地を対象とした栽培技術の高位平準化に向けた技術開発および普及、生産実態調査を行う</t>
    <phoneticPr fontId="1"/>
  </si>
  <si>
    <t xml:space="preserve">
県産キノコの販売促進に関するイベント回数</t>
    <rPh sb="1" eb="3">
      <t>ケンサン</t>
    </rPh>
    <rPh sb="7" eb="9">
      <t>ハンバイ</t>
    </rPh>
    <rPh sb="9" eb="11">
      <t>ソクシン</t>
    </rPh>
    <rPh sb="12" eb="13">
      <t>カン</t>
    </rPh>
    <rPh sb="19" eb="21">
      <t>カイスウ</t>
    </rPh>
    <phoneticPr fontId="1"/>
  </si>
  <si>
    <t>３回</t>
    <rPh sb="1" eb="2">
      <t>カイ</t>
    </rPh>
    <phoneticPr fontId="1"/>
  </si>
  <si>
    <t>５回以上</t>
    <rPh sb="1" eb="2">
      <t>カイ</t>
    </rPh>
    <rPh sb="2" eb="4">
      <t>イジョウ</t>
    </rPh>
    <phoneticPr fontId="1"/>
  </si>
  <si>
    <t>25回以上</t>
    <rPh sb="2" eb="3">
      <t>カイ</t>
    </rPh>
    <rPh sb="3" eb="5">
      <t>イジョウ</t>
    </rPh>
    <phoneticPr fontId="1"/>
  </si>
  <si>
    <t>４回以上</t>
    <rPh sb="1" eb="2">
      <t>カイ</t>
    </rPh>
    <rPh sb="2" eb="4">
      <t>イジョウ</t>
    </rPh>
    <phoneticPr fontId="1"/>
  </si>
  <si>
    <t>20回以上</t>
    <rPh sb="2" eb="3">
      <t>カイ</t>
    </rPh>
    <rPh sb="3" eb="5">
      <t>イジョウ</t>
    </rPh>
    <phoneticPr fontId="1"/>
  </si>
  <si>
    <t>骨粗鬆症等に関する啓発の実施</t>
    <rPh sb="4" eb="5">
      <t>トウ</t>
    </rPh>
    <phoneticPr fontId="1"/>
  </si>
  <si>
    <t>女性の健康週間での骨粗鬆症等に関する啓発の実施</t>
    <rPh sb="0" eb="2">
      <t>ジョセイ</t>
    </rPh>
    <rPh sb="3" eb="5">
      <t>ケンコウ</t>
    </rPh>
    <rPh sb="5" eb="7">
      <t>シュウカン</t>
    </rPh>
    <rPh sb="9" eb="13">
      <t>コツソショウショウ</t>
    </rPh>
    <rPh sb="13" eb="14">
      <t>トウ</t>
    </rPh>
    <rPh sb="15" eb="16">
      <t>カン</t>
    </rPh>
    <rPh sb="18" eb="20">
      <t>ケイハツ</t>
    </rPh>
    <rPh sb="21" eb="23">
      <t>ジッシ</t>
    </rPh>
    <phoneticPr fontId="1"/>
  </si>
  <si>
    <t>骨粗鬆症等に関する啓発に取り組む市町村数</t>
    <rPh sb="9" eb="11">
      <t>ケイハツ</t>
    </rPh>
    <rPh sb="12" eb="13">
      <t>ト</t>
    </rPh>
    <rPh sb="14" eb="15">
      <t>ク</t>
    </rPh>
    <rPh sb="16" eb="19">
      <t>シチョウソン</t>
    </rPh>
    <rPh sb="19" eb="20">
      <t>スウ</t>
    </rPh>
    <phoneticPr fontId="1"/>
  </si>
  <si>
    <t>特定給食施設等を対象とした研修会を開催し、利用者に応じた食事提供をしている特定給食施設の増加を促進する</t>
    <rPh sb="21" eb="24">
      <t>リヨウシャ</t>
    </rPh>
    <rPh sb="25" eb="26">
      <t>オウ</t>
    </rPh>
    <rPh sb="28" eb="30">
      <t>ショクジ</t>
    </rPh>
    <rPh sb="30" eb="32">
      <t>テイキョウ</t>
    </rPh>
    <rPh sb="37" eb="39">
      <t>トクテイ</t>
    </rPh>
    <rPh sb="39" eb="41">
      <t>キュウショク</t>
    </rPh>
    <rPh sb="41" eb="43">
      <t>シセツ</t>
    </rPh>
    <rPh sb="44" eb="46">
      <t>ゾウカ</t>
    </rPh>
    <rPh sb="47" eb="49">
      <t>ソクシン</t>
    </rPh>
    <phoneticPr fontId="1"/>
  </si>
  <si>
    <t>保健所において研修会を開催</t>
    <rPh sb="0" eb="3">
      <t>ホケンショ</t>
    </rPh>
    <rPh sb="7" eb="10">
      <t>ケンシュウカイ</t>
    </rPh>
    <rPh sb="11" eb="13">
      <t>カイサイ</t>
    </rPh>
    <phoneticPr fontId="1"/>
  </si>
  <si>
    <t>研修会の開催数</t>
    <rPh sb="0" eb="3">
      <t>ケンシュウカイ</t>
    </rPh>
    <rPh sb="4" eb="7">
      <t>カイサイスウ</t>
    </rPh>
    <phoneticPr fontId="1"/>
  </si>
  <si>
    <t>3-⑶-ア</t>
  </si>
  <si>
    <t>3-⑶-イ</t>
  </si>
  <si>
    <t>3-⑶-ウ</t>
  </si>
  <si>
    <t>3-⑶-エ</t>
  </si>
  <si>
    <t>飲酒・喫煙の影響</t>
    <rPh sb="0" eb="2">
      <t>インシュ</t>
    </rPh>
    <rPh sb="3" eb="5">
      <t>キツエン</t>
    </rPh>
    <phoneticPr fontId="1"/>
  </si>
  <si>
    <t>開催回数</t>
    <rPh sb="0" eb="2">
      <t>カイサイ</t>
    </rPh>
    <rPh sb="2" eb="4">
      <t>カイスウ</t>
    </rPh>
    <phoneticPr fontId="1"/>
  </si>
  <si>
    <t>保健医療介護部</t>
    <rPh sb="0" eb="2">
      <t>ホケン</t>
    </rPh>
    <rPh sb="2" eb="4">
      <t>イリョウ</t>
    </rPh>
    <rPh sb="4" eb="6">
      <t>カイゴ</t>
    </rPh>
    <rPh sb="6" eb="7">
      <t>ブ</t>
    </rPh>
    <phoneticPr fontId="1"/>
  </si>
  <si>
    <t>職場の健康づくりに係る企画・立案から実践までの総合的な支援とフォローアップの実施</t>
    <rPh sb="9" eb="10">
      <t>カカ</t>
    </rPh>
    <phoneticPr fontId="1"/>
  </si>
  <si>
    <t>健康的な生活習慣に関する情報発信</t>
    <rPh sb="0" eb="3">
      <t>ケンコウテキ</t>
    </rPh>
    <rPh sb="4" eb="6">
      <t>セイカツ</t>
    </rPh>
    <rPh sb="6" eb="8">
      <t>シュウカン</t>
    </rPh>
    <rPh sb="9" eb="10">
      <t>カン</t>
    </rPh>
    <rPh sb="12" eb="14">
      <t>ジョウホウ</t>
    </rPh>
    <rPh sb="14" eb="16">
      <t>ハッシン</t>
    </rPh>
    <phoneticPr fontId="1"/>
  </si>
  <si>
    <t>健康教育の推進（教育庁）</t>
    <rPh sb="0" eb="2">
      <t>ケンコウ</t>
    </rPh>
    <rPh sb="2" eb="4">
      <t>キョウイク</t>
    </rPh>
    <phoneticPr fontId="1"/>
  </si>
  <si>
    <t>糖尿病の予防に資する食環境の整備、啓発</t>
    <rPh sb="0" eb="3">
      <t>トウニョウビョウ</t>
    </rPh>
    <rPh sb="4" eb="6">
      <t>ヨボウ</t>
    </rPh>
    <rPh sb="7" eb="8">
      <t>シ</t>
    </rPh>
    <rPh sb="10" eb="13">
      <t>ショクカンキョウ</t>
    </rPh>
    <rPh sb="14" eb="16">
      <t>セイビ</t>
    </rPh>
    <rPh sb="17" eb="19">
      <t>ケイハツ</t>
    </rPh>
    <phoneticPr fontId="1"/>
  </si>
  <si>
    <t>健全な食生活の普及啓発を図るため、食育推進計画に基づき食育を総合的に推進する。</t>
    <rPh sb="0" eb="2">
      <t>ケンゼン</t>
    </rPh>
    <rPh sb="3" eb="6">
      <t>ショクセイカツ</t>
    </rPh>
    <rPh sb="7" eb="9">
      <t>フキュウ</t>
    </rPh>
    <rPh sb="9" eb="11">
      <t>ケイハツ</t>
    </rPh>
    <rPh sb="12" eb="13">
      <t>ハカ</t>
    </rPh>
    <rPh sb="17" eb="19">
      <t>ショクイク</t>
    </rPh>
    <rPh sb="19" eb="21">
      <t>スイシン</t>
    </rPh>
    <rPh sb="21" eb="23">
      <t>ケイカク</t>
    </rPh>
    <rPh sb="24" eb="25">
      <t>モト</t>
    </rPh>
    <rPh sb="27" eb="29">
      <t>ショクイク</t>
    </rPh>
    <rPh sb="30" eb="33">
      <t>ソウゴウテキ</t>
    </rPh>
    <rPh sb="34" eb="36">
      <t>スイシン</t>
    </rPh>
    <phoneticPr fontId="1"/>
  </si>
  <si>
    <t>関係機関と連携し食育推進計画に基づく各種施策を総合的に推進する。</t>
    <rPh sb="0" eb="2">
      <t>カンケイ</t>
    </rPh>
    <rPh sb="2" eb="4">
      <t>キカン</t>
    </rPh>
    <rPh sb="5" eb="7">
      <t>レンケイ</t>
    </rPh>
    <rPh sb="8" eb="10">
      <t>ショクイク</t>
    </rPh>
    <rPh sb="10" eb="12">
      <t>スイシン</t>
    </rPh>
    <rPh sb="12" eb="14">
      <t>ケイカク</t>
    </rPh>
    <rPh sb="15" eb="16">
      <t>モト</t>
    </rPh>
    <rPh sb="18" eb="20">
      <t>カクシュ</t>
    </rPh>
    <rPh sb="20" eb="22">
      <t>シサク</t>
    </rPh>
    <rPh sb="23" eb="26">
      <t>ソウゴウテキ</t>
    </rPh>
    <rPh sb="27" eb="29">
      <t>スイシン</t>
    </rPh>
    <phoneticPr fontId="1"/>
  </si>
  <si>
    <t>総合的な食育の推進</t>
    <rPh sb="0" eb="3">
      <t>ソウゴウテキ</t>
    </rPh>
    <phoneticPr fontId="1"/>
  </si>
  <si>
    <t>たばこ対策促進事業</t>
    <rPh sb="3" eb="5">
      <t>タイサク</t>
    </rPh>
    <rPh sb="5" eb="7">
      <t>ソクシン</t>
    </rPh>
    <rPh sb="7" eb="9">
      <t>ジギョウ</t>
    </rPh>
    <phoneticPr fontId="1"/>
  </si>
  <si>
    <t>食育SATやベジチェック等を活用した健康教育の実施</t>
    <phoneticPr fontId="1"/>
  </si>
  <si>
    <t>食育の推進（教育庁）</t>
    <rPh sb="6" eb="9">
      <t>キョウイクチョウ</t>
    </rPh>
    <phoneticPr fontId="1"/>
  </si>
  <si>
    <t xml:space="preserve">①1箇所　　　　　　②6件
</t>
    <rPh sb="2" eb="4">
      <t>カショ</t>
    </rPh>
    <rPh sb="12" eb="13">
      <t>ケン</t>
    </rPh>
    <phoneticPr fontId="1"/>
  </si>
  <si>
    <t>①柑橘種苗増殖　　　　　②新技術の普及に伴う実証展示ほ件数</t>
    <rPh sb="5" eb="7">
      <t>ゾウショク</t>
    </rPh>
    <rPh sb="27" eb="28">
      <t>ケン</t>
    </rPh>
    <rPh sb="28" eb="29">
      <t>スウ</t>
    </rPh>
    <phoneticPr fontId="1"/>
  </si>
  <si>
    <t>優良品種果樹の導入や新技術の普及　　　　　　　　　　　　　　　　　　　　　　　　(果樹産地総合支援事業)</t>
    <rPh sb="0" eb="2">
      <t>ユウリョウ</t>
    </rPh>
    <rPh sb="2" eb="4">
      <t>ヒンシュ</t>
    </rPh>
    <rPh sb="4" eb="6">
      <t>カジュ</t>
    </rPh>
    <rPh sb="7" eb="9">
      <t>ドウニュウ</t>
    </rPh>
    <rPh sb="10" eb="11">
      <t>シン</t>
    </rPh>
    <rPh sb="11" eb="13">
      <t>ギジュツ</t>
    </rPh>
    <rPh sb="14" eb="16">
      <t>フキュウ</t>
    </rPh>
    <rPh sb="41" eb="43">
      <t>カジュ</t>
    </rPh>
    <rPh sb="43" eb="45">
      <t>サンチ</t>
    </rPh>
    <rPh sb="45" eb="47">
      <t>ソウゴウ</t>
    </rPh>
    <rPh sb="47" eb="49">
      <t>シエン</t>
    </rPh>
    <rPh sb="49" eb="51">
      <t>ジギョウ</t>
    </rPh>
    <phoneticPr fontId="1"/>
  </si>
  <si>
    <t>野菜･果樹･花きに関する技術開発および普及等
(園芸拠点産地の生産力強化事業)</t>
    <rPh sb="9" eb="10">
      <t>カン</t>
    </rPh>
    <phoneticPr fontId="1"/>
  </si>
  <si>
    <t>栽培技術の高位平準化に向けた技術開発、実証展示ほの実施</t>
    <rPh sb="25" eb="27">
      <t>ジッシ</t>
    </rPh>
    <phoneticPr fontId="1"/>
  </si>
  <si>
    <t>展示ほ件数</t>
    <rPh sb="0" eb="2">
      <t>テンジ</t>
    </rPh>
    <rPh sb="3" eb="5">
      <t>ケンスウ</t>
    </rPh>
    <phoneticPr fontId="1"/>
  </si>
  <si>
    <t>10件</t>
    <phoneticPr fontId="1"/>
  </si>
  <si>
    <t>県産きのこの販売促進、普及ＰＲ</t>
    <rPh sb="0" eb="2">
      <t>ケンサン</t>
    </rPh>
    <rPh sb="6" eb="8">
      <t>ハンバイ</t>
    </rPh>
    <rPh sb="8" eb="10">
      <t>ソクシン</t>
    </rPh>
    <rPh sb="11" eb="13">
      <t>フキュウ</t>
    </rPh>
    <phoneticPr fontId="1"/>
  </si>
  <si>
    <t>適宜更新</t>
    <rPh sb="0" eb="2">
      <t>テキギ</t>
    </rPh>
    <rPh sb="2" eb="4">
      <t>コウシン</t>
    </rPh>
    <phoneticPr fontId="1"/>
  </si>
  <si>
    <t>県ホームページの適宜更新</t>
    <rPh sb="0" eb="1">
      <t>ケン</t>
    </rPh>
    <rPh sb="8" eb="10">
      <t>テキギ</t>
    </rPh>
    <rPh sb="10" eb="12">
      <t>コウシン</t>
    </rPh>
    <phoneticPr fontId="1"/>
  </si>
  <si>
    <t>地域福祉担当者会議等の開催による市町村及び市町村社会福祉協議会との情報共有及び意見交換等による連携推進</t>
    <phoneticPr fontId="1"/>
  </si>
  <si>
    <t>派遣回数</t>
    <rPh sb="0" eb="2">
      <t>ハケン</t>
    </rPh>
    <rPh sb="2" eb="4">
      <t>カイスウ</t>
    </rPh>
    <phoneticPr fontId="1"/>
  </si>
  <si>
    <t>飲酒量を把握するツールの提供やAUDITの普及</t>
    <phoneticPr fontId="1"/>
  </si>
  <si>
    <t>会議の開催</t>
    <rPh sb="0" eb="2">
      <t>カイギ</t>
    </rPh>
    <rPh sb="3" eb="5">
      <t>カイサイ</t>
    </rPh>
    <phoneticPr fontId="1"/>
  </si>
  <si>
    <t>教職員等への研修</t>
    <rPh sb="0" eb="3">
      <t>キョウショクイン</t>
    </rPh>
    <rPh sb="3" eb="4">
      <t>トウ</t>
    </rPh>
    <rPh sb="6" eb="8">
      <t>ケンシュウ</t>
    </rPh>
    <phoneticPr fontId="1"/>
  </si>
  <si>
    <t>保険者協議会を通した健康づくりに係る取組の連携及び推進</t>
    <rPh sb="0" eb="6">
      <t>ホケンシャキョウギカイ</t>
    </rPh>
    <rPh sb="7" eb="8">
      <t>トオ</t>
    </rPh>
    <rPh sb="21" eb="23">
      <t>レンケイ</t>
    </rPh>
    <phoneticPr fontId="1"/>
  </si>
  <si>
    <t>保険者間の各種保健事業の実施状況や課題・問題意識の共有等を通して、健康づくりに係る取組（糖尿病等の重症化予防を含む）の連携及び推進を図る。</t>
    <rPh sb="5" eb="7">
      <t>カクシュ</t>
    </rPh>
    <rPh sb="7" eb="9">
      <t>ホケン</t>
    </rPh>
    <rPh sb="9" eb="11">
      <t>ジギョウ</t>
    </rPh>
    <rPh sb="12" eb="14">
      <t>ジッシ</t>
    </rPh>
    <rPh sb="14" eb="16">
      <t>ジョウキョウ</t>
    </rPh>
    <rPh sb="17" eb="19">
      <t>カダイ</t>
    </rPh>
    <rPh sb="22" eb="24">
      <t>イシキ</t>
    </rPh>
    <rPh sb="27" eb="28">
      <t>ナド</t>
    </rPh>
    <rPh sb="29" eb="30">
      <t>トオ</t>
    </rPh>
    <rPh sb="39" eb="40">
      <t>カカ</t>
    </rPh>
    <rPh sb="41" eb="43">
      <t>トリクミ</t>
    </rPh>
    <rPh sb="44" eb="47">
      <t>トウニョウビョウ</t>
    </rPh>
    <rPh sb="47" eb="48">
      <t>トウ</t>
    </rPh>
    <rPh sb="49" eb="52">
      <t>ジュウショウカ</t>
    </rPh>
    <rPh sb="52" eb="54">
      <t>ヨボウ</t>
    </rPh>
    <rPh sb="55" eb="56">
      <t>フク</t>
    </rPh>
    <rPh sb="59" eb="61">
      <t>レンケイ</t>
    </rPh>
    <rPh sb="61" eb="62">
      <t>オヨ</t>
    </rPh>
    <rPh sb="66" eb="67">
      <t>ハカ</t>
    </rPh>
    <phoneticPr fontId="1"/>
  </si>
  <si>
    <t>各保険者における特定健康診査・特定保健指導その他の各種保健事業実施状況、その他共通の議題について協議を行う。</t>
    <rPh sb="0" eb="1">
      <t>カク</t>
    </rPh>
    <rPh sb="15" eb="17">
      <t>トクテイ</t>
    </rPh>
    <rPh sb="19" eb="21">
      <t>シドウ</t>
    </rPh>
    <rPh sb="23" eb="24">
      <t>タ</t>
    </rPh>
    <rPh sb="25" eb="27">
      <t>カクシュ</t>
    </rPh>
    <rPh sb="27" eb="29">
      <t>ホケン</t>
    </rPh>
    <rPh sb="29" eb="31">
      <t>ジギョウ</t>
    </rPh>
    <rPh sb="33" eb="35">
      <t>ジョウキョウ</t>
    </rPh>
    <rPh sb="38" eb="39">
      <t>タ</t>
    </rPh>
    <rPh sb="39" eb="41">
      <t>キョウツウ</t>
    </rPh>
    <rPh sb="42" eb="44">
      <t>ギダイ</t>
    </rPh>
    <rPh sb="48" eb="50">
      <t>キョウギ</t>
    </rPh>
    <rPh sb="51" eb="52">
      <t>オコナ</t>
    </rPh>
    <phoneticPr fontId="1"/>
  </si>
  <si>
    <t>協議会の開催</t>
    <rPh sb="0" eb="3">
      <t>キョウギカイ</t>
    </rPh>
    <rPh sb="4" eb="6">
      <t>カイサイ</t>
    </rPh>
    <phoneticPr fontId="1"/>
  </si>
  <si>
    <t>国民健康保険課</t>
    <rPh sb="0" eb="6">
      <t>コクミンケンコウホケン</t>
    </rPh>
    <rPh sb="6" eb="7">
      <t>カ</t>
    </rPh>
    <phoneticPr fontId="1"/>
  </si>
  <si>
    <t>市町村における健康づくり活動が計画的に推進されるよう、市町村健康増進計画の策定・改定を支援する。</t>
    <rPh sb="0" eb="3">
      <t>シチョウソン</t>
    </rPh>
    <rPh sb="7" eb="9">
      <t>ケンコウ</t>
    </rPh>
    <rPh sb="12" eb="14">
      <t>カツドウ</t>
    </rPh>
    <rPh sb="15" eb="18">
      <t>ケイカクテキ</t>
    </rPh>
    <rPh sb="19" eb="21">
      <t>スイシン</t>
    </rPh>
    <rPh sb="27" eb="30">
      <t>シチョウソン</t>
    </rPh>
    <rPh sb="30" eb="32">
      <t>ケンコウ</t>
    </rPh>
    <rPh sb="32" eb="34">
      <t>ゾウシン</t>
    </rPh>
    <rPh sb="34" eb="36">
      <t>ケイカク</t>
    </rPh>
    <rPh sb="37" eb="39">
      <t>サクテイ</t>
    </rPh>
    <rPh sb="40" eb="42">
      <t>カイテイ</t>
    </rPh>
    <rPh sb="43" eb="45">
      <t>シエン</t>
    </rPh>
    <phoneticPr fontId="1"/>
  </si>
  <si>
    <t>生活習慣病予防対策事業</t>
    <rPh sb="0" eb="2">
      <t>セイカツ</t>
    </rPh>
    <rPh sb="2" eb="5">
      <t>シュウカンビョウ</t>
    </rPh>
    <rPh sb="5" eb="7">
      <t>ヨボウ</t>
    </rPh>
    <rPh sb="7" eb="9">
      <t>タイサク</t>
    </rPh>
    <rPh sb="9" eb="11">
      <t>ジギョウ</t>
    </rPh>
    <phoneticPr fontId="1"/>
  </si>
  <si>
    <t>意識をしなくても県民が健康的な食生活を送れるよう、健康に配慮したメニューの提供等を行う飲食店等を認証する。</t>
    <rPh sb="0" eb="2">
      <t>イシキ</t>
    </rPh>
    <rPh sb="8" eb="10">
      <t>ケンミン</t>
    </rPh>
    <rPh sb="11" eb="14">
      <t>ケンコウテキ</t>
    </rPh>
    <rPh sb="15" eb="18">
      <t>ショクセイカツ</t>
    </rPh>
    <rPh sb="19" eb="20">
      <t>オク</t>
    </rPh>
    <phoneticPr fontId="1"/>
  </si>
  <si>
    <t>職場における健康づくりを促進するとともに、県内の企業及び団体に取組を普及させるため、従業員の健康づくりに取り組む企業・団体の推進体制構築及び取組を支援する。</t>
    <rPh sb="0" eb="2">
      <t>ショクバ</t>
    </rPh>
    <rPh sb="6" eb="8">
      <t>ケンコウ</t>
    </rPh>
    <rPh sb="12" eb="14">
      <t>ソクシン</t>
    </rPh>
    <rPh sb="21" eb="23">
      <t>ケンナイ</t>
    </rPh>
    <rPh sb="24" eb="26">
      <t>キギョウ</t>
    </rPh>
    <rPh sb="26" eb="27">
      <t>オヨ</t>
    </rPh>
    <rPh sb="28" eb="30">
      <t>ダンタイ</t>
    </rPh>
    <rPh sb="31" eb="32">
      <t>ト</t>
    </rPh>
    <rPh sb="32" eb="33">
      <t>ク</t>
    </rPh>
    <rPh sb="34" eb="36">
      <t>フキュウ</t>
    </rPh>
    <rPh sb="42" eb="45">
      <t>ジュウギョウイン</t>
    </rPh>
    <rPh sb="46" eb="48">
      <t>ケンコウ</t>
    </rPh>
    <rPh sb="52" eb="53">
      <t>ト</t>
    </rPh>
    <rPh sb="54" eb="55">
      <t>ク</t>
    </rPh>
    <rPh sb="56" eb="58">
      <t>キギョウ</t>
    </rPh>
    <rPh sb="59" eb="61">
      <t>ダンタイ</t>
    </rPh>
    <rPh sb="62" eb="64">
      <t>スイシン</t>
    </rPh>
    <rPh sb="64" eb="66">
      <t>タイセイ</t>
    </rPh>
    <rPh sb="66" eb="68">
      <t>コウチク</t>
    </rPh>
    <rPh sb="68" eb="69">
      <t>オヨ</t>
    </rPh>
    <rPh sb="70" eb="72">
      <t>トリクミ</t>
    </rPh>
    <rPh sb="73" eb="75">
      <t>シエン</t>
    </rPh>
    <phoneticPr fontId="1"/>
  </si>
  <si>
    <t>健康づくり推進団体の活性化（チャーガンジューおきなわ応援団制度）</t>
    <rPh sb="0" eb="2">
      <t>ケンコウ</t>
    </rPh>
    <rPh sb="5" eb="7">
      <t>スイシン</t>
    </rPh>
    <rPh sb="7" eb="9">
      <t>ダンタイ</t>
    </rPh>
    <rPh sb="10" eb="13">
      <t>カッセイカ</t>
    </rPh>
    <rPh sb="26" eb="29">
      <t>オウエンダン</t>
    </rPh>
    <rPh sb="29" eb="31">
      <t>セイド</t>
    </rPh>
    <phoneticPr fontId="1"/>
  </si>
  <si>
    <t>食育や運動など、地域での健康づくり活動に取り組むチャーガンジュ－おきなわ応援団の取組拡大及び活性化を図るため、応援団制度及び各団員の取組に関する情報発信を行う。</t>
    <rPh sb="0" eb="2">
      <t>ショクイク</t>
    </rPh>
    <rPh sb="3" eb="5">
      <t>ウンドウ</t>
    </rPh>
    <rPh sb="8" eb="10">
      <t>チイキ</t>
    </rPh>
    <rPh sb="12" eb="14">
      <t>ケンコウ</t>
    </rPh>
    <rPh sb="17" eb="19">
      <t>カツドウ</t>
    </rPh>
    <rPh sb="20" eb="21">
      <t>ト</t>
    </rPh>
    <rPh sb="22" eb="23">
      <t>ク</t>
    </rPh>
    <rPh sb="36" eb="39">
      <t>オウエンダン</t>
    </rPh>
    <rPh sb="40" eb="42">
      <t>トリクミ</t>
    </rPh>
    <rPh sb="42" eb="44">
      <t>カクダイ</t>
    </rPh>
    <rPh sb="44" eb="45">
      <t>オヨ</t>
    </rPh>
    <rPh sb="46" eb="49">
      <t>カッセイカ</t>
    </rPh>
    <rPh sb="50" eb="51">
      <t>ハカ</t>
    </rPh>
    <rPh sb="55" eb="58">
      <t>オウエンダン</t>
    </rPh>
    <rPh sb="58" eb="60">
      <t>セイド</t>
    </rPh>
    <rPh sb="60" eb="61">
      <t>オヨ</t>
    </rPh>
    <rPh sb="62" eb="63">
      <t>カク</t>
    </rPh>
    <rPh sb="63" eb="65">
      <t>ダンイン</t>
    </rPh>
    <rPh sb="66" eb="68">
      <t>トリクミ</t>
    </rPh>
    <rPh sb="69" eb="70">
      <t>カン</t>
    </rPh>
    <rPh sb="72" eb="74">
      <t>ジョウホウ</t>
    </rPh>
    <rPh sb="74" eb="76">
      <t>ハッシン</t>
    </rPh>
    <rPh sb="77" eb="78">
      <t>オコナ</t>
    </rPh>
    <phoneticPr fontId="1"/>
  </si>
  <si>
    <t>こどもの運動習慣獲得・定着支援</t>
    <rPh sb="4" eb="6">
      <t>ウンドウ</t>
    </rPh>
    <rPh sb="6" eb="8">
      <t>シュウカン</t>
    </rPh>
    <rPh sb="8" eb="10">
      <t>カクトク</t>
    </rPh>
    <rPh sb="11" eb="13">
      <t>テイチャク</t>
    </rPh>
    <rPh sb="13" eb="15">
      <t>シエン</t>
    </rPh>
    <phoneticPr fontId="1"/>
  </si>
  <si>
    <t>飲酒や喫煙が心身に及ぼす影響等について、学校において効果的な指導が行えるよう教職員等を対象とした研修会を行う。</t>
    <rPh sb="0" eb="2">
      <t>インシュ</t>
    </rPh>
    <rPh sb="3" eb="5">
      <t>キツエン</t>
    </rPh>
    <rPh sb="6" eb="8">
      <t>シンシン</t>
    </rPh>
    <rPh sb="9" eb="10">
      <t>オヨ</t>
    </rPh>
    <rPh sb="12" eb="14">
      <t>エイキョウ</t>
    </rPh>
    <rPh sb="14" eb="15">
      <t>トウ</t>
    </rPh>
    <rPh sb="26" eb="29">
      <t>コウカテキ</t>
    </rPh>
    <rPh sb="30" eb="32">
      <t>シドウ</t>
    </rPh>
    <rPh sb="33" eb="34">
      <t>オコナ</t>
    </rPh>
    <rPh sb="38" eb="42">
      <t>キョウショクイントウ</t>
    </rPh>
    <rPh sb="43" eb="45">
      <t>タイショウ</t>
    </rPh>
    <rPh sb="48" eb="51">
      <t>ケンシュウカイ</t>
    </rPh>
    <rPh sb="52" eb="53">
      <t>オコナ</t>
    </rPh>
    <phoneticPr fontId="1"/>
  </si>
  <si>
    <t>飲酒に伴うリスクに関する知識の普及</t>
    <rPh sb="0" eb="2">
      <t>インシュ</t>
    </rPh>
    <phoneticPr fontId="1"/>
  </si>
  <si>
    <t>未処置歯のある児童生徒に対する受診勧奨</t>
    <rPh sb="0" eb="1">
      <t>ミ</t>
    </rPh>
    <rPh sb="1" eb="3">
      <t>ショチ</t>
    </rPh>
    <rPh sb="3" eb="4">
      <t>ハ</t>
    </rPh>
    <rPh sb="7" eb="9">
      <t>ジドウ</t>
    </rPh>
    <rPh sb="9" eb="11">
      <t>セイト</t>
    </rPh>
    <rPh sb="12" eb="13">
      <t>タイ</t>
    </rPh>
    <rPh sb="15" eb="17">
      <t>ジュシン</t>
    </rPh>
    <rPh sb="17" eb="19">
      <t>カンショウ</t>
    </rPh>
    <phoneticPr fontId="1"/>
  </si>
  <si>
    <t>国立循環器病研究センターと連携・協力し、県民向け講座や保健関係者等への研修会等を実施する。</t>
    <rPh sb="0" eb="2">
      <t>コクリツ</t>
    </rPh>
    <rPh sb="2" eb="6">
      <t>ジュンカンキビョウ</t>
    </rPh>
    <rPh sb="6" eb="8">
      <t>ケンキュウ</t>
    </rPh>
    <rPh sb="13" eb="15">
      <t>レンケイ</t>
    </rPh>
    <rPh sb="16" eb="18">
      <t>キョウリョク</t>
    </rPh>
    <rPh sb="20" eb="22">
      <t>ケンミン</t>
    </rPh>
    <rPh sb="22" eb="23">
      <t>ム</t>
    </rPh>
    <rPh sb="24" eb="26">
      <t>コウザ</t>
    </rPh>
    <rPh sb="27" eb="29">
      <t>ホケン</t>
    </rPh>
    <rPh sb="29" eb="32">
      <t>カンケイシャ</t>
    </rPh>
    <rPh sb="32" eb="33">
      <t>トウ</t>
    </rPh>
    <rPh sb="35" eb="38">
      <t>ケンシュウカイ</t>
    </rPh>
    <rPh sb="38" eb="39">
      <t>トウ</t>
    </rPh>
    <rPh sb="40" eb="42">
      <t>ジッシ</t>
    </rPh>
    <phoneticPr fontId="1"/>
  </si>
  <si>
    <t>県民（特に働き盛り世代）が主体的に健康づくりに取り組むことによって生活習慣病の予防・改善を図るため、健康に関する知識・習慣の獲得に資する各種支援や情報発信を行う。</t>
    <phoneticPr fontId="1"/>
  </si>
  <si>
    <t>①動画制作・発信
②イベント・セミナー等の開催・出展</t>
    <rPh sb="1" eb="3">
      <t>ドウガ</t>
    </rPh>
    <rPh sb="3" eb="5">
      <t>セイサク</t>
    </rPh>
    <rPh sb="6" eb="8">
      <t>ハッシン</t>
    </rPh>
    <rPh sb="19" eb="20">
      <t>トウ</t>
    </rPh>
    <rPh sb="21" eb="23">
      <t>カイサイ</t>
    </rPh>
    <rPh sb="24" eb="26">
      <t>シュッテン</t>
    </rPh>
    <phoneticPr fontId="1"/>
  </si>
  <si>
    <t>①発信本数
②開催・出展回数</t>
    <rPh sb="1" eb="3">
      <t>ハッシン</t>
    </rPh>
    <rPh sb="3" eb="5">
      <t>ホンスウ</t>
    </rPh>
    <rPh sb="7" eb="9">
      <t>カイサイ</t>
    </rPh>
    <rPh sb="10" eb="12">
      <t>シュッテン</t>
    </rPh>
    <rPh sb="12" eb="14">
      <t>カイスウ</t>
    </rPh>
    <phoneticPr fontId="1"/>
  </si>
  <si>
    <t>①５本
②４回</t>
    <rPh sb="2" eb="3">
      <t>ホン</t>
    </rPh>
    <rPh sb="6" eb="7">
      <t>カイ</t>
    </rPh>
    <phoneticPr fontId="1"/>
  </si>
  <si>
    <t>飲酒や喫煙、COPD等に関する知識の普及を図るため、教職員への研修会等において「次世代の健康づくり副読本」の周知及び活用を促す。</t>
    <rPh sb="0" eb="2">
      <t>インシュ</t>
    </rPh>
    <rPh sb="3" eb="5">
      <t>キツエン</t>
    </rPh>
    <rPh sb="10" eb="11">
      <t>トウ</t>
    </rPh>
    <rPh sb="12" eb="13">
      <t>カン</t>
    </rPh>
    <rPh sb="21" eb="22">
      <t>ハカ</t>
    </rPh>
    <rPh sb="26" eb="29">
      <t>キョウショクイン</t>
    </rPh>
    <rPh sb="31" eb="34">
      <t>ケンシュウカイ</t>
    </rPh>
    <rPh sb="34" eb="35">
      <t>トウ</t>
    </rPh>
    <rPh sb="54" eb="56">
      <t>シュウチ</t>
    </rPh>
    <rPh sb="56" eb="57">
      <t>オヨ</t>
    </rPh>
    <rPh sb="58" eb="60">
      <t>カツヨウ</t>
    </rPh>
    <rPh sb="61" eb="62">
      <t>ウナガ</t>
    </rPh>
    <phoneticPr fontId="1"/>
  </si>
  <si>
    <t>「次世代の健康づくり副読本」の活用促進</t>
    <rPh sb="1" eb="4">
      <t>ジセダイ</t>
    </rPh>
    <rPh sb="5" eb="7">
      <t>ケンコウ</t>
    </rPh>
    <rPh sb="10" eb="13">
      <t>フクドクホン</t>
    </rPh>
    <rPh sb="15" eb="17">
      <t>カツヨウ</t>
    </rPh>
    <rPh sb="17" eb="19">
      <t>ソクシン</t>
    </rPh>
    <phoneticPr fontId="1"/>
  </si>
  <si>
    <t>学校保健委員会開催</t>
    <rPh sb="0" eb="2">
      <t>ガッコウ</t>
    </rPh>
    <rPh sb="2" eb="4">
      <t>ホケン</t>
    </rPh>
    <rPh sb="4" eb="7">
      <t>イインカイ</t>
    </rPh>
    <rPh sb="7" eb="9">
      <t>カイサイ</t>
    </rPh>
    <phoneticPr fontId="1"/>
  </si>
  <si>
    <t>保健所単位及び県単位での地域・職域連携推進会議を開催する</t>
    <rPh sb="0" eb="3">
      <t>ホケンショ</t>
    </rPh>
    <rPh sb="3" eb="5">
      <t>タンイ</t>
    </rPh>
    <rPh sb="5" eb="6">
      <t>オヨ</t>
    </rPh>
    <rPh sb="7" eb="8">
      <t>ケン</t>
    </rPh>
    <rPh sb="8" eb="10">
      <t>タンイ</t>
    </rPh>
    <rPh sb="12" eb="14">
      <t>チイキ</t>
    </rPh>
    <rPh sb="15" eb="17">
      <t>ショクイキ</t>
    </rPh>
    <rPh sb="17" eb="19">
      <t>レンケイ</t>
    </rPh>
    <rPh sb="19" eb="21">
      <t>スイシン</t>
    </rPh>
    <rPh sb="21" eb="23">
      <t>カイギ</t>
    </rPh>
    <rPh sb="24" eb="26">
      <t>カイサイ</t>
    </rPh>
    <phoneticPr fontId="1"/>
  </si>
  <si>
    <t>－</t>
    <phoneticPr fontId="1"/>
  </si>
  <si>
    <t>新規登録店舗数</t>
    <rPh sb="0" eb="2">
      <t>シンキ</t>
    </rPh>
    <rPh sb="2" eb="4">
      <t>トウロク</t>
    </rPh>
    <rPh sb="4" eb="7">
      <t>テンポスウ</t>
    </rPh>
    <phoneticPr fontId="1"/>
  </si>
  <si>
    <t>５店舗</t>
    <rPh sb="1" eb="3">
      <t>テンポ</t>
    </rPh>
    <phoneticPr fontId="1"/>
  </si>
  <si>
    <t>バランスの良い食生活の知識普及及び野菜摂取量の向上を図るため、食育SATやベジチェック等を活用した体験型の健康教育を行う。</t>
    <rPh sb="5" eb="6">
      <t>ヨ</t>
    </rPh>
    <rPh sb="7" eb="10">
      <t>ショクセイカツ</t>
    </rPh>
    <rPh sb="11" eb="13">
      <t>チシキ</t>
    </rPh>
    <rPh sb="13" eb="15">
      <t>フキュウ</t>
    </rPh>
    <rPh sb="15" eb="16">
      <t>オヨ</t>
    </rPh>
    <rPh sb="17" eb="19">
      <t>ヤサイ</t>
    </rPh>
    <rPh sb="19" eb="21">
      <t>セッシュ</t>
    </rPh>
    <rPh sb="21" eb="22">
      <t>リョウ</t>
    </rPh>
    <rPh sb="23" eb="25">
      <t>コウジョウ</t>
    </rPh>
    <rPh sb="26" eb="27">
      <t>ハカ</t>
    </rPh>
    <rPh sb="31" eb="33">
      <t>ショクイク</t>
    </rPh>
    <rPh sb="43" eb="44">
      <t>トウ</t>
    </rPh>
    <rPh sb="45" eb="47">
      <t>カツヨウ</t>
    </rPh>
    <rPh sb="49" eb="52">
      <t>タイケンガタ</t>
    </rPh>
    <rPh sb="53" eb="55">
      <t>ケンコウ</t>
    </rPh>
    <rPh sb="55" eb="57">
      <t>キョウイク</t>
    </rPh>
    <rPh sb="58" eb="59">
      <t>オコナ</t>
    </rPh>
    <phoneticPr fontId="1"/>
  </si>
  <si>
    <t>食育SAT貸出回数（県栄養士会）及びイベント出展回数</t>
    <rPh sb="0" eb="2">
      <t>ショクイク</t>
    </rPh>
    <rPh sb="5" eb="7">
      <t>カシダシ</t>
    </rPh>
    <rPh sb="7" eb="9">
      <t>カイスウ</t>
    </rPh>
    <rPh sb="10" eb="11">
      <t>ケン</t>
    </rPh>
    <rPh sb="11" eb="14">
      <t>エイヨウシ</t>
    </rPh>
    <rPh sb="14" eb="15">
      <t>カイ</t>
    </rPh>
    <rPh sb="16" eb="17">
      <t>オヨ</t>
    </rPh>
    <rPh sb="22" eb="24">
      <t>シュッテン</t>
    </rPh>
    <rPh sb="24" eb="26">
      <t>カイスウ</t>
    </rPh>
    <phoneticPr fontId="1"/>
  </si>
  <si>
    <t>食育SAT貸出（通年）及び健康イベント等への出展</t>
    <rPh sb="0" eb="2">
      <t>ショクイク</t>
    </rPh>
    <rPh sb="5" eb="6">
      <t>カ</t>
    </rPh>
    <rPh sb="6" eb="7">
      <t>ダ</t>
    </rPh>
    <rPh sb="8" eb="10">
      <t>ツウネン</t>
    </rPh>
    <rPh sb="11" eb="12">
      <t>オヨ</t>
    </rPh>
    <rPh sb="13" eb="15">
      <t>ケンコウ</t>
    </rPh>
    <rPh sb="19" eb="20">
      <t>トウ</t>
    </rPh>
    <rPh sb="22" eb="24">
      <t>シュッテン</t>
    </rPh>
    <phoneticPr fontId="1"/>
  </si>
  <si>
    <t>①レシピ情報発信
②料理教室、食育活動
③生産者と連携したバスツアーの実施
④工場見学企画
⑤ロゴマーク、PRソングの普及啓発
⑥メニュー開発等の促進イベント</t>
    <phoneticPr fontId="1"/>
  </si>
  <si>
    <t>関係団体が実施する自主事業に対する支援件数</t>
    <rPh sb="0" eb="2">
      <t>カンケイ</t>
    </rPh>
    <rPh sb="2" eb="4">
      <t>ダンタイ</t>
    </rPh>
    <rPh sb="5" eb="7">
      <t>ジッシ</t>
    </rPh>
    <rPh sb="9" eb="11">
      <t>ジシュ</t>
    </rPh>
    <rPh sb="11" eb="13">
      <t>ジギョウ</t>
    </rPh>
    <rPh sb="14" eb="15">
      <t>タイ</t>
    </rPh>
    <rPh sb="17" eb="19">
      <t>シエン</t>
    </rPh>
    <rPh sb="19" eb="21">
      <t>ケンスウ</t>
    </rPh>
    <phoneticPr fontId="1"/>
  </si>
  <si>
    <t>１件</t>
    <phoneticPr fontId="1"/>
  </si>
  <si>
    <t>整備済延長</t>
    <rPh sb="0" eb="2">
      <t>セイビ</t>
    </rPh>
    <rPh sb="2" eb="3">
      <t>ズ</t>
    </rPh>
    <rPh sb="3" eb="5">
      <t>エンチョウ</t>
    </rPh>
    <phoneticPr fontId="1"/>
  </si>
  <si>
    <t>歩道の整備延長</t>
    <phoneticPr fontId="1"/>
  </si>
  <si>
    <t>有機的な公共交通NWの構築</t>
    <rPh sb="0" eb="3">
      <t>ユウキテキ</t>
    </rPh>
    <rPh sb="4" eb="6">
      <t>コウキョウ</t>
    </rPh>
    <rPh sb="6" eb="8">
      <t>コウツウ</t>
    </rPh>
    <rPh sb="11" eb="13">
      <t>コウチク</t>
    </rPh>
    <phoneticPr fontId="1"/>
  </si>
  <si>
    <t>本島各圏域（北部・中部・南部）に設置した市町村連携交通会議で協議する。</t>
    <rPh sb="0" eb="2">
      <t>ホントウ</t>
    </rPh>
    <rPh sb="2" eb="3">
      <t>カク</t>
    </rPh>
    <rPh sb="3" eb="5">
      <t>ケンイキ</t>
    </rPh>
    <rPh sb="6" eb="8">
      <t>ホクブ</t>
    </rPh>
    <rPh sb="9" eb="11">
      <t>チュウブ</t>
    </rPh>
    <rPh sb="12" eb="14">
      <t>ナンブ</t>
    </rPh>
    <rPh sb="16" eb="18">
      <t>セッチ</t>
    </rPh>
    <rPh sb="20" eb="23">
      <t>シチョウソン</t>
    </rPh>
    <rPh sb="23" eb="29">
      <t>レンケイコウツウカイギ</t>
    </rPh>
    <rPh sb="30" eb="32">
      <t>キョウギ</t>
    </rPh>
    <phoneticPr fontId="1"/>
  </si>
  <si>
    <t>交通会議の開催件数</t>
    <rPh sb="0" eb="4">
      <t>コウツウカイギ</t>
    </rPh>
    <rPh sb="5" eb="9">
      <t>カイサイケンスウ</t>
    </rPh>
    <phoneticPr fontId="1"/>
  </si>
  <si>
    <t>4回</t>
    <rPh sb="1" eb="2">
      <t>カイ</t>
    </rPh>
    <phoneticPr fontId="1"/>
  </si>
  <si>
    <t>ライフスタイルの転換</t>
    <rPh sb="8" eb="10">
      <t>テンカン</t>
    </rPh>
    <phoneticPr fontId="1"/>
  </si>
  <si>
    <t>自転車通行空間の整備延長</t>
    <phoneticPr fontId="1"/>
  </si>
  <si>
    <t>パンフレット配布回数</t>
    <phoneticPr fontId="1"/>
  </si>
  <si>
    <t>公・民・学の連携による実証事業や先導的な取組等への参画</t>
    <phoneticPr fontId="1"/>
  </si>
  <si>
    <t>「ひきこもり専門支援センター通信」の発行件数</t>
    <phoneticPr fontId="1"/>
  </si>
  <si>
    <t>協議会及び研修会の開催回数</t>
    <phoneticPr fontId="1"/>
  </si>
  <si>
    <r>
      <t>協議会：４回</t>
    </r>
    <r>
      <rPr>
        <sz val="10"/>
        <color theme="1"/>
        <rFont val="游ゴシック"/>
        <family val="3"/>
        <charset val="128"/>
        <scheme val="minor"/>
      </rPr>
      <t xml:space="preserve">
研修会：１回</t>
    </r>
    <phoneticPr fontId="1"/>
  </si>
  <si>
    <t>相談対応件数</t>
    <phoneticPr fontId="1"/>
  </si>
  <si>
    <t>1,800件</t>
    <phoneticPr fontId="1"/>
  </si>
  <si>
    <t>地域福祉担当者会議の開催回数</t>
    <phoneticPr fontId="1"/>
  </si>
  <si>
    <t>１回</t>
    <phoneticPr fontId="1"/>
  </si>
  <si>
    <t>研修受講者数</t>
    <phoneticPr fontId="1"/>
  </si>
  <si>
    <t>70名</t>
    <phoneticPr fontId="1"/>
  </si>
  <si>
    <t>16回</t>
    <phoneticPr fontId="1"/>
  </si>
  <si>
    <t>調査の実施回数</t>
    <rPh sb="0" eb="2">
      <t>チョウサ</t>
    </rPh>
    <rPh sb="3" eb="5">
      <t>ジッシ</t>
    </rPh>
    <rPh sb="5" eb="7">
      <t>カイスウ</t>
    </rPh>
    <phoneticPr fontId="1"/>
  </si>
  <si>
    <t>情報発信回数</t>
    <rPh sb="0" eb="2">
      <t>ジョウホウ</t>
    </rPh>
    <rPh sb="2" eb="4">
      <t>ハッシン</t>
    </rPh>
    <rPh sb="4" eb="6">
      <t>カイスウ</t>
    </rPh>
    <phoneticPr fontId="1"/>
  </si>
  <si>
    <t>1回以上</t>
    <rPh sb="1" eb="2">
      <t>カイ</t>
    </rPh>
    <rPh sb="2" eb="4">
      <t>イジョウ</t>
    </rPh>
    <phoneticPr fontId="1"/>
  </si>
  <si>
    <t>調査実施回数</t>
    <rPh sb="0" eb="2">
      <t>チョウサ</t>
    </rPh>
    <rPh sb="2" eb="4">
      <t>ジッシ</t>
    </rPh>
    <rPh sb="4" eb="6">
      <t>カイスウ</t>
    </rPh>
    <phoneticPr fontId="1"/>
  </si>
  <si>
    <t>新小学1年生への副読本配布</t>
    <rPh sb="11" eb="13">
      <t>ハイフ</t>
    </rPh>
    <phoneticPr fontId="1"/>
  </si>
  <si>
    <t>乳幼児のむし歯対策を推進するため、県民、市町村、関係者等への研修会、説明、出前講座等を実施する。</t>
    <rPh sb="0" eb="3">
      <t>ニュウヨウジ</t>
    </rPh>
    <rPh sb="6" eb="9">
      <t>バタイサク</t>
    </rPh>
    <rPh sb="10" eb="12">
      <t>スイシン</t>
    </rPh>
    <rPh sb="17" eb="19">
      <t>ケンミン</t>
    </rPh>
    <rPh sb="20" eb="23">
      <t>シチョウソン</t>
    </rPh>
    <rPh sb="24" eb="27">
      <t>カンケイシャ</t>
    </rPh>
    <rPh sb="27" eb="28">
      <t>トウ</t>
    </rPh>
    <rPh sb="30" eb="33">
      <t>ケンシュウカイ</t>
    </rPh>
    <rPh sb="34" eb="36">
      <t>セツメイ</t>
    </rPh>
    <rPh sb="37" eb="41">
      <t>デマエコウザ</t>
    </rPh>
    <rPh sb="41" eb="42">
      <t>トウ</t>
    </rPh>
    <rPh sb="43" eb="45">
      <t>ジッシ</t>
    </rPh>
    <phoneticPr fontId="1"/>
  </si>
  <si>
    <t>禁煙支援研修、市町村、職域支援</t>
    <rPh sb="0" eb="2">
      <t>キンエン</t>
    </rPh>
    <rPh sb="2" eb="4">
      <t>シエン</t>
    </rPh>
    <rPh sb="4" eb="6">
      <t>ケンシュウ</t>
    </rPh>
    <rPh sb="7" eb="10">
      <t>シチョウソン</t>
    </rPh>
    <rPh sb="11" eb="13">
      <t>ショクイキ</t>
    </rPh>
    <rPh sb="13" eb="15">
      <t>シエン</t>
    </rPh>
    <phoneticPr fontId="1"/>
  </si>
  <si>
    <t>都市計画・モノレール課</t>
    <phoneticPr fontId="1"/>
  </si>
  <si>
    <t>次世代の生活習慣病の予防に向け、児童生徒が健康的な生活習慣を習得できるよう、小中学校における健康教育で活用する副読本を配布するとともに副読本の周知や望ましい生活習慣の定着に向けた具体的な取組、効果の評価方法等に係る検討委員会を開催する。</t>
    <rPh sb="13" eb="14">
      <t>ム</t>
    </rPh>
    <rPh sb="16" eb="18">
      <t>ジドウ</t>
    </rPh>
    <rPh sb="18" eb="20">
      <t>セイト</t>
    </rPh>
    <rPh sb="21" eb="24">
      <t>ケンコウテキ</t>
    </rPh>
    <rPh sb="25" eb="27">
      <t>セイカツ</t>
    </rPh>
    <rPh sb="27" eb="29">
      <t>シュウカン</t>
    </rPh>
    <rPh sb="30" eb="32">
      <t>シュウトク</t>
    </rPh>
    <rPh sb="46" eb="48">
      <t>ケンコウ</t>
    </rPh>
    <rPh sb="48" eb="50">
      <t>キョウイク</t>
    </rPh>
    <rPh sb="51" eb="53">
      <t>カツヨウ</t>
    </rPh>
    <phoneticPr fontId="1"/>
  </si>
  <si>
    <t>支援対象事業所数</t>
    <phoneticPr fontId="1"/>
  </si>
  <si>
    <t>45事業所</t>
    <phoneticPr fontId="1"/>
  </si>
  <si>
    <t>研修会、説明、出前講座等の実施（むし歯対策）</t>
    <rPh sb="0" eb="3">
      <t>ケンシュウカイ</t>
    </rPh>
    <rPh sb="4" eb="6">
      <t>セツメイ</t>
    </rPh>
    <rPh sb="7" eb="11">
      <t>デマエコウザ</t>
    </rPh>
    <rPh sb="11" eb="12">
      <t>トウ</t>
    </rPh>
    <rPh sb="13" eb="15">
      <t>ジッシ</t>
    </rPh>
    <rPh sb="18" eb="19">
      <t>バ</t>
    </rPh>
    <rPh sb="19" eb="21">
      <t>タイサク</t>
    </rPh>
    <phoneticPr fontId="1"/>
  </si>
  <si>
    <t>研修会、説明、出前講座等の実施（乳幼児のむし歯対策）</t>
    <rPh sb="0" eb="3">
      <t>ケンシュウカイ</t>
    </rPh>
    <rPh sb="4" eb="6">
      <t>セツメイ</t>
    </rPh>
    <rPh sb="7" eb="11">
      <t>デマエコウザ</t>
    </rPh>
    <rPh sb="11" eb="12">
      <t>トウ</t>
    </rPh>
    <rPh sb="13" eb="15">
      <t>ジッシ</t>
    </rPh>
    <rPh sb="16" eb="19">
      <t>ニュウヨウジ</t>
    </rPh>
    <rPh sb="22" eb="23">
      <t>バ</t>
    </rPh>
    <rPh sb="23" eb="25">
      <t>タイサク</t>
    </rPh>
    <phoneticPr fontId="1"/>
  </si>
  <si>
    <t>研修会、説明、出前講座等の実施（歯周病対策）</t>
    <rPh sb="0" eb="3">
      <t>ケンシュウカイ</t>
    </rPh>
    <rPh sb="4" eb="6">
      <t>セツメイ</t>
    </rPh>
    <rPh sb="7" eb="11">
      <t>デマエコウザ</t>
    </rPh>
    <rPh sb="11" eb="12">
      <t>トウ</t>
    </rPh>
    <rPh sb="13" eb="15">
      <t>ジッシ</t>
    </rPh>
    <rPh sb="16" eb="19">
      <t>シシュウビョウ</t>
    </rPh>
    <rPh sb="19" eb="21">
      <t>タイサク</t>
    </rPh>
    <phoneticPr fontId="1"/>
  </si>
  <si>
    <r>
      <t>研修会、説明、出前講座等の実施（</t>
    </r>
    <r>
      <rPr>
        <sz val="10"/>
        <rFont val="游ゴシック"/>
        <family val="3"/>
        <charset val="128"/>
        <scheme val="minor"/>
      </rPr>
      <t>口腔機能低下対策）</t>
    </r>
    <rPh sb="0" eb="3">
      <t>ケンシュウカイ</t>
    </rPh>
    <rPh sb="4" eb="6">
      <t>セツメイ</t>
    </rPh>
    <rPh sb="7" eb="11">
      <t>デマエコウザ</t>
    </rPh>
    <rPh sb="11" eb="12">
      <t>トウ</t>
    </rPh>
    <rPh sb="13" eb="15">
      <t>ジッシ</t>
    </rPh>
    <rPh sb="16" eb="22">
      <t>コウクウキノウテイカ</t>
    </rPh>
    <rPh sb="22" eb="24">
      <t>タイサク</t>
    </rPh>
    <phoneticPr fontId="1"/>
  </si>
  <si>
    <t>取組</t>
    <rPh sb="0" eb="2">
      <t>トリクミ</t>
    </rPh>
    <phoneticPr fontId="1"/>
  </si>
  <si>
    <t>施策
パッケージ</t>
    <rPh sb="0" eb="2">
      <t>シサク</t>
    </rPh>
    <phoneticPr fontId="1"/>
  </si>
  <si>
    <t>県推進本部版ロードマップ【取組内容・年度別計画】</t>
    <rPh sb="0" eb="1">
      <t>ケン</t>
    </rPh>
    <rPh sb="1" eb="3">
      <t>スイシン</t>
    </rPh>
    <rPh sb="3" eb="5">
      <t>ホンブ</t>
    </rPh>
    <rPh sb="5" eb="6">
      <t>バン</t>
    </rPh>
    <rPh sb="13" eb="15">
      <t>トリクミ</t>
    </rPh>
    <rPh sb="15" eb="17">
      <t>ナイヨウ</t>
    </rPh>
    <rPh sb="18" eb="21">
      <t>ネンドベツ</t>
    </rPh>
    <rPh sb="21" eb="23">
      <t>ケイカク</t>
    </rPh>
    <phoneticPr fontId="1"/>
  </si>
  <si>
    <t>沖縄戦跡国定公園大度園地での休憩所及び公衆トイレの整備</t>
    <rPh sb="0" eb="2">
      <t>オキナワ</t>
    </rPh>
    <rPh sb="2" eb="4">
      <t>センセキ</t>
    </rPh>
    <rPh sb="4" eb="6">
      <t>コクテイ</t>
    </rPh>
    <rPh sb="6" eb="8">
      <t>コウエン</t>
    </rPh>
    <rPh sb="8" eb="10">
      <t>オオド</t>
    </rPh>
    <rPh sb="10" eb="12">
      <t>エンチ</t>
    </rPh>
    <rPh sb="14" eb="16">
      <t>キュウケイ</t>
    </rPh>
    <rPh sb="16" eb="17">
      <t>ジョ</t>
    </rPh>
    <rPh sb="17" eb="18">
      <t>オヨ</t>
    </rPh>
    <rPh sb="19" eb="21">
      <t>コウシュウ</t>
    </rPh>
    <rPh sb="25" eb="27">
      <t>セイビ</t>
    </rPh>
    <phoneticPr fontId="1"/>
  </si>
  <si>
    <t>セミナー開催回数</t>
    <phoneticPr fontId="1"/>
  </si>
  <si>
    <t>4回以上</t>
    <phoneticPr fontId="1"/>
  </si>
  <si>
    <t>沖縄県スポーツ・レクリエーション祭の開催回数</t>
    <rPh sb="0" eb="3">
      <t>オキナワケン</t>
    </rPh>
    <rPh sb="16" eb="17">
      <t>サイ</t>
    </rPh>
    <rPh sb="18" eb="20">
      <t>カイサイ</t>
    </rPh>
    <rPh sb="20" eb="22">
      <t>カイスウ</t>
    </rPh>
    <phoneticPr fontId="1"/>
  </si>
  <si>
    <t>1,589.4ha</t>
    <phoneticPr fontId="1"/>
  </si>
  <si>
    <t>都市公園の供用面積（整備面積）（累計）</t>
    <rPh sb="0" eb="4">
      <t>トシコウエン</t>
    </rPh>
    <rPh sb="5" eb="9">
      <t>キョウヨウメンセキ</t>
    </rPh>
    <rPh sb="10" eb="12">
      <t>セイビ</t>
    </rPh>
    <rPh sb="12" eb="14">
      <t>メンセキ</t>
    </rPh>
    <rPh sb="16" eb="18">
      <t>ルイケイ</t>
    </rPh>
    <phoneticPr fontId="1"/>
  </si>
  <si>
    <t>研修会の回数</t>
    <rPh sb="4" eb="6">
      <t>カイスウ</t>
    </rPh>
    <phoneticPr fontId="1"/>
  </si>
  <si>
    <t>１回以上</t>
    <rPh sb="1" eb="2">
      <t>カイ</t>
    </rPh>
    <rPh sb="2" eb="4">
      <t>イジョウ</t>
    </rPh>
    <phoneticPr fontId="1"/>
  </si>
  <si>
    <t>県立学校教育課</t>
    <rPh sb="0" eb="2">
      <t>ケンリツ</t>
    </rPh>
    <rPh sb="2" eb="4">
      <t>ガッコウ</t>
    </rPh>
    <rPh sb="4" eb="7">
      <t>キョウイクカ</t>
    </rPh>
    <phoneticPr fontId="1"/>
  </si>
  <si>
    <t>スクールカウンセラー等を学校に配置して、子ども達の心の相談、保護者や教職員の相談にあたり、学校における教育相談体制の充実を図る。</t>
    <phoneticPr fontId="1"/>
  </si>
  <si>
    <t>食環境イニシアチブ</t>
    <rPh sb="0" eb="3">
      <t>ショクカンキョウ</t>
    </rPh>
    <phoneticPr fontId="1"/>
  </si>
  <si>
    <t>応援店</t>
    <rPh sb="0" eb="2">
      <t>オウエン</t>
    </rPh>
    <rPh sb="2" eb="3">
      <t>テン</t>
    </rPh>
    <phoneticPr fontId="1"/>
  </si>
  <si>
    <t>禁煙外来を行ってい
る医療機関等の情報提供</t>
    <rPh sb="0" eb="4">
      <t>キンエンガイライ</t>
    </rPh>
    <rPh sb="5" eb="6">
      <t>オコナ</t>
    </rPh>
    <rPh sb="11" eb="15">
      <t>イリョウキカン</t>
    </rPh>
    <rPh sb="15" eb="16">
      <t>トウ</t>
    </rPh>
    <rPh sb="17" eb="21">
      <t>ジョウホウテイキョウ</t>
    </rPh>
    <phoneticPr fontId="1"/>
  </si>
  <si>
    <t>禁煙外来診療を行っている県内の医療機関等を調査し、結果をホームページ等で公表する</t>
    <rPh sb="0" eb="4">
      <t>キンエンガイライ</t>
    </rPh>
    <rPh sb="4" eb="6">
      <t>シンリョウ</t>
    </rPh>
    <rPh sb="7" eb="8">
      <t>オコナ</t>
    </rPh>
    <rPh sb="12" eb="14">
      <t>ケンナイ</t>
    </rPh>
    <rPh sb="15" eb="17">
      <t>イリョウ</t>
    </rPh>
    <rPh sb="17" eb="19">
      <t>キカン</t>
    </rPh>
    <rPh sb="19" eb="20">
      <t>トウ</t>
    </rPh>
    <rPh sb="21" eb="23">
      <t>チョウサ</t>
    </rPh>
    <rPh sb="25" eb="27">
      <t>ケッカ</t>
    </rPh>
    <rPh sb="34" eb="35">
      <t>トウ</t>
    </rPh>
    <rPh sb="36" eb="38">
      <t>コウヒョウ</t>
    </rPh>
    <phoneticPr fontId="1"/>
  </si>
  <si>
    <t>禁煙外来を行う医療機関
等の情報提供</t>
    <rPh sb="0" eb="4">
      <t>キンエンガイライ</t>
    </rPh>
    <rPh sb="5" eb="6">
      <t>オコナ</t>
    </rPh>
    <rPh sb="7" eb="11">
      <t>イリョウキカン</t>
    </rPh>
    <rPh sb="12" eb="13">
      <t>トウ</t>
    </rPh>
    <rPh sb="14" eb="16">
      <t>ジョウホウ</t>
    </rPh>
    <rPh sb="16" eb="18">
      <t>テイキョウ</t>
    </rPh>
    <phoneticPr fontId="1"/>
  </si>
  <si>
    <t>身体活動・運動に関する情報発信（生活習慣病予防対策事業）</t>
    <rPh sb="0" eb="2">
      <t>シンタイ</t>
    </rPh>
    <rPh sb="2" eb="4">
      <t>カツドウ</t>
    </rPh>
    <rPh sb="5" eb="7">
      <t>ウンドウ</t>
    </rPh>
    <rPh sb="8" eb="9">
      <t>カン</t>
    </rPh>
    <rPh sb="11" eb="13">
      <t>ジョウホウ</t>
    </rPh>
    <rPh sb="13" eb="15">
      <t>ハッシン</t>
    </rPh>
    <rPh sb="16" eb="18">
      <t>セイカツ</t>
    </rPh>
    <rPh sb="18" eb="21">
      <t>シュウカンビョウ</t>
    </rPh>
    <rPh sb="21" eb="23">
      <t>ヨボウ</t>
    </rPh>
    <rPh sb="23" eb="25">
      <t>タイサク</t>
    </rPh>
    <rPh sb="25" eb="27">
      <t>ジギョウ</t>
    </rPh>
    <phoneticPr fontId="1"/>
  </si>
  <si>
    <t>地域公共交通計画（県、市町村）の策定件数</t>
    <rPh sb="0" eb="8">
      <t>チイキコウキョウコウツウケイカク</t>
    </rPh>
    <rPh sb="9" eb="10">
      <t>ケン</t>
    </rPh>
    <rPh sb="11" eb="14">
      <t>シチョウソン</t>
    </rPh>
    <rPh sb="16" eb="20">
      <t>サクテイケンスウ</t>
    </rPh>
    <phoneticPr fontId="1"/>
  </si>
  <si>
    <t>3件</t>
    <rPh sb="1" eb="2">
      <t>ケン</t>
    </rPh>
    <phoneticPr fontId="1"/>
  </si>
  <si>
    <t>健診受診率向上</t>
    <rPh sb="0" eb="2">
      <t>ケンシン</t>
    </rPh>
    <rPh sb="2" eb="5">
      <t>ジュシンリツ</t>
    </rPh>
    <rPh sb="5" eb="7">
      <t>コウジョウ</t>
    </rPh>
    <phoneticPr fontId="1"/>
  </si>
  <si>
    <t>通年での実施</t>
    <rPh sb="0" eb="2">
      <t>ツウネン</t>
    </rPh>
    <rPh sb="4" eb="6">
      <t>ジッシ</t>
    </rPh>
    <phoneticPr fontId="1"/>
  </si>
  <si>
    <t>従業員及び家族の健康診断利用の促進</t>
    <rPh sb="0" eb="3">
      <t>ジュウギョウイン</t>
    </rPh>
    <rPh sb="3" eb="4">
      <t>オヨ</t>
    </rPh>
    <rPh sb="5" eb="7">
      <t>カゾク</t>
    </rPh>
    <rPh sb="8" eb="10">
      <t>ケンコウ</t>
    </rPh>
    <rPh sb="10" eb="12">
      <t>シンダン</t>
    </rPh>
    <rPh sb="12" eb="14">
      <t>リヨウ</t>
    </rPh>
    <rPh sb="15" eb="17">
      <t>ソクシン</t>
    </rPh>
    <phoneticPr fontId="1"/>
  </si>
  <si>
    <t>５者（県、沖縄労働局、県医師会、協会けんぽ沖縄支部、沖縄県産保センター）が協定に基づき、相互に協力して連携・協力事項を推進する。</t>
    <rPh sb="1" eb="2">
      <t>シャ</t>
    </rPh>
    <rPh sb="3" eb="4">
      <t>ケン</t>
    </rPh>
    <rPh sb="5" eb="7">
      <t>オキナワ</t>
    </rPh>
    <rPh sb="7" eb="10">
      <t>ロウドウキョク</t>
    </rPh>
    <rPh sb="11" eb="12">
      <t>ケン</t>
    </rPh>
    <rPh sb="12" eb="15">
      <t>イシカイ</t>
    </rPh>
    <rPh sb="16" eb="18">
      <t>キョウカイ</t>
    </rPh>
    <rPh sb="21" eb="23">
      <t>オキナワ</t>
    </rPh>
    <rPh sb="23" eb="25">
      <t>シブ</t>
    </rPh>
    <rPh sb="26" eb="29">
      <t>オキナワケン</t>
    </rPh>
    <rPh sb="29" eb="30">
      <t>サン</t>
    </rPh>
    <rPh sb="30" eb="31">
      <t>ホ</t>
    </rPh>
    <rPh sb="37" eb="39">
      <t>キョウテイ</t>
    </rPh>
    <rPh sb="40" eb="41">
      <t>モト</t>
    </rPh>
    <rPh sb="44" eb="46">
      <t>ソウゴ</t>
    </rPh>
    <rPh sb="47" eb="49">
      <t>キョウリョク</t>
    </rPh>
    <rPh sb="51" eb="53">
      <t>レンケイ</t>
    </rPh>
    <rPh sb="54" eb="56">
      <t>キョウリョク</t>
    </rPh>
    <rPh sb="56" eb="58">
      <t>ジコウ</t>
    </rPh>
    <rPh sb="59" eb="61">
      <t>スイシン</t>
    </rPh>
    <phoneticPr fontId="1"/>
  </si>
  <si>
    <t>実務者、代表者が集い、特に働き盛り世代の健康づくりに関して協議する場を設定する。</t>
    <rPh sb="0" eb="3">
      <t>ジツムシャ</t>
    </rPh>
    <rPh sb="4" eb="7">
      <t>ダイヒョウシャ</t>
    </rPh>
    <rPh sb="8" eb="9">
      <t>ツド</t>
    </rPh>
    <rPh sb="11" eb="12">
      <t>トク</t>
    </rPh>
    <rPh sb="13" eb="14">
      <t>ハタラ</t>
    </rPh>
    <rPh sb="15" eb="16">
      <t>ザカ</t>
    </rPh>
    <rPh sb="17" eb="19">
      <t>セダイ</t>
    </rPh>
    <rPh sb="20" eb="22">
      <t>ケンコウ</t>
    </rPh>
    <rPh sb="26" eb="27">
      <t>カン</t>
    </rPh>
    <rPh sb="29" eb="31">
      <t>キョウギ</t>
    </rPh>
    <rPh sb="33" eb="34">
      <t>バ</t>
    </rPh>
    <rPh sb="35" eb="37">
      <t>セッテイ</t>
    </rPh>
    <phoneticPr fontId="1"/>
  </si>
  <si>
    <t>定例会及び本会議の開催</t>
    <rPh sb="0" eb="3">
      <t>テイレイカイ</t>
    </rPh>
    <rPh sb="3" eb="4">
      <t>オヨ</t>
    </rPh>
    <rPh sb="5" eb="8">
      <t>ホンカイギ</t>
    </rPh>
    <rPh sb="9" eb="11">
      <t>カイサイ</t>
    </rPh>
    <phoneticPr fontId="1"/>
  </si>
  <si>
    <t>年1回以上</t>
    <phoneticPr fontId="1"/>
  </si>
  <si>
    <t>研修会において副読本の内容及び活用方法等を紹介</t>
    <rPh sb="0" eb="3">
      <t>ケンシュウカイ</t>
    </rPh>
    <rPh sb="7" eb="10">
      <t>フクドクホン</t>
    </rPh>
    <rPh sb="11" eb="13">
      <t>ナイヨウ</t>
    </rPh>
    <rPh sb="13" eb="14">
      <t>オヨ</t>
    </rPh>
    <rPh sb="15" eb="17">
      <t>カツヨウ</t>
    </rPh>
    <rPh sb="17" eb="19">
      <t>ホウホウ</t>
    </rPh>
    <rPh sb="19" eb="20">
      <t>トウ</t>
    </rPh>
    <rPh sb="21" eb="23">
      <t>ショウカイ</t>
    </rPh>
    <phoneticPr fontId="1"/>
  </si>
  <si>
    <t>健康増進計画における分野名</t>
    <rPh sb="0" eb="2">
      <t>ケンコウ</t>
    </rPh>
    <rPh sb="2" eb="4">
      <t>ゾウシン</t>
    </rPh>
    <rPh sb="4" eb="6">
      <t>ケイカク</t>
    </rPh>
    <rPh sb="10" eb="12">
      <t>ブンヤ</t>
    </rPh>
    <rPh sb="12" eb="13">
      <t>メイ</t>
    </rPh>
    <phoneticPr fontId="1"/>
  </si>
  <si>
    <t>分野・取組のコード</t>
    <rPh sb="0" eb="2">
      <t>ブンヤ</t>
    </rPh>
    <rPh sb="3" eb="5">
      <t>トリクミ</t>
    </rPh>
    <phoneticPr fontId="1"/>
  </si>
  <si>
    <t>分野別取組で設定した施策パッケージ</t>
    <rPh sb="0" eb="3">
      <t>ブンヤベツ</t>
    </rPh>
    <rPh sb="3" eb="5">
      <t>トリクミ</t>
    </rPh>
    <rPh sb="6" eb="8">
      <t>セッテイ</t>
    </rPh>
    <rPh sb="10" eb="12">
      <t>シサク</t>
    </rPh>
    <phoneticPr fontId="1"/>
  </si>
  <si>
    <t>取組の概要</t>
    <rPh sb="0" eb="2">
      <t>トリクミ</t>
    </rPh>
    <rPh sb="3" eb="5">
      <t>ガイヨウ</t>
    </rPh>
    <phoneticPr fontId="1"/>
  </si>
  <si>
    <t>健康増進施策に位置付けられる具体的な取組</t>
    <rPh sb="0" eb="2">
      <t>ケンコウ</t>
    </rPh>
    <rPh sb="2" eb="4">
      <t>ゾウシン</t>
    </rPh>
    <rPh sb="4" eb="6">
      <t>シサク</t>
    </rPh>
    <rPh sb="7" eb="10">
      <t>イチヅ</t>
    </rPh>
    <rPh sb="14" eb="17">
      <t>グタイテキ</t>
    </rPh>
    <rPh sb="18" eb="20">
      <t>トリクミ</t>
    </rPh>
    <phoneticPr fontId="1"/>
  </si>
  <si>
    <t>取組の目的及び概要を端的に記載</t>
    <rPh sb="0" eb="2">
      <t>トリクミ</t>
    </rPh>
    <rPh sb="3" eb="5">
      <t>モクテキ</t>
    </rPh>
    <rPh sb="5" eb="6">
      <t>オヨ</t>
    </rPh>
    <rPh sb="7" eb="9">
      <t>ガイヨウ</t>
    </rPh>
    <rPh sb="10" eb="12">
      <t>タンテキ</t>
    </rPh>
    <rPh sb="13" eb="15">
      <t>キサイ</t>
    </rPh>
    <phoneticPr fontId="1"/>
  </si>
  <si>
    <t>当該年度になにに取り組むのか</t>
    <rPh sb="0" eb="2">
      <t>トウガイ</t>
    </rPh>
    <rPh sb="2" eb="4">
      <t>ネンド</t>
    </rPh>
    <rPh sb="8" eb="9">
      <t>ト</t>
    </rPh>
    <rPh sb="10" eb="11">
      <t>ク</t>
    </rPh>
    <phoneticPr fontId="1"/>
  </si>
  <si>
    <t>どのような活動（アウトプット）を行うか</t>
    <rPh sb="5" eb="7">
      <t>カツドウ</t>
    </rPh>
    <rPh sb="16" eb="17">
      <t>オコナ</t>
    </rPh>
    <phoneticPr fontId="1"/>
  </si>
  <si>
    <t xml:space="preserve">活動量の目標
</t>
    <rPh sb="0" eb="2">
      <t>カツドウ</t>
    </rPh>
    <rPh sb="2" eb="3">
      <t>リョウ</t>
    </rPh>
    <rPh sb="4" eb="6">
      <t>モクヒョウ</t>
    </rPh>
    <phoneticPr fontId="1"/>
  </si>
  <si>
    <t>ビジョン実施計画に位置付けられている場合の該当項目</t>
    <rPh sb="4" eb="6">
      <t>ジッシ</t>
    </rPh>
    <rPh sb="6" eb="8">
      <t>ケイカク</t>
    </rPh>
    <rPh sb="9" eb="12">
      <t>イチヅ</t>
    </rPh>
    <rPh sb="18" eb="20">
      <t>バアイ</t>
    </rPh>
    <rPh sb="21" eb="23">
      <t>ガイトウ</t>
    </rPh>
    <rPh sb="23" eb="25">
      <t>コウモク</t>
    </rPh>
    <phoneticPr fontId="1"/>
  </si>
  <si>
    <t>妊婦等の健康づくり</t>
    <rPh sb="0" eb="2">
      <t>ニンプ</t>
    </rPh>
    <rPh sb="2" eb="3">
      <t>トウ</t>
    </rPh>
    <rPh sb="4" eb="6">
      <t>ケンコウ</t>
    </rPh>
    <phoneticPr fontId="1"/>
  </si>
  <si>
    <t>妊婦の喫煙対策</t>
    <rPh sb="0" eb="2">
      <t>ニンプ</t>
    </rPh>
    <rPh sb="3" eb="5">
      <t>キツエン</t>
    </rPh>
    <rPh sb="5" eb="7">
      <t>タイサク</t>
    </rPh>
    <phoneticPr fontId="1"/>
  </si>
  <si>
    <t>若年女性のやせ対策</t>
    <rPh sb="0" eb="2">
      <t>ジャクネン</t>
    </rPh>
    <rPh sb="2" eb="4">
      <t>ジョセイ</t>
    </rPh>
    <rPh sb="7" eb="9">
      <t>タイサク</t>
    </rPh>
    <phoneticPr fontId="1"/>
  </si>
  <si>
    <t>若年女性の「やせ」に関するリスクの啓発</t>
    <rPh sb="0" eb="2">
      <t>ジャクネン</t>
    </rPh>
    <rPh sb="2" eb="4">
      <t>ジョセイ</t>
    </rPh>
    <rPh sb="10" eb="11">
      <t>カン</t>
    </rPh>
    <rPh sb="17" eb="19">
      <t>ケイハツ</t>
    </rPh>
    <phoneticPr fontId="1"/>
  </si>
  <si>
    <t>健康長寿課</t>
    <rPh sb="0" eb="2">
      <t>ケンコウ</t>
    </rPh>
    <rPh sb="2" eb="5">
      <t>チョウジュカ</t>
    </rPh>
    <phoneticPr fontId="1"/>
  </si>
  <si>
    <t>女性の健康週間等において、若年女性の「やせ」に伴う健康問題のリスク等を啓発する。</t>
    <rPh sb="0" eb="2">
      <t>ジョセイ</t>
    </rPh>
    <rPh sb="3" eb="7">
      <t>ケンコウシュウカン</t>
    </rPh>
    <rPh sb="7" eb="8">
      <t>トウ</t>
    </rPh>
    <rPh sb="13" eb="15">
      <t>ジャクネン</t>
    </rPh>
    <rPh sb="15" eb="17">
      <t>ジョセイ</t>
    </rPh>
    <rPh sb="23" eb="24">
      <t>トモナ</t>
    </rPh>
    <rPh sb="25" eb="27">
      <t>ケンコウ</t>
    </rPh>
    <rPh sb="27" eb="29">
      <t>モンダイ</t>
    </rPh>
    <rPh sb="33" eb="34">
      <t>トウ</t>
    </rPh>
    <rPh sb="35" eb="37">
      <t>ケイハツ</t>
    </rPh>
    <phoneticPr fontId="1"/>
  </si>
  <si>
    <t>女性の健康週間での若年女性の「やせ」等に関する啓発の実施</t>
    <rPh sb="0" eb="2">
      <t>ジョセイ</t>
    </rPh>
    <rPh sb="3" eb="5">
      <t>ケンコウ</t>
    </rPh>
    <rPh sb="5" eb="7">
      <t>シュウカン</t>
    </rPh>
    <rPh sb="9" eb="11">
      <t>ジャクネン</t>
    </rPh>
    <rPh sb="11" eb="13">
      <t>ジョセイ</t>
    </rPh>
    <rPh sb="18" eb="19">
      <t>トウ</t>
    </rPh>
    <rPh sb="20" eb="21">
      <t>カン</t>
    </rPh>
    <rPh sb="23" eb="25">
      <t>ケイハツ</t>
    </rPh>
    <rPh sb="26" eb="28">
      <t>ジッシ</t>
    </rPh>
    <phoneticPr fontId="1"/>
  </si>
  <si>
    <t>若年女性の「やせ」等に関する啓発に取り組む市町村数</t>
    <rPh sb="0" eb="2">
      <t>ジャクネン</t>
    </rPh>
    <rPh sb="2" eb="4">
      <t>ジョセイ</t>
    </rPh>
    <rPh sb="14" eb="16">
      <t>ケイハツ</t>
    </rPh>
    <rPh sb="17" eb="18">
      <t>ト</t>
    </rPh>
    <rPh sb="19" eb="20">
      <t>ク</t>
    </rPh>
    <rPh sb="21" eb="24">
      <t>シチョウソン</t>
    </rPh>
    <rPh sb="24" eb="25">
      <t>スウ</t>
    </rPh>
    <phoneticPr fontId="1"/>
  </si>
  <si>
    <t>骨粗鬆症等に関する啓発の実施</t>
    <rPh sb="0" eb="4">
      <t>コツソショウショウ</t>
    </rPh>
    <rPh sb="4" eb="5">
      <t>トウ</t>
    </rPh>
    <rPh sb="6" eb="7">
      <t>カン</t>
    </rPh>
    <rPh sb="9" eb="11">
      <t>ケイハツ</t>
    </rPh>
    <rPh sb="12" eb="14">
      <t>ジッシ</t>
    </rPh>
    <phoneticPr fontId="1"/>
  </si>
  <si>
    <t>女性の健康週間等において骨粗鬆症等に関する啓発を実施する</t>
    <rPh sb="0" eb="2">
      <t>ジョセイ</t>
    </rPh>
    <rPh sb="3" eb="7">
      <t>ケンコウシュウカン</t>
    </rPh>
    <rPh sb="7" eb="8">
      <t>トウ</t>
    </rPh>
    <rPh sb="12" eb="16">
      <t>コツソショウショウ</t>
    </rPh>
    <rPh sb="16" eb="17">
      <t>トウ</t>
    </rPh>
    <rPh sb="18" eb="19">
      <t>カン</t>
    </rPh>
    <rPh sb="21" eb="23">
      <t>ケイハツ</t>
    </rPh>
    <rPh sb="24" eb="26">
      <t>ジッシ</t>
    </rPh>
    <phoneticPr fontId="1"/>
  </si>
  <si>
    <t>利用者に応じた食事提供をしている特定給食施設の増加促進</t>
    <rPh sb="0" eb="3">
      <t>リヨウシャ</t>
    </rPh>
    <rPh sb="4" eb="5">
      <t>オウ</t>
    </rPh>
    <rPh sb="7" eb="9">
      <t>ショクジ</t>
    </rPh>
    <rPh sb="9" eb="11">
      <t>テイキョウ</t>
    </rPh>
    <rPh sb="16" eb="18">
      <t>トクテイ</t>
    </rPh>
    <rPh sb="18" eb="20">
      <t>キュウショク</t>
    </rPh>
    <rPh sb="20" eb="22">
      <t>シセツ</t>
    </rPh>
    <rPh sb="23" eb="25">
      <t>ゾウカ</t>
    </rPh>
    <rPh sb="25" eb="27">
      <t>ソクシン</t>
    </rPh>
    <phoneticPr fontId="1"/>
  </si>
  <si>
    <t>1-⑴-ウ-②</t>
    <phoneticPr fontId="1"/>
  </si>
  <si>
    <t>2-⑺-イ-②</t>
    <phoneticPr fontId="1"/>
  </si>
  <si>
    <t>2-⑴-イ-①</t>
    <phoneticPr fontId="1"/>
  </si>
  <si>
    <t>栄養教諭等向けの研修の開催等</t>
    <rPh sb="0" eb="2">
      <t>エイヨウ</t>
    </rPh>
    <rPh sb="2" eb="4">
      <t>キョウユ</t>
    </rPh>
    <rPh sb="4" eb="5">
      <t>トウ</t>
    </rPh>
    <phoneticPr fontId="1"/>
  </si>
  <si>
    <t>酒害相談、家族会・講演会等を実施</t>
    <rPh sb="0" eb="2">
      <t>シュガイ</t>
    </rPh>
    <rPh sb="2" eb="4">
      <t>ソウダン</t>
    </rPh>
    <rPh sb="5" eb="8">
      <t>カゾクカイ</t>
    </rPh>
    <rPh sb="9" eb="12">
      <t>コウエンカイ</t>
    </rPh>
    <rPh sb="12" eb="13">
      <t>トウ</t>
    </rPh>
    <rPh sb="14" eb="16">
      <t>ジッシ</t>
    </rPh>
    <phoneticPr fontId="1"/>
  </si>
  <si>
    <t>①月1回
②月1回</t>
    <rPh sb="1" eb="2">
      <t>ツキ</t>
    </rPh>
    <rPh sb="3" eb="4">
      <t>カイ</t>
    </rPh>
    <rPh sb="6" eb="7">
      <t>ツキ</t>
    </rPh>
    <rPh sb="8" eb="9">
      <t>カイ</t>
    </rPh>
    <phoneticPr fontId="1"/>
  </si>
  <si>
    <t>相談対応・支援</t>
    <rPh sb="5" eb="7">
      <t>シエン</t>
    </rPh>
    <phoneticPr fontId="1"/>
  </si>
  <si>
    <t>子育て支援課</t>
    <rPh sb="0" eb="2">
      <t>コソダ</t>
    </rPh>
    <rPh sb="3" eb="6">
      <t>シエンカ</t>
    </rPh>
    <phoneticPr fontId="1"/>
  </si>
  <si>
    <t>健やか親子おきなわ21の推進</t>
    <rPh sb="0" eb="1">
      <t>スコ</t>
    </rPh>
    <rPh sb="3" eb="5">
      <t>オヤコ</t>
    </rPh>
    <rPh sb="12" eb="14">
      <t>スイシン</t>
    </rPh>
    <phoneticPr fontId="1"/>
  </si>
  <si>
    <t>健やか親子おきなわ21推進協議会を開催</t>
    <phoneticPr fontId="1"/>
  </si>
  <si>
    <t>会議開催</t>
    <rPh sb="0" eb="2">
      <t>カイギ</t>
    </rPh>
    <rPh sb="2" eb="4">
      <t>カイサイ</t>
    </rPh>
    <phoneticPr fontId="1"/>
  </si>
  <si>
    <t>年1回</t>
    <phoneticPr fontId="1"/>
  </si>
  <si>
    <t>健やか親子おきなわ21推進協議会を開催し、施策について各関係機関の活動状況の共有や進捗管理を行う。</t>
    <rPh sb="17" eb="19">
      <t>カイサイ</t>
    </rPh>
    <rPh sb="21" eb="23">
      <t>セサク</t>
    </rPh>
    <rPh sb="27" eb="28">
      <t>カク</t>
    </rPh>
    <rPh sb="33" eb="35">
      <t>カツドウ</t>
    </rPh>
    <rPh sb="35" eb="37">
      <t>ジョウキョウ</t>
    </rPh>
    <rPh sb="38" eb="40">
      <t>キョウユウ</t>
    </rPh>
    <rPh sb="41" eb="43">
      <t>シンチョク</t>
    </rPh>
    <rPh sb="43" eb="45">
      <t>カンリ</t>
    </rPh>
    <phoneticPr fontId="1"/>
  </si>
  <si>
    <r>
      <t>県及び市町村等において地域の実情に応じた自殺対策が総合的かつ効率的に推進されるよう、その支援に必要な体制の整備を推進し、市町村等への適切な助言や情報提供等を行う</t>
    </r>
    <r>
      <rPr>
        <sz val="9"/>
        <color rgb="FFFF0000"/>
        <rFont val="游ゴシック"/>
        <family val="3"/>
        <charset val="128"/>
        <scheme val="minor"/>
      </rPr>
      <t>。</t>
    </r>
    <r>
      <rPr>
        <sz val="9"/>
        <rFont val="游ゴシック"/>
        <family val="3"/>
        <charset val="128"/>
        <scheme val="minor"/>
      </rPr>
      <t>自殺を考えている人へ個々のニーズに応じたきめ細やかな相談支援等の充実を行う。</t>
    </r>
    <rPh sb="81" eb="83">
      <t>ジサツ</t>
    </rPh>
    <rPh sb="84" eb="85">
      <t>カンガ</t>
    </rPh>
    <rPh sb="89" eb="90">
      <t>ヒト</t>
    </rPh>
    <rPh sb="91" eb="93">
      <t>ココ</t>
    </rPh>
    <rPh sb="98" eb="99">
      <t>オウ</t>
    </rPh>
    <rPh sb="103" eb="104">
      <t>コマ</t>
    </rPh>
    <rPh sb="107" eb="109">
      <t>ソウダン</t>
    </rPh>
    <rPh sb="109" eb="111">
      <t>シエン</t>
    </rPh>
    <rPh sb="111" eb="112">
      <t>トウ</t>
    </rPh>
    <rPh sb="113" eb="115">
      <t>ジュウジツ</t>
    </rPh>
    <rPh sb="116" eb="117">
      <t>オコナ</t>
    </rPh>
    <phoneticPr fontId="1"/>
  </si>
  <si>
    <t>果樹の拠点産地形成による「おきなわブランド」確立のため産地体制の強化を図り、優良品種・新技術の発展普及に取組む。</t>
    <phoneticPr fontId="1"/>
  </si>
  <si>
    <t>①酒害相談
②講演会</t>
    <rPh sb="1" eb="3">
      <t>シュガイ</t>
    </rPh>
    <rPh sb="3" eb="5">
      <t>ソウダン</t>
    </rPh>
    <rPh sb="7" eb="10">
      <t>コウエンカイ</t>
    </rPh>
    <phoneticPr fontId="1"/>
  </si>
  <si>
    <t>①支援者数
②企業向けセミナーの開催回数</t>
    <rPh sb="1" eb="4">
      <t>シエンシャ</t>
    </rPh>
    <rPh sb="4" eb="5">
      <t>スウ</t>
    </rPh>
    <rPh sb="7" eb="9">
      <t>キギョウ</t>
    </rPh>
    <rPh sb="9" eb="10">
      <t>ム</t>
    </rPh>
    <rPh sb="16" eb="18">
      <t>カイサイ</t>
    </rPh>
    <rPh sb="18" eb="20">
      <t>カイスウ</t>
    </rPh>
    <phoneticPr fontId="1"/>
  </si>
  <si>
    <t>①50人
②２回</t>
    <rPh sb="3" eb="4">
      <t>ニン</t>
    </rPh>
    <rPh sb="7" eb="8">
      <t>カイ</t>
    </rPh>
    <phoneticPr fontId="1"/>
  </si>
  <si>
    <t>－</t>
    <phoneticPr fontId="1"/>
  </si>
  <si>
    <t>2-⑵-イ-②</t>
    <phoneticPr fontId="1"/>
  </si>
  <si>
    <t>2-⑶-ア-①</t>
    <phoneticPr fontId="1"/>
  </si>
  <si>
    <t>2-⑶-ア-②</t>
    <phoneticPr fontId="1"/>
  </si>
  <si>
    <t>2-⑶-エ-①</t>
    <phoneticPr fontId="1"/>
  </si>
  <si>
    <t>2-⑶-オ-③</t>
    <phoneticPr fontId="1"/>
  </si>
  <si>
    <t>2-⑸-ウ-②</t>
    <phoneticPr fontId="1"/>
  </si>
  <si>
    <t>2-⑸-ウ-③</t>
    <phoneticPr fontId="1"/>
  </si>
  <si>
    <t>3-⑾-イ-①</t>
    <phoneticPr fontId="1"/>
  </si>
  <si>
    <t>3-⑾-イ-②</t>
    <phoneticPr fontId="1"/>
  </si>
  <si>
    <t>3-⑺-ア-①</t>
    <phoneticPr fontId="1"/>
  </si>
  <si>
    <t>3-⑺-ア-④</t>
    <phoneticPr fontId="1"/>
  </si>
  <si>
    <t>3-⑺-ウ-④</t>
    <phoneticPr fontId="1"/>
  </si>
  <si>
    <t>3-⑼-イ-①</t>
    <phoneticPr fontId="1"/>
  </si>
  <si>
    <t>3-⑿-エ-⑤</t>
    <phoneticPr fontId="1"/>
  </si>
  <si>
    <t>5-⑵-イ-③</t>
    <phoneticPr fontId="1"/>
  </si>
  <si>
    <t>5-⑵-イ-④</t>
    <phoneticPr fontId="1"/>
  </si>
  <si>
    <t>5-⑵-イ-⑤</t>
    <phoneticPr fontId="1"/>
  </si>
  <si>
    <t>5-⑵-エ-③</t>
    <phoneticPr fontId="1"/>
  </si>
  <si>
    <t>3-⑶-ア</t>
    <phoneticPr fontId="1"/>
  </si>
  <si>
    <t>1-⑵-①-ア</t>
    <phoneticPr fontId="1"/>
  </si>
  <si>
    <t>1-⑵-①-イ</t>
    <phoneticPr fontId="1"/>
  </si>
  <si>
    <t>1-⑵-①-ウ</t>
    <phoneticPr fontId="1"/>
  </si>
  <si>
    <t>2-⑴-ア</t>
    <phoneticPr fontId="1"/>
  </si>
  <si>
    <t>2-⑴-イ</t>
    <phoneticPr fontId="1"/>
  </si>
  <si>
    <t>2-⑴-ウ</t>
    <phoneticPr fontId="1"/>
  </si>
  <si>
    <t>2-⑴-エ</t>
    <phoneticPr fontId="1"/>
  </si>
  <si>
    <t>2-⑵-ア</t>
    <phoneticPr fontId="1"/>
  </si>
  <si>
    <t>2-⑵-イ</t>
    <phoneticPr fontId="1"/>
  </si>
  <si>
    <t>2-⑵-ウ</t>
    <phoneticPr fontId="1"/>
  </si>
  <si>
    <t>2-⑵-エ</t>
    <phoneticPr fontId="1"/>
  </si>
  <si>
    <t>2-⑵-オ</t>
    <phoneticPr fontId="1"/>
  </si>
  <si>
    <t>2-⑶-ア</t>
    <phoneticPr fontId="1"/>
  </si>
  <si>
    <t>2-⑶-イ</t>
    <phoneticPr fontId="1"/>
  </si>
  <si>
    <t>2-⑶-ウ</t>
    <phoneticPr fontId="1"/>
  </si>
  <si>
    <t>2-⑶-エ</t>
    <phoneticPr fontId="1"/>
  </si>
  <si>
    <t>3-⑴-ア</t>
    <phoneticPr fontId="1"/>
  </si>
  <si>
    <t>3-⑴-イ</t>
    <phoneticPr fontId="1"/>
  </si>
  <si>
    <t>3-⑴-ウ</t>
    <phoneticPr fontId="1"/>
  </si>
  <si>
    <t>3-⑴-エ</t>
    <phoneticPr fontId="1"/>
  </si>
  <si>
    <t>3-⑴-オ</t>
    <phoneticPr fontId="1"/>
  </si>
  <si>
    <t>3-⑵-ア</t>
    <phoneticPr fontId="1"/>
  </si>
  <si>
    <t>3-⑵-イ</t>
    <phoneticPr fontId="1"/>
  </si>
  <si>
    <t>3-⑵-ウ</t>
    <phoneticPr fontId="1"/>
  </si>
  <si>
    <t>3-⑵-エ</t>
    <phoneticPr fontId="1"/>
  </si>
  <si>
    <t>3-⑵-オ</t>
    <phoneticPr fontId="1"/>
  </si>
  <si>
    <t>3-⑵-カ</t>
    <phoneticPr fontId="1"/>
  </si>
  <si>
    <t>1-⑴-②-ア</t>
    <phoneticPr fontId="1"/>
  </si>
  <si>
    <t>1-⑴-②-イ</t>
    <phoneticPr fontId="1"/>
  </si>
  <si>
    <t>1-⑴-②-ウ</t>
    <phoneticPr fontId="1"/>
  </si>
  <si>
    <t>1-⑴-③-ア</t>
    <phoneticPr fontId="1"/>
  </si>
  <si>
    <t>1-⑴-①-ア</t>
  </si>
  <si>
    <t>1-⑴-①-イ</t>
  </si>
  <si>
    <t>1-⑴-①-ウ</t>
  </si>
  <si>
    <t>1-⑵-②-ア</t>
  </si>
  <si>
    <t>1-⑵-②-イ</t>
  </si>
  <si>
    <t>1-⑵-②-ウ</t>
  </si>
  <si>
    <t>1-⑵-②-エ</t>
  </si>
  <si>
    <t>1-⑵-②-オ</t>
  </si>
  <si>
    <t>1-⑵-②-カ</t>
  </si>
  <si>
    <t>1-⑵-②-キ</t>
  </si>
  <si>
    <t>1-⑵-③-ア</t>
  </si>
  <si>
    <t>1-⑵-③-イ</t>
  </si>
  <si>
    <t>1-⑵-③-ウ</t>
  </si>
  <si>
    <t>1-⑵-③-エ</t>
  </si>
  <si>
    <t>1-⑵-④-ア</t>
  </si>
  <si>
    <t>1-⑵-④-イ</t>
  </si>
  <si>
    <t>1-⑵-④-ウ</t>
  </si>
  <si>
    <t>1-⑵-④-エ</t>
  </si>
  <si>
    <t>1-⑵-⑤-ア</t>
  </si>
  <si>
    <t>1-⑵-⑤-イ</t>
  </si>
  <si>
    <t>1-⑵-⑤-ウ</t>
  </si>
  <si>
    <t>1-⑵-⑤-エ</t>
  </si>
  <si>
    <t>1-⑵-⑥-ア</t>
  </si>
  <si>
    <t>1-⑵-⑥-イ</t>
  </si>
  <si>
    <t>1-⑵-⑥-ウ</t>
  </si>
  <si>
    <t>1-⑵-⑥-エ</t>
  </si>
  <si>
    <t>1-⑵-⑥-オ</t>
  </si>
  <si>
    <t>1-⑴-③-イ</t>
  </si>
  <si>
    <t>1-⑴-④-ア</t>
  </si>
  <si>
    <t>1-⑴-④-イ</t>
  </si>
  <si>
    <t>1-⑴-④-ウ</t>
  </si>
  <si>
    <t>1-⑴-④-エ</t>
  </si>
  <si>
    <t>1-⑴-⑤-ア</t>
  </si>
  <si>
    <t>1-⑴-⑤-イ</t>
  </si>
  <si>
    <t>1-⑴-⑤-ウ</t>
  </si>
  <si>
    <t>安全で快適なゆとりある道路空間を創出するとともに、交通渋滞を緩和し、物流・交通流の円滑化を図るために、４車線拡幅、歩道の設置、緑陰の形成、無電柱化等を行う街路事業を推進する。</t>
    <rPh sb="0" eb="2">
      <t>アンゼン</t>
    </rPh>
    <rPh sb="3" eb="5">
      <t>カイテキ</t>
    </rPh>
    <rPh sb="11" eb="13">
      <t>ドウロ</t>
    </rPh>
    <rPh sb="13" eb="15">
      <t>クウカン</t>
    </rPh>
    <rPh sb="16" eb="18">
      <t>ソウシュツ</t>
    </rPh>
    <rPh sb="25" eb="27">
      <t>コウツウ</t>
    </rPh>
    <rPh sb="27" eb="29">
      <t>ジュウタイ</t>
    </rPh>
    <rPh sb="30" eb="32">
      <t>カンワ</t>
    </rPh>
    <rPh sb="34" eb="36">
      <t>ブツリュウ</t>
    </rPh>
    <rPh sb="37" eb="40">
      <t>コウツウリュウ</t>
    </rPh>
    <rPh sb="41" eb="44">
      <t>エンカツカ</t>
    </rPh>
    <rPh sb="45" eb="46">
      <t>ハカ</t>
    </rPh>
    <rPh sb="52" eb="54">
      <t>シャセン</t>
    </rPh>
    <rPh sb="54" eb="56">
      <t>カクフク</t>
    </rPh>
    <rPh sb="57" eb="59">
      <t>ホドウ</t>
    </rPh>
    <rPh sb="60" eb="62">
      <t>セッチ</t>
    </rPh>
    <rPh sb="63" eb="65">
      <t>リョクイン</t>
    </rPh>
    <rPh sb="66" eb="68">
      <t>ケイセイ</t>
    </rPh>
    <rPh sb="69" eb="70">
      <t>ム</t>
    </rPh>
    <rPh sb="70" eb="72">
      <t>デンチュウ</t>
    </rPh>
    <rPh sb="72" eb="73">
      <t>カ</t>
    </rPh>
    <rPh sb="73" eb="74">
      <t>ナド</t>
    </rPh>
    <rPh sb="75" eb="76">
      <t>オコナ</t>
    </rPh>
    <rPh sb="77" eb="79">
      <t>ガイロ</t>
    </rPh>
    <rPh sb="79" eb="81">
      <t>ジギョウ</t>
    </rPh>
    <rPh sb="82" eb="84">
      <t>スイシン</t>
    </rPh>
    <phoneticPr fontId="1"/>
  </si>
  <si>
    <t>都市部における渋滞対策及び低炭素都市づくりの実現に向け、既存道路に自転車走行位置を明示することにより自転車走行環境を確保し、自動車に頼らないライフスタイルへの転換、自転車の利用促進を図る。</t>
    <phoneticPr fontId="1"/>
  </si>
  <si>
    <t>歩行者及び多様なモビリティに対応した道路空間の幅員再配分に向けた検討を行う。</t>
    <phoneticPr fontId="1"/>
  </si>
  <si>
    <t>・柑橘種苗の導入
・新技術の普及に伴う実証展示ほの実施</t>
    <rPh sb="1" eb="3">
      <t>カンキツ</t>
    </rPh>
    <rPh sb="3" eb="5">
      <t>シュビョウ</t>
    </rPh>
    <rPh sb="6" eb="8">
      <t>ドウニュウ</t>
    </rPh>
    <rPh sb="10" eb="13">
      <t>シンギジュツ</t>
    </rPh>
    <rPh sb="14" eb="16">
      <t>フキュウ</t>
    </rPh>
    <rPh sb="17" eb="18">
      <t>トモナ</t>
    </rPh>
    <rPh sb="19" eb="21">
      <t>ジッショウ</t>
    </rPh>
    <rPh sb="21" eb="23">
      <t>テンジ</t>
    </rPh>
    <rPh sb="25" eb="27">
      <t>ジッシ</t>
    </rPh>
    <phoneticPr fontId="1"/>
  </si>
  <si>
    <t>胡屋泡瀬線、真地久茂地線外1線、豊見城中央線外1等の整備</t>
    <rPh sb="6" eb="8">
      <t>マアジ</t>
    </rPh>
    <rPh sb="8" eb="11">
      <t>クモジ</t>
    </rPh>
    <rPh sb="11" eb="13">
      <t>センガイ</t>
    </rPh>
    <rPh sb="14" eb="15">
      <t>セン</t>
    </rPh>
    <rPh sb="24" eb="25">
      <t>トウ</t>
    </rPh>
    <rPh sb="26" eb="28">
      <t>セイビ</t>
    </rPh>
    <phoneticPr fontId="1"/>
  </si>
  <si>
    <t>道路空間の再配分に向けた検討</t>
    <rPh sb="0" eb="2">
      <t>ドウロ</t>
    </rPh>
    <rPh sb="2" eb="4">
      <t>クウカン</t>
    </rPh>
    <rPh sb="5" eb="8">
      <t>サイハイブン</t>
    </rPh>
    <rPh sb="9" eb="10">
      <t>ム</t>
    </rPh>
    <rPh sb="12" eb="14">
      <t>ケントウ</t>
    </rPh>
    <phoneticPr fontId="1"/>
  </si>
  <si>
    <t>活動指標の
目標値</t>
    <rPh sb="0" eb="2">
      <t>カツドウ</t>
    </rPh>
    <rPh sb="2" eb="4">
      <t>シヒョウ</t>
    </rPh>
    <rPh sb="6" eb="9">
      <t>モクヒョウチ</t>
    </rPh>
    <phoneticPr fontId="1"/>
  </si>
  <si>
    <t>公共交通利用者数</t>
    <rPh sb="0" eb="2">
      <t>コウキョウ</t>
    </rPh>
    <rPh sb="2" eb="4">
      <t>コウツウ</t>
    </rPh>
    <rPh sb="4" eb="7">
      <t>リヨウシャ</t>
    </rPh>
    <rPh sb="7" eb="8">
      <t>スウ</t>
    </rPh>
    <phoneticPr fontId="1"/>
  </si>
  <si>
    <t>48,000千人</t>
    <rPh sb="6" eb="8">
      <t>センニン</t>
    </rPh>
    <phoneticPr fontId="1"/>
  </si>
  <si>
    <t>緑化活動団体数</t>
    <rPh sb="0" eb="2">
      <t>リョクカ</t>
    </rPh>
    <rPh sb="2" eb="4">
      <t>カツドウ</t>
    </rPh>
    <rPh sb="4" eb="7">
      <t>ダンタイスウ</t>
    </rPh>
    <phoneticPr fontId="1"/>
  </si>
  <si>
    <t>670団体</t>
    <rPh sb="3" eb="5">
      <t>ダンタイ</t>
    </rPh>
    <phoneticPr fontId="1"/>
  </si>
  <si>
    <t>歩いて行ける身近な都市公園（街区公園）箇所数</t>
    <rPh sb="0" eb="1">
      <t>アル</t>
    </rPh>
    <rPh sb="3" eb="4">
      <t>イ</t>
    </rPh>
    <rPh sb="6" eb="8">
      <t>ミヂカ</t>
    </rPh>
    <rPh sb="9" eb="11">
      <t>トシ</t>
    </rPh>
    <rPh sb="11" eb="13">
      <t>コウエン</t>
    </rPh>
    <rPh sb="14" eb="16">
      <t>ガイク</t>
    </rPh>
    <rPh sb="16" eb="18">
      <t>コウエン</t>
    </rPh>
    <rPh sb="19" eb="21">
      <t>カショ</t>
    </rPh>
    <rPh sb="21" eb="22">
      <t>スウ</t>
    </rPh>
    <phoneticPr fontId="1"/>
  </si>
  <si>
    <t>３箇所</t>
    <rPh sb="1" eb="3">
      <t>カショ</t>
    </rPh>
    <phoneticPr fontId="1"/>
  </si>
  <si>
    <t>公共施設等のバリアフリー化適合率</t>
    <rPh sb="0" eb="2">
      <t>コウキョウ</t>
    </rPh>
    <rPh sb="2" eb="4">
      <t>シセツ</t>
    </rPh>
    <rPh sb="4" eb="5">
      <t>トウ</t>
    </rPh>
    <rPh sb="12" eb="13">
      <t>カ</t>
    </rPh>
    <rPh sb="13" eb="16">
      <t>テキゴウリツ</t>
    </rPh>
    <phoneticPr fontId="1"/>
  </si>
  <si>
    <t>世界自然遺産登録の更新</t>
    <rPh sb="0" eb="2">
      <t>セカイ</t>
    </rPh>
    <rPh sb="2" eb="4">
      <t>シゼン</t>
    </rPh>
    <rPh sb="4" eb="6">
      <t>イサン</t>
    </rPh>
    <rPh sb="6" eb="8">
      <t>トウロク</t>
    </rPh>
    <rPh sb="9" eb="11">
      <t>コウシン</t>
    </rPh>
    <phoneticPr fontId="1"/>
  </si>
  <si>
    <t>自然環境を継承する取組を推進</t>
    <rPh sb="0" eb="2">
      <t>シゼン</t>
    </rPh>
    <rPh sb="2" eb="4">
      <t>カンキョウ</t>
    </rPh>
    <rPh sb="5" eb="7">
      <t>ケイショウ</t>
    </rPh>
    <rPh sb="9" eb="11">
      <t>トリクミ</t>
    </rPh>
    <rPh sb="12" eb="14">
      <t>スイシン</t>
    </rPh>
    <phoneticPr fontId="1"/>
  </si>
  <si>
    <t>県内空手道場における門下生数（１道場あたりの平均）</t>
    <rPh sb="0" eb="2">
      <t>ケンナイ</t>
    </rPh>
    <rPh sb="2" eb="4">
      <t>カラテ</t>
    </rPh>
    <rPh sb="4" eb="6">
      <t>ドウジョウ</t>
    </rPh>
    <rPh sb="10" eb="13">
      <t>モンカセイ</t>
    </rPh>
    <rPh sb="13" eb="14">
      <t>スウ</t>
    </rPh>
    <rPh sb="16" eb="18">
      <t>ドウジョウ</t>
    </rPh>
    <rPh sb="22" eb="24">
      <t>ヘイキン</t>
    </rPh>
    <phoneticPr fontId="1"/>
  </si>
  <si>
    <t>36人</t>
    <rPh sb="2" eb="3">
      <t>ニン</t>
    </rPh>
    <phoneticPr fontId="1"/>
  </si>
  <si>
    <t>こどもの居場所の利用者数</t>
    <rPh sb="4" eb="7">
      <t>イバショ</t>
    </rPh>
    <rPh sb="8" eb="11">
      <t>リヨウシャ</t>
    </rPh>
    <rPh sb="11" eb="12">
      <t>スウ</t>
    </rPh>
    <phoneticPr fontId="1"/>
  </si>
  <si>
    <t>310,079人</t>
    <rPh sb="7" eb="8">
      <t>ニン</t>
    </rPh>
    <phoneticPr fontId="1"/>
  </si>
  <si>
    <t>困窮世帯の高校生を対象とした学習支援による大学等進学率</t>
    <rPh sb="0" eb="2">
      <t>コンキュウ</t>
    </rPh>
    <rPh sb="2" eb="4">
      <t>セタイ</t>
    </rPh>
    <rPh sb="5" eb="8">
      <t>コウコウセイ</t>
    </rPh>
    <rPh sb="9" eb="11">
      <t>タイショウ</t>
    </rPh>
    <rPh sb="14" eb="16">
      <t>ガクシュウ</t>
    </rPh>
    <rPh sb="16" eb="18">
      <t>シエン</t>
    </rPh>
    <rPh sb="21" eb="24">
      <t>ダイガクトウ</t>
    </rPh>
    <rPh sb="24" eb="27">
      <t>シンガクリツ</t>
    </rPh>
    <phoneticPr fontId="1"/>
  </si>
  <si>
    <t>健康寿命</t>
    <rPh sb="0" eb="2">
      <t>ケンコウ</t>
    </rPh>
    <rPh sb="2" eb="4">
      <t>ジュミョウ</t>
    </rPh>
    <phoneticPr fontId="1"/>
  </si>
  <si>
    <t>男女とも延伸</t>
    <rPh sb="0" eb="2">
      <t>ダンジョ</t>
    </rPh>
    <rPh sb="4" eb="6">
      <t>エンシン</t>
    </rPh>
    <phoneticPr fontId="1"/>
  </si>
  <si>
    <t>20-64歳の年齢調整死亡率（全死因）</t>
    <rPh sb="5" eb="6">
      <t>サイ</t>
    </rPh>
    <rPh sb="7" eb="9">
      <t>ネンレイ</t>
    </rPh>
    <rPh sb="9" eb="11">
      <t>チョウセイ</t>
    </rPh>
    <rPh sb="11" eb="14">
      <t>シボウリツ</t>
    </rPh>
    <rPh sb="15" eb="16">
      <t>ゼン</t>
    </rPh>
    <rPh sb="16" eb="18">
      <t>シイン</t>
    </rPh>
    <phoneticPr fontId="1"/>
  </si>
  <si>
    <t>男性　256.9
女性　110.4</t>
    <rPh sb="0" eb="2">
      <t>ダンセイ</t>
    </rPh>
    <rPh sb="9" eb="11">
      <t>ジョセイ</t>
    </rPh>
    <phoneticPr fontId="1"/>
  </si>
  <si>
    <t>結核罹患率（人口10万対）</t>
    <rPh sb="0" eb="2">
      <t>ケッカク</t>
    </rPh>
    <rPh sb="2" eb="5">
      <t>リカンリツ</t>
    </rPh>
    <rPh sb="6" eb="8">
      <t>ジンコウ</t>
    </rPh>
    <rPh sb="10" eb="11">
      <t>マン</t>
    </rPh>
    <rPh sb="11" eb="12">
      <t>タイ</t>
    </rPh>
    <phoneticPr fontId="1"/>
  </si>
  <si>
    <t>自殺死亡率（人口10万人当たり）</t>
    <rPh sb="0" eb="2">
      <t>ジサツ</t>
    </rPh>
    <rPh sb="2" eb="5">
      <t>シボウリツ</t>
    </rPh>
    <rPh sb="6" eb="8">
      <t>ジンコウ</t>
    </rPh>
    <rPh sb="10" eb="12">
      <t>マンニン</t>
    </rPh>
    <rPh sb="12" eb="13">
      <t>ア</t>
    </rPh>
    <phoneticPr fontId="1"/>
  </si>
  <si>
    <t>老人クラブ加入率の全国順位</t>
    <rPh sb="0" eb="2">
      <t>ロウジン</t>
    </rPh>
    <rPh sb="5" eb="8">
      <t>カニュウリツ</t>
    </rPh>
    <rPh sb="9" eb="11">
      <t>ゼンコク</t>
    </rPh>
    <rPh sb="11" eb="13">
      <t>ジュンイ</t>
    </rPh>
    <phoneticPr fontId="1"/>
  </si>
  <si>
    <t>22位</t>
    <rPh sb="2" eb="3">
      <t>イ</t>
    </rPh>
    <phoneticPr fontId="1"/>
  </si>
  <si>
    <t>民生委員の充足率</t>
    <rPh sb="0" eb="2">
      <t>ミンセイ</t>
    </rPh>
    <rPh sb="2" eb="4">
      <t>イイン</t>
    </rPh>
    <rPh sb="5" eb="7">
      <t>ジュウソク</t>
    </rPh>
    <rPh sb="7" eb="8">
      <t>リツ</t>
    </rPh>
    <phoneticPr fontId="1"/>
  </si>
  <si>
    <t>市町村担当課等からの個別事例の相談件数</t>
    <rPh sb="0" eb="3">
      <t>シチョウソン</t>
    </rPh>
    <rPh sb="3" eb="5">
      <t>タントウ</t>
    </rPh>
    <rPh sb="5" eb="7">
      <t>カトウ</t>
    </rPh>
    <rPh sb="10" eb="12">
      <t>コベツ</t>
    </rPh>
    <rPh sb="12" eb="14">
      <t>ジレイ</t>
    </rPh>
    <rPh sb="15" eb="17">
      <t>ソウダン</t>
    </rPh>
    <rPh sb="17" eb="19">
      <t>ケンスウ</t>
    </rPh>
    <phoneticPr fontId="1"/>
  </si>
  <si>
    <t>10件</t>
    <rPh sb="2" eb="3">
      <t>ケン</t>
    </rPh>
    <phoneticPr fontId="1"/>
  </si>
  <si>
    <t>4.86km</t>
    <phoneticPr fontId="1"/>
  </si>
  <si>
    <t>県管理道路の整備済延長（R4年度以降の整備延長）</t>
    <rPh sb="0" eb="1">
      <t>ケン</t>
    </rPh>
    <rPh sb="1" eb="3">
      <t>カンリ</t>
    </rPh>
    <rPh sb="3" eb="5">
      <t>ドウロ</t>
    </rPh>
    <rPh sb="6" eb="8">
      <t>セイビ</t>
    </rPh>
    <rPh sb="8" eb="9">
      <t>ズミ</t>
    </rPh>
    <rPh sb="9" eb="11">
      <t>エンチョウ</t>
    </rPh>
    <rPh sb="14" eb="16">
      <t>ネンド</t>
    </rPh>
    <rPh sb="16" eb="18">
      <t>イコウ</t>
    </rPh>
    <rPh sb="19" eb="21">
      <t>セイビ</t>
    </rPh>
    <rPh sb="21" eb="23">
      <t>エンチョウ</t>
    </rPh>
    <phoneticPr fontId="1"/>
  </si>
  <si>
    <t>野菜・果樹・花き類の生産量（園芸品目）</t>
    <rPh sb="0" eb="2">
      <t>ヤサイ</t>
    </rPh>
    <rPh sb="3" eb="5">
      <t>カジュ</t>
    </rPh>
    <rPh sb="6" eb="7">
      <t>ハナ</t>
    </rPh>
    <rPh sb="8" eb="9">
      <t>ルイ</t>
    </rPh>
    <rPh sb="10" eb="13">
      <t>セイサンリョウ</t>
    </rPh>
    <rPh sb="14" eb="16">
      <t>エンゲイ</t>
    </rPh>
    <rPh sb="16" eb="18">
      <t>ヒンモク</t>
    </rPh>
    <phoneticPr fontId="1"/>
  </si>
  <si>
    <t>野菜57,423トン
果樹16,909トン
花き297,816千本</t>
    <rPh sb="0" eb="2">
      <t>ヤサイ</t>
    </rPh>
    <rPh sb="11" eb="13">
      <t>カジュ</t>
    </rPh>
    <rPh sb="22" eb="23">
      <t>ハナ</t>
    </rPh>
    <rPh sb="31" eb="32">
      <t>セン</t>
    </rPh>
    <rPh sb="32" eb="33">
      <t>ホン</t>
    </rPh>
    <phoneticPr fontId="1"/>
  </si>
  <si>
    <t>きのこ類の生産量</t>
    <rPh sb="3" eb="4">
      <t>ルイ</t>
    </rPh>
    <rPh sb="5" eb="8">
      <t>セイサンリョウ</t>
    </rPh>
    <phoneticPr fontId="1"/>
  </si>
  <si>
    <t>1,406トン</t>
    <phoneticPr fontId="1"/>
  </si>
  <si>
    <t>農水産物直売所の年間販売額</t>
    <rPh sb="0" eb="4">
      <t>ノウスイサンブツ</t>
    </rPh>
    <rPh sb="4" eb="7">
      <t>チョクバイジョ</t>
    </rPh>
    <rPh sb="8" eb="10">
      <t>ネンカン</t>
    </rPh>
    <rPh sb="10" eb="13">
      <t>ハンバイガク</t>
    </rPh>
    <phoneticPr fontId="1"/>
  </si>
  <si>
    <t>152億円</t>
    <rPh sb="3" eb="5">
      <t>オクエン</t>
    </rPh>
    <phoneticPr fontId="1"/>
  </si>
  <si>
    <t>県立社会体育施設の利用者数</t>
    <rPh sb="0" eb="2">
      <t>ケンリツ</t>
    </rPh>
    <rPh sb="2" eb="4">
      <t>シャカイ</t>
    </rPh>
    <rPh sb="4" eb="6">
      <t>タイイク</t>
    </rPh>
    <rPh sb="6" eb="8">
      <t>シセツ</t>
    </rPh>
    <rPh sb="9" eb="12">
      <t>リヨウシャ</t>
    </rPh>
    <rPh sb="12" eb="13">
      <t>スウ</t>
    </rPh>
    <phoneticPr fontId="1"/>
  </si>
  <si>
    <t>671,000人</t>
    <rPh sb="7" eb="8">
      <t>ニン</t>
    </rPh>
    <phoneticPr fontId="1"/>
  </si>
  <si>
    <t>スポーツ実施率</t>
    <rPh sb="4" eb="7">
      <t>ジッシリツ</t>
    </rPh>
    <phoneticPr fontId="1"/>
  </si>
  <si>
    <t>65歳以上就業率（年平均値）</t>
    <rPh sb="2" eb="3">
      <t>サイ</t>
    </rPh>
    <rPh sb="3" eb="5">
      <t>イジョウ</t>
    </rPh>
    <rPh sb="5" eb="8">
      <t>シュウギョウリツ</t>
    </rPh>
    <rPh sb="9" eb="12">
      <t>ネンヘイキン</t>
    </rPh>
    <rPh sb="12" eb="13">
      <t>チ</t>
    </rPh>
    <phoneticPr fontId="1"/>
  </si>
  <si>
    <t>テレワーク実施率</t>
    <rPh sb="5" eb="8">
      <t>ジッシリツ</t>
    </rPh>
    <phoneticPr fontId="1"/>
  </si>
  <si>
    <t>ワーク・ライフ・バランス認証企業数（累計）</t>
    <rPh sb="12" eb="14">
      <t>ニンショウ</t>
    </rPh>
    <rPh sb="14" eb="17">
      <t>キギョウスウ</t>
    </rPh>
    <rPh sb="18" eb="20">
      <t>ルイケイ</t>
    </rPh>
    <phoneticPr fontId="1"/>
  </si>
  <si>
    <t>127社</t>
    <rPh sb="3" eb="4">
      <t>シャ</t>
    </rPh>
    <phoneticPr fontId="1"/>
  </si>
  <si>
    <t>てだこ浦西駅パークアンドライド駐車場入庫台数</t>
    <rPh sb="3" eb="5">
      <t>ウラニシ</t>
    </rPh>
    <rPh sb="5" eb="6">
      <t>エキ</t>
    </rPh>
    <rPh sb="15" eb="18">
      <t>チュウシャジョウ</t>
    </rPh>
    <rPh sb="18" eb="20">
      <t>ニュウコ</t>
    </rPh>
    <rPh sb="20" eb="22">
      <t>ダイスウ</t>
    </rPh>
    <phoneticPr fontId="1"/>
  </si>
  <si>
    <t>164,327台</t>
    <rPh sb="7" eb="8">
      <t>ダイ</t>
    </rPh>
    <phoneticPr fontId="1"/>
  </si>
  <si>
    <t>新体力テスト結果</t>
    <rPh sb="0" eb="1">
      <t>シン</t>
    </rPh>
    <rPh sb="1" eb="3">
      <t>タイリョク</t>
    </rPh>
    <rPh sb="6" eb="8">
      <t>ケッカ</t>
    </rPh>
    <phoneticPr fontId="1"/>
  </si>
  <si>
    <t>小学校49.3％
中学校49.8％
高等学校49.7％</t>
    <rPh sb="0" eb="3">
      <t>ショウガッコウ</t>
    </rPh>
    <rPh sb="9" eb="12">
      <t>チュウガッコウ</t>
    </rPh>
    <rPh sb="18" eb="20">
      <t>コウトウ</t>
    </rPh>
    <rPh sb="20" eb="22">
      <t>ガッコウ</t>
    </rPh>
    <phoneticPr fontId="1"/>
  </si>
  <si>
    <t>いじめの現在の状況「解消しているモの」の割合</t>
    <rPh sb="4" eb="6">
      <t>ゲンザイ</t>
    </rPh>
    <rPh sb="7" eb="9">
      <t>ジョウキョウ</t>
    </rPh>
    <rPh sb="10" eb="12">
      <t>カイショウ</t>
    </rPh>
    <rPh sb="20" eb="22">
      <t>ワリアイ</t>
    </rPh>
    <phoneticPr fontId="1"/>
  </si>
  <si>
    <t>小5、中2の肥満傾向児の出現率</t>
    <rPh sb="0" eb="1">
      <t>ショウ</t>
    </rPh>
    <rPh sb="3" eb="4">
      <t>チュウ</t>
    </rPh>
    <rPh sb="6" eb="8">
      <t>ヒマン</t>
    </rPh>
    <rPh sb="8" eb="11">
      <t>ケイコウジ</t>
    </rPh>
    <rPh sb="12" eb="15">
      <t>シュツゲンリツ</t>
    </rPh>
    <phoneticPr fontId="1"/>
  </si>
  <si>
    <t>小５　13.20％
中２　12.01％</t>
    <rPh sb="0" eb="1">
      <t>ショウ</t>
    </rPh>
    <rPh sb="10" eb="11">
      <t>チュウ</t>
    </rPh>
    <phoneticPr fontId="1"/>
  </si>
  <si>
    <t>公立学校耐震化率</t>
    <rPh sb="0" eb="2">
      <t>コウリツ</t>
    </rPh>
    <rPh sb="2" eb="4">
      <t>ガッコウ</t>
    </rPh>
    <rPh sb="4" eb="7">
      <t>タイシンカ</t>
    </rPh>
    <rPh sb="7" eb="8">
      <t>リツ</t>
    </rPh>
    <phoneticPr fontId="1"/>
  </si>
  <si>
    <t>左記のビジョン実施計画該当項目で設定されている成果指標</t>
    <rPh sb="0" eb="2">
      <t>サキ</t>
    </rPh>
    <rPh sb="7" eb="9">
      <t>ジッシ</t>
    </rPh>
    <rPh sb="9" eb="11">
      <t>ケイカク</t>
    </rPh>
    <rPh sb="11" eb="13">
      <t>ガイトウ</t>
    </rPh>
    <rPh sb="13" eb="15">
      <t>コウモク</t>
    </rPh>
    <rPh sb="16" eb="18">
      <t>セッテイ</t>
    </rPh>
    <rPh sb="23" eb="25">
      <t>セイカ</t>
    </rPh>
    <rPh sb="25" eb="27">
      <t>シヒョウ</t>
    </rPh>
    <phoneticPr fontId="1"/>
  </si>
  <si>
    <t>該当項目</t>
    <rPh sb="0" eb="2">
      <t>ガイトウ</t>
    </rPh>
    <rPh sb="2" eb="4">
      <t>コウモク</t>
    </rPh>
    <phoneticPr fontId="1"/>
  </si>
  <si>
    <t>成果指標</t>
    <rPh sb="0" eb="2">
      <t>セイカ</t>
    </rPh>
    <rPh sb="2" eb="4">
      <t>シヒョウ</t>
    </rPh>
    <phoneticPr fontId="1"/>
  </si>
  <si>
    <t>目標値（R6）</t>
    <rPh sb="0" eb="3">
      <t>モクヒョウチ</t>
    </rPh>
    <phoneticPr fontId="1"/>
  </si>
  <si>
    <t>（参考）</t>
    <rPh sb="1" eb="3">
      <t>サンコウ</t>
    </rPh>
    <phoneticPr fontId="1"/>
  </si>
  <si>
    <t>新・２１世紀ビジョン実施計画（前期：R4～R6）</t>
    <rPh sb="0" eb="1">
      <t>シン</t>
    </rPh>
    <rPh sb="4" eb="6">
      <t>セイキ</t>
    </rPh>
    <rPh sb="10" eb="12">
      <t>ジッシ</t>
    </rPh>
    <rPh sb="12" eb="14">
      <t>ケイカク</t>
    </rPh>
    <rPh sb="15" eb="17">
      <t>ゼンキ</t>
    </rPh>
    <phoneticPr fontId="1"/>
  </si>
  <si>
    <t>左記のビジョン実施計画該当項目で設定されている目標値</t>
    <rPh sb="0" eb="2">
      <t>サキ</t>
    </rPh>
    <rPh sb="7" eb="9">
      <t>ジッシ</t>
    </rPh>
    <rPh sb="9" eb="11">
      <t>ケイカク</t>
    </rPh>
    <rPh sb="11" eb="13">
      <t>ガイトウ</t>
    </rPh>
    <rPh sb="13" eb="15">
      <t>コウモク</t>
    </rPh>
    <rPh sb="16" eb="18">
      <t>セッテイ</t>
    </rPh>
    <rPh sb="23" eb="26">
      <t>モクヒョウチ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</si>
</sst>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22"/>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name val="游ゴシック"/>
      <family val="3"/>
      <charset val="128"/>
      <scheme val="minor"/>
    </font>
    <font>
      <sz val="9"/>
      <color theme="1"/>
      <name val="游ゴシック"/>
      <family val="3"/>
      <charset val="128"/>
      <scheme val="minor"/>
    </font>
    <font>
      <sz val="9"/>
      <name val="游ゴシック"/>
      <family val="3"/>
      <charset val="128"/>
      <scheme val="minor"/>
    </font>
    <font>
      <sz val="9"/>
      <color rgb="FFFF0000"/>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2" fillId="0" borderId="0" xfId="0" applyFont="1">
      <alignment vertical="center"/>
    </xf>
    <xf numFmtId="0" fontId="4" fillId="2" borderId="1" xfId="0" applyFont="1" applyFill="1" applyBorder="1" applyAlignment="1">
      <alignment horizontal="centerContinuous" vertical="center"/>
    </xf>
    <xf numFmtId="0" fontId="4" fillId="2" borderId="1" xfId="0" applyFont="1" applyFill="1" applyBorder="1" applyAlignment="1">
      <alignment horizontal="center" vertical="center"/>
    </xf>
    <xf numFmtId="0" fontId="6" fillId="4" borderId="1" xfId="0" applyFont="1" applyFill="1" applyBorder="1" applyAlignment="1">
      <alignment vertical="top" wrapText="1"/>
    </xf>
    <xf numFmtId="0" fontId="6" fillId="0" borderId="1" xfId="0" applyFont="1" applyBorder="1">
      <alignment vertical="center"/>
    </xf>
    <xf numFmtId="0" fontId="6" fillId="3" borderId="1" xfId="0" applyFont="1" applyFill="1" applyBorder="1" applyAlignment="1">
      <alignment vertical="center" wrapText="1"/>
    </xf>
    <xf numFmtId="0" fontId="6" fillId="3" borderId="1" xfId="0" applyFont="1" applyFill="1" applyBorder="1">
      <alignment vertical="center"/>
    </xf>
    <xf numFmtId="0" fontId="6" fillId="0" borderId="1" xfId="0" applyFont="1" applyFill="1" applyBorder="1" applyAlignment="1">
      <alignment vertical="center" wrapText="1"/>
    </xf>
    <xf numFmtId="0" fontId="6" fillId="0" borderId="1" xfId="0" applyFont="1" applyFill="1" applyBorder="1">
      <alignment vertical="center"/>
    </xf>
    <xf numFmtId="0" fontId="7" fillId="0" borderId="1" xfId="0" applyFont="1" applyFill="1" applyBorder="1">
      <alignment vertical="center"/>
    </xf>
    <xf numFmtId="0" fontId="7" fillId="0" borderId="1" xfId="0" applyFont="1" applyFill="1" applyBorder="1" applyAlignment="1">
      <alignment vertical="center" wrapText="1"/>
    </xf>
    <xf numFmtId="0" fontId="6" fillId="0" borderId="0" xfId="0" applyFont="1">
      <alignment vertical="center"/>
    </xf>
    <xf numFmtId="0" fontId="6" fillId="0" borderId="0" xfId="0" applyFont="1" applyAlignment="1">
      <alignment vertical="center" wrapText="1"/>
    </xf>
    <xf numFmtId="0" fontId="6" fillId="0" borderId="1" xfId="0" applyFont="1" applyFill="1" applyBorder="1" applyAlignment="1">
      <alignment horizontal="justify" vertical="center"/>
    </xf>
    <xf numFmtId="0" fontId="6" fillId="0" borderId="0" xfId="0" applyFont="1">
      <alignment vertical="center"/>
    </xf>
    <xf numFmtId="0" fontId="6" fillId="0" borderId="0" xfId="0" applyFont="1">
      <alignment vertical="center"/>
    </xf>
    <xf numFmtId="0" fontId="6"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0" xfId="0" applyFont="1">
      <alignment vertical="center"/>
    </xf>
    <xf numFmtId="0" fontId="6" fillId="0" borderId="1" xfId="0" applyFont="1" applyFill="1" applyBorder="1" applyAlignment="1">
      <alignment vertical="center" wrapText="1"/>
    </xf>
    <xf numFmtId="0" fontId="6" fillId="0" borderId="1" xfId="0" applyFont="1" applyFill="1" applyBorder="1">
      <alignmen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right" vertical="center" wrapText="1"/>
    </xf>
    <xf numFmtId="10" fontId="7" fillId="0" borderId="1" xfId="0" applyNumberFormat="1" applyFont="1" applyFill="1" applyBorder="1" applyAlignment="1">
      <alignment horizontal="right" vertical="center" wrapText="1"/>
    </xf>
    <xf numFmtId="0" fontId="7" fillId="0" borderId="1" xfId="0" applyFont="1" applyFill="1" applyBorder="1" applyAlignment="1">
      <alignment horizontal="right" vertical="center" wrapText="1"/>
    </xf>
    <xf numFmtId="9" fontId="7" fillId="0" borderId="1" xfId="0" applyNumberFormat="1" applyFont="1" applyFill="1" applyBorder="1" applyAlignment="1">
      <alignment horizontal="right" vertical="center" wrapText="1"/>
    </xf>
    <xf numFmtId="9" fontId="6" fillId="0" borderId="1" xfId="0" applyNumberFormat="1" applyFont="1" applyFill="1" applyBorder="1" applyAlignment="1">
      <alignment horizontal="right" vertical="center" wrapText="1"/>
    </xf>
    <xf numFmtId="0" fontId="7" fillId="0" borderId="1" xfId="0" applyFont="1" applyFill="1" applyBorder="1" applyAlignment="1">
      <alignment horizontal="right" vertical="center"/>
    </xf>
    <xf numFmtId="176" fontId="7" fillId="0" borderId="1" xfId="0" applyNumberFormat="1" applyFont="1" applyFill="1" applyBorder="1" applyAlignment="1">
      <alignment horizontal="right" vertical="center"/>
    </xf>
    <xf numFmtId="0" fontId="6" fillId="0" borderId="1" xfId="0" applyFont="1" applyFill="1" applyBorder="1" applyAlignment="1">
      <alignment horizontal="right" vertical="center"/>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8" fillId="0" borderId="1" xfId="0" applyFont="1" applyFill="1" applyBorder="1" applyAlignment="1">
      <alignment horizontal="left" vertical="center"/>
    </xf>
    <xf numFmtId="0" fontId="6" fillId="0" borderId="1" xfId="0" applyFont="1" applyFill="1" applyBorder="1" applyAlignment="1">
      <alignment horizontal="left" vertical="center"/>
    </xf>
    <xf numFmtId="0" fontId="5" fillId="4" borderId="1" xfId="0" applyFont="1" applyFill="1" applyBorder="1" applyAlignment="1">
      <alignment horizontal="center" vertical="top" wrapText="1"/>
    </xf>
    <xf numFmtId="9" fontId="7" fillId="0" borderId="1" xfId="0" applyNumberFormat="1" applyFont="1" applyFill="1" applyBorder="1">
      <alignment vertical="center"/>
    </xf>
    <xf numFmtId="176" fontId="6" fillId="0" borderId="1" xfId="0" applyNumberFormat="1" applyFont="1" applyFill="1" applyBorder="1" applyAlignment="1">
      <alignment vertical="center" wrapText="1"/>
    </xf>
    <xf numFmtId="176" fontId="6" fillId="0" borderId="1" xfId="0" applyNumberFormat="1" applyFont="1" applyFill="1" applyBorder="1">
      <alignment vertical="center"/>
    </xf>
    <xf numFmtId="176" fontId="7" fillId="0" borderId="1" xfId="0" applyNumberFormat="1" applyFont="1" applyFill="1" applyBorder="1">
      <alignment vertical="center"/>
    </xf>
    <xf numFmtId="176" fontId="7" fillId="0" borderId="1" xfId="0" applyNumberFormat="1" applyFont="1" applyFill="1" applyBorder="1" applyAlignment="1">
      <alignment vertical="center" wrapText="1"/>
    </xf>
    <xf numFmtId="0" fontId="6" fillId="4" borderId="2" xfId="0" applyFont="1" applyFill="1" applyBorder="1" applyAlignment="1">
      <alignment vertical="top"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Continuous" vertical="center" wrapText="1"/>
    </xf>
    <xf numFmtId="0" fontId="8" fillId="4" borderId="1" xfId="0" applyFont="1" applyFill="1" applyBorder="1" applyAlignment="1">
      <alignment vertical="top" wrapText="1"/>
    </xf>
    <xf numFmtId="0" fontId="7" fillId="0" borderId="2" xfId="0" applyFont="1" applyFill="1" applyBorder="1">
      <alignment vertical="center"/>
    </xf>
    <xf numFmtId="0" fontId="7" fillId="0" borderId="3" xfId="0" applyFont="1" applyFill="1" applyBorder="1">
      <alignment vertical="center"/>
    </xf>
    <xf numFmtId="0" fontId="6" fillId="0" borderId="2" xfId="0" applyFont="1" applyFill="1" applyBorder="1" applyAlignment="1">
      <alignment vertical="center" wrapText="1"/>
    </xf>
    <xf numFmtId="0" fontId="7" fillId="0" borderId="2" xfId="0" applyFont="1" applyFill="1" applyBorder="1" applyAlignment="1">
      <alignment vertical="center" wrapText="1"/>
    </xf>
    <xf numFmtId="0" fontId="6" fillId="0" borderId="2" xfId="0" applyFont="1" applyFill="1" applyBorder="1">
      <alignment vertical="center"/>
    </xf>
    <xf numFmtId="0" fontId="7" fillId="0" borderId="2" xfId="0" applyFont="1" applyFill="1" applyBorder="1" applyAlignment="1">
      <alignment vertical="center" wrapText="1" shrinkToFit="1"/>
    </xf>
    <xf numFmtId="0" fontId="4" fillId="5" borderId="3" xfId="0" applyFont="1" applyFill="1" applyBorder="1" applyAlignment="1">
      <alignment horizontal="centerContinuous" vertical="center" wrapText="1"/>
    </xf>
    <xf numFmtId="0" fontId="6" fillId="5" borderId="3" xfId="0" applyFont="1" applyFill="1" applyBorder="1" applyAlignment="1">
      <alignment horizontal="centerContinuous" vertical="center"/>
    </xf>
    <xf numFmtId="0" fontId="6" fillId="5" borderId="3" xfId="0" applyFont="1" applyFill="1" applyBorder="1" applyAlignment="1">
      <alignment horizontal="center" vertical="center" wrapText="1"/>
    </xf>
    <xf numFmtId="0" fontId="8" fillId="4" borderId="3" xfId="0" applyFont="1" applyFill="1" applyBorder="1" applyAlignment="1">
      <alignment vertical="top" wrapText="1"/>
    </xf>
    <xf numFmtId="0" fontId="6" fillId="0" borderId="3" xfId="0" applyFont="1" applyFill="1" applyBorder="1" applyAlignment="1">
      <alignment vertical="center" wrapText="1"/>
    </xf>
    <xf numFmtId="0" fontId="6" fillId="0" borderId="3" xfId="0" applyFont="1" applyFill="1" applyBorder="1">
      <alignment vertical="center"/>
    </xf>
    <xf numFmtId="0" fontId="7" fillId="0" borderId="3" xfId="0" applyFont="1" applyFill="1" applyBorder="1" applyAlignment="1">
      <alignmen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8" fillId="0" borderId="1" xfId="0" applyFont="1" applyFill="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6"/>
  <sheetViews>
    <sheetView tabSelected="1" view="pageBreakPreview" zoomScale="80" zoomScaleNormal="100" zoomScaleSheetLayoutView="80" workbookViewId="0">
      <pane xSplit="6" ySplit="5" topLeftCell="G6" activePane="bottomRight" state="frozen"/>
      <selection pane="topRight" activeCell="G1" sqref="G1"/>
      <selection pane="bottomLeft" activeCell="A6" sqref="A6"/>
      <selection pane="bottomRight" activeCell="G49" sqref="G49"/>
    </sheetView>
  </sheetViews>
  <sheetFormatPr defaultRowHeight="18.75" x14ac:dyDescent="0.4"/>
  <cols>
    <col min="1" max="1" width="4.875" customWidth="1"/>
    <col min="2" max="2" width="8.625" customWidth="1"/>
    <col min="3" max="3" width="11.125" customWidth="1"/>
    <col min="4" max="4" width="14.125" customWidth="1"/>
    <col min="5" max="5" width="13.25" customWidth="1"/>
    <col min="6" max="6" width="16.75" customWidth="1"/>
    <col min="7" max="7" width="33.125" customWidth="1"/>
    <col min="8" max="8" width="19.5" customWidth="1"/>
    <col min="9" max="10" width="12.75" customWidth="1"/>
    <col min="11" max="12" width="9.5" customWidth="1"/>
    <col min="13" max="13" width="12.625" customWidth="1"/>
    <col min="14" max="14" width="13.75" customWidth="1"/>
    <col min="15" max="15" width="14.375" customWidth="1"/>
  </cols>
  <sheetData>
    <row r="1" spans="1:15" ht="35.25" x14ac:dyDescent="0.4">
      <c r="A1" s="1" t="s">
        <v>667</v>
      </c>
    </row>
    <row r="2" spans="1:15" ht="19.5" customHeight="1" x14ac:dyDescent="0.4">
      <c r="A2" s="66" t="s">
        <v>0</v>
      </c>
      <c r="B2" s="66" t="s">
        <v>1</v>
      </c>
      <c r="C2" s="66" t="s">
        <v>3</v>
      </c>
      <c r="D2" s="71" t="s">
        <v>666</v>
      </c>
      <c r="E2" s="70" t="s">
        <v>665</v>
      </c>
      <c r="F2" s="70" t="s">
        <v>15</v>
      </c>
      <c r="G2" s="66" t="s">
        <v>4</v>
      </c>
      <c r="H2" s="2" t="s">
        <v>5</v>
      </c>
      <c r="I2" s="2"/>
      <c r="J2" s="2"/>
      <c r="K2" s="66" t="s">
        <v>9</v>
      </c>
      <c r="L2" s="68" t="s">
        <v>10</v>
      </c>
      <c r="M2" s="59" t="s">
        <v>878</v>
      </c>
      <c r="N2" s="51"/>
      <c r="O2" s="51"/>
    </row>
    <row r="3" spans="1:15" ht="19.5" customHeight="1" x14ac:dyDescent="0.4">
      <c r="A3" s="67"/>
      <c r="B3" s="67"/>
      <c r="C3" s="67"/>
      <c r="D3" s="67"/>
      <c r="E3" s="67"/>
      <c r="F3" s="67"/>
      <c r="G3" s="67"/>
      <c r="H3" s="2" t="s">
        <v>6</v>
      </c>
      <c r="I3" s="2"/>
      <c r="J3" s="2"/>
      <c r="K3" s="67"/>
      <c r="L3" s="69"/>
      <c r="M3" s="60" t="s">
        <v>879</v>
      </c>
      <c r="N3" s="51"/>
      <c r="O3" s="51"/>
    </row>
    <row r="4" spans="1:15" ht="39" customHeight="1" x14ac:dyDescent="0.4">
      <c r="A4" s="67"/>
      <c r="B4" s="67"/>
      <c r="C4" s="67"/>
      <c r="D4" s="67"/>
      <c r="E4" s="67"/>
      <c r="F4" s="67"/>
      <c r="G4" s="67"/>
      <c r="H4" s="3" t="s">
        <v>7</v>
      </c>
      <c r="I4" s="3" t="s">
        <v>8</v>
      </c>
      <c r="J4" s="26" t="s">
        <v>825</v>
      </c>
      <c r="K4" s="67"/>
      <c r="L4" s="69"/>
      <c r="M4" s="61" t="s">
        <v>875</v>
      </c>
      <c r="N4" s="50" t="s">
        <v>876</v>
      </c>
      <c r="O4" s="50" t="s">
        <v>877</v>
      </c>
    </row>
    <row r="5" spans="1:15" ht="77.25" customHeight="1" x14ac:dyDescent="0.4">
      <c r="A5" s="43" t="s">
        <v>27</v>
      </c>
      <c r="B5" s="4" t="s">
        <v>694</v>
      </c>
      <c r="C5" s="4" t="s">
        <v>695</v>
      </c>
      <c r="D5" s="4" t="s">
        <v>696</v>
      </c>
      <c r="E5" s="4" t="s">
        <v>697</v>
      </c>
      <c r="F5" s="4" t="s">
        <v>698</v>
      </c>
      <c r="G5" s="4" t="s">
        <v>699</v>
      </c>
      <c r="H5" s="4" t="s">
        <v>700</v>
      </c>
      <c r="I5" s="4" t="s">
        <v>701</v>
      </c>
      <c r="J5" s="4" t="s">
        <v>702</v>
      </c>
      <c r="K5" s="4"/>
      <c r="L5" s="49"/>
      <c r="M5" s="62" t="s">
        <v>703</v>
      </c>
      <c r="N5" s="52" t="s">
        <v>874</v>
      </c>
      <c r="O5" s="52" t="s">
        <v>880</v>
      </c>
    </row>
    <row r="6" spans="1:15" s="12" customFormat="1" ht="77.25" customHeight="1" x14ac:dyDescent="0.4">
      <c r="A6" s="19">
        <f>ROW()-5</f>
        <v>1</v>
      </c>
      <c r="B6" s="21" t="s">
        <v>70</v>
      </c>
      <c r="C6" s="22" t="s">
        <v>784</v>
      </c>
      <c r="D6" s="21" t="s">
        <v>71</v>
      </c>
      <c r="E6" s="21" t="s">
        <v>292</v>
      </c>
      <c r="F6" s="21" t="s">
        <v>293</v>
      </c>
      <c r="G6" s="27" t="s">
        <v>294</v>
      </c>
      <c r="H6" s="39" t="s">
        <v>72</v>
      </c>
      <c r="I6" s="23" t="s">
        <v>73</v>
      </c>
      <c r="J6" s="31" t="s">
        <v>26</v>
      </c>
      <c r="K6" s="21" t="s">
        <v>176</v>
      </c>
      <c r="L6" s="55" t="s">
        <v>14</v>
      </c>
      <c r="M6" s="63" t="s">
        <v>736</v>
      </c>
      <c r="N6" s="21" t="s">
        <v>842</v>
      </c>
      <c r="O6" s="21" t="s">
        <v>843</v>
      </c>
    </row>
    <row r="7" spans="1:15" s="12" customFormat="1" ht="64.5" customHeight="1" x14ac:dyDescent="0.4">
      <c r="A7" s="19">
        <f t="shared" ref="A7:A75" si="0">ROW()-5</f>
        <v>2</v>
      </c>
      <c r="B7" s="21" t="s">
        <v>70</v>
      </c>
      <c r="C7" s="22" t="s">
        <v>784</v>
      </c>
      <c r="D7" s="21" t="s">
        <v>71</v>
      </c>
      <c r="E7" s="21" t="s">
        <v>74</v>
      </c>
      <c r="F7" s="11" t="s">
        <v>472</v>
      </c>
      <c r="G7" s="28" t="s">
        <v>473</v>
      </c>
      <c r="H7" s="30" t="s">
        <v>474</v>
      </c>
      <c r="I7" s="24" t="s">
        <v>475</v>
      </c>
      <c r="J7" s="32" t="s">
        <v>476</v>
      </c>
      <c r="K7" s="21" t="s">
        <v>58</v>
      </c>
      <c r="L7" s="55" t="s">
        <v>75</v>
      </c>
      <c r="M7" s="63" t="s">
        <v>736</v>
      </c>
      <c r="N7" s="21" t="s">
        <v>842</v>
      </c>
      <c r="O7" s="21" t="s">
        <v>843</v>
      </c>
    </row>
    <row r="8" spans="1:15" s="12" customFormat="1" ht="60.75" customHeight="1" x14ac:dyDescent="0.4">
      <c r="A8" s="19">
        <f t="shared" si="0"/>
        <v>3</v>
      </c>
      <c r="B8" s="21" t="s">
        <v>70</v>
      </c>
      <c r="C8" s="22" t="s">
        <v>785</v>
      </c>
      <c r="D8" s="21" t="s">
        <v>171</v>
      </c>
      <c r="E8" s="21" t="s">
        <v>172</v>
      </c>
      <c r="F8" s="21" t="s">
        <v>76</v>
      </c>
      <c r="G8" s="27" t="s">
        <v>77</v>
      </c>
      <c r="H8" s="39" t="s">
        <v>78</v>
      </c>
      <c r="I8" s="23" t="s">
        <v>79</v>
      </c>
      <c r="J8" s="31" t="s">
        <v>80</v>
      </c>
      <c r="K8" s="21" t="s">
        <v>176</v>
      </c>
      <c r="L8" s="55" t="s">
        <v>14</v>
      </c>
      <c r="M8" s="63" t="s">
        <v>736</v>
      </c>
      <c r="N8" s="21" t="s">
        <v>842</v>
      </c>
      <c r="O8" s="21" t="s">
        <v>843</v>
      </c>
    </row>
    <row r="9" spans="1:15" s="12" customFormat="1" ht="60.75" customHeight="1" x14ac:dyDescent="0.4">
      <c r="A9" s="19">
        <f t="shared" si="0"/>
        <v>4</v>
      </c>
      <c r="B9" s="21" t="s">
        <v>70</v>
      </c>
      <c r="C9" s="22" t="s">
        <v>785</v>
      </c>
      <c r="D9" s="21" t="s">
        <v>171</v>
      </c>
      <c r="E9" s="21" t="s">
        <v>173</v>
      </c>
      <c r="F9" s="21" t="s">
        <v>81</v>
      </c>
      <c r="G9" s="27" t="s">
        <v>82</v>
      </c>
      <c r="H9" s="39" t="s">
        <v>83</v>
      </c>
      <c r="I9" s="23" t="s">
        <v>84</v>
      </c>
      <c r="J9" s="31" t="s">
        <v>80</v>
      </c>
      <c r="K9" s="21" t="s">
        <v>176</v>
      </c>
      <c r="L9" s="55" t="s">
        <v>14</v>
      </c>
      <c r="M9" s="63" t="s">
        <v>736</v>
      </c>
      <c r="N9" s="21" t="s">
        <v>842</v>
      </c>
      <c r="O9" s="21" t="s">
        <v>843</v>
      </c>
    </row>
    <row r="10" spans="1:15" s="12" customFormat="1" ht="77.25" customHeight="1" x14ac:dyDescent="0.4">
      <c r="A10" s="19">
        <f t="shared" si="0"/>
        <v>5</v>
      </c>
      <c r="B10" s="21" t="s">
        <v>70</v>
      </c>
      <c r="C10" s="22" t="s">
        <v>786</v>
      </c>
      <c r="D10" s="21" t="s">
        <v>85</v>
      </c>
      <c r="E10" s="21" t="s">
        <v>174</v>
      </c>
      <c r="F10" s="21" t="s">
        <v>86</v>
      </c>
      <c r="G10" s="27" t="s">
        <v>87</v>
      </c>
      <c r="H10" s="39" t="s">
        <v>88</v>
      </c>
      <c r="I10" s="23" t="s">
        <v>73</v>
      </c>
      <c r="J10" s="31" t="s">
        <v>89</v>
      </c>
      <c r="K10" s="21" t="s">
        <v>176</v>
      </c>
      <c r="L10" s="55" t="s">
        <v>14</v>
      </c>
      <c r="M10" s="63" t="s">
        <v>736</v>
      </c>
      <c r="N10" s="21" t="s">
        <v>842</v>
      </c>
      <c r="O10" s="21" t="s">
        <v>843</v>
      </c>
    </row>
    <row r="11" spans="1:15" s="12" customFormat="1" ht="66" customHeight="1" x14ac:dyDescent="0.4">
      <c r="A11" s="19">
        <f t="shared" si="0"/>
        <v>6</v>
      </c>
      <c r="B11" s="21" t="s">
        <v>70</v>
      </c>
      <c r="C11" s="22" t="s">
        <v>786</v>
      </c>
      <c r="D11" s="21" t="s">
        <v>85</v>
      </c>
      <c r="E11" s="21" t="s">
        <v>175</v>
      </c>
      <c r="F11" s="21" t="s">
        <v>90</v>
      </c>
      <c r="G11" s="27" t="s">
        <v>91</v>
      </c>
      <c r="H11" s="39" t="s">
        <v>92</v>
      </c>
      <c r="I11" s="23" t="s">
        <v>73</v>
      </c>
      <c r="J11" s="31" t="s">
        <v>89</v>
      </c>
      <c r="K11" s="21" t="s">
        <v>176</v>
      </c>
      <c r="L11" s="55" t="s">
        <v>14</v>
      </c>
      <c r="M11" s="63" t="s">
        <v>736</v>
      </c>
      <c r="N11" s="21" t="s">
        <v>842</v>
      </c>
      <c r="O11" s="21" t="s">
        <v>843</v>
      </c>
    </row>
    <row r="12" spans="1:15" s="13" customFormat="1" ht="95.25" customHeight="1" x14ac:dyDescent="0.4">
      <c r="A12" s="19">
        <f t="shared" si="0"/>
        <v>7</v>
      </c>
      <c r="B12" s="21" t="s">
        <v>93</v>
      </c>
      <c r="C12" s="22" t="s">
        <v>780</v>
      </c>
      <c r="D12" s="21" t="s">
        <v>178</v>
      </c>
      <c r="E12" s="21" t="s">
        <v>180</v>
      </c>
      <c r="F12" s="11" t="s">
        <v>603</v>
      </c>
      <c r="G12" s="28" t="s">
        <v>613</v>
      </c>
      <c r="H12" s="30" t="s">
        <v>614</v>
      </c>
      <c r="I12" s="24" t="s">
        <v>615</v>
      </c>
      <c r="J12" s="33" t="s">
        <v>616</v>
      </c>
      <c r="K12" s="21" t="s">
        <v>176</v>
      </c>
      <c r="L12" s="55" t="s">
        <v>95</v>
      </c>
      <c r="M12" s="63" t="s">
        <v>735</v>
      </c>
      <c r="N12" s="21" t="s">
        <v>840</v>
      </c>
      <c r="O12" s="21" t="s">
        <v>841</v>
      </c>
    </row>
    <row r="13" spans="1:15" s="13" customFormat="1" ht="63" customHeight="1" x14ac:dyDescent="0.4">
      <c r="A13" s="19">
        <f t="shared" si="0"/>
        <v>8</v>
      </c>
      <c r="B13" s="21" t="s">
        <v>93</v>
      </c>
      <c r="C13" s="22" t="s">
        <v>780</v>
      </c>
      <c r="D13" s="21" t="s">
        <v>178</v>
      </c>
      <c r="E13" s="21" t="s">
        <v>180</v>
      </c>
      <c r="F13" s="11" t="s">
        <v>269</v>
      </c>
      <c r="G13" s="28" t="s">
        <v>612</v>
      </c>
      <c r="H13" s="30" t="s">
        <v>270</v>
      </c>
      <c r="I13" s="24" t="s">
        <v>272</v>
      </c>
      <c r="J13" s="34" t="s">
        <v>271</v>
      </c>
      <c r="K13" s="21" t="s">
        <v>176</v>
      </c>
      <c r="L13" s="55" t="s">
        <v>95</v>
      </c>
      <c r="M13" s="64" t="s">
        <v>20</v>
      </c>
      <c r="N13" s="22"/>
      <c r="O13" s="22"/>
    </row>
    <row r="14" spans="1:15" s="13" customFormat="1" ht="116.25" customHeight="1" x14ac:dyDescent="0.4">
      <c r="A14" s="19">
        <f t="shared" si="0"/>
        <v>9</v>
      </c>
      <c r="B14" s="21" t="s">
        <v>93</v>
      </c>
      <c r="C14" s="22" t="s">
        <v>780</v>
      </c>
      <c r="D14" s="21" t="s">
        <v>178</v>
      </c>
      <c r="E14" s="21" t="s">
        <v>180</v>
      </c>
      <c r="F14" s="21" t="s">
        <v>96</v>
      </c>
      <c r="G14" s="28" t="s">
        <v>658</v>
      </c>
      <c r="H14" s="30" t="s">
        <v>654</v>
      </c>
      <c r="I14" s="23" t="s">
        <v>97</v>
      </c>
      <c r="J14" s="35">
        <v>1</v>
      </c>
      <c r="K14" s="21" t="s">
        <v>176</v>
      </c>
      <c r="L14" s="55" t="s">
        <v>95</v>
      </c>
      <c r="M14" s="64" t="s">
        <v>20</v>
      </c>
      <c r="N14" s="22"/>
      <c r="O14" s="22"/>
    </row>
    <row r="15" spans="1:15" s="13" customFormat="1" ht="69.75" customHeight="1" x14ac:dyDescent="0.4">
      <c r="A15" s="19">
        <f t="shared" si="0"/>
        <v>10</v>
      </c>
      <c r="B15" s="21" t="s">
        <v>93</v>
      </c>
      <c r="C15" s="22" t="s">
        <v>780</v>
      </c>
      <c r="D15" s="21" t="s">
        <v>178</v>
      </c>
      <c r="E15" s="21" t="s">
        <v>224</v>
      </c>
      <c r="F15" s="11" t="s">
        <v>578</v>
      </c>
      <c r="G15" s="28" t="s">
        <v>576</v>
      </c>
      <c r="H15" s="30" t="s">
        <v>577</v>
      </c>
      <c r="I15" s="23" t="s">
        <v>545</v>
      </c>
      <c r="J15" s="31" t="s">
        <v>182</v>
      </c>
      <c r="K15" s="21" t="s">
        <v>176</v>
      </c>
      <c r="L15" s="55" t="s">
        <v>95</v>
      </c>
      <c r="M15" s="63" t="s">
        <v>735</v>
      </c>
      <c r="N15" s="21" t="s">
        <v>840</v>
      </c>
      <c r="O15" s="21" t="s">
        <v>841</v>
      </c>
    </row>
    <row r="16" spans="1:15" s="13" customFormat="1" ht="97.5" customHeight="1" x14ac:dyDescent="0.4">
      <c r="A16" s="19">
        <f t="shared" si="0"/>
        <v>11</v>
      </c>
      <c r="B16" s="21" t="s">
        <v>93</v>
      </c>
      <c r="C16" s="22" t="s">
        <v>780</v>
      </c>
      <c r="D16" s="21" t="s">
        <v>178</v>
      </c>
      <c r="E16" s="21" t="s">
        <v>569</v>
      </c>
      <c r="F16" s="21" t="str">
        <f>F113</f>
        <v>飲酒に伴うリスクに関する知識の普及（節度ある適度な飲酒サポート事業・出前講座）</v>
      </c>
      <c r="G16" s="27" t="str">
        <f t="shared" ref="G16:M16" si="1">G113</f>
        <v>飲酒に関する知識の普及を図るため、節度ある適度な飲酒サポート事業において出前講座等を実施する。</v>
      </c>
      <c r="H16" s="39" t="str">
        <f t="shared" si="1"/>
        <v>長寿復活県民会議参加団体に対し職場ｱﾝｹｰﾄ、出前講座等を実施する</v>
      </c>
      <c r="I16" s="23" t="str">
        <f t="shared" si="1"/>
        <v>講座開催数</v>
      </c>
      <c r="J16" s="31" t="str">
        <f t="shared" si="1"/>
        <v>15回以上</v>
      </c>
      <c r="K16" s="21" t="str">
        <f t="shared" si="1"/>
        <v>保健医療介護部</v>
      </c>
      <c r="L16" s="55" t="str">
        <f t="shared" si="1"/>
        <v>健康長寿課</v>
      </c>
      <c r="M16" s="63" t="str">
        <f t="shared" si="1"/>
        <v>2-⑶-ア-②</v>
      </c>
      <c r="N16" s="21" t="str">
        <f t="shared" ref="N16:O16" si="2">N113</f>
        <v>20-64歳の年齢調整死亡率（全死因）</v>
      </c>
      <c r="O16" s="21" t="str">
        <f t="shared" si="2"/>
        <v>男性　256.9
女性　110.4</v>
      </c>
    </row>
    <row r="17" spans="1:15" s="13" customFormat="1" ht="66" customHeight="1" x14ac:dyDescent="0.4">
      <c r="A17" s="19">
        <f t="shared" si="0"/>
        <v>12</v>
      </c>
      <c r="B17" s="21" t="s">
        <v>93</v>
      </c>
      <c r="C17" s="22" t="s">
        <v>780</v>
      </c>
      <c r="D17" s="21" t="s">
        <v>178</v>
      </c>
      <c r="E17" s="21" t="s">
        <v>569</v>
      </c>
      <c r="F17" s="21" t="str">
        <f t="shared" ref="F17:M17" si="3">F124</f>
        <v>たばこ対策促進事業</v>
      </c>
      <c r="G17" s="27" t="str">
        <f t="shared" si="3"/>
        <v>喫煙のリスクに関する知識の普及を図るため、関係団体等と連携した情報発信、啓発活動等を行う。</v>
      </c>
      <c r="H17" s="39" t="str">
        <f t="shared" si="3"/>
        <v>パネル展の開催</v>
      </c>
      <c r="I17" s="23" t="str">
        <f t="shared" si="3"/>
        <v>開催回数</v>
      </c>
      <c r="J17" s="31" t="str">
        <f t="shared" si="3"/>
        <v>1回</v>
      </c>
      <c r="K17" s="21" t="str">
        <f t="shared" si="3"/>
        <v>保健医療介護部</v>
      </c>
      <c r="L17" s="55" t="str">
        <f t="shared" si="3"/>
        <v>健康長寿課</v>
      </c>
      <c r="M17" s="63" t="str">
        <f t="shared" si="3"/>
        <v>2-⑶-ア-②</v>
      </c>
      <c r="N17" s="21" t="str">
        <f t="shared" ref="N17:O17" si="4">N124</f>
        <v>20-64歳の年齢調整死亡率（全死因）</v>
      </c>
      <c r="O17" s="21" t="str">
        <f t="shared" si="4"/>
        <v>男性　256.9
女性　110.4</v>
      </c>
    </row>
    <row r="18" spans="1:15" s="13" customFormat="1" ht="55.5" customHeight="1" x14ac:dyDescent="0.4">
      <c r="A18" s="19">
        <f t="shared" si="0"/>
        <v>13</v>
      </c>
      <c r="B18" s="21" t="s">
        <v>93</v>
      </c>
      <c r="C18" s="22" t="s">
        <v>780</v>
      </c>
      <c r="D18" s="21" t="s">
        <v>178</v>
      </c>
      <c r="E18" s="21" t="s">
        <v>98</v>
      </c>
      <c r="F18" s="11" t="s">
        <v>477</v>
      </c>
      <c r="G18" s="28" t="s">
        <v>478</v>
      </c>
      <c r="H18" s="30" t="s">
        <v>479</v>
      </c>
      <c r="I18" s="24" t="s">
        <v>619</v>
      </c>
      <c r="J18" s="32" t="s">
        <v>476</v>
      </c>
      <c r="K18" s="11" t="s">
        <v>58</v>
      </c>
      <c r="L18" s="56" t="s">
        <v>75</v>
      </c>
      <c r="M18" s="63" t="s">
        <v>750</v>
      </c>
      <c r="N18" s="21" t="s">
        <v>871</v>
      </c>
      <c r="O18" s="21" t="s">
        <v>872</v>
      </c>
    </row>
    <row r="19" spans="1:15" s="13" customFormat="1" ht="81" customHeight="1" x14ac:dyDescent="0.4">
      <c r="A19" s="22">
        <f t="shared" si="0"/>
        <v>14</v>
      </c>
      <c r="B19" s="21" t="s">
        <v>93</v>
      </c>
      <c r="C19" s="22" t="s">
        <v>781</v>
      </c>
      <c r="D19" s="21" t="s">
        <v>219</v>
      </c>
      <c r="E19" s="21" t="s">
        <v>686</v>
      </c>
      <c r="F19" s="11" t="s">
        <v>688</v>
      </c>
      <c r="G19" s="28" t="s">
        <v>689</v>
      </c>
      <c r="H19" s="30" t="s">
        <v>690</v>
      </c>
      <c r="I19" s="24" t="s">
        <v>691</v>
      </c>
      <c r="J19" s="33" t="s">
        <v>692</v>
      </c>
      <c r="K19" s="11" t="s">
        <v>512</v>
      </c>
      <c r="L19" s="56" t="s">
        <v>14</v>
      </c>
      <c r="M19" s="65" t="s">
        <v>53</v>
      </c>
      <c r="N19" s="11"/>
      <c r="O19" s="11"/>
    </row>
    <row r="20" spans="1:15" s="13" customFormat="1" ht="96.75" customHeight="1" x14ac:dyDescent="0.4">
      <c r="A20" s="19">
        <f t="shared" si="0"/>
        <v>15</v>
      </c>
      <c r="B20" s="21" t="s">
        <v>93</v>
      </c>
      <c r="C20" s="22" t="s">
        <v>781</v>
      </c>
      <c r="D20" s="21" t="s">
        <v>219</v>
      </c>
      <c r="E20" s="21" t="s">
        <v>686</v>
      </c>
      <c r="F20" s="11" t="s">
        <v>597</v>
      </c>
      <c r="G20" s="28" t="s">
        <v>598</v>
      </c>
      <c r="H20" s="30" t="s">
        <v>599</v>
      </c>
      <c r="I20" s="24" t="s">
        <v>600</v>
      </c>
      <c r="J20" s="33" t="s">
        <v>486</v>
      </c>
      <c r="K20" s="11" t="s">
        <v>512</v>
      </c>
      <c r="L20" s="56" t="s">
        <v>601</v>
      </c>
      <c r="M20" s="65" t="s">
        <v>53</v>
      </c>
      <c r="N20" s="11"/>
      <c r="O20" s="11"/>
    </row>
    <row r="21" spans="1:15" s="12" customFormat="1" ht="81" customHeight="1" x14ac:dyDescent="0.4">
      <c r="A21" s="19">
        <f t="shared" si="0"/>
        <v>16</v>
      </c>
      <c r="B21" s="21" t="s">
        <v>93</v>
      </c>
      <c r="C21" s="22" t="s">
        <v>781</v>
      </c>
      <c r="D21" s="21" t="s">
        <v>219</v>
      </c>
      <c r="E21" s="11" t="s">
        <v>277</v>
      </c>
      <c r="F21" s="11" t="s">
        <v>273</v>
      </c>
      <c r="G21" s="28" t="s">
        <v>274</v>
      </c>
      <c r="H21" s="30" t="s">
        <v>620</v>
      </c>
      <c r="I21" s="24" t="s">
        <v>275</v>
      </c>
      <c r="J21" s="36" t="s">
        <v>276</v>
      </c>
      <c r="K21" s="22" t="s">
        <v>176</v>
      </c>
      <c r="L21" s="55" t="s">
        <v>95</v>
      </c>
      <c r="M21" s="64" t="s">
        <v>20</v>
      </c>
      <c r="N21" s="22"/>
      <c r="O21" s="22"/>
    </row>
    <row r="22" spans="1:15" s="13" customFormat="1" ht="66.75" customHeight="1" x14ac:dyDescent="0.4">
      <c r="A22" s="19">
        <f t="shared" si="0"/>
        <v>17</v>
      </c>
      <c r="B22" s="21" t="s">
        <v>93</v>
      </c>
      <c r="C22" s="22" t="s">
        <v>782</v>
      </c>
      <c r="D22" s="11" t="s">
        <v>179</v>
      </c>
      <c r="E22" s="21" t="s">
        <v>221</v>
      </c>
      <c r="F22" s="11" t="s">
        <v>220</v>
      </c>
      <c r="G22" s="28" t="s">
        <v>602</v>
      </c>
      <c r="H22" s="30" t="s">
        <v>266</v>
      </c>
      <c r="I22" s="24" t="s">
        <v>267</v>
      </c>
      <c r="J22" s="33" t="s">
        <v>268</v>
      </c>
      <c r="K22" s="21" t="s">
        <v>176</v>
      </c>
      <c r="L22" s="55" t="s">
        <v>95</v>
      </c>
      <c r="M22" s="63" t="s">
        <v>735</v>
      </c>
      <c r="N22" s="21" t="s">
        <v>840</v>
      </c>
      <c r="O22" s="21" t="s">
        <v>841</v>
      </c>
    </row>
    <row r="23" spans="1:15" s="13" customFormat="1" ht="85.5" customHeight="1" x14ac:dyDescent="0.4">
      <c r="A23" s="19">
        <f t="shared" si="0"/>
        <v>18</v>
      </c>
      <c r="B23" s="21" t="s">
        <v>93</v>
      </c>
      <c r="C23" s="22" t="s">
        <v>782</v>
      </c>
      <c r="D23" s="21" t="s">
        <v>179</v>
      </c>
      <c r="E23" s="21" t="s">
        <v>222</v>
      </c>
      <c r="F23" s="21" t="s">
        <v>99</v>
      </c>
      <c r="G23" s="28" t="s">
        <v>605</v>
      </c>
      <c r="H23" s="39" t="s">
        <v>572</v>
      </c>
      <c r="I23" s="24" t="s">
        <v>659</v>
      </c>
      <c r="J23" s="33" t="s">
        <v>660</v>
      </c>
      <c r="K23" s="21" t="s">
        <v>176</v>
      </c>
      <c r="L23" s="55" t="s">
        <v>14</v>
      </c>
      <c r="M23" s="63" t="s">
        <v>736</v>
      </c>
      <c r="N23" s="21" t="s">
        <v>842</v>
      </c>
      <c r="O23" s="21" t="s">
        <v>843</v>
      </c>
    </row>
    <row r="24" spans="1:15" s="13" customFormat="1" ht="96.75" customHeight="1" x14ac:dyDescent="0.4">
      <c r="A24" s="19">
        <f t="shared" si="0"/>
        <v>19</v>
      </c>
      <c r="B24" s="21" t="s">
        <v>100</v>
      </c>
      <c r="C24" s="22" t="s">
        <v>783</v>
      </c>
      <c r="D24" s="21" t="s">
        <v>183</v>
      </c>
      <c r="E24" s="21" t="s">
        <v>573</v>
      </c>
      <c r="F24" s="21" t="str">
        <f t="shared" ref="F24:O24" si="5">F12</f>
        <v>生活習慣病予防対策事業</v>
      </c>
      <c r="G24" s="27" t="str">
        <f t="shared" si="5"/>
        <v>県民（特に働き盛り世代）が主体的に健康づくりに取り組むことによって生活習慣病の予防・改善を図るため、健康に関する知識・習慣の獲得に資する各種支援や情報発信を行う。</v>
      </c>
      <c r="H24" s="39" t="str">
        <f t="shared" si="5"/>
        <v>①動画制作・発信
②イベント・セミナー等の開催・出展</v>
      </c>
      <c r="I24" s="23" t="str">
        <f t="shared" si="5"/>
        <v>①発信本数
②開催・出展回数</v>
      </c>
      <c r="J24" s="31" t="str">
        <f t="shared" si="5"/>
        <v>①５本
②４回</v>
      </c>
      <c r="K24" s="21" t="str">
        <f t="shared" si="5"/>
        <v>保健医療介護部</v>
      </c>
      <c r="L24" s="55" t="str">
        <f t="shared" si="5"/>
        <v>健康長寿課</v>
      </c>
      <c r="M24" s="63" t="str">
        <f t="shared" si="5"/>
        <v>2-⑶-ア-①</v>
      </c>
      <c r="N24" s="21" t="str">
        <f t="shared" si="5"/>
        <v>健康寿命</v>
      </c>
      <c r="O24" s="21" t="str">
        <f t="shared" si="5"/>
        <v>男女とも延伸</v>
      </c>
    </row>
    <row r="25" spans="1:15" s="13" customFormat="1" ht="109.5" customHeight="1" x14ac:dyDescent="0.4">
      <c r="A25" s="19">
        <f t="shared" si="0"/>
        <v>20</v>
      </c>
      <c r="B25" s="21" t="s">
        <v>100</v>
      </c>
      <c r="C25" s="22" t="s">
        <v>783</v>
      </c>
      <c r="D25" s="21" t="s">
        <v>183</v>
      </c>
      <c r="E25" s="21" t="s">
        <v>573</v>
      </c>
      <c r="F25" s="21" t="str">
        <f t="shared" ref="F25:M25" si="6">F14</f>
        <v>次世代の健康教育推進事業</v>
      </c>
      <c r="G25" s="27" t="str">
        <f t="shared" si="6"/>
        <v>次世代の生活習慣病の予防に向け、児童生徒が健康的な生活習慣を習得できるよう、小中学校における健康教育で活用する副読本を配布するとともに副読本の周知や望ましい生活習慣の定着に向けた具体的な取組、効果の評価方法等に係る検討委員会を開催する。</v>
      </c>
      <c r="H25" s="39" t="str">
        <f t="shared" si="6"/>
        <v>新小学1年生への副読本配布</v>
      </c>
      <c r="I25" s="23" t="str">
        <f t="shared" si="6"/>
        <v>新小学1年生への副読本配布率</v>
      </c>
      <c r="J25" s="35">
        <f t="shared" si="6"/>
        <v>1</v>
      </c>
      <c r="K25" s="21" t="str">
        <f t="shared" si="6"/>
        <v>保健医療介護部</v>
      </c>
      <c r="L25" s="55" t="str">
        <f t="shared" si="6"/>
        <v>健康長寿課</v>
      </c>
      <c r="M25" s="63" t="str">
        <f t="shared" si="6"/>
        <v>－</v>
      </c>
      <c r="N25" s="21"/>
      <c r="O25" s="21"/>
    </row>
    <row r="26" spans="1:15" s="12" customFormat="1" ht="83.25" customHeight="1" x14ac:dyDescent="0.4">
      <c r="A26" s="19">
        <f t="shared" si="0"/>
        <v>21</v>
      </c>
      <c r="B26" s="21" t="s">
        <v>100</v>
      </c>
      <c r="C26" s="22" t="s">
        <v>783</v>
      </c>
      <c r="D26" s="21" t="s">
        <v>183</v>
      </c>
      <c r="E26" s="21" t="s">
        <v>575</v>
      </c>
      <c r="F26" s="11" t="str">
        <f t="shared" ref="F26:O26" si="7">F57</f>
        <v>食deがんじゅう応援店の登録の推進（糖尿病予防戦略事業）</v>
      </c>
      <c r="G26" s="28" t="str">
        <f t="shared" si="7"/>
        <v>意識をしなくても県民が健康的な食生活を送れるよう、健康に配慮したメニューの提供等を行う飲食店等を認証する。</v>
      </c>
      <c r="H26" s="30" t="str">
        <f t="shared" si="7"/>
        <v>飲食店等への登録推進、登録店へのフォローアップ、HPやSNSを活用した情報発信等</v>
      </c>
      <c r="I26" s="24" t="str">
        <f t="shared" si="7"/>
        <v>新規登録店舗数</v>
      </c>
      <c r="J26" s="33" t="str">
        <f t="shared" si="7"/>
        <v>５店舗</v>
      </c>
      <c r="K26" s="11" t="str">
        <f t="shared" si="7"/>
        <v>保健医療介護部</v>
      </c>
      <c r="L26" s="56" t="str">
        <f t="shared" si="7"/>
        <v>健康長寿課</v>
      </c>
      <c r="M26" s="65" t="str">
        <f t="shared" si="7"/>
        <v>2-⑶-ア-②</v>
      </c>
      <c r="N26" s="11" t="str">
        <f t="shared" si="7"/>
        <v>20-64歳の年齢調整死亡率（全死因）</v>
      </c>
      <c r="O26" s="11" t="str">
        <f t="shared" si="7"/>
        <v>男性　256.9
女性　110.4</v>
      </c>
    </row>
    <row r="27" spans="1:15" s="20" customFormat="1" ht="75.75" customHeight="1" x14ac:dyDescent="0.4">
      <c r="A27" s="19">
        <f t="shared" si="0"/>
        <v>22</v>
      </c>
      <c r="B27" s="21" t="s">
        <v>100</v>
      </c>
      <c r="C27" s="22" t="s">
        <v>783</v>
      </c>
      <c r="D27" s="21" t="s">
        <v>183</v>
      </c>
      <c r="E27" s="21" t="s">
        <v>575</v>
      </c>
      <c r="F27" s="21" t="str">
        <f t="shared" ref="F27:O27" si="8">F15</f>
        <v>総合的な食育の推進</v>
      </c>
      <c r="G27" s="27" t="str">
        <f t="shared" si="8"/>
        <v>健全な食生活の普及啓発を図るため、食育推進計画に基づき食育を総合的に推進する。</v>
      </c>
      <c r="H27" s="39" t="str">
        <f t="shared" si="8"/>
        <v>関係機関と連携し食育推進計画に基づく各種施策を総合的に推進する。</v>
      </c>
      <c r="I27" s="23" t="str">
        <f t="shared" si="8"/>
        <v>食育推進協議会の開催回数</v>
      </c>
      <c r="J27" s="31" t="str">
        <f t="shared" si="8"/>
        <v>２回</v>
      </c>
      <c r="K27" s="21" t="str">
        <f t="shared" si="8"/>
        <v>保健医療介護部</v>
      </c>
      <c r="L27" s="55" t="str">
        <f t="shared" si="8"/>
        <v>健康長寿課</v>
      </c>
      <c r="M27" s="63" t="str">
        <f t="shared" si="8"/>
        <v>2-⑶-ア-①</v>
      </c>
      <c r="N27" s="21" t="str">
        <f t="shared" si="8"/>
        <v>健康寿命</v>
      </c>
      <c r="O27" s="21" t="str">
        <f t="shared" si="8"/>
        <v>男女とも延伸</v>
      </c>
    </row>
    <row r="28" spans="1:15" s="20" customFormat="1" ht="66" customHeight="1" x14ac:dyDescent="0.4">
      <c r="A28" s="19">
        <f t="shared" si="0"/>
        <v>23</v>
      </c>
      <c r="B28" s="21" t="s">
        <v>100</v>
      </c>
      <c r="C28" s="22" t="s">
        <v>783</v>
      </c>
      <c r="D28" s="21" t="s">
        <v>183</v>
      </c>
      <c r="E28" s="21" t="s">
        <v>574</v>
      </c>
      <c r="F28" s="11" t="str">
        <f t="shared" ref="F28:O28" si="9">F18</f>
        <v>学校保健委員会の推進</v>
      </c>
      <c r="G28" s="28" t="str">
        <f t="shared" si="9"/>
        <v>各学校における学校保健委員会の推進を図り、教職員及び保護者の情報共有と健康に対する意識の啓発を行う。</v>
      </c>
      <c r="H28" s="30" t="str">
        <f t="shared" si="9"/>
        <v>研修会の実施（周知・啓発含む）</v>
      </c>
      <c r="I28" s="24" t="str">
        <f t="shared" si="9"/>
        <v>学校保健委員会開催</v>
      </c>
      <c r="J28" s="33" t="str">
        <f t="shared" si="9"/>
        <v>１回以上</v>
      </c>
      <c r="K28" s="11" t="str">
        <f t="shared" si="9"/>
        <v>教育庁</v>
      </c>
      <c r="L28" s="56" t="str">
        <f t="shared" si="9"/>
        <v>保健体育課</v>
      </c>
      <c r="M28" s="65" t="str">
        <f t="shared" si="9"/>
        <v>5-⑵-イ-⑤</v>
      </c>
      <c r="N28" s="11" t="str">
        <f t="shared" si="9"/>
        <v>小5、中2の肥満傾向児の出現率</v>
      </c>
      <c r="O28" s="11" t="str">
        <f t="shared" si="9"/>
        <v>小５　13.20％
中２　12.01％</v>
      </c>
    </row>
    <row r="29" spans="1:15" s="20" customFormat="1" ht="74.25" customHeight="1" x14ac:dyDescent="0.4">
      <c r="A29" s="19">
        <f t="shared" si="0"/>
        <v>24</v>
      </c>
      <c r="B29" s="21" t="s">
        <v>100</v>
      </c>
      <c r="C29" s="22" t="s">
        <v>783</v>
      </c>
      <c r="D29" s="21" t="s">
        <v>183</v>
      </c>
      <c r="E29" s="21" t="s">
        <v>686</v>
      </c>
      <c r="F29" s="11" t="str">
        <f>F19</f>
        <v>従業員及び家族の健康診断利用の促進</v>
      </c>
      <c r="G29" s="28" t="str">
        <f t="shared" ref="G29:M29" si="10">G19</f>
        <v>５者（県、沖縄労働局、県医師会、協会けんぽ沖縄支部、沖縄県産保センター）が協定に基づき、相互に協力して連携・協力事項を推進する。</v>
      </c>
      <c r="H29" s="30" t="str">
        <f t="shared" si="10"/>
        <v>実務者、代表者が集い、特に働き盛り世代の健康づくりに関して協議する場を設定する。</v>
      </c>
      <c r="I29" s="24" t="str">
        <f t="shared" si="10"/>
        <v>定例会及び本会議の開催</v>
      </c>
      <c r="J29" s="33" t="str">
        <f t="shared" si="10"/>
        <v>年1回以上</v>
      </c>
      <c r="K29" s="11" t="str">
        <f t="shared" si="10"/>
        <v>保健医療介護部</v>
      </c>
      <c r="L29" s="56" t="str">
        <f t="shared" si="10"/>
        <v>健康長寿課</v>
      </c>
      <c r="M29" s="65" t="str">
        <f t="shared" si="10"/>
        <v>－</v>
      </c>
      <c r="N29" s="11"/>
      <c r="O29" s="11"/>
    </row>
    <row r="30" spans="1:15" s="20" customFormat="1" ht="90" customHeight="1" x14ac:dyDescent="0.4">
      <c r="A30" s="19">
        <f t="shared" si="0"/>
        <v>25</v>
      </c>
      <c r="B30" s="21" t="s">
        <v>100</v>
      </c>
      <c r="C30" s="22" t="s">
        <v>783</v>
      </c>
      <c r="D30" s="21" t="s">
        <v>183</v>
      </c>
      <c r="E30" s="21" t="s">
        <v>686</v>
      </c>
      <c r="F30" s="11" t="str">
        <f>F20</f>
        <v>保険者協議会を通した健康づくりに係る取組の連携及び推進</v>
      </c>
      <c r="G30" s="28" t="str">
        <f t="shared" ref="G30:M30" si="11">G20</f>
        <v>保険者間の各種保健事業の実施状況や課題・問題意識の共有等を通して、健康づくりに係る取組（糖尿病等の重症化予防を含む）の連携及び推進を図る。</v>
      </c>
      <c r="H30" s="30" t="str">
        <f t="shared" si="11"/>
        <v>各保険者における特定健康診査・特定保健指導その他の各種保健事業実施状況、その他共通の議題について協議を行う。</v>
      </c>
      <c r="I30" s="24" t="str">
        <f t="shared" si="11"/>
        <v>協議会の開催</v>
      </c>
      <c r="J30" s="33" t="str">
        <f t="shared" si="11"/>
        <v>２回以上</v>
      </c>
      <c r="K30" s="11" t="str">
        <f t="shared" si="11"/>
        <v>保健医療介護部</v>
      </c>
      <c r="L30" s="56" t="str">
        <f t="shared" si="11"/>
        <v>国民健康保険課</v>
      </c>
      <c r="M30" s="65" t="str">
        <f t="shared" si="11"/>
        <v>－</v>
      </c>
      <c r="N30" s="11"/>
      <c r="O30" s="11"/>
    </row>
    <row r="31" spans="1:15" s="20" customFormat="1" ht="85.5" customHeight="1" x14ac:dyDescent="0.4">
      <c r="A31" s="19">
        <f t="shared" si="0"/>
        <v>26</v>
      </c>
      <c r="B31" s="21" t="s">
        <v>100</v>
      </c>
      <c r="C31" s="22" t="s">
        <v>783</v>
      </c>
      <c r="D31" s="21" t="s">
        <v>183</v>
      </c>
      <c r="E31" s="11" t="s">
        <v>277</v>
      </c>
      <c r="F31" s="11" t="str">
        <f>F21</f>
        <v>地域・職域連携推進事業</v>
      </c>
      <c r="G31" s="28" t="str">
        <f t="shared" ref="G31:M31" si="12">G21</f>
        <v>地域及び職域が保有する健康に関する情報を共有・活用することにより、地域全体の健康課題をより明確に把握し、健康づくり施策を効果的に推進する。</v>
      </c>
      <c r="H31" s="30" t="str">
        <f t="shared" si="12"/>
        <v>保健所単位及び県単位での地域・職域連携推進会議を開催する</v>
      </c>
      <c r="I31" s="24" t="str">
        <f t="shared" si="12"/>
        <v>地域・職域連携推進会議開催数</v>
      </c>
      <c r="J31" s="33" t="str">
        <f t="shared" si="12"/>
        <v>７回</v>
      </c>
      <c r="K31" s="11" t="str">
        <f t="shared" si="12"/>
        <v>保健医療介護部</v>
      </c>
      <c r="L31" s="56" t="str">
        <f t="shared" si="12"/>
        <v>健康長寿課</v>
      </c>
      <c r="M31" s="65" t="str">
        <f t="shared" si="12"/>
        <v>－</v>
      </c>
      <c r="N31" s="11"/>
      <c r="O31" s="11"/>
    </row>
    <row r="32" spans="1:15" s="20" customFormat="1" ht="66.75" customHeight="1" x14ac:dyDescent="0.4">
      <c r="A32" s="19">
        <f t="shared" si="0"/>
        <v>27</v>
      </c>
      <c r="B32" s="21" t="s">
        <v>100</v>
      </c>
      <c r="C32" s="22" t="s">
        <v>811</v>
      </c>
      <c r="D32" s="11" t="s">
        <v>179</v>
      </c>
      <c r="E32" s="21" t="s">
        <v>221</v>
      </c>
      <c r="F32" s="11" t="str">
        <f>F22</f>
        <v>健康増進計画推進事業</v>
      </c>
      <c r="G32" s="28" t="str">
        <f t="shared" ref="G32:O32" si="13">G22</f>
        <v>市町村における健康づくり活動が計画的に推進されるよう、市町村健康増進計画の策定・改定を支援する。</v>
      </c>
      <c r="H32" s="30" t="str">
        <f t="shared" si="13"/>
        <v>市町村健康増進計画の策定支援</v>
      </c>
      <c r="I32" s="24" t="str">
        <f t="shared" si="13"/>
        <v>健康増進計画策定市町村数</v>
      </c>
      <c r="J32" s="33" t="str">
        <f t="shared" si="13"/>
        <v>41市町村</v>
      </c>
      <c r="K32" s="11" t="str">
        <f t="shared" si="13"/>
        <v>保健医療介護部</v>
      </c>
      <c r="L32" s="56" t="str">
        <f t="shared" si="13"/>
        <v>健康長寿課</v>
      </c>
      <c r="M32" s="65" t="str">
        <f t="shared" si="13"/>
        <v>2-⑶-ア-①</v>
      </c>
      <c r="N32" s="11" t="str">
        <f t="shared" si="13"/>
        <v>健康寿命</v>
      </c>
      <c r="O32" s="11" t="str">
        <f t="shared" si="13"/>
        <v>男女とも延伸</v>
      </c>
    </row>
    <row r="33" spans="1:15" s="20" customFormat="1" ht="81.75" customHeight="1" x14ac:dyDescent="0.4">
      <c r="A33" s="19">
        <f t="shared" si="0"/>
        <v>28</v>
      </c>
      <c r="B33" s="21" t="s">
        <v>100</v>
      </c>
      <c r="C33" s="22" t="s">
        <v>811</v>
      </c>
      <c r="D33" s="21" t="s">
        <v>179</v>
      </c>
      <c r="E33" s="21" t="s">
        <v>222</v>
      </c>
      <c r="F33" s="11" t="str">
        <f>F23</f>
        <v>職場の健康力アップ推進事業</v>
      </c>
      <c r="G33" s="28" t="str">
        <f t="shared" ref="G33:O33" si="14">G23</f>
        <v>職場における健康づくりを促進するとともに、県内の企業及び団体に取組を普及させるため、従業員の健康づくりに取り組む企業・団体の推進体制構築及び取組を支援する。</v>
      </c>
      <c r="H33" s="30" t="str">
        <f t="shared" si="14"/>
        <v>職場の健康づくりに係る企画・立案から実践までの総合的な支援とフォローアップの実施</v>
      </c>
      <c r="I33" s="24" t="str">
        <f t="shared" si="14"/>
        <v>支援対象事業所数</v>
      </c>
      <c r="J33" s="33" t="str">
        <f t="shared" si="14"/>
        <v>45事業所</v>
      </c>
      <c r="K33" s="11" t="str">
        <f t="shared" si="14"/>
        <v>保健医療介護部</v>
      </c>
      <c r="L33" s="56" t="str">
        <f t="shared" si="14"/>
        <v>健康長寿課</v>
      </c>
      <c r="M33" s="65" t="str">
        <f t="shared" si="14"/>
        <v>2-⑶-ア-②</v>
      </c>
      <c r="N33" s="11" t="str">
        <f t="shared" si="14"/>
        <v>20-64歳の年齢調整死亡率（全死因）</v>
      </c>
      <c r="O33" s="11" t="str">
        <f t="shared" si="14"/>
        <v>男性　256.9
女性　110.4</v>
      </c>
    </row>
    <row r="34" spans="1:15" s="13" customFormat="1" ht="90.75" customHeight="1" x14ac:dyDescent="0.4">
      <c r="A34" s="19">
        <f t="shared" si="0"/>
        <v>29</v>
      </c>
      <c r="B34" s="21" t="s">
        <v>177</v>
      </c>
      <c r="C34" s="22" t="s">
        <v>812</v>
      </c>
      <c r="D34" s="21" t="s">
        <v>223</v>
      </c>
      <c r="E34" s="21" t="s">
        <v>180</v>
      </c>
      <c r="F34" s="11" t="str">
        <f t="shared" ref="F34:O34" si="15">F12</f>
        <v>生活習慣病予防対策事業</v>
      </c>
      <c r="G34" s="28" t="str">
        <f t="shared" si="15"/>
        <v>県民（特に働き盛り世代）が主体的に健康づくりに取り組むことによって生活習慣病の予防・改善を図るため、健康に関する知識・習慣の獲得に資する各種支援や情報発信を行う。</v>
      </c>
      <c r="H34" s="30" t="str">
        <f t="shared" si="15"/>
        <v>①動画制作・発信
②イベント・セミナー等の開催・出展</v>
      </c>
      <c r="I34" s="24" t="str">
        <f t="shared" si="15"/>
        <v>①発信本数
②開催・出展回数</v>
      </c>
      <c r="J34" s="33" t="str">
        <f t="shared" si="15"/>
        <v>①５本
②４回</v>
      </c>
      <c r="K34" s="11" t="str">
        <f t="shared" si="15"/>
        <v>保健医療介護部</v>
      </c>
      <c r="L34" s="56" t="str">
        <f t="shared" si="15"/>
        <v>健康長寿課</v>
      </c>
      <c r="M34" s="65" t="str">
        <f t="shared" si="15"/>
        <v>2-⑶-ア-①</v>
      </c>
      <c r="N34" s="11" t="str">
        <f t="shared" si="15"/>
        <v>健康寿命</v>
      </c>
      <c r="O34" s="11" t="str">
        <f t="shared" si="15"/>
        <v>男女とも延伸</v>
      </c>
    </row>
    <row r="35" spans="1:15" s="13" customFormat="1" ht="113.25" customHeight="1" x14ac:dyDescent="0.4">
      <c r="A35" s="19">
        <f t="shared" si="0"/>
        <v>30</v>
      </c>
      <c r="B35" s="21" t="s">
        <v>177</v>
      </c>
      <c r="C35" s="22" t="s">
        <v>812</v>
      </c>
      <c r="D35" s="21" t="s">
        <v>223</v>
      </c>
      <c r="E35" s="21" t="s">
        <v>180</v>
      </c>
      <c r="F35" s="11" t="str">
        <f t="shared" ref="F35:M35" si="16">F14</f>
        <v>次世代の健康教育推進事業</v>
      </c>
      <c r="G35" s="28" t="str">
        <f t="shared" si="16"/>
        <v>次世代の生活習慣病の予防に向け、児童生徒が健康的な生活習慣を習得できるよう、小中学校における健康教育で活用する副読本を配布するとともに副読本の周知や望ましい生活習慣の定着に向けた具体的な取組、効果の評価方法等に係る検討委員会を開催する。</v>
      </c>
      <c r="H35" s="30" t="str">
        <f t="shared" si="16"/>
        <v>新小学1年生への副読本配布</v>
      </c>
      <c r="I35" s="24" t="str">
        <f t="shared" si="16"/>
        <v>新小学1年生への副読本配布率</v>
      </c>
      <c r="J35" s="34">
        <f t="shared" si="16"/>
        <v>1</v>
      </c>
      <c r="K35" s="11" t="str">
        <f t="shared" si="16"/>
        <v>保健医療介護部</v>
      </c>
      <c r="L35" s="56" t="str">
        <f t="shared" si="16"/>
        <v>健康長寿課</v>
      </c>
      <c r="M35" s="65" t="str">
        <f t="shared" si="16"/>
        <v>－</v>
      </c>
      <c r="N35" s="11"/>
      <c r="O35" s="11"/>
    </row>
    <row r="36" spans="1:15" s="13" customFormat="1" ht="60" customHeight="1" x14ac:dyDescent="0.4">
      <c r="A36" s="19">
        <f t="shared" si="0"/>
        <v>31</v>
      </c>
      <c r="B36" s="21" t="s">
        <v>177</v>
      </c>
      <c r="C36" s="22" t="s">
        <v>812</v>
      </c>
      <c r="D36" s="21" t="s">
        <v>223</v>
      </c>
      <c r="E36" s="21" t="s">
        <v>224</v>
      </c>
      <c r="F36" s="11" t="str">
        <f t="shared" ref="F36:O36" si="17">F15</f>
        <v>総合的な食育の推進</v>
      </c>
      <c r="G36" s="28" t="str">
        <f t="shared" si="17"/>
        <v>健全な食生活の普及啓発を図るため、食育推進計画に基づき食育を総合的に推進する。</v>
      </c>
      <c r="H36" s="30" t="str">
        <f t="shared" si="17"/>
        <v>関係機関と連携し食育推進計画に基づく各種施策を総合的に推進する。</v>
      </c>
      <c r="I36" s="24" t="str">
        <f t="shared" si="17"/>
        <v>食育推進協議会の開催回数</v>
      </c>
      <c r="J36" s="33" t="str">
        <f t="shared" si="17"/>
        <v>２回</v>
      </c>
      <c r="K36" s="11" t="str">
        <f t="shared" si="17"/>
        <v>保健医療介護部</v>
      </c>
      <c r="L36" s="56" t="str">
        <f t="shared" si="17"/>
        <v>健康長寿課</v>
      </c>
      <c r="M36" s="65" t="str">
        <f t="shared" si="17"/>
        <v>2-⑶-ア-①</v>
      </c>
      <c r="N36" s="11" t="str">
        <f t="shared" si="17"/>
        <v>健康寿命</v>
      </c>
      <c r="O36" s="11" t="str">
        <f t="shared" si="17"/>
        <v>男女とも延伸</v>
      </c>
    </row>
    <row r="37" spans="1:15" s="13" customFormat="1" ht="102" customHeight="1" x14ac:dyDescent="0.4">
      <c r="A37" s="19">
        <f t="shared" si="0"/>
        <v>32</v>
      </c>
      <c r="B37" s="21" t="s">
        <v>177</v>
      </c>
      <c r="C37" s="22" t="s">
        <v>812</v>
      </c>
      <c r="D37" s="21" t="s">
        <v>223</v>
      </c>
      <c r="E37" s="21" t="s">
        <v>569</v>
      </c>
      <c r="F37" s="11" t="str">
        <f>F113</f>
        <v>飲酒に伴うリスクに関する知識の普及（節度ある適度な飲酒サポート事業・出前講座）</v>
      </c>
      <c r="G37" s="28" t="str">
        <f t="shared" ref="G37:M37" si="18">G113</f>
        <v>飲酒に関する知識の普及を図るため、節度ある適度な飲酒サポート事業において出前講座等を実施する。</v>
      </c>
      <c r="H37" s="30" t="str">
        <f t="shared" si="18"/>
        <v>長寿復活県民会議参加団体に対し職場ｱﾝｹｰﾄ、出前講座等を実施する</v>
      </c>
      <c r="I37" s="24" t="str">
        <f t="shared" si="18"/>
        <v>講座開催数</v>
      </c>
      <c r="J37" s="33" t="str">
        <f t="shared" si="18"/>
        <v>15回以上</v>
      </c>
      <c r="K37" s="11" t="str">
        <f t="shared" si="18"/>
        <v>保健医療介護部</v>
      </c>
      <c r="L37" s="56" t="str">
        <f t="shared" si="18"/>
        <v>健康長寿課</v>
      </c>
      <c r="M37" s="65" t="str">
        <f t="shared" si="18"/>
        <v>2-⑶-ア-②</v>
      </c>
      <c r="N37" s="11" t="str">
        <f t="shared" ref="N37:O37" si="19">N113</f>
        <v>20-64歳の年齢調整死亡率（全死因）</v>
      </c>
      <c r="O37" s="11" t="str">
        <f t="shared" si="19"/>
        <v>男性　256.9
女性　110.4</v>
      </c>
    </row>
    <row r="38" spans="1:15" s="13" customFormat="1" ht="66" customHeight="1" x14ac:dyDescent="0.4">
      <c r="A38" s="19">
        <f t="shared" si="0"/>
        <v>33</v>
      </c>
      <c r="B38" s="21" t="s">
        <v>177</v>
      </c>
      <c r="C38" s="22" t="s">
        <v>812</v>
      </c>
      <c r="D38" s="21" t="s">
        <v>223</v>
      </c>
      <c r="E38" s="21" t="s">
        <v>569</v>
      </c>
      <c r="F38" s="11" t="str">
        <f>F124</f>
        <v>たばこ対策促進事業</v>
      </c>
      <c r="G38" s="28" t="str">
        <f t="shared" ref="G38:M38" si="20">G124</f>
        <v>喫煙のリスクに関する知識の普及を図るため、関係団体等と連携した情報発信、啓発活動等を行う。</v>
      </c>
      <c r="H38" s="30" t="str">
        <f t="shared" si="20"/>
        <v>パネル展の開催</v>
      </c>
      <c r="I38" s="24" t="str">
        <f t="shared" si="20"/>
        <v>開催回数</v>
      </c>
      <c r="J38" s="33" t="str">
        <f t="shared" si="20"/>
        <v>1回</v>
      </c>
      <c r="K38" s="11" t="str">
        <f t="shared" si="20"/>
        <v>保健医療介護部</v>
      </c>
      <c r="L38" s="56" t="str">
        <f t="shared" si="20"/>
        <v>健康長寿課</v>
      </c>
      <c r="M38" s="65" t="str">
        <f t="shared" si="20"/>
        <v>2-⑶-ア-②</v>
      </c>
      <c r="N38" s="11" t="str">
        <f t="shared" ref="N38:O38" si="21">N124</f>
        <v>20-64歳の年齢調整死亡率（全死因）</v>
      </c>
      <c r="O38" s="11" t="str">
        <f t="shared" si="21"/>
        <v>男性　256.9
女性　110.4</v>
      </c>
    </row>
    <row r="39" spans="1:15" s="13" customFormat="1" ht="56.25" customHeight="1" x14ac:dyDescent="0.4">
      <c r="A39" s="19">
        <f t="shared" si="0"/>
        <v>34</v>
      </c>
      <c r="B39" s="21" t="s">
        <v>177</v>
      </c>
      <c r="C39" s="22" t="s">
        <v>812</v>
      </c>
      <c r="D39" s="21" t="s">
        <v>223</v>
      </c>
      <c r="E39" s="21" t="s">
        <v>98</v>
      </c>
      <c r="F39" s="11" t="str">
        <f t="shared" ref="F39:O39" si="22">F18</f>
        <v>学校保健委員会の推進</v>
      </c>
      <c r="G39" s="28" t="str">
        <f t="shared" si="22"/>
        <v>各学校における学校保健委員会の推進を図り、教職員及び保護者の情報共有と健康に対する意識の啓発を行う。</v>
      </c>
      <c r="H39" s="30" t="str">
        <f t="shared" si="22"/>
        <v>研修会の実施（周知・啓発含む）</v>
      </c>
      <c r="I39" s="24" t="str">
        <f t="shared" si="22"/>
        <v>学校保健委員会開催</v>
      </c>
      <c r="J39" s="33" t="str">
        <f t="shared" si="22"/>
        <v>１回以上</v>
      </c>
      <c r="K39" s="11" t="str">
        <f t="shared" si="22"/>
        <v>教育庁</v>
      </c>
      <c r="L39" s="56" t="str">
        <f t="shared" si="22"/>
        <v>保健体育課</v>
      </c>
      <c r="M39" s="65" t="str">
        <f t="shared" si="22"/>
        <v>5-⑵-イ-⑤</v>
      </c>
      <c r="N39" s="11" t="str">
        <f t="shared" si="22"/>
        <v>小5、中2の肥満傾向児の出現率</v>
      </c>
      <c r="O39" s="11" t="str">
        <f t="shared" si="22"/>
        <v>小５　13.20％
中２　12.01％</v>
      </c>
    </row>
    <row r="40" spans="1:15" s="13" customFormat="1" ht="77.25" customHeight="1" x14ac:dyDescent="0.4">
      <c r="A40" s="19">
        <f t="shared" si="0"/>
        <v>35</v>
      </c>
      <c r="B40" s="21" t="s">
        <v>177</v>
      </c>
      <c r="C40" s="22" t="s">
        <v>813</v>
      </c>
      <c r="D40" s="21" t="s">
        <v>219</v>
      </c>
      <c r="E40" s="21" t="s">
        <v>686</v>
      </c>
      <c r="F40" s="11" t="str">
        <f>F19</f>
        <v>従業員及び家族の健康診断利用の促進</v>
      </c>
      <c r="G40" s="28" t="str">
        <f t="shared" ref="G40:M40" si="23">G19</f>
        <v>５者（県、沖縄労働局、県医師会、協会けんぽ沖縄支部、沖縄県産保センター）が協定に基づき、相互に協力して連携・協力事項を推進する。</v>
      </c>
      <c r="H40" s="30" t="str">
        <f t="shared" si="23"/>
        <v>実務者、代表者が集い、特に働き盛り世代の健康づくりに関して協議する場を設定する。</v>
      </c>
      <c r="I40" s="24" t="str">
        <f t="shared" si="23"/>
        <v>定例会及び本会議の開催</v>
      </c>
      <c r="J40" s="33" t="str">
        <f t="shared" si="23"/>
        <v>年1回以上</v>
      </c>
      <c r="K40" s="11" t="str">
        <f t="shared" si="23"/>
        <v>保健医療介護部</v>
      </c>
      <c r="L40" s="56" t="str">
        <f t="shared" si="23"/>
        <v>健康長寿課</v>
      </c>
      <c r="M40" s="65" t="str">
        <f t="shared" si="23"/>
        <v>－</v>
      </c>
      <c r="N40" s="11"/>
      <c r="O40" s="11"/>
    </row>
    <row r="41" spans="1:15" s="13" customFormat="1" ht="88.5" customHeight="1" x14ac:dyDescent="0.4">
      <c r="A41" s="19">
        <f t="shared" si="0"/>
        <v>36</v>
      </c>
      <c r="B41" s="21" t="s">
        <v>177</v>
      </c>
      <c r="C41" s="22" t="s">
        <v>813</v>
      </c>
      <c r="D41" s="21" t="s">
        <v>219</v>
      </c>
      <c r="E41" s="21" t="s">
        <v>686</v>
      </c>
      <c r="F41" s="11" t="str">
        <f>F20</f>
        <v>保険者協議会を通した健康づくりに係る取組の連携及び推進</v>
      </c>
      <c r="G41" s="28" t="str">
        <f t="shared" ref="G41:M41" si="24">G20</f>
        <v>保険者間の各種保健事業の実施状況や課題・問題意識の共有等を通して、健康づくりに係る取組（糖尿病等の重症化予防を含む）の連携及び推進を図る。</v>
      </c>
      <c r="H41" s="30" t="str">
        <f t="shared" si="24"/>
        <v>各保険者における特定健康診査・特定保健指導その他の各種保健事業実施状況、その他共通の議題について協議を行う。</v>
      </c>
      <c r="I41" s="24" t="str">
        <f t="shared" si="24"/>
        <v>協議会の開催</v>
      </c>
      <c r="J41" s="33" t="str">
        <f t="shared" si="24"/>
        <v>２回以上</v>
      </c>
      <c r="K41" s="11" t="str">
        <f t="shared" si="24"/>
        <v>保健医療介護部</v>
      </c>
      <c r="L41" s="56" t="str">
        <f t="shared" si="24"/>
        <v>国民健康保険課</v>
      </c>
      <c r="M41" s="65" t="str">
        <f t="shared" si="24"/>
        <v>－</v>
      </c>
      <c r="N41" s="11"/>
      <c r="O41" s="11"/>
    </row>
    <row r="42" spans="1:15" s="13" customFormat="1" ht="81.75" customHeight="1" x14ac:dyDescent="0.4">
      <c r="A42" s="19">
        <f t="shared" si="0"/>
        <v>37</v>
      </c>
      <c r="B42" s="21" t="s">
        <v>177</v>
      </c>
      <c r="C42" s="22" t="s">
        <v>813</v>
      </c>
      <c r="D42" s="21" t="s">
        <v>219</v>
      </c>
      <c r="E42" s="11" t="s">
        <v>277</v>
      </c>
      <c r="F42" s="11" t="str">
        <f>F21</f>
        <v>地域・職域連携推進事業</v>
      </c>
      <c r="G42" s="28" t="str">
        <f t="shared" ref="G42:M42" si="25">G21</f>
        <v>地域及び職域が保有する健康に関する情報を共有・活用することにより、地域全体の健康課題をより明確に把握し、健康づくり施策を効果的に推進する。</v>
      </c>
      <c r="H42" s="30" t="str">
        <f t="shared" si="25"/>
        <v>保健所単位及び県単位での地域・職域連携推進会議を開催する</v>
      </c>
      <c r="I42" s="24" t="str">
        <f t="shared" si="25"/>
        <v>地域・職域連携推進会議開催数</v>
      </c>
      <c r="J42" s="33" t="str">
        <f t="shared" si="25"/>
        <v>７回</v>
      </c>
      <c r="K42" s="11" t="str">
        <f t="shared" si="25"/>
        <v>保健医療介護部</v>
      </c>
      <c r="L42" s="56" t="str">
        <f t="shared" si="25"/>
        <v>健康長寿課</v>
      </c>
      <c r="M42" s="65" t="str">
        <f t="shared" si="25"/>
        <v>－</v>
      </c>
      <c r="N42" s="11"/>
      <c r="O42" s="11"/>
    </row>
    <row r="43" spans="1:15" s="13" customFormat="1" ht="66" customHeight="1" x14ac:dyDescent="0.4">
      <c r="A43" s="19">
        <f t="shared" si="0"/>
        <v>38</v>
      </c>
      <c r="B43" s="21" t="s">
        <v>177</v>
      </c>
      <c r="C43" s="22" t="s">
        <v>814</v>
      </c>
      <c r="D43" s="21" t="s">
        <v>179</v>
      </c>
      <c r="E43" s="21" t="s">
        <v>221</v>
      </c>
      <c r="F43" s="11" t="str">
        <f>F22</f>
        <v>健康増進計画推進事業</v>
      </c>
      <c r="G43" s="28" t="str">
        <f t="shared" ref="G43:O43" si="26">G22</f>
        <v>市町村における健康づくり活動が計画的に推進されるよう、市町村健康増進計画の策定・改定を支援する。</v>
      </c>
      <c r="H43" s="30" t="str">
        <f t="shared" si="26"/>
        <v>市町村健康増進計画の策定支援</v>
      </c>
      <c r="I43" s="24" t="str">
        <f t="shared" si="26"/>
        <v>健康増進計画策定市町村数</v>
      </c>
      <c r="J43" s="33" t="str">
        <f t="shared" si="26"/>
        <v>41市町村</v>
      </c>
      <c r="K43" s="11" t="str">
        <f t="shared" si="26"/>
        <v>保健医療介護部</v>
      </c>
      <c r="L43" s="56" t="str">
        <f t="shared" si="26"/>
        <v>健康長寿課</v>
      </c>
      <c r="M43" s="65" t="str">
        <f t="shared" si="26"/>
        <v>2-⑶-ア-①</v>
      </c>
      <c r="N43" s="11" t="str">
        <f t="shared" si="26"/>
        <v>健康寿命</v>
      </c>
      <c r="O43" s="11" t="str">
        <f t="shared" si="26"/>
        <v>男女とも延伸</v>
      </c>
    </row>
    <row r="44" spans="1:15" s="13" customFormat="1" ht="82.5" customHeight="1" x14ac:dyDescent="0.4">
      <c r="A44" s="19">
        <f t="shared" si="0"/>
        <v>39</v>
      </c>
      <c r="B44" s="21" t="s">
        <v>177</v>
      </c>
      <c r="C44" s="22" t="s">
        <v>814</v>
      </c>
      <c r="D44" s="21" t="s">
        <v>179</v>
      </c>
      <c r="E44" s="21" t="s">
        <v>222</v>
      </c>
      <c r="F44" s="11" t="str">
        <f>F23</f>
        <v>職場の健康力アップ推進事業</v>
      </c>
      <c r="G44" s="28" t="str">
        <f t="shared" ref="G44:O44" si="27">G23</f>
        <v>職場における健康づくりを促進するとともに、県内の企業及び団体に取組を普及させるため、従業員の健康づくりに取り組む企業・団体の推進体制構築及び取組を支援する。</v>
      </c>
      <c r="H44" s="30" t="str">
        <f t="shared" si="27"/>
        <v>職場の健康づくりに係る企画・立案から実践までの総合的な支援とフォローアップの実施</v>
      </c>
      <c r="I44" s="24" t="str">
        <f t="shared" si="27"/>
        <v>支援対象事業所数</v>
      </c>
      <c r="J44" s="33" t="str">
        <f t="shared" si="27"/>
        <v>45事業所</v>
      </c>
      <c r="K44" s="11" t="str">
        <f t="shared" si="27"/>
        <v>保健医療介護部</v>
      </c>
      <c r="L44" s="56" t="str">
        <f t="shared" si="27"/>
        <v>健康長寿課</v>
      </c>
      <c r="M44" s="65" t="str">
        <f t="shared" si="27"/>
        <v>2-⑶-ア-②</v>
      </c>
      <c r="N44" s="11" t="str">
        <f t="shared" si="27"/>
        <v>20-64歳の年齢調整死亡率（全死因）</v>
      </c>
      <c r="O44" s="11" t="str">
        <f t="shared" si="27"/>
        <v>男性　256.9
女性　110.4</v>
      </c>
    </row>
    <row r="45" spans="1:15" s="12" customFormat="1" ht="72.75" customHeight="1" x14ac:dyDescent="0.4">
      <c r="A45" s="19">
        <f t="shared" si="0"/>
        <v>40</v>
      </c>
      <c r="B45" s="21" t="s">
        <v>177</v>
      </c>
      <c r="C45" s="22" t="s">
        <v>815</v>
      </c>
      <c r="D45" s="21" t="s">
        <v>225</v>
      </c>
      <c r="E45" s="11" t="s">
        <v>547</v>
      </c>
      <c r="F45" s="10" t="s">
        <v>547</v>
      </c>
      <c r="G45" s="28" t="s">
        <v>548</v>
      </c>
      <c r="H45" s="30" t="s">
        <v>511</v>
      </c>
      <c r="I45" s="24" t="s">
        <v>533</v>
      </c>
      <c r="J45" s="36" t="s">
        <v>534</v>
      </c>
      <c r="K45" s="11" t="s">
        <v>512</v>
      </c>
      <c r="L45" s="56" t="s">
        <v>535</v>
      </c>
      <c r="M45" s="63" t="s">
        <v>737</v>
      </c>
      <c r="N45" s="21" t="s">
        <v>844</v>
      </c>
      <c r="O45" s="21">
        <v>10.1</v>
      </c>
    </row>
    <row r="46" spans="1:15" s="12" customFormat="1" ht="49.5" customHeight="1" x14ac:dyDescent="0.4">
      <c r="A46" s="19">
        <f t="shared" si="0"/>
        <v>41</v>
      </c>
      <c r="B46" s="21" t="s">
        <v>177</v>
      </c>
      <c r="C46" s="22" t="s">
        <v>815</v>
      </c>
      <c r="D46" s="21" t="s">
        <v>225</v>
      </c>
      <c r="E46" s="11" t="s">
        <v>546</v>
      </c>
      <c r="F46" s="10" t="s">
        <v>513</v>
      </c>
      <c r="G46" s="28" t="s">
        <v>549</v>
      </c>
      <c r="H46" s="30" t="s">
        <v>514</v>
      </c>
      <c r="I46" s="24" t="s">
        <v>536</v>
      </c>
      <c r="J46" s="36" t="s">
        <v>534</v>
      </c>
      <c r="K46" s="11" t="s">
        <v>512</v>
      </c>
      <c r="L46" s="56" t="s">
        <v>535</v>
      </c>
      <c r="M46" s="63" t="s">
        <v>737</v>
      </c>
      <c r="N46" s="21" t="s">
        <v>844</v>
      </c>
      <c r="O46" s="21">
        <v>10.1</v>
      </c>
    </row>
    <row r="47" spans="1:15" s="12" customFormat="1" ht="55.5" customHeight="1" x14ac:dyDescent="0.4">
      <c r="A47" s="19">
        <f t="shared" si="0"/>
        <v>42</v>
      </c>
      <c r="B47" s="21" t="s">
        <v>101</v>
      </c>
      <c r="C47" s="22" t="s">
        <v>816</v>
      </c>
      <c r="D47" s="21" t="s">
        <v>102</v>
      </c>
      <c r="E47" s="21" t="s">
        <v>187</v>
      </c>
      <c r="F47" s="21" t="str">
        <f>F124</f>
        <v>たばこ対策促進事業</v>
      </c>
      <c r="G47" s="27" t="str">
        <f t="shared" ref="G47:O47" si="28">G124</f>
        <v>喫煙のリスクに関する知識の普及を図るため、関係団体等と連携した情報発信、啓発活動等を行う。</v>
      </c>
      <c r="H47" s="39" t="str">
        <f t="shared" si="28"/>
        <v>パネル展の開催</v>
      </c>
      <c r="I47" s="23" t="str">
        <f t="shared" si="28"/>
        <v>開催回数</v>
      </c>
      <c r="J47" s="31" t="str">
        <f t="shared" si="28"/>
        <v>1回</v>
      </c>
      <c r="K47" s="21" t="str">
        <f t="shared" si="28"/>
        <v>保健医療介護部</v>
      </c>
      <c r="L47" s="55" t="str">
        <f t="shared" si="28"/>
        <v>健康長寿課</v>
      </c>
      <c r="M47" s="63" t="str">
        <f t="shared" si="28"/>
        <v>2-⑶-ア-②</v>
      </c>
      <c r="N47" s="21" t="str">
        <f t="shared" si="28"/>
        <v>20-64歳の年齢調整死亡率（全死因）</v>
      </c>
      <c r="O47" s="21" t="str">
        <f t="shared" si="28"/>
        <v>男性　256.9
女性　110.4</v>
      </c>
    </row>
    <row r="48" spans="1:15" s="12" customFormat="1" ht="73.5" customHeight="1" x14ac:dyDescent="0.4">
      <c r="A48" s="19">
        <f t="shared" si="0"/>
        <v>43</v>
      </c>
      <c r="B48" s="21" t="s">
        <v>101</v>
      </c>
      <c r="C48" s="22" t="s">
        <v>816</v>
      </c>
      <c r="D48" s="21" t="s">
        <v>102</v>
      </c>
      <c r="E48" s="21" t="s">
        <v>186</v>
      </c>
      <c r="F48" s="11" t="s">
        <v>618</v>
      </c>
      <c r="G48" s="29" t="s">
        <v>617</v>
      </c>
      <c r="H48" s="30" t="s">
        <v>693</v>
      </c>
      <c r="I48" s="40" t="s">
        <v>481</v>
      </c>
      <c r="J48" s="36" t="s">
        <v>476</v>
      </c>
      <c r="K48" s="10" t="s">
        <v>105</v>
      </c>
      <c r="L48" s="56" t="s">
        <v>75</v>
      </c>
      <c r="M48" s="54" t="s">
        <v>20</v>
      </c>
      <c r="N48" s="10"/>
      <c r="O48" s="10"/>
    </row>
    <row r="49" spans="1:15" s="12" customFormat="1" ht="49.5" customHeight="1" x14ac:dyDescent="0.4">
      <c r="A49" s="19">
        <f t="shared" si="0"/>
        <v>44</v>
      </c>
      <c r="B49" s="21" t="s">
        <v>101</v>
      </c>
      <c r="C49" s="22" t="s">
        <v>817</v>
      </c>
      <c r="D49" s="21" t="s">
        <v>184</v>
      </c>
      <c r="E49" s="22" t="s">
        <v>188</v>
      </c>
      <c r="F49" s="11" t="str">
        <f>F128</f>
        <v>禁煙外来を行ってい
る医療機関等の情報提供</v>
      </c>
      <c r="G49" s="28" t="str">
        <f t="shared" ref="G49:M49" si="29">G128</f>
        <v>禁煙外来診療を行っている県内の医療機関等を調査し、結果をホームページ等で公表する</v>
      </c>
      <c r="H49" s="30" t="str">
        <f>H128</f>
        <v>禁煙外来を行う医療機関
等の情報提供</v>
      </c>
      <c r="I49" s="24" t="str">
        <f t="shared" si="29"/>
        <v>情報発信回数</v>
      </c>
      <c r="J49" s="33" t="str">
        <f t="shared" si="29"/>
        <v>1回以上</v>
      </c>
      <c r="K49" s="11" t="str">
        <f t="shared" si="29"/>
        <v>保健医療介護部</v>
      </c>
      <c r="L49" s="56" t="str">
        <f t="shared" si="29"/>
        <v>健康長寿課</v>
      </c>
      <c r="M49" s="65" t="str">
        <f t="shared" si="29"/>
        <v>－</v>
      </c>
      <c r="N49" s="11"/>
      <c r="O49" s="11"/>
    </row>
    <row r="50" spans="1:15" s="20" customFormat="1" ht="72.75" customHeight="1" x14ac:dyDescent="0.4">
      <c r="A50" s="19">
        <f t="shared" si="0"/>
        <v>45</v>
      </c>
      <c r="B50" s="21" t="s">
        <v>101</v>
      </c>
      <c r="C50" s="22" t="s">
        <v>817</v>
      </c>
      <c r="D50" s="21" t="s">
        <v>184</v>
      </c>
      <c r="E50" s="21" t="s">
        <v>656</v>
      </c>
      <c r="F50" s="11" t="str">
        <f t="shared" ref="F50:M50" si="30">F21</f>
        <v>地域・職域連携推進事業</v>
      </c>
      <c r="G50" s="28" t="str">
        <f t="shared" si="30"/>
        <v>地域及び職域が保有する健康に関する情報を共有・活用することにより、地域全体の健康課題をより明確に把握し、健康づくり施策を効果的に推進する。</v>
      </c>
      <c r="H50" s="30" t="str">
        <f t="shared" si="30"/>
        <v>保健所単位及び県単位での地域・職域連携推進会議を開催する</v>
      </c>
      <c r="I50" s="24" t="str">
        <f t="shared" si="30"/>
        <v>地域・職域連携推進会議開催数</v>
      </c>
      <c r="J50" s="33" t="str">
        <f t="shared" si="30"/>
        <v>７回</v>
      </c>
      <c r="K50" s="11" t="str">
        <f t="shared" si="30"/>
        <v>保健医療介護部</v>
      </c>
      <c r="L50" s="56" t="str">
        <f t="shared" si="30"/>
        <v>健康長寿課</v>
      </c>
      <c r="M50" s="65" t="str">
        <f t="shared" si="30"/>
        <v>－</v>
      </c>
      <c r="N50" s="11"/>
      <c r="O50" s="11"/>
    </row>
    <row r="51" spans="1:15" s="12" customFormat="1" ht="33" customHeight="1" x14ac:dyDescent="0.4">
      <c r="A51" s="19">
        <f t="shared" si="0"/>
        <v>46</v>
      </c>
      <c r="B51" s="21" t="s">
        <v>101</v>
      </c>
      <c r="C51" s="22" t="s">
        <v>818</v>
      </c>
      <c r="D51" s="21" t="s">
        <v>185</v>
      </c>
      <c r="E51" s="21" t="s">
        <v>106</v>
      </c>
      <c r="F51" s="11" t="str">
        <f>F130</f>
        <v>各種施設での受動喫
煙実態調査</v>
      </c>
      <c r="G51" s="28" t="str">
        <f t="shared" ref="G51:M51" si="31">G130</f>
        <v>飲食店や各市町村本庁舎での実態調査
を行う</v>
      </c>
      <c r="H51" s="30" t="str">
        <f t="shared" si="31"/>
        <v>飲食店や各市町村本庁
舎での実態調査</v>
      </c>
      <c r="I51" s="24" t="str">
        <f t="shared" si="31"/>
        <v>調査実施回数</v>
      </c>
      <c r="J51" s="33" t="str">
        <f t="shared" si="31"/>
        <v>1回</v>
      </c>
      <c r="K51" s="11" t="str">
        <f t="shared" si="31"/>
        <v>保健医療介護部</v>
      </c>
      <c r="L51" s="56" t="str">
        <f t="shared" si="31"/>
        <v>健康長寿課</v>
      </c>
      <c r="M51" s="65" t="str">
        <f t="shared" si="31"/>
        <v>－</v>
      </c>
      <c r="N51" s="11"/>
      <c r="O51" s="11"/>
    </row>
    <row r="52" spans="1:15" s="12" customFormat="1" ht="58.5" customHeight="1" x14ac:dyDescent="0.4">
      <c r="A52" s="19">
        <f t="shared" si="0"/>
        <v>47</v>
      </c>
      <c r="B52" s="21" t="s">
        <v>61</v>
      </c>
      <c r="C52" s="22" t="s">
        <v>753</v>
      </c>
      <c r="D52" s="21" t="s">
        <v>295</v>
      </c>
      <c r="E52" s="21" t="s">
        <v>181</v>
      </c>
      <c r="F52" s="21" t="str">
        <f t="shared" ref="F52:O52" si="32">F15</f>
        <v>総合的な食育の推進</v>
      </c>
      <c r="G52" s="27" t="str">
        <f t="shared" si="32"/>
        <v>健全な食生活の普及啓発を図るため、食育推進計画に基づき食育を総合的に推進する。</v>
      </c>
      <c r="H52" s="39" t="str">
        <f t="shared" si="32"/>
        <v>関係機関と連携し食育推進計画に基づく各種施策を総合的に推進する。</v>
      </c>
      <c r="I52" s="23" t="str">
        <f t="shared" si="32"/>
        <v>食育推進協議会の開催回数</v>
      </c>
      <c r="J52" s="31" t="str">
        <f t="shared" si="32"/>
        <v>２回</v>
      </c>
      <c r="K52" s="21" t="str">
        <f t="shared" si="32"/>
        <v>保健医療介護部</v>
      </c>
      <c r="L52" s="55" t="str">
        <f t="shared" si="32"/>
        <v>健康長寿課</v>
      </c>
      <c r="M52" s="63" t="str">
        <f t="shared" si="32"/>
        <v>2-⑶-ア-①</v>
      </c>
      <c r="N52" s="21" t="str">
        <f t="shared" si="32"/>
        <v>健康寿命</v>
      </c>
      <c r="O52" s="21" t="str">
        <f t="shared" si="32"/>
        <v>男女とも延伸</v>
      </c>
    </row>
    <row r="53" spans="1:15" s="12" customFormat="1" ht="78.75" customHeight="1" x14ac:dyDescent="0.4">
      <c r="A53" s="19">
        <f t="shared" si="0"/>
        <v>48</v>
      </c>
      <c r="B53" s="21" t="s">
        <v>61</v>
      </c>
      <c r="C53" s="22" t="s">
        <v>753</v>
      </c>
      <c r="D53" s="21" t="s">
        <v>295</v>
      </c>
      <c r="E53" s="21" t="s">
        <v>213</v>
      </c>
      <c r="F53" s="21" t="s">
        <v>580</v>
      </c>
      <c r="G53" s="28" t="s">
        <v>624</v>
      </c>
      <c r="H53" s="30" t="s">
        <v>626</v>
      </c>
      <c r="I53" s="24" t="s">
        <v>625</v>
      </c>
      <c r="J53" s="36" t="s">
        <v>63</v>
      </c>
      <c r="K53" s="11" t="s">
        <v>176</v>
      </c>
      <c r="L53" s="57" t="s">
        <v>14</v>
      </c>
      <c r="M53" s="64" t="s">
        <v>20</v>
      </c>
      <c r="N53" s="22"/>
      <c r="O53" s="22"/>
    </row>
    <row r="54" spans="1:15" s="12" customFormat="1" ht="63" customHeight="1" x14ac:dyDescent="0.4">
      <c r="A54" s="19">
        <f t="shared" si="0"/>
        <v>49</v>
      </c>
      <c r="B54" s="21" t="s">
        <v>61</v>
      </c>
      <c r="C54" s="22" t="s">
        <v>753</v>
      </c>
      <c r="D54" s="21" t="s">
        <v>295</v>
      </c>
      <c r="E54" s="21" t="s">
        <v>214</v>
      </c>
      <c r="F54" s="21" t="s">
        <v>581</v>
      </c>
      <c r="G54" s="28" t="s">
        <v>482</v>
      </c>
      <c r="H54" s="30" t="s">
        <v>718</v>
      </c>
      <c r="I54" s="24" t="s">
        <v>674</v>
      </c>
      <c r="J54" s="34" t="s">
        <v>675</v>
      </c>
      <c r="K54" s="22" t="s">
        <v>105</v>
      </c>
      <c r="L54" s="57" t="s">
        <v>64</v>
      </c>
      <c r="M54" s="63" t="s">
        <v>750</v>
      </c>
      <c r="N54" s="21" t="s">
        <v>871</v>
      </c>
      <c r="O54" s="21" t="s">
        <v>872</v>
      </c>
    </row>
    <row r="55" spans="1:15" s="12" customFormat="1" ht="89.25" customHeight="1" x14ac:dyDescent="0.4">
      <c r="A55" s="19">
        <f t="shared" si="0"/>
        <v>50</v>
      </c>
      <c r="B55" s="21" t="s">
        <v>61</v>
      </c>
      <c r="C55" s="22" t="s">
        <v>753</v>
      </c>
      <c r="D55" s="21" t="s">
        <v>295</v>
      </c>
      <c r="E55" s="21" t="s">
        <v>33</v>
      </c>
      <c r="F55" s="21" t="str">
        <f>F170</f>
        <v>健康づくり推進団体の活性化（チャーガンジューおきなわ応援団制度）</v>
      </c>
      <c r="G55" s="27" t="str">
        <f t="shared" ref="G55:M55" si="33">G170</f>
        <v>食育や運動など、地域での健康づくり活動に取り組むチャーガンジュ－おきなわ応援団の取組拡大及び活性化を図るため、応援団制度及び各団員の取組に関する情報発信を行う。</v>
      </c>
      <c r="H55" s="39" t="str">
        <f t="shared" si="33"/>
        <v>応援団制度及び団員の取組に関する情報発信</v>
      </c>
      <c r="I55" s="23" t="str">
        <f t="shared" si="33"/>
        <v>県HPによる情報発信</v>
      </c>
      <c r="J55" s="31" t="str">
        <f t="shared" si="33"/>
        <v>1回以上</v>
      </c>
      <c r="K55" s="21" t="str">
        <f t="shared" si="33"/>
        <v>保健医療介護部</v>
      </c>
      <c r="L55" s="55" t="str">
        <f t="shared" si="33"/>
        <v>健康長寿課</v>
      </c>
      <c r="M55" s="63" t="str">
        <f t="shared" si="33"/>
        <v>－</v>
      </c>
      <c r="N55" s="21"/>
      <c r="O55" s="21"/>
    </row>
    <row r="56" spans="1:15" s="12" customFormat="1" ht="67.5" customHeight="1" x14ac:dyDescent="0.4">
      <c r="A56" s="19">
        <f t="shared" si="0"/>
        <v>51</v>
      </c>
      <c r="B56" s="21" t="s">
        <v>61</v>
      </c>
      <c r="C56" s="22" t="s">
        <v>754</v>
      </c>
      <c r="D56" s="21" t="s">
        <v>189</v>
      </c>
      <c r="E56" s="21" t="s">
        <v>678</v>
      </c>
      <c r="F56" s="11" t="s">
        <v>65</v>
      </c>
      <c r="G56" s="28" t="s">
        <v>66</v>
      </c>
      <c r="H56" s="30" t="s">
        <v>550</v>
      </c>
      <c r="I56" s="40" t="s">
        <v>551</v>
      </c>
      <c r="J56" s="36" t="s">
        <v>466</v>
      </c>
      <c r="K56" s="11" t="s">
        <v>176</v>
      </c>
      <c r="L56" s="53" t="s">
        <v>14</v>
      </c>
      <c r="M56" s="54" t="s">
        <v>20</v>
      </c>
      <c r="N56" s="10"/>
      <c r="O56" s="10"/>
    </row>
    <row r="57" spans="1:15" s="12" customFormat="1" ht="78.75" customHeight="1" x14ac:dyDescent="0.4">
      <c r="A57" s="19">
        <f t="shared" si="0"/>
        <v>52</v>
      </c>
      <c r="B57" s="21" t="s">
        <v>61</v>
      </c>
      <c r="C57" s="22" t="s">
        <v>754</v>
      </c>
      <c r="D57" s="21" t="s">
        <v>189</v>
      </c>
      <c r="E57" s="21" t="s">
        <v>679</v>
      </c>
      <c r="F57" s="21" t="s">
        <v>67</v>
      </c>
      <c r="G57" s="28" t="s">
        <v>604</v>
      </c>
      <c r="H57" s="39" t="s">
        <v>68</v>
      </c>
      <c r="I57" s="23" t="s">
        <v>622</v>
      </c>
      <c r="J57" s="31" t="s">
        <v>623</v>
      </c>
      <c r="K57" s="21" t="s">
        <v>176</v>
      </c>
      <c r="L57" s="55" t="s">
        <v>14</v>
      </c>
      <c r="M57" s="63" t="s">
        <v>736</v>
      </c>
      <c r="N57" s="21" t="s">
        <v>842</v>
      </c>
      <c r="O57" s="21" t="s">
        <v>843</v>
      </c>
    </row>
    <row r="58" spans="1:15" s="12" customFormat="1" ht="97.5" customHeight="1" x14ac:dyDescent="0.4">
      <c r="A58" s="19">
        <f t="shared" si="0"/>
        <v>53</v>
      </c>
      <c r="B58" s="21" t="s">
        <v>61</v>
      </c>
      <c r="C58" s="22" t="s">
        <v>755</v>
      </c>
      <c r="D58" s="21" t="s">
        <v>190</v>
      </c>
      <c r="E58" s="21" t="s">
        <v>191</v>
      </c>
      <c r="F58" s="24" t="s">
        <v>584</v>
      </c>
      <c r="G58" s="28" t="s">
        <v>729</v>
      </c>
      <c r="H58" s="30" t="s">
        <v>822</v>
      </c>
      <c r="I58" s="24" t="s">
        <v>583</v>
      </c>
      <c r="J58" s="33" t="s">
        <v>582</v>
      </c>
      <c r="K58" s="10" t="s">
        <v>69</v>
      </c>
      <c r="L58" s="56" t="s">
        <v>352</v>
      </c>
      <c r="M58" s="54" t="s">
        <v>743</v>
      </c>
      <c r="N58" s="11" t="s">
        <v>853</v>
      </c>
      <c r="O58" s="11" t="s">
        <v>854</v>
      </c>
    </row>
    <row r="59" spans="1:15" s="20" customFormat="1" ht="99" customHeight="1" x14ac:dyDescent="0.4">
      <c r="A59" s="19">
        <f t="shared" si="0"/>
        <v>54</v>
      </c>
      <c r="B59" s="21" t="s">
        <v>61</v>
      </c>
      <c r="C59" s="22" t="s">
        <v>755</v>
      </c>
      <c r="D59" s="21" t="s">
        <v>190</v>
      </c>
      <c r="E59" s="21" t="s">
        <v>191</v>
      </c>
      <c r="F59" s="24" t="s">
        <v>585</v>
      </c>
      <c r="G59" s="28" t="s">
        <v>552</v>
      </c>
      <c r="H59" s="30" t="s">
        <v>586</v>
      </c>
      <c r="I59" s="24" t="s">
        <v>587</v>
      </c>
      <c r="J59" s="33" t="s">
        <v>588</v>
      </c>
      <c r="K59" s="10" t="s">
        <v>69</v>
      </c>
      <c r="L59" s="56" t="s">
        <v>352</v>
      </c>
      <c r="M59" s="54" t="s">
        <v>743</v>
      </c>
      <c r="N59" s="11" t="s">
        <v>853</v>
      </c>
      <c r="O59" s="11" t="s">
        <v>854</v>
      </c>
    </row>
    <row r="60" spans="1:15" s="12" customFormat="1" ht="72.75" customHeight="1" x14ac:dyDescent="0.4">
      <c r="A60" s="19">
        <f t="shared" si="0"/>
        <v>55</v>
      </c>
      <c r="B60" s="21" t="s">
        <v>61</v>
      </c>
      <c r="C60" s="22" t="s">
        <v>755</v>
      </c>
      <c r="D60" s="21" t="s">
        <v>190</v>
      </c>
      <c r="E60" s="21" t="s">
        <v>192</v>
      </c>
      <c r="F60" s="25" t="s">
        <v>353</v>
      </c>
      <c r="G60" s="28" t="s">
        <v>354</v>
      </c>
      <c r="H60" s="30" t="s">
        <v>355</v>
      </c>
      <c r="I60" s="24" t="s">
        <v>356</v>
      </c>
      <c r="J60" s="36" t="s">
        <v>357</v>
      </c>
      <c r="K60" s="10" t="s">
        <v>69</v>
      </c>
      <c r="L60" s="58" t="s">
        <v>358</v>
      </c>
      <c r="M60" s="54" t="s">
        <v>745</v>
      </c>
      <c r="N60" s="11" t="s">
        <v>857</v>
      </c>
      <c r="O60" s="10" t="s">
        <v>858</v>
      </c>
    </row>
    <row r="61" spans="1:15" s="12" customFormat="1" ht="82.5" customHeight="1" x14ac:dyDescent="0.4">
      <c r="A61" s="19">
        <f t="shared" si="0"/>
        <v>56</v>
      </c>
      <c r="B61" s="21" t="s">
        <v>61</v>
      </c>
      <c r="C61" s="22" t="s">
        <v>755</v>
      </c>
      <c r="D61" s="21" t="s">
        <v>190</v>
      </c>
      <c r="E61" s="21" t="s">
        <v>193</v>
      </c>
      <c r="F61" s="25" t="s">
        <v>359</v>
      </c>
      <c r="G61" s="28" t="s">
        <v>360</v>
      </c>
      <c r="H61" s="30" t="s">
        <v>361</v>
      </c>
      <c r="I61" s="24" t="s">
        <v>362</v>
      </c>
      <c r="J61" s="36" t="s">
        <v>363</v>
      </c>
      <c r="K61" s="10" t="s">
        <v>69</v>
      </c>
      <c r="L61" s="56" t="s">
        <v>358</v>
      </c>
      <c r="M61" s="54" t="s">
        <v>745</v>
      </c>
      <c r="N61" s="11" t="s">
        <v>857</v>
      </c>
      <c r="O61" s="10" t="s">
        <v>858</v>
      </c>
    </row>
    <row r="62" spans="1:15" s="15" customFormat="1" ht="165.75" customHeight="1" x14ac:dyDescent="0.4">
      <c r="A62" s="19">
        <f t="shared" si="0"/>
        <v>57</v>
      </c>
      <c r="B62" s="11" t="s">
        <v>61</v>
      </c>
      <c r="C62" s="22" t="s">
        <v>755</v>
      </c>
      <c r="D62" s="11" t="s">
        <v>190</v>
      </c>
      <c r="E62" s="11" t="s">
        <v>364</v>
      </c>
      <c r="F62" s="25" t="s">
        <v>537</v>
      </c>
      <c r="G62" s="28" t="s">
        <v>589</v>
      </c>
      <c r="H62" s="30" t="s">
        <v>627</v>
      </c>
      <c r="I62" s="24" t="s">
        <v>553</v>
      </c>
      <c r="J62" s="33" t="s">
        <v>554</v>
      </c>
      <c r="K62" s="10" t="s">
        <v>69</v>
      </c>
      <c r="L62" s="53" t="s">
        <v>365</v>
      </c>
      <c r="M62" s="54" t="s">
        <v>744</v>
      </c>
      <c r="N62" s="10" t="s">
        <v>855</v>
      </c>
      <c r="O62" s="10" t="s">
        <v>856</v>
      </c>
    </row>
    <row r="63" spans="1:15" s="12" customFormat="1" ht="78.75" customHeight="1" x14ac:dyDescent="0.4">
      <c r="A63" s="19">
        <f t="shared" si="0"/>
        <v>58</v>
      </c>
      <c r="B63" s="21" t="s">
        <v>2</v>
      </c>
      <c r="C63" s="22" t="s">
        <v>787</v>
      </c>
      <c r="D63" s="21" t="s">
        <v>296</v>
      </c>
      <c r="E63" s="21" t="s">
        <v>16</v>
      </c>
      <c r="F63" s="21" t="s">
        <v>683</v>
      </c>
      <c r="G63" s="27" t="s">
        <v>13</v>
      </c>
      <c r="H63" s="39" t="s">
        <v>23</v>
      </c>
      <c r="I63" s="23" t="s">
        <v>21</v>
      </c>
      <c r="J63" s="31" t="s">
        <v>22</v>
      </c>
      <c r="K63" s="21" t="s">
        <v>176</v>
      </c>
      <c r="L63" s="55" t="s">
        <v>14</v>
      </c>
      <c r="M63" s="63" t="s">
        <v>736</v>
      </c>
      <c r="N63" s="21" t="s">
        <v>842</v>
      </c>
      <c r="O63" s="21" t="s">
        <v>843</v>
      </c>
    </row>
    <row r="64" spans="1:15" s="12" customFormat="1" ht="66" customHeight="1" x14ac:dyDescent="0.4">
      <c r="A64" s="19">
        <f t="shared" si="0"/>
        <v>59</v>
      </c>
      <c r="B64" s="21" t="s">
        <v>2</v>
      </c>
      <c r="C64" s="22" t="s">
        <v>788</v>
      </c>
      <c r="D64" s="21" t="s">
        <v>165</v>
      </c>
      <c r="E64" s="21" t="s">
        <v>28</v>
      </c>
      <c r="F64" s="11" t="s">
        <v>374</v>
      </c>
      <c r="G64" s="28" t="s">
        <v>375</v>
      </c>
      <c r="H64" s="30" t="s">
        <v>376</v>
      </c>
      <c r="I64" s="24" t="s">
        <v>377</v>
      </c>
      <c r="J64" s="33" t="s">
        <v>378</v>
      </c>
      <c r="K64" s="21" t="s">
        <v>11</v>
      </c>
      <c r="L64" s="55" t="s">
        <v>379</v>
      </c>
      <c r="M64" s="64" t="s">
        <v>59</v>
      </c>
      <c r="N64" s="22" t="s">
        <v>861</v>
      </c>
      <c r="O64" s="46">
        <v>0.622</v>
      </c>
    </row>
    <row r="65" spans="1:15" s="12" customFormat="1" ht="82.5" customHeight="1" x14ac:dyDescent="0.4">
      <c r="A65" s="19">
        <f t="shared" si="0"/>
        <v>60</v>
      </c>
      <c r="B65" s="21" t="s">
        <v>2</v>
      </c>
      <c r="C65" s="22" t="s">
        <v>788</v>
      </c>
      <c r="D65" s="21" t="s">
        <v>165</v>
      </c>
      <c r="E65" s="21" t="s">
        <v>28</v>
      </c>
      <c r="F65" s="11" t="s">
        <v>12</v>
      </c>
      <c r="G65" s="28" t="s">
        <v>380</v>
      </c>
      <c r="H65" s="30" t="s">
        <v>381</v>
      </c>
      <c r="I65" s="24" t="s">
        <v>382</v>
      </c>
      <c r="J65" s="33" t="s">
        <v>383</v>
      </c>
      <c r="K65" s="21" t="s">
        <v>11</v>
      </c>
      <c r="L65" s="55" t="s">
        <v>379</v>
      </c>
      <c r="M65" s="64" t="s">
        <v>59</v>
      </c>
      <c r="N65" s="22" t="s">
        <v>861</v>
      </c>
      <c r="O65" s="46">
        <v>0.622</v>
      </c>
    </row>
    <row r="66" spans="1:15" s="12" customFormat="1" ht="111" customHeight="1" x14ac:dyDescent="0.4">
      <c r="A66" s="19">
        <f t="shared" si="0"/>
        <v>61</v>
      </c>
      <c r="B66" s="21" t="s">
        <v>2</v>
      </c>
      <c r="C66" s="22" t="s">
        <v>788</v>
      </c>
      <c r="D66" s="21" t="s">
        <v>165</v>
      </c>
      <c r="E66" s="21" t="s">
        <v>32</v>
      </c>
      <c r="F66" s="11" t="s">
        <v>384</v>
      </c>
      <c r="G66" s="28" t="s">
        <v>385</v>
      </c>
      <c r="H66" s="30" t="s">
        <v>386</v>
      </c>
      <c r="I66" s="24" t="s">
        <v>671</v>
      </c>
      <c r="J66" s="33" t="s">
        <v>80</v>
      </c>
      <c r="K66" s="21" t="s">
        <v>11</v>
      </c>
      <c r="L66" s="55" t="s">
        <v>379</v>
      </c>
      <c r="M66" s="64" t="s">
        <v>59</v>
      </c>
      <c r="N66" s="22" t="s">
        <v>861</v>
      </c>
      <c r="O66" s="46">
        <v>0.622</v>
      </c>
    </row>
    <row r="67" spans="1:15" s="12" customFormat="1" ht="73.5" customHeight="1" x14ac:dyDescent="0.4">
      <c r="A67" s="19">
        <f t="shared" si="0"/>
        <v>62</v>
      </c>
      <c r="B67" s="21" t="s">
        <v>2</v>
      </c>
      <c r="C67" s="22" t="s">
        <v>788</v>
      </c>
      <c r="D67" s="21" t="s">
        <v>165</v>
      </c>
      <c r="E67" s="21" t="s">
        <v>30</v>
      </c>
      <c r="F67" s="11" t="s">
        <v>387</v>
      </c>
      <c r="G67" s="28" t="s">
        <v>388</v>
      </c>
      <c r="H67" s="30" t="s">
        <v>389</v>
      </c>
      <c r="I67" s="24" t="s">
        <v>671</v>
      </c>
      <c r="J67" s="33" t="s">
        <v>80</v>
      </c>
      <c r="K67" s="21" t="s">
        <v>11</v>
      </c>
      <c r="L67" s="55" t="s">
        <v>379</v>
      </c>
      <c r="M67" s="64" t="s">
        <v>59</v>
      </c>
      <c r="N67" s="22" t="s">
        <v>861</v>
      </c>
      <c r="O67" s="46">
        <v>0.622</v>
      </c>
    </row>
    <row r="68" spans="1:15" s="12" customFormat="1" ht="82.5" customHeight="1" x14ac:dyDescent="0.4">
      <c r="A68" s="19">
        <f t="shared" si="0"/>
        <v>63</v>
      </c>
      <c r="B68" s="21" t="s">
        <v>2</v>
      </c>
      <c r="C68" s="22" t="s">
        <v>788</v>
      </c>
      <c r="D68" s="21" t="s">
        <v>165</v>
      </c>
      <c r="E68" s="21" t="s">
        <v>31</v>
      </c>
      <c r="F68" s="11" t="s">
        <v>390</v>
      </c>
      <c r="G68" s="28" t="s">
        <v>391</v>
      </c>
      <c r="H68" s="30" t="s">
        <v>392</v>
      </c>
      <c r="I68" s="24" t="s">
        <v>393</v>
      </c>
      <c r="J68" s="33" t="s">
        <v>394</v>
      </c>
      <c r="K68" s="21" t="s">
        <v>11</v>
      </c>
      <c r="L68" s="55" t="s">
        <v>379</v>
      </c>
      <c r="M68" s="64" t="s">
        <v>59</v>
      </c>
      <c r="N68" s="22" t="s">
        <v>861</v>
      </c>
      <c r="O68" s="46">
        <v>0.622</v>
      </c>
    </row>
    <row r="69" spans="1:15" s="12" customFormat="1" ht="75.75" customHeight="1" x14ac:dyDescent="0.4">
      <c r="A69" s="19">
        <f t="shared" si="0"/>
        <v>64</v>
      </c>
      <c r="B69" s="21" t="s">
        <v>2</v>
      </c>
      <c r="C69" s="22" t="s">
        <v>788</v>
      </c>
      <c r="D69" s="21" t="s">
        <v>165</v>
      </c>
      <c r="E69" s="21" t="s">
        <v>29</v>
      </c>
      <c r="F69" s="11" t="s">
        <v>395</v>
      </c>
      <c r="G69" s="28" t="s">
        <v>396</v>
      </c>
      <c r="H69" s="30" t="s">
        <v>397</v>
      </c>
      <c r="I69" s="24" t="s">
        <v>628</v>
      </c>
      <c r="J69" s="33" t="s">
        <v>629</v>
      </c>
      <c r="K69" s="21" t="s">
        <v>11</v>
      </c>
      <c r="L69" s="55" t="s">
        <v>398</v>
      </c>
      <c r="M69" s="63" t="s">
        <v>399</v>
      </c>
      <c r="N69" s="21" t="s">
        <v>835</v>
      </c>
      <c r="O69" s="21" t="s">
        <v>836</v>
      </c>
    </row>
    <row r="70" spans="1:15" s="12" customFormat="1" ht="82.5" customHeight="1" x14ac:dyDescent="0.4">
      <c r="A70" s="19">
        <f t="shared" si="0"/>
        <v>65</v>
      </c>
      <c r="B70" s="21" t="s">
        <v>2</v>
      </c>
      <c r="C70" s="22" t="s">
        <v>788</v>
      </c>
      <c r="D70" s="21" t="s">
        <v>165</v>
      </c>
      <c r="E70" s="21" t="s">
        <v>33</v>
      </c>
      <c r="F70" s="21" t="str">
        <f>F170</f>
        <v>健康づくり推進団体の活性化（チャーガンジューおきなわ応援団制度）</v>
      </c>
      <c r="G70" s="27" t="str">
        <f t="shared" ref="G70:M70" si="34">G170</f>
        <v>食育や運動など、地域での健康づくり活動に取り組むチャーガンジュ－おきなわ応援団の取組拡大及び活性化を図るため、応援団制度及び各団員の取組に関する情報発信を行う。</v>
      </c>
      <c r="H70" s="39" t="str">
        <f t="shared" si="34"/>
        <v>応援団制度及び団員の取組に関する情報発信</v>
      </c>
      <c r="I70" s="23" t="str">
        <f t="shared" si="34"/>
        <v>県HPによる情報発信</v>
      </c>
      <c r="J70" s="31" t="str">
        <f t="shared" si="34"/>
        <v>1回以上</v>
      </c>
      <c r="K70" s="21" t="str">
        <f t="shared" si="34"/>
        <v>保健医療介護部</v>
      </c>
      <c r="L70" s="55" t="str">
        <f t="shared" si="34"/>
        <v>健康長寿課</v>
      </c>
      <c r="M70" s="63" t="str">
        <f t="shared" si="34"/>
        <v>－</v>
      </c>
      <c r="N70" s="21"/>
      <c r="O70" s="21"/>
    </row>
    <row r="71" spans="1:15" s="12" customFormat="1" ht="66" customHeight="1" x14ac:dyDescent="0.4">
      <c r="A71" s="19">
        <f t="shared" si="0"/>
        <v>66</v>
      </c>
      <c r="B71" s="21" t="s">
        <v>2</v>
      </c>
      <c r="C71" s="22" t="s">
        <v>789</v>
      </c>
      <c r="D71" s="21" t="s">
        <v>166</v>
      </c>
      <c r="E71" s="21" t="s">
        <v>37</v>
      </c>
      <c r="F71" s="11" t="s">
        <v>400</v>
      </c>
      <c r="G71" s="28" t="s">
        <v>401</v>
      </c>
      <c r="H71" s="30" t="s">
        <v>402</v>
      </c>
      <c r="I71" s="24" t="s">
        <v>403</v>
      </c>
      <c r="J71" s="33" t="s">
        <v>404</v>
      </c>
      <c r="K71" s="21" t="s">
        <v>11</v>
      </c>
      <c r="L71" s="55" t="s">
        <v>379</v>
      </c>
      <c r="M71" s="64" t="s">
        <v>746</v>
      </c>
      <c r="N71" s="21" t="s">
        <v>859</v>
      </c>
      <c r="O71" s="22" t="s">
        <v>860</v>
      </c>
    </row>
    <row r="72" spans="1:15" s="12" customFormat="1" ht="66" customHeight="1" x14ac:dyDescent="0.4">
      <c r="A72" s="19">
        <f t="shared" si="0"/>
        <v>67</v>
      </c>
      <c r="B72" s="21" t="s">
        <v>2</v>
      </c>
      <c r="C72" s="22" t="s">
        <v>789</v>
      </c>
      <c r="D72" s="21" t="s">
        <v>166</v>
      </c>
      <c r="E72" s="21" t="s">
        <v>38</v>
      </c>
      <c r="F72" s="11" t="s">
        <v>405</v>
      </c>
      <c r="G72" s="28" t="s">
        <v>406</v>
      </c>
      <c r="H72" s="30" t="s">
        <v>407</v>
      </c>
      <c r="I72" s="24" t="s">
        <v>408</v>
      </c>
      <c r="J72" s="33" t="s">
        <v>409</v>
      </c>
      <c r="K72" s="21" t="s">
        <v>11</v>
      </c>
      <c r="L72" s="55" t="s">
        <v>379</v>
      </c>
      <c r="M72" s="64" t="s">
        <v>746</v>
      </c>
      <c r="N72" s="21" t="s">
        <v>859</v>
      </c>
      <c r="O72" s="22" t="s">
        <v>860</v>
      </c>
    </row>
    <row r="73" spans="1:15" s="12" customFormat="1" ht="66" customHeight="1" x14ac:dyDescent="0.4">
      <c r="A73" s="19">
        <f t="shared" si="0"/>
        <v>68</v>
      </c>
      <c r="B73" s="21" t="s">
        <v>2</v>
      </c>
      <c r="C73" s="22" t="s">
        <v>789</v>
      </c>
      <c r="D73" s="21" t="s">
        <v>166</v>
      </c>
      <c r="E73" s="21" t="s">
        <v>39</v>
      </c>
      <c r="F73" s="11" t="s">
        <v>410</v>
      </c>
      <c r="G73" s="28" t="s">
        <v>411</v>
      </c>
      <c r="H73" s="30" t="s">
        <v>412</v>
      </c>
      <c r="I73" s="24" t="s">
        <v>413</v>
      </c>
      <c r="J73" s="33" t="s">
        <v>414</v>
      </c>
      <c r="K73" s="21" t="s">
        <v>11</v>
      </c>
      <c r="L73" s="55" t="s">
        <v>379</v>
      </c>
      <c r="M73" s="64" t="s">
        <v>746</v>
      </c>
      <c r="N73" s="21" t="s">
        <v>859</v>
      </c>
      <c r="O73" s="22" t="s">
        <v>860</v>
      </c>
    </row>
    <row r="74" spans="1:15" s="12" customFormat="1" ht="78" customHeight="1" x14ac:dyDescent="0.4">
      <c r="A74" s="19">
        <f t="shared" si="0"/>
        <v>69</v>
      </c>
      <c r="B74" s="21" t="s">
        <v>2</v>
      </c>
      <c r="C74" s="22" t="s">
        <v>790</v>
      </c>
      <c r="D74" s="21" t="s">
        <v>167</v>
      </c>
      <c r="E74" s="21" t="s">
        <v>36</v>
      </c>
      <c r="F74" s="11" t="s">
        <v>420</v>
      </c>
      <c r="G74" s="28" t="s">
        <v>421</v>
      </c>
      <c r="H74" s="30" t="s">
        <v>422</v>
      </c>
      <c r="I74" s="24" t="s">
        <v>673</v>
      </c>
      <c r="J74" s="33" t="s">
        <v>672</v>
      </c>
      <c r="K74" s="10" t="s">
        <v>54</v>
      </c>
      <c r="L74" s="53" t="s">
        <v>423</v>
      </c>
      <c r="M74" s="54" t="s">
        <v>424</v>
      </c>
      <c r="N74" s="10" t="s">
        <v>828</v>
      </c>
      <c r="O74" s="10" t="s">
        <v>829</v>
      </c>
    </row>
    <row r="75" spans="1:15" s="12" customFormat="1" ht="63" x14ac:dyDescent="0.4">
      <c r="A75" s="19">
        <f t="shared" si="0"/>
        <v>70</v>
      </c>
      <c r="B75" s="21" t="s">
        <v>2</v>
      </c>
      <c r="C75" s="22" t="s">
        <v>790</v>
      </c>
      <c r="D75" s="21" t="s">
        <v>167</v>
      </c>
      <c r="E75" s="21" t="s">
        <v>40</v>
      </c>
      <c r="F75" s="11" t="s">
        <v>425</v>
      </c>
      <c r="G75" s="28" t="s">
        <v>426</v>
      </c>
      <c r="H75" s="30" t="s">
        <v>427</v>
      </c>
      <c r="I75" s="24" t="s">
        <v>428</v>
      </c>
      <c r="J75" s="36" t="s">
        <v>104</v>
      </c>
      <c r="K75" s="10" t="s">
        <v>54</v>
      </c>
      <c r="L75" s="56" t="s">
        <v>429</v>
      </c>
      <c r="M75" s="54" t="s">
        <v>430</v>
      </c>
      <c r="N75" s="11" t="s">
        <v>830</v>
      </c>
      <c r="O75" s="10" t="s">
        <v>831</v>
      </c>
    </row>
    <row r="76" spans="1:15" s="12" customFormat="1" ht="78.75" x14ac:dyDescent="0.4">
      <c r="A76" s="19">
        <f t="shared" ref="A76:A139" si="35">ROW()-5</f>
        <v>71</v>
      </c>
      <c r="B76" s="21" t="s">
        <v>2</v>
      </c>
      <c r="C76" s="22" t="s">
        <v>790</v>
      </c>
      <c r="D76" s="21" t="s">
        <v>167</v>
      </c>
      <c r="E76" s="21" t="s">
        <v>41</v>
      </c>
      <c r="F76" s="11" t="s">
        <v>431</v>
      </c>
      <c r="G76" s="28" t="s">
        <v>819</v>
      </c>
      <c r="H76" s="30" t="s">
        <v>823</v>
      </c>
      <c r="I76" s="24" t="s">
        <v>630</v>
      </c>
      <c r="J76" s="33" t="s">
        <v>432</v>
      </c>
      <c r="K76" s="10" t="s">
        <v>54</v>
      </c>
      <c r="L76" s="53" t="s">
        <v>433</v>
      </c>
      <c r="M76" s="54" t="s">
        <v>430</v>
      </c>
      <c r="N76" s="11" t="s">
        <v>830</v>
      </c>
      <c r="O76" s="10" t="s">
        <v>831</v>
      </c>
    </row>
    <row r="77" spans="1:15" s="16" customFormat="1" ht="49.5" x14ac:dyDescent="0.4">
      <c r="A77" s="19">
        <f t="shared" si="35"/>
        <v>72</v>
      </c>
      <c r="B77" s="21" t="s">
        <v>2</v>
      </c>
      <c r="C77" s="22" t="s">
        <v>790</v>
      </c>
      <c r="D77" s="21" t="s">
        <v>167</v>
      </c>
      <c r="E77" s="21" t="s">
        <v>41</v>
      </c>
      <c r="F77" s="11" t="s">
        <v>434</v>
      </c>
      <c r="G77" s="28" t="s">
        <v>435</v>
      </c>
      <c r="H77" s="30" t="s">
        <v>436</v>
      </c>
      <c r="I77" s="24" t="s">
        <v>437</v>
      </c>
      <c r="J77" s="33" t="s">
        <v>438</v>
      </c>
      <c r="K77" s="10" t="s">
        <v>54</v>
      </c>
      <c r="L77" s="56" t="s">
        <v>657</v>
      </c>
      <c r="M77" s="54" t="s">
        <v>430</v>
      </c>
      <c r="N77" s="11" t="s">
        <v>830</v>
      </c>
      <c r="O77" s="10" t="s">
        <v>831</v>
      </c>
    </row>
    <row r="78" spans="1:15" s="12" customFormat="1" ht="49.5" x14ac:dyDescent="0.4">
      <c r="A78" s="19">
        <f t="shared" si="35"/>
        <v>73</v>
      </c>
      <c r="B78" s="21" t="s">
        <v>2</v>
      </c>
      <c r="C78" s="22" t="s">
        <v>790</v>
      </c>
      <c r="D78" s="21" t="s">
        <v>167</v>
      </c>
      <c r="E78" s="21" t="s">
        <v>42</v>
      </c>
      <c r="F78" s="11" t="s">
        <v>439</v>
      </c>
      <c r="G78" s="28" t="s">
        <v>440</v>
      </c>
      <c r="H78" s="30" t="s">
        <v>441</v>
      </c>
      <c r="I78" s="24" t="s">
        <v>442</v>
      </c>
      <c r="J78" s="36" t="s">
        <v>443</v>
      </c>
      <c r="K78" s="10" t="s">
        <v>54</v>
      </c>
      <c r="L78" s="53" t="s">
        <v>444</v>
      </c>
      <c r="M78" s="54" t="s">
        <v>430</v>
      </c>
      <c r="N78" s="11" t="s">
        <v>830</v>
      </c>
      <c r="O78" s="10" t="s">
        <v>831</v>
      </c>
    </row>
    <row r="79" spans="1:15" s="12" customFormat="1" ht="64.5" customHeight="1" x14ac:dyDescent="0.4">
      <c r="A79" s="19">
        <f t="shared" si="35"/>
        <v>74</v>
      </c>
      <c r="B79" s="21" t="s">
        <v>2</v>
      </c>
      <c r="C79" s="22" t="s">
        <v>790</v>
      </c>
      <c r="D79" s="21" t="s">
        <v>167</v>
      </c>
      <c r="E79" s="21" t="s">
        <v>43</v>
      </c>
      <c r="F79" s="11" t="s">
        <v>445</v>
      </c>
      <c r="G79" s="28" t="s">
        <v>446</v>
      </c>
      <c r="H79" s="30" t="s">
        <v>447</v>
      </c>
      <c r="I79" s="24" t="s">
        <v>448</v>
      </c>
      <c r="J79" s="37">
        <v>0.38</v>
      </c>
      <c r="K79" s="10" t="s">
        <v>54</v>
      </c>
      <c r="L79" s="53" t="s">
        <v>423</v>
      </c>
      <c r="M79" s="54" t="s">
        <v>449</v>
      </c>
      <c r="N79" s="10" t="s">
        <v>832</v>
      </c>
      <c r="O79" s="44">
        <v>0.7</v>
      </c>
    </row>
    <row r="80" spans="1:15" s="12" customFormat="1" ht="66" customHeight="1" x14ac:dyDescent="0.4">
      <c r="A80" s="19">
        <f t="shared" si="35"/>
        <v>75</v>
      </c>
      <c r="B80" s="21" t="s">
        <v>2</v>
      </c>
      <c r="C80" s="22" t="s">
        <v>790</v>
      </c>
      <c r="D80" s="21" t="s">
        <v>167</v>
      </c>
      <c r="E80" s="21" t="s">
        <v>44</v>
      </c>
      <c r="F80" s="11" t="s">
        <v>323</v>
      </c>
      <c r="G80" s="28" t="s">
        <v>324</v>
      </c>
      <c r="H80" s="30" t="s">
        <v>325</v>
      </c>
      <c r="I80" s="23" t="s">
        <v>326</v>
      </c>
      <c r="J80" s="31" t="s">
        <v>668</v>
      </c>
      <c r="K80" s="22" t="s">
        <v>55</v>
      </c>
      <c r="L80" s="57" t="s">
        <v>327</v>
      </c>
      <c r="M80" s="64" t="s">
        <v>328</v>
      </c>
      <c r="N80" s="21" t="s">
        <v>833</v>
      </c>
      <c r="O80" s="21" t="s">
        <v>834</v>
      </c>
    </row>
    <row r="81" spans="1:15" s="12" customFormat="1" ht="85.5" customHeight="1" x14ac:dyDescent="0.4">
      <c r="A81" s="19">
        <f t="shared" si="35"/>
        <v>76</v>
      </c>
      <c r="B81" s="21" t="s">
        <v>2</v>
      </c>
      <c r="C81" s="22" t="s">
        <v>790</v>
      </c>
      <c r="D81" s="21" t="s">
        <v>167</v>
      </c>
      <c r="E81" s="21" t="s">
        <v>45</v>
      </c>
      <c r="F81" s="11" t="s">
        <v>450</v>
      </c>
      <c r="G81" s="28" t="s">
        <v>451</v>
      </c>
      <c r="H81" s="30" t="s">
        <v>452</v>
      </c>
      <c r="I81" s="24" t="s">
        <v>631</v>
      </c>
      <c r="J81" s="36" t="s">
        <v>453</v>
      </c>
      <c r="K81" s="10" t="s">
        <v>54</v>
      </c>
      <c r="L81" s="53" t="s">
        <v>444</v>
      </c>
      <c r="M81" s="54" t="s">
        <v>716</v>
      </c>
      <c r="N81" s="11" t="s">
        <v>852</v>
      </c>
      <c r="O81" s="10" t="s">
        <v>851</v>
      </c>
    </row>
    <row r="82" spans="1:15" s="12" customFormat="1" ht="86.25" customHeight="1" x14ac:dyDescent="0.4">
      <c r="A82" s="19">
        <f t="shared" si="35"/>
        <v>77</v>
      </c>
      <c r="B82" s="21" t="s">
        <v>2</v>
      </c>
      <c r="C82" s="22" t="s">
        <v>791</v>
      </c>
      <c r="D82" s="21" t="s">
        <v>194</v>
      </c>
      <c r="E82" s="21" t="s">
        <v>46</v>
      </c>
      <c r="F82" s="11" t="s">
        <v>454</v>
      </c>
      <c r="G82" s="28" t="s">
        <v>455</v>
      </c>
      <c r="H82" s="30" t="s">
        <v>456</v>
      </c>
      <c r="I82" s="24" t="s">
        <v>457</v>
      </c>
      <c r="J82" s="36" t="s">
        <v>458</v>
      </c>
      <c r="K82" s="10" t="s">
        <v>54</v>
      </c>
      <c r="L82" s="56" t="s">
        <v>429</v>
      </c>
      <c r="M82" s="54" t="s">
        <v>715</v>
      </c>
      <c r="N82" s="10" t="s">
        <v>826</v>
      </c>
      <c r="O82" s="10" t="s">
        <v>827</v>
      </c>
    </row>
    <row r="83" spans="1:15" s="12" customFormat="1" ht="85.5" customHeight="1" x14ac:dyDescent="0.4">
      <c r="A83" s="19">
        <f t="shared" si="35"/>
        <v>78</v>
      </c>
      <c r="B83" s="21" t="s">
        <v>2</v>
      </c>
      <c r="C83" s="22" t="s">
        <v>791</v>
      </c>
      <c r="D83" s="21" t="s">
        <v>194</v>
      </c>
      <c r="E83" s="11" t="s">
        <v>632</v>
      </c>
      <c r="F83" s="21" t="s">
        <v>308</v>
      </c>
      <c r="G83" s="27" t="s">
        <v>309</v>
      </c>
      <c r="H83" s="39" t="s">
        <v>633</v>
      </c>
      <c r="I83" s="23" t="s">
        <v>634</v>
      </c>
      <c r="J83" s="31" t="s">
        <v>635</v>
      </c>
      <c r="K83" s="22" t="s">
        <v>56</v>
      </c>
      <c r="L83" s="57" t="s">
        <v>322</v>
      </c>
      <c r="M83" s="54" t="s">
        <v>715</v>
      </c>
      <c r="N83" s="10" t="s">
        <v>826</v>
      </c>
      <c r="O83" s="10" t="s">
        <v>827</v>
      </c>
    </row>
    <row r="84" spans="1:15" s="12" customFormat="1" ht="66" customHeight="1" x14ac:dyDescent="0.4">
      <c r="A84" s="19">
        <f t="shared" si="35"/>
        <v>79</v>
      </c>
      <c r="B84" s="21" t="s">
        <v>2</v>
      </c>
      <c r="C84" s="22" t="s">
        <v>791</v>
      </c>
      <c r="D84" s="21" t="s">
        <v>194</v>
      </c>
      <c r="E84" s="21" t="s">
        <v>60</v>
      </c>
      <c r="F84" s="21" t="s">
        <v>310</v>
      </c>
      <c r="G84" s="27" t="s">
        <v>311</v>
      </c>
      <c r="H84" s="39" t="s">
        <v>312</v>
      </c>
      <c r="I84" s="23" t="s">
        <v>313</v>
      </c>
      <c r="J84" s="38" t="s">
        <v>62</v>
      </c>
      <c r="K84" s="22" t="s">
        <v>56</v>
      </c>
      <c r="L84" s="57" t="s">
        <v>322</v>
      </c>
      <c r="M84" s="54" t="s">
        <v>715</v>
      </c>
      <c r="N84" s="10" t="s">
        <v>826</v>
      </c>
      <c r="O84" s="10" t="s">
        <v>827</v>
      </c>
    </row>
    <row r="85" spans="1:15" s="12" customFormat="1" ht="84" customHeight="1" x14ac:dyDescent="0.4">
      <c r="A85" s="19">
        <f t="shared" si="35"/>
        <v>80</v>
      </c>
      <c r="B85" s="21" t="s">
        <v>2</v>
      </c>
      <c r="C85" s="22" t="s">
        <v>791</v>
      </c>
      <c r="D85" s="21" t="s">
        <v>194</v>
      </c>
      <c r="E85" s="11" t="s">
        <v>636</v>
      </c>
      <c r="F85" s="21" t="s">
        <v>314</v>
      </c>
      <c r="G85" s="27" t="s">
        <v>315</v>
      </c>
      <c r="H85" s="39" t="s">
        <v>316</v>
      </c>
      <c r="I85" s="23" t="s">
        <v>684</v>
      </c>
      <c r="J85" s="31" t="s">
        <v>685</v>
      </c>
      <c r="K85" s="22" t="s">
        <v>56</v>
      </c>
      <c r="L85" s="57" t="s">
        <v>322</v>
      </c>
      <c r="M85" s="64" t="s">
        <v>747</v>
      </c>
      <c r="N85" s="21" t="s">
        <v>866</v>
      </c>
      <c r="O85" s="22" t="s">
        <v>867</v>
      </c>
    </row>
    <row r="86" spans="1:15" s="12" customFormat="1" ht="66" customHeight="1" x14ac:dyDescent="0.4">
      <c r="A86" s="19">
        <f t="shared" si="35"/>
        <v>81</v>
      </c>
      <c r="B86" s="21" t="s">
        <v>2</v>
      </c>
      <c r="C86" s="22" t="s">
        <v>791</v>
      </c>
      <c r="D86" s="21" t="s">
        <v>194</v>
      </c>
      <c r="E86" s="21" t="s">
        <v>47</v>
      </c>
      <c r="F86" s="21" t="s">
        <v>317</v>
      </c>
      <c r="G86" s="27" t="s">
        <v>318</v>
      </c>
      <c r="H86" s="39" t="s">
        <v>319</v>
      </c>
      <c r="I86" s="23" t="s">
        <v>320</v>
      </c>
      <c r="J86" s="38" t="s">
        <v>321</v>
      </c>
      <c r="K86" s="22" t="s">
        <v>56</v>
      </c>
      <c r="L86" s="57" t="s">
        <v>322</v>
      </c>
      <c r="M86" s="64" t="s">
        <v>747</v>
      </c>
      <c r="N86" s="21" t="s">
        <v>866</v>
      </c>
      <c r="O86" s="22" t="s">
        <v>867</v>
      </c>
    </row>
    <row r="87" spans="1:15" s="12" customFormat="1" ht="87" customHeight="1" x14ac:dyDescent="0.4">
      <c r="A87" s="19">
        <f t="shared" si="35"/>
        <v>82</v>
      </c>
      <c r="B87" s="21" t="s">
        <v>2</v>
      </c>
      <c r="C87" s="22" t="s">
        <v>791</v>
      </c>
      <c r="D87" s="21" t="s">
        <v>194</v>
      </c>
      <c r="E87" s="21" t="s">
        <v>47</v>
      </c>
      <c r="F87" s="11" t="s">
        <v>459</v>
      </c>
      <c r="G87" s="28" t="s">
        <v>820</v>
      </c>
      <c r="H87" s="30" t="s">
        <v>460</v>
      </c>
      <c r="I87" s="24" t="s">
        <v>637</v>
      </c>
      <c r="J87" s="36" t="s">
        <v>453</v>
      </c>
      <c r="K87" s="10" t="s">
        <v>54</v>
      </c>
      <c r="L87" s="53" t="s">
        <v>461</v>
      </c>
      <c r="M87" s="64" t="s">
        <v>747</v>
      </c>
      <c r="N87" s="21" t="s">
        <v>866</v>
      </c>
      <c r="O87" s="22" t="s">
        <v>867</v>
      </c>
    </row>
    <row r="88" spans="1:15" s="17" customFormat="1" ht="63" x14ac:dyDescent="0.4">
      <c r="A88" s="19">
        <f t="shared" si="35"/>
        <v>83</v>
      </c>
      <c r="B88" s="21" t="s">
        <v>2</v>
      </c>
      <c r="C88" s="22" t="s">
        <v>791</v>
      </c>
      <c r="D88" s="21" t="s">
        <v>194</v>
      </c>
      <c r="E88" s="21" t="s">
        <v>47</v>
      </c>
      <c r="F88" s="11" t="s">
        <v>462</v>
      </c>
      <c r="G88" s="28" t="s">
        <v>463</v>
      </c>
      <c r="H88" s="30" t="s">
        <v>463</v>
      </c>
      <c r="I88" s="24" t="s">
        <v>638</v>
      </c>
      <c r="J88" s="36" t="s">
        <v>104</v>
      </c>
      <c r="K88" s="10" t="s">
        <v>54</v>
      </c>
      <c r="L88" s="56" t="s">
        <v>429</v>
      </c>
      <c r="M88" s="64" t="s">
        <v>747</v>
      </c>
      <c r="N88" s="21" t="s">
        <v>866</v>
      </c>
      <c r="O88" s="22" t="s">
        <v>867</v>
      </c>
    </row>
    <row r="89" spans="1:15" s="12" customFormat="1" ht="49.5" x14ac:dyDescent="0.4">
      <c r="A89" s="19">
        <f t="shared" si="35"/>
        <v>84</v>
      </c>
      <c r="B89" s="21" t="s">
        <v>2</v>
      </c>
      <c r="C89" s="22" t="s">
        <v>791</v>
      </c>
      <c r="D89" s="21" t="s">
        <v>194</v>
      </c>
      <c r="E89" s="21" t="s">
        <v>57</v>
      </c>
      <c r="F89" s="11" t="s">
        <v>464</v>
      </c>
      <c r="G89" s="28" t="s">
        <v>821</v>
      </c>
      <c r="H89" s="30" t="s">
        <v>824</v>
      </c>
      <c r="I89" s="24" t="s">
        <v>465</v>
      </c>
      <c r="J89" s="36" t="s">
        <v>466</v>
      </c>
      <c r="K89" s="10" t="s">
        <v>54</v>
      </c>
      <c r="L89" s="53" t="s">
        <v>433</v>
      </c>
      <c r="M89" s="64" t="s">
        <v>747</v>
      </c>
      <c r="N89" s="21" t="s">
        <v>866</v>
      </c>
      <c r="O89" s="22" t="s">
        <v>867</v>
      </c>
    </row>
    <row r="90" spans="1:15" s="12" customFormat="1" ht="49.5" x14ac:dyDescent="0.4">
      <c r="A90" s="19">
        <f t="shared" si="35"/>
        <v>85</v>
      </c>
      <c r="B90" s="21" t="s">
        <v>2</v>
      </c>
      <c r="C90" s="22" t="s">
        <v>791</v>
      </c>
      <c r="D90" s="21" t="s">
        <v>194</v>
      </c>
      <c r="E90" s="21" t="s">
        <v>48</v>
      </c>
      <c r="F90" s="11" t="s">
        <v>467</v>
      </c>
      <c r="G90" s="28" t="s">
        <v>468</v>
      </c>
      <c r="H90" s="30" t="s">
        <v>639</v>
      </c>
      <c r="I90" s="24" t="s">
        <v>469</v>
      </c>
      <c r="J90" s="36" t="s">
        <v>470</v>
      </c>
      <c r="K90" s="10" t="s">
        <v>54</v>
      </c>
      <c r="L90" s="53" t="s">
        <v>471</v>
      </c>
      <c r="M90" s="64" t="s">
        <v>747</v>
      </c>
      <c r="N90" s="21" t="s">
        <v>866</v>
      </c>
      <c r="O90" s="22" t="s">
        <v>867</v>
      </c>
    </row>
    <row r="91" spans="1:15" s="12" customFormat="1" ht="67.5" customHeight="1" x14ac:dyDescent="0.4">
      <c r="A91" s="19">
        <f t="shared" si="35"/>
        <v>86</v>
      </c>
      <c r="B91" s="21" t="s">
        <v>2</v>
      </c>
      <c r="C91" s="22" t="s">
        <v>792</v>
      </c>
      <c r="D91" s="21" t="s">
        <v>608</v>
      </c>
      <c r="E91" s="21" t="s">
        <v>49</v>
      </c>
      <c r="F91" s="11" t="s">
        <v>483</v>
      </c>
      <c r="G91" s="28" t="s">
        <v>484</v>
      </c>
      <c r="H91" s="30" t="s">
        <v>480</v>
      </c>
      <c r="I91" s="24" t="s">
        <v>485</v>
      </c>
      <c r="J91" s="36" t="s">
        <v>486</v>
      </c>
      <c r="K91" s="10" t="s">
        <v>58</v>
      </c>
      <c r="L91" s="56" t="s">
        <v>75</v>
      </c>
      <c r="M91" s="54" t="s">
        <v>749</v>
      </c>
      <c r="N91" s="11" t="s">
        <v>868</v>
      </c>
      <c r="O91" s="11" t="s">
        <v>869</v>
      </c>
    </row>
    <row r="92" spans="1:15" s="12" customFormat="1" ht="61.5" customHeight="1" x14ac:dyDescent="0.4">
      <c r="A92" s="19">
        <f t="shared" si="35"/>
        <v>87</v>
      </c>
      <c r="B92" s="21" t="s">
        <v>2</v>
      </c>
      <c r="C92" s="22" t="s">
        <v>792</v>
      </c>
      <c r="D92" s="21" t="s">
        <v>608</v>
      </c>
      <c r="E92" s="21" t="s">
        <v>50</v>
      </c>
      <c r="F92" s="11" t="s">
        <v>487</v>
      </c>
      <c r="G92" s="28" t="s">
        <v>488</v>
      </c>
      <c r="H92" s="30" t="s">
        <v>489</v>
      </c>
      <c r="I92" s="24" t="s">
        <v>490</v>
      </c>
      <c r="J92" s="36" t="s">
        <v>491</v>
      </c>
      <c r="K92" s="10" t="s">
        <v>58</v>
      </c>
      <c r="L92" s="56" t="s">
        <v>75</v>
      </c>
      <c r="M92" s="54" t="s">
        <v>749</v>
      </c>
      <c r="N92" s="11" t="s">
        <v>868</v>
      </c>
      <c r="O92" s="11" t="s">
        <v>869</v>
      </c>
    </row>
    <row r="93" spans="1:15" s="12" customFormat="1" ht="62.25" customHeight="1" x14ac:dyDescent="0.4">
      <c r="A93" s="19">
        <f t="shared" si="35"/>
        <v>88</v>
      </c>
      <c r="B93" s="21" t="s">
        <v>2</v>
      </c>
      <c r="C93" s="22" t="s">
        <v>792</v>
      </c>
      <c r="D93" s="21" t="s">
        <v>608</v>
      </c>
      <c r="E93" s="21" t="s">
        <v>51</v>
      </c>
      <c r="F93" s="11" t="s">
        <v>492</v>
      </c>
      <c r="G93" s="28" t="s">
        <v>493</v>
      </c>
      <c r="H93" s="30" t="s">
        <v>494</v>
      </c>
      <c r="I93" s="24" t="s">
        <v>495</v>
      </c>
      <c r="J93" s="36" t="s">
        <v>496</v>
      </c>
      <c r="K93" s="10" t="s">
        <v>58</v>
      </c>
      <c r="L93" s="56" t="s">
        <v>75</v>
      </c>
      <c r="M93" s="54" t="s">
        <v>749</v>
      </c>
      <c r="N93" s="11" t="s">
        <v>868</v>
      </c>
      <c r="O93" s="11" t="s">
        <v>869</v>
      </c>
    </row>
    <row r="94" spans="1:15" s="12" customFormat="1" ht="49.5" customHeight="1" x14ac:dyDescent="0.4">
      <c r="A94" s="19">
        <f t="shared" si="35"/>
        <v>89</v>
      </c>
      <c r="B94" s="21" t="s">
        <v>2</v>
      </c>
      <c r="C94" s="22" t="s">
        <v>792</v>
      </c>
      <c r="D94" s="21" t="s">
        <v>608</v>
      </c>
      <c r="E94" s="21" t="s">
        <v>52</v>
      </c>
      <c r="F94" s="11" t="s">
        <v>415</v>
      </c>
      <c r="G94" s="28" t="s">
        <v>416</v>
      </c>
      <c r="H94" s="30" t="s">
        <v>417</v>
      </c>
      <c r="I94" s="24" t="s">
        <v>418</v>
      </c>
      <c r="J94" s="33" t="s">
        <v>419</v>
      </c>
      <c r="K94" s="11" t="s">
        <v>11</v>
      </c>
      <c r="L94" s="56" t="s">
        <v>398</v>
      </c>
      <c r="M94" s="63" t="s">
        <v>399</v>
      </c>
      <c r="N94" s="21" t="s">
        <v>835</v>
      </c>
      <c r="O94" s="21" t="s">
        <v>836</v>
      </c>
    </row>
    <row r="95" spans="1:15" s="12" customFormat="1" ht="49.5" customHeight="1" x14ac:dyDescent="0.4">
      <c r="A95" s="19">
        <f t="shared" si="35"/>
        <v>90</v>
      </c>
      <c r="B95" s="21" t="s">
        <v>2</v>
      </c>
      <c r="C95" s="22" t="s">
        <v>793</v>
      </c>
      <c r="D95" s="21" t="s">
        <v>17</v>
      </c>
      <c r="E95" s="21" t="s">
        <v>170</v>
      </c>
      <c r="F95" s="11" t="s">
        <v>18</v>
      </c>
      <c r="G95" s="28" t="s">
        <v>19</v>
      </c>
      <c r="H95" s="30" t="s">
        <v>24</v>
      </c>
      <c r="I95" s="24" t="s">
        <v>25</v>
      </c>
      <c r="J95" s="36" t="s">
        <v>26</v>
      </c>
      <c r="K95" s="11" t="s">
        <v>176</v>
      </c>
      <c r="L95" s="53" t="s">
        <v>14</v>
      </c>
      <c r="M95" s="54" t="s">
        <v>53</v>
      </c>
      <c r="N95" s="10"/>
      <c r="O95" s="10"/>
    </row>
    <row r="96" spans="1:15" s="12" customFormat="1" ht="66" customHeight="1" x14ac:dyDescent="0.4">
      <c r="A96" s="19">
        <f t="shared" si="35"/>
        <v>91</v>
      </c>
      <c r="B96" s="21" t="s">
        <v>226</v>
      </c>
      <c r="C96" s="22" t="s">
        <v>794</v>
      </c>
      <c r="D96" s="21" t="s">
        <v>297</v>
      </c>
      <c r="E96" s="21" t="s">
        <v>298</v>
      </c>
      <c r="F96" s="21" t="s">
        <v>299</v>
      </c>
      <c r="G96" s="27" t="s">
        <v>227</v>
      </c>
      <c r="H96" s="39" t="s">
        <v>228</v>
      </c>
      <c r="I96" s="23" t="s">
        <v>591</v>
      </c>
      <c r="J96" s="31" t="s">
        <v>590</v>
      </c>
      <c r="K96" s="21" t="s">
        <v>176</v>
      </c>
      <c r="L96" s="55" t="s">
        <v>14</v>
      </c>
      <c r="M96" s="63" t="s">
        <v>20</v>
      </c>
      <c r="N96" s="21"/>
      <c r="O96" s="21"/>
    </row>
    <row r="97" spans="1:15" s="12" customFormat="1" ht="71.25" customHeight="1" x14ac:dyDescent="0.4">
      <c r="A97" s="19">
        <f t="shared" si="35"/>
        <v>92</v>
      </c>
      <c r="B97" s="21" t="s">
        <v>226</v>
      </c>
      <c r="C97" s="22" t="s">
        <v>795</v>
      </c>
      <c r="D97" s="21" t="s">
        <v>250</v>
      </c>
      <c r="E97" s="21" t="s">
        <v>253</v>
      </c>
      <c r="F97" s="11" t="s">
        <v>538</v>
      </c>
      <c r="G97" s="27" t="s">
        <v>366</v>
      </c>
      <c r="H97" s="39" t="s">
        <v>367</v>
      </c>
      <c r="I97" s="23" t="s">
        <v>669</v>
      </c>
      <c r="J97" s="31" t="s">
        <v>670</v>
      </c>
      <c r="K97" s="21" t="s">
        <v>160</v>
      </c>
      <c r="L97" s="55" t="s">
        <v>229</v>
      </c>
      <c r="M97" s="63" t="s">
        <v>741</v>
      </c>
      <c r="N97" s="21" t="s">
        <v>863</v>
      </c>
      <c r="O97" s="45">
        <v>0.27</v>
      </c>
    </row>
    <row r="98" spans="1:15" s="12" customFormat="1" ht="78" customHeight="1" x14ac:dyDescent="0.4">
      <c r="A98" s="19">
        <f t="shared" si="35"/>
        <v>93</v>
      </c>
      <c r="B98" s="21" t="s">
        <v>226</v>
      </c>
      <c r="C98" s="22" t="s">
        <v>795</v>
      </c>
      <c r="D98" s="21" t="s">
        <v>250</v>
      </c>
      <c r="E98" s="21" t="s">
        <v>254</v>
      </c>
      <c r="F98" s="11" t="s">
        <v>539</v>
      </c>
      <c r="G98" s="27" t="s">
        <v>366</v>
      </c>
      <c r="H98" s="39" t="s">
        <v>368</v>
      </c>
      <c r="I98" s="23" t="s">
        <v>369</v>
      </c>
      <c r="J98" s="31" t="s">
        <v>370</v>
      </c>
      <c r="K98" s="21" t="s">
        <v>160</v>
      </c>
      <c r="L98" s="55" t="s">
        <v>229</v>
      </c>
      <c r="M98" s="63" t="s">
        <v>742</v>
      </c>
      <c r="N98" s="21" t="s">
        <v>864</v>
      </c>
      <c r="O98" s="21" t="s">
        <v>865</v>
      </c>
    </row>
    <row r="99" spans="1:15" s="12" customFormat="1" ht="82.5" customHeight="1" x14ac:dyDescent="0.4">
      <c r="A99" s="19">
        <f t="shared" si="35"/>
        <v>94</v>
      </c>
      <c r="B99" s="21" t="s">
        <v>226</v>
      </c>
      <c r="C99" s="22" t="s">
        <v>795</v>
      </c>
      <c r="D99" s="21" t="s">
        <v>250</v>
      </c>
      <c r="E99" s="21" t="s">
        <v>255</v>
      </c>
      <c r="F99" s="21" t="s">
        <v>256</v>
      </c>
      <c r="G99" s="28" t="s">
        <v>497</v>
      </c>
      <c r="H99" s="39" t="s">
        <v>230</v>
      </c>
      <c r="I99" s="23" t="s">
        <v>231</v>
      </c>
      <c r="J99" s="35">
        <v>0.03</v>
      </c>
      <c r="K99" s="21" t="s">
        <v>58</v>
      </c>
      <c r="L99" s="55" t="s">
        <v>232</v>
      </c>
      <c r="M99" s="63" t="s">
        <v>751</v>
      </c>
      <c r="N99" s="21" t="s">
        <v>873</v>
      </c>
      <c r="O99" s="45">
        <v>0.98199999999999998</v>
      </c>
    </row>
    <row r="100" spans="1:15" s="12" customFormat="1" ht="80.25" customHeight="1" x14ac:dyDescent="0.4">
      <c r="A100" s="19">
        <f t="shared" si="35"/>
        <v>95</v>
      </c>
      <c r="B100" s="21" t="s">
        <v>226</v>
      </c>
      <c r="C100" s="22" t="s">
        <v>796</v>
      </c>
      <c r="D100" s="21" t="s">
        <v>251</v>
      </c>
      <c r="E100" s="21" t="s">
        <v>257</v>
      </c>
      <c r="F100" s="21" t="s">
        <v>329</v>
      </c>
      <c r="G100" s="27" t="s">
        <v>330</v>
      </c>
      <c r="H100" s="39" t="s">
        <v>331</v>
      </c>
      <c r="I100" s="24" t="s">
        <v>540</v>
      </c>
      <c r="J100" s="33" t="s">
        <v>541</v>
      </c>
      <c r="K100" s="21" t="s">
        <v>265</v>
      </c>
      <c r="L100" s="55" t="s">
        <v>233</v>
      </c>
      <c r="M100" s="63" t="s">
        <v>739</v>
      </c>
      <c r="N100" s="21" t="s">
        <v>848</v>
      </c>
      <c r="O100" s="45">
        <v>0.85699999999999998</v>
      </c>
    </row>
    <row r="101" spans="1:15" s="12" customFormat="1" ht="108" customHeight="1" x14ac:dyDescent="0.4">
      <c r="A101" s="19">
        <f t="shared" si="35"/>
        <v>96</v>
      </c>
      <c r="B101" s="21" t="s">
        <v>226</v>
      </c>
      <c r="C101" s="22" t="s">
        <v>796</v>
      </c>
      <c r="D101" s="21" t="s">
        <v>251</v>
      </c>
      <c r="E101" s="21" t="s">
        <v>258</v>
      </c>
      <c r="F101" s="23" t="s">
        <v>234</v>
      </c>
      <c r="G101" s="30" t="s">
        <v>515</v>
      </c>
      <c r="H101" s="39" t="s">
        <v>235</v>
      </c>
      <c r="I101" s="23" t="s">
        <v>640</v>
      </c>
      <c r="J101" s="31" t="s">
        <v>629</v>
      </c>
      <c r="K101" s="21" t="s">
        <v>176</v>
      </c>
      <c r="L101" s="55" t="s">
        <v>129</v>
      </c>
      <c r="M101" s="63" t="s">
        <v>740</v>
      </c>
      <c r="N101" s="21" t="s">
        <v>849</v>
      </c>
      <c r="O101" s="21" t="s">
        <v>850</v>
      </c>
    </row>
    <row r="102" spans="1:15" s="12" customFormat="1" ht="82.5" customHeight="1" x14ac:dyDescent="0.4">
      <c r="A102" s="19">
        <f t="shared" si="35"/>
        <v>97</v>
      </c>
      <c r="B102" s="21" t="s">
        <v>226</v>
      </c>
      <c r="C102" s="22" t="s">
        <v>796</v>
      </c>
      <c r="D102" s="21" t="s">
        <v>251</v>
      </c>
      <c r="E102" s="21" t="s">
        <v>259</v>
      </c>
      <c r="F102" s="21" t="s">
        <v>236</v>
      </c>
      <c r="G102" s="28" t="s">
        <v>516</v>
      </c>
      <c r="H102" s="39" t="s">
        <v>237</v>
      </c>
      <c r="I102" s="23" t="s">
        <v>641</v>
      </c>
      <c r="J102" s="31" t="s">
        <v>642</v>
      </c>
      <c r="K102" s="21" t="s">
        <v>176</v>
      </c>
      <c r="L102" s="55" t="s">
        <v>129</v>
      </c>
      <c r="M102" s="63" t="s">
        <v>740</v>
      </c>
      <c r="N102" s="21" t="s">
        <v>849</v>
      </c>
      <c r="O102" s="21" t="s">
        <v>850</v>
      </c>
    </row>
    <row r="103" spans="1:15" s="12" customFormat="1" ht="99" customHeight="1" x14ac:dyDescent="0.4">
      <c r="A103" s="19">
        <f t="shared" si="35"/>
        <v>98</v>
      </c>
      <c r="B103" s="21" t="s">
        <v>226</v>
      </c>
      <c r="C103" s="22" t="s">
        <v>796</v>
      </c>
      <c r="D103" s="21" t="s">
        <v>251</v>
      </c>
      <c r="E103" s="21" t="s">
        <v>260</v>
      </c>
      <c r="F103" s="21" t="s">
        <v>238</v>
      </c>
      <c r="G103" s="28" t="s">
        <v>517</v>
      </c>
      <c r="H103" s="30" t="s">
        <v>542</v>
      </c>
      <c r="I103" s="23" t="s">
        <v>643</v>
      </c>
      <c r="J103" s="31" t="s">
        <v>644</v>
      </c>
      <c r="K103" s="21" t="s">
        <v>176</v>
      </c>
      <c r="L103" s="55" t="s">
        <v>129</v>
      </c>
      <c r="M103" s="63" t="s">
        <v>740</v>
      </c>
      <c r="N103" s="21" t="s">
        <v>849</v>
      </c>
      <c r="O103" s="21" t="s">
        <v>850</v>
      </c>
    </row>
    <row r="104" spans="1:15" s="12" customFormat="1" ht="82.5" customHeight="1" x14ac:dyDescent="0.4">
      <c r="A104" s="19">
        <f t="shared" si="35"/>
        <v>99</v>
      </c>
      <c r="B104" s="21" t="s">
        <v>226</v>
      </c>
      <c r="C104" s="22" t="s">
        <v>796</v>
      </c>
      <c r="D104" s="21" t="s">
        <v>251</v>
      </c>
      <c r="E104" s="21" t="s">
        <v>260</v>
      </c>
      <c r="F104" s="21" t="s">
        <v>332</v>
      </c>
      <c r="G104" s="27" t="s">
        <v>333</v>
      </c>
      <c r="H104" s="39" t="s">
        <v>592</v>
      </c>
      <c r="I104" s="23" t="s">
        <v>645</v>
      </c>
      <c r="J104" s="31" t="s">
        <v>646</v>
      </c>
      <c r="K104" s="21" t="s">
        <v>265</v>
      </c>
      <c r="L104" s="55" t="s">
        <v>233</v>
      </c>
      <c r="M104" s="63" t="s">
        <v>740</v>
      </c>
      <c r="N104" s="21" t="s">
        <v>849</v>
      </c>
      <c r="O104" s="21" t="s">
        <v>850</v>
      </c>
    </row>
    <row r="105" spans="1:15" s="12" customFormat="1" ht="49.5" customHeight="1" x14ac:dyDescent="0.4">
      <c r="A105" s="19">
        <f t="shared" si="35"/>
        <v>100</v>
      </c>
      <c r="B105" s="21" t="s">
        <v>226</v>
      </c>
      <c r="C105" s="22" t="s">
        <v>796</v>
      </c>
      <c r="D105" s="21" t="s">
        <v>251</v>
      </c>
      <c r="E105" s="21" t="s">
        <v>261</v>
      </c>
      <c r="F105" s="21" t="str">
        <f t="shared" ref="F105:O105" si="36">F15</f>
        <v>総合的な食育の推進</v>
      </c>
      <c r="G105" s="27" t="str">
        <f t="shared" si="36"/>
        <v>健全な食生活の普及啓発を図るため、食育推進計画に基づき食育を総合的に推進する。</v>
      </c>
      <c r="H105" s="39" t="str">
        <f t="shared" si="36"/>
        <v>関係機関と連携し食育推進計画に基づく各種施策を総合的に推進する。</v>
      </c>
      <c r="I105" s="23" t="str">
        <f t="shared" si="36"/>
        <v>食育推進協議会の開催回数</v>
      </c>
      <c r="J105" s="31" t="str">
        <f t="shared" si="36"/>
        <v>２回</v>
      </c>
      <c r="K105" s="21" t="str">
        <f t="shared" si="36"/>
        <v>保健医療介護部</v>
      </c>
      <c r="L105" s="55" t="str">
        <f t="shared" si="36"/>
        <v>健康長寿課</v>
      </c>
      <c r="M105" s="63" t="str">
        <f t="shared" si="36"/>
        <v>2-⑶-ア-①</v>
      </c>
      <c r="N105" s="21" t="str">
        <f t="shared" si="36"/>
        <v>健康寿命</v>
      </c>
      <c r="O105" s="21" t="str">
        <f t="shared" si="36"/>
        <v>男女とも延伸</v>
      </c>
    </row>
    <row r="106" spans="1:15" s="12" customFormat="1" ht="49.5" customHeight="1" x14ac:dyDescent="0.4">
      <c r="A106" s="19">
        <f t="shared" si="35"/>
        <v>101</v>
      </c>
      <c r="B106" s="21" t="s">
        <v>226</v>
      </c>
      <c r="C106" s="22" t="s">
        <v>796</v>
      </c>
      <c r="D106" s="21" t="s">
        <v>251</v>
      </c>
      <c r="E106" s="21" t="s">
        <v>262</v>
      </c>
      <c r="F106" s="11" t="s">
        <v>543</v>
      </c>
      <c r="G106" s="28" t="s">
        <v>334</v>
      </c>
      <c r="H106" s="30" t="s">
        <v>335</v>
      </c>
      <c r="I106" s="24" t="s">
        <v>336</v>
      </c>
      <c r="J106" s="33">
        <v>167</v>
      </c>
      <c r="K106" s="11" t="s">
        <v>263</v>
      </c>
      <c r="L106" s="56" t="s">
        <v>337</v>
      </c>
      <c r="M106" s="65" t="s">
        <v>717</v>
      </c>
      <c r="N106" s="11" t="s">
        <v>837</v>
      </c>
      <c r="O106" s="11" t="s">
        <v>838</v>
      </c>
    </row>
    <row r="107" spans="1:15" s="12" customFormat="1" ht="117" customHeight="1" x14ac:dyDescent="0.4">
      <c r="A107" s="19">
        <f t="shared" si="35"/>
        <v>102</v>
      </c>
      <c r="B107" s="21" t="s">
        <v>226</v>
      </c>
      <c r="C107" s="22" t="s">
        <v>797</v>
      </c>
      <c r="D107" s="21" t="s">
        <v>252</v>
      </c>
      <c r="E107" s="21" t="s">
        <v>239</v>
      </c>
      <c r="F107" s="21" t="s">
        <v>240</v>
      </c>
      <c r="G107" s="28" t="s">
        <v>728</v>
      </c>
      <c r="H107" s="39" t="s">
        <v>241</v>
      </c>
      <c r="I107" s="23" t="s">
        <v>242</v>
      </c>
      <c r="J107" s="31" t="s">
        <v>243</v>
      </c>
      <c r="K107" s="21" t="s">
        <v>176</v>
      </c>
      <c r="L107" s="55" t="s">
        <v>94</v>
      </c>
      <c r="M107" s="63" t="s">
        <v>738</v>
      </c>
      <c r="N107" s="21" t="s">
        <v>845</v>
      </c>
      <c r="O107" s="21">
        <v>15.6</v>
      </c>
    </row>
    <row r="108" spans="1:15" s="12" customFormat="1" ht="107.25" customHeight="1" x14ac:dyDescent="0.4">
      <c r="A108" s="19">
        <f t="shared" si="35"/>
        <v>103</v>
      </c>
      <c r="B108" s="21" t="s">
        <v>226</v>
      </c>
      <c r="C108" s="22" t="s">
        <v>797</v>
      </c>
      <c r="D108" s="21" t="s">
        <v>252</v>
      </c>
      <c r="E108" s="21" t="s">
        <v>244</v>
      </c>
      <c r="F108" s="21" t="s">
        <v>245</v>
      </c>
      <c r="G108" s="28" t="s">
        <v>518</v>
      </c>
      <c r="H108" s="39" t="s">
        <v>246</v>
      </c>
      <c r="I108" s="23" t="s">
        <v>647</v>
      </c>
      <c r="J108" s="31" t="s">
        <v>648</v>
      </c>
      <c r="K108" s="21" t="s">
        <v>176</v>
      </c>
      <c r="L108" s="55" t="s">
        <v>94</v>
      </c>
      <c r="M108" s="63" t="s">
        <v>738</v>
      </c>
      <c r="N108" s="21" t="s">
        <v>845</v>
      </c>
      <c r="O108" s="21">
        <v>15.6</v>
      </c>
    </row>
    <row r="109" spans="1:15" s="12" customFormat="1" ht="72" customHeight="1" x14ac:dyDescent="0.4">
      <c r="A109" s="19">
        <f t="shared" si="35"/>
        <v>104</v>
      </c>
      <c r="B109" s="21" t="s">
        <v>226</v>
      </c>
      <c r="C109" s="22" t="s">
        <v>797</v>
      </c>
      <c r="D109" s="21" t="s">
        <v>252</v>
      </c>
      <c r="E109" s="21" t="s">
        <v>247</v>
      </c>
      <c r="F109" s="21" t="s">
        <v>248</v>
      </c>
      <c r="G109" s="28" t="s">
        <v>519</v>
      </c>
      <c r="H109" s="30" t="s">
        <v>520</v>
      </c>
      <c r="I109" s="24" t="s">
        <v>570</v>
      </c>
      <c r="J109" s="33" t="s">
        <v>104</v>
      </c>
      <c r="K109" s="21" t="s">
        <v>176</v>
      </c>
      <c r="L109" s="55" t="s">
        <v>129</v>
      </c>
      <c r="M109" s="63" t="s">
        <v>20</v>
      </c>
      <c r="N109" s="21"/>
      <c r="O109" s="21"/>
    </row>
    <row r="110" spans="1:15" s="12" customFormat="1" ht="82.5" customHeight="1" x14ac:dyDescent="0.4">
      <c r="A110" s="19">
        <f t="shared" si="35"/>
        <v>105</v>
      </c>
      <c r="B110" s="21" t="s">
        <v>226</v>
      </c>
      <c r="C110" s="22" t="s">
        <v>797</v>
      </c>
      <c r="D110" s="21" t="s">
        <v>252</v>
      </c>
      <c r="E110" s="21" t="s">
        <v>249</v>
      </c>
      <c r="F110" s="11" t="s">
        <v>521</v>
      </c>
      <c r="G110" s="28" t="s">
        <v>522</v>
      </c>
      <c r="H110" s="30" t="s">
        <v>523</v>
      </c>
      <c r="I110" s="24" t="s">
        <v>593</v>
      </c>
      <c r="J110" s="33" t="s">
        <v>649</v>
      </c>
      <c r="K110" s="11" t="s">
        <v>176</v>
      </c>
      <c r="L110" s="56" t="s">
        <v>129</v>
      </c>
      <c r="M110" s="65" t="s">
        <v>20</v>
      </c>
      <c r="N110" s="11"/>
      <c r="O110" s="11"/>
    </row>
    <row r="111" spans="1:15" s="20" customFormat="1" ht="93.75" customHeight="1" x14ac:dyDescent="0.4">
      <c r="A111" s="19">
        <f t="shared" si="35"/>
        <v>106</v>
      </c>
      <c r="B111" s="11" t="s">
        <v>226</v>
      </c>
      <c r="C111" s="10" t="s">
        <v>797</v>
      </c>
      <c r="D111" s="11" t="s">
        <v>252</v>
      </c>
      <c r="E111" s="11" t="s">
        <v>498</v>
      </c>
      <c r="F111" s="11" t="s">
        <v>544</v>
      </c>
      <c r="G111" s="28" t="s">
        <v>499</v>
      </c>
      <c r="H111" s="30" t="s">
        <v>500</v>
      </c>
      <c r="I111" s="24" t="s">
        <v>501</v>
      </c>
      <c r="J111" s="34">
        <v>1</v>
      </c>
      <c r="K111" s="11" t="s">
        <v>58</v>
      </c>
      <c r="L111" s="56" t="s">
        <v>676</v>
      </c>
      <c r="M111" s="65" t="s">
        <v>748</v>
      </c>
      <c r="N111" s="11" t="s">
        <v>870</v>
      </c>
      <c r="O111" s="48">
        <v>0.77400000000000002</v>
      </c>
    </row>
    <row r="112" spans="1:15" s="20" customFormat="1" ht="78.75" customHeight="1" x14ac:dyDescent="0.4">
      <c r="A112" s="19">
        <f t="shared" si="35"/>
        <v>107</v>
      </c>
      <c r="B112" s="11" t="s">
        <v>226</v>
      </c>
      <c r="C112" s="10" t="s">
        <v>797</v>
      </c>
      <c r="D112" s="11" t="s">
        <v>252</v>
      </c>
      <c r="E112" s="11" t="s">
        <v>498</v>
      </c>
      <c r="F112" s="11" t="s">
        <v>502</v>
      </c>
      <c r="G112" s="28" t="s">
        <v>677</v>
      </c>
      <c r="H112" s="30" t="s">
        <v>503</v>
      </c>
      <c r="I112" s="24" t="s">
        <v>504</v>
      </c>
      <c r="J112" s="34">
        <v>1</v>
      </c>
      <c r="K112" s="11" t="s">
        <v>58</v>
      </c>
      <c r="L112" s="56" t="s">
        <v>505</v>
      </c>
      <c r="M112" s="65" t="s">
        <v>20</v>
      </c>
      <c r="N112" s="11"/>
      <c r="O112" s="11"/>
    </row>
    <row r="113" spans="1:15" s="12" customFormat="1" ht="82.5" customHeight="1" x14ac:dyDescent="0.4">
      <c r="A113" s="19">
        <f t="shared" si="35"/>
        <v>108</v>
      </c>
      <c r="B113" s="21" t="s">
        <v>113</v>
      </c>
      <c r="C113" s="22" t="s">
        <v>798</v>
      </c>
      <c r="D113" s="21" t="s">
        <v>300</v>
      </c>
      <c r="E113" s="21" t="s">
        <v>195</v>
      </c>
      <c r="F113" s="11" t="s">
        <v>114</v>
      </c>
      <c r="G113" s="28" t="s">
        <v>115</v>
      </c>
      <c r="H113" s="30" t="s">
        <v>116</v>
      </c>
      <c r="I113" s="40" t="s">
        <v>117</v>
      </c>
      <c r="J113" s="36" t="s">
        <v>118</v>
      </c>
      <c r="K113" s="11" t="s">
        <v>176</v>
      </c>
      <c r="L113" s="53" t="s">
        <v>14</v>
      </c>
      <c r="M113" s="63" t="s">
        <v>736</v>
      </c>
      <c r="N113" s="21" t="s">
        <v>842</v>
      </c>
      <c r="O113" s="21" t="s">
        <v>843</v>
      </c>
    </row>
    <row r="114" spans="1:15" s="12" customFormat="1" ht="66" customHeight="1" x14ac:dyDescent="0.4">
      <c r="A114" s="19">
        <f t="shared" si="35"/>
        <v>109</v>
      </c>
      <c r="B114" s="21" t="s">
        <v>113</v>
      </c>
      <c r="C114" s="22" t="s">
        <v>798</v>
      </c>
      <c r="D114" s="21" t="s">
        <v>300</v>
      </c>
      <c r="E114" s="21" t="s">
        <v>196</v>
      </c>
      <c r="F114" s="11" t="s">
        <v>301</v>
      </c>
      <c r="G114" s="28" t="s">
        <v>119</v>
      </c>
      <c r="H114" s="30" t="s">
        <v>120</v>
      </c>
      <c r="I114" s="24" t="s">
        <v>121</v>
      </c>
      <c r="J114" s="36" t="s">
        <v>122</v>
      </c>
      <c r="K114" s="11" t="s">
        <v>176</v>
      </c>
      <c r="L114" s="53" t="s">
        <v>14</v>
      </c>
      <c r="M114" s="63" t="s">
        <v>736</v>
      </c>
      <c r="N114" s="21" t="s">
        <v>842</v>
      </c>
      <c r="O114" s="21" t="s">
        <v>843</v>
      </c>
    </row>
    <row r="115" spans="1:15" s="12" customFormat="1" ht="75" customHeight="1" x14ac:dyDescent="0.4">
      <c r="A115" s="19">
        <f t="shared" si="35"/>
        <v>110</v>
      </c>
      <c r="B115" s="21" t="s">
        <v>113</v>
      </c>
      <c r="C115" s="22" t="s">
        <v>798</v>
      </c>
      <c r="D115" s="21" t="s">
        <v>300</v>
      </c>
      <c r="E115" s="21" t="s">
        <v>186</v>
      </c>
      <c r="F115" s="11" t="str">
        <f>F48</f>
        <v>「次世代の健康づくり副読本」の活用促進</v>
      </c>
      <c r="G115" s="28" t="str">
        <f t="shared" ref="G115:M115" si="37">G48</f>
        <v>飲酒や喫煙、COPD等に関する知識の普及を図るため、教職員への研修会等において「次世代の健康づくり副読本」の周知及び活用を促す。</v>
      </c>
      <c r="H115" s="30" t="str">
        <f t="shared" si="37"/>
        <v>研修会において副読本の内容及び活用方法等を紹介</v>
      </c>
      <c r="I115" s="24" t="str">
        <f t="shared" si="37"/>
        <v>研修会の回数</v>
      </c>
      <c r="J115" s="33" t="str">
        <f t="shared" si="37"/>
        <v>１回以上</v>
      </c>
      <c r="K115" s="11" t="str">
        <f t="shared" si="37"/>
        <v>教育庁</v>
      </c>
      <c r="L115" s="56" t="str">
        <f t="shared" si="37"/>
        <v>保健体育課</v>
      </c>
      <c r="M115" s="65" t="str">
        <f t="shared" si="37"/>
        <v>－</v>
      </c>
      <c r="N115" s="11"/>
      <c r="O115" s="11"/>
    </row>
    <row r="116" spans="1:15" s="12" customFormat="1" ht="66" customHeight="1" x14ac:dyDescent="0.4">
      <c r="A116" s="19">
        <f t="shared" si="35"/>
        <v>111</v>
      </c>
      <c r="B116" s="21" t="s">
        <v>113</v>
      </c>
      <c r="C116" s="22" t="s">
        <v>799</v>
      </c>
      <c r="D116" s="21" t="s">
        <v>123</v>
      </c>
      <c r="E116" s="21" t="s">
        <v>197</v>
      </c>
      <c r="F116" s="11" t="s">
        <v>594</v>
      </c>
      <c r="G116" s="28" t="s">
        <v>124</v>
      </c>
      <c r="H116" s="30" t="s">
        <v>125</v>
      </c>
      <c r="I116" s="40" t="s">
        <v>126</v>
      </c>
      <c r="J116" s="36" t="s">
        <v>127</v>
      </c>
      <c r="K116" s="11" t="s">
        <v>176</v>
      </c>
      <c r="L116" s="53" t="s">
        <v>14</v>
      </c>
      <c r="M116" s="63" t="s">
        <v>736</v>
      </c>
      <c r="N116" s="21" t="s">
        <v>842</v>
      </c>
      <c r="O116" s="21" t="s">
        <v>843</v>
      </c>
    </row>
    <row r="117" spans="1:15" s="12" customFormat="1" ht="84.75" customHeight="1" x14ac:dyDescent="0.4">
      <c r="A117" s="19">
        <f t="shared" si="35"/>
        <v>112</v>
      </c>
      <c r="B117" s="21" t="s">
        <v>113</v>
      </c>
      <c r="C117" s="22" t="s">
        <v>799</v>
      </c>
      <c r="D117" s="21" t="s">
        <v>123</v>
      </c>
      <c r="E117" s="21" t="s">
        <v>198</v>
      </c>
      <c r="F117" s="21" t="s">
        <v>128</v>
      </c>
      <c r="G117" s="28" t="s">
        <v>524</v>
      </c>
      <c r="H117" s="30" t="s">
        <v>525</v>
      </c>
      <c r="I117" s="24" t="s">
        <v>526</v>
      </c>
      <c r="J117" s="36" t="s">
        <v>80</v>
      </c>
      <c r="K117" s="11" t="s">
        <v>176</v>
      </c>
      <c r="L117" s="53" t="s">
        <v>129</v>
      </c>
      <c r="M117" s="65" t="s">
        <v>20</v>
      </c>
      <c r="N117" s="11"/>
      <c r="O117" s="11"/>
    </row>
    <row r="118" spans="1:15" s="12" customFormat="1" ht="75.75" customHeight="1" x14ac:dyDescent="0.4">
      <c r="A118" s="19">
        <f t="shared" si="35"/>
        <v>113</v>
      </c>
      <c r="B118" s="21" t="s">
        <v>113</v>
      </c>
      <c r="C118" s="22" t="s">
        <v>799</v>
      </c>
      <c r="D118" s="21" t="s">
        <v>123</v>
      </c>
      <c r="E118" s="21" t="s">
        <v>200</v>
      </c>
      <c r="F118" s="11" t="str">
        <f t="shared" ref="F118:M118" si="38">F21</f>
        <v>地域・職域連携推進事業</v>
      </c>
      <c r="G118" s="28" t="str">
        <f t="shared" si="38"/>
        <v>地域及び職域が保有する健康に関する情報を共有・活用することにより、地域全体の健康課題をより明確に把握し、健康づくり施策を効果的に推進する。</v>
      </c>
      <c r="H118" s="30" t="str">
        <f t="shared" si="38"/>
        <v>保健所単位及び県単位での地域・職域連携推進会議を開催する</v>
      </c>
      <c r="I118" s="24" t="str">
        <f t="shared" si="38"/>
        <v>地域・職域連携推進会議開催数</v>
      </c>
      <c r="J118" s="33" t="str">
        <f t="shared" si="38"/>
        <v>７回</v>
      </c>
      <c r="K118" s="11" t="str">
        <f t="shared" si="38"/>
        <v>保健医療介護部</v>
      </c>
      <c r="L118" s="56" t="str">
        <f t="shared" si="38"/>
        <v>健康長寿課</v>
      </c>
      <c r="M118" s="65" t="str">
        <f t="shared" si="38"/>
        <v>－</v>
      </c>
      <c r="N118" s="11"/>
      <c r="O118" s="11"/>
    </row>
    <row r="119" spans="1:15" s="12" customFormat="1" ht="49.5" customHeight="1" x14ac:dyDescent="0.4">
      <c r="A119" s="19">
        <f t="shared" si="35"/>
        <v>114</v>
      </c>
      <c r="B119" s="21" t="s">
        <v>113</v>
      </c>
      <c r="C119" s="22" t="s">
        <v>800</v>
      </c>
      <c r="D119" s="21" t="s">
        <v>130</v>
      </c>
      <c r="E119" s="21" t="s">
        <v>199</v>
      </c>
      <c r="F119" s="11" t="str">
        <f>F185</f>
        <v>非行少年を生まない社会づくり</v>
      </c>
      <c r="G119" s="28" t="str">
        <f t="shared" ref="G119:L119" si="39">G185</f>
        <v>総合的な非行・被害防止対策と安全・安心なまちづくりの推進に向けて、関係機関・業界が連携し、実施する。</v>
      </c>
      <c r="H119" s="30" t="str">
        <f t="shared" si="39"/>
        <v>青少年の非行防止県民一斉行動の実施</v>
      </c>
      <c r="I119" s="24" t="str">
        <f t="shared" si="39"/>
        <v>参加人数</v>
      </c>
      <c r="J119" s="33" t="str">
        <f t="shared" si="39"/>
        <v>14,000人</v>
      </c>
      <c r="K119" s="11" t="str">
        <f t="shared" si="39"/>
        <v>こども未来部</v>
      </c>
      <c r="L119" s="56" t="str">
        <f t="shared" si="39"/>
        <v>こども若者政策課</v>
      </c>
      <c r="M119" s="65" t="str">
        <f>M185</f>
        <v>2-⑵-イ-②</v>
      </c>
      <c r="N119" s="11" t="str">
        <f t="shared" ref="N119:O119" si="40">N185</f>
        <v>困窮世帯の高校生を対象とした学習支援による大学等進学率</v>
      </c>
      <c r="O119" s="48">
        <f t="shared" si="40"/>
        <v>0.86</v>
      </c>
    </row>
    <row r="120" spans="1:15" s="12" customFormat="1" ht="74.25" customHeight="1" x14ac:dyDescent="0.4">
      <c r="A120" s="19">
        <f t="shared" si="35"/>
        <v>115</v>
      </c>
      <c r="B120" s="21" t="s">
        <v>113</v>
      </c>
      <c r="C120" s="22" t="s">
        <v>800</v>
      </c>
      <c r="D120" s="21" t="s">
        <v>130</v>
      </c>
      <c r="E120" s="11" t="s">
        <v>596</v>
      </c>
      <c r="F120" s="11" t="str">
        <f>F186</f>
        <v>教職員等の資質向上</v>
      </c>
      <c r="G120" s="28" t="str">
        <f t="shared" ref="G120:O120" si="41">G186</f>
        <v>飲酒や喫煙が心身に及ぼす影響等について、学校において効果的な指導が行えるよう教職員等を対象とした研修会を行う。</v>
      </c>
      <c r="H120" s="30" t="str">
        <f t="shared" si="41"/>
        <v>研修会の実施</v>
      </c>
      <c r="I120" s="24" t="str">
        <f t="shared" si="41"/>
        <v>研修会の回数</v>
      </c>
      <c r="J120" s="33" t="str">
        <f t="shared" si="41"/>
        <v>１回以上</v>
      </c>
      <c r="K120" s="11" t="str">
        <f t="shared" si="41"/>
        <v>教育庁</v>
      </c>
      <c r="L120" s="56" t="str">
        <f t="shared" si="41"/>
        <v>保健体育課</v>
      </c>
      <c r="M120" s="65" t="str">
        <f t="shared" si="41"/>
        <v>5-⑵-イ-⑤</v>
      </c>
      <c r="N120" s="11" t="str">
        <f t="shared" si="41"/>
        <v>小5、中2の肥満傾向児の出現率</v>
      </c>
      <c r="O120" s="11" t="str">
        <f t="shared" si="41"/>
        <v>小５　13.20％
中２　12.01％</v>
      </c>
    </row>
    <row r="121" spans="1:15" s="12" customFormat="1" ht="75.75" customHeight="1" x14ac:dyDescent="0.4">
      <c r="A121" s="19">
        <f t="shared" si="35"/>
        <v>116</v>
      </c>
      <c r="B121" s="21" t="s">
        <v>113</v>
      </c>
      <c r="C121" s="22" t="s">
        <v>801</v>
      </c>
      <c r="D121" s="21" t="s">
        <v>131</v>
      </c>
      <c r="E121" s="21" t="s">
        <v>201</v>
      </c>
      <c r="F121" s="11" t="s">
        <v>132</v>
      </c>
      <c r="G121" s="28" t="s">
        <v>527</v>
      </c>
      <c r="H121" s="30" t="s">
        <v>719</v>
      </c>
      <c r="I121" s="24" t="s">
        <v>730</v>
      </c>
      <c r="J121" s="33" t="s">
        <v>720</v>
      </c>
      <c r="K121" s="11" t="s">
        <v>176</v>
      </c>
      <c r="L121" s="53" t="s">
        <v>94</v>
      </c>
      <c r="M121" s="65" t="s">
        <v>20</v>
      </c>
      <c r="N121" s="11"/>
      <c r="O121" s="11"/>
    </row>
    <row r="122" spans="1:15" s="12" customFormat="1" ht="77.25" customHeight="1" x14ac:dyDescent="0.4">
      <c r="A122" s="19">
        <f t="shared" si="35"/>
        <v>117</v>
      </c>
      <c r="B122" s="21" t="s">
        <v>113</v>
      </c>
      <c r="C122" s="22" t="s">
        <v>801</v>
      </c>
      <c r="D122" s="21" t="s">
        <v>131</v>
      </c>
      <c r="E122" s="21" t="s">
        <v>202</v>
      </c>
      <c r="F122" s="11" t="s">
        <v>133</v>
      </c>
      <c r="G122" s="28" t="s">
        <v>528</v>
      </c>
      <c r="H122" s="30" t="s">
        <v>529</v>
      </c>
      <c r="I122" s="24" t="s">
        <v>721</v>
      </c>
      <c r="J122" s="33" t="s">
        <v>687</v>
      </c>
      <c r="K122" s="11" t="s">
        <v>176</v>
      </c>
      <c r="L122" s="53" t="s">
        <v>129</v>
      </c>
      <c r="M122" s="65" t="s">
        <v>20</v>
      </c>
      <c r="N122" s="11"/>
      <c r="O122" s="11"/>
    </row>
    <row r="123" spans="1:15" s="12" customFormat="1" ht="58.5" customHeight="1" x14ac:dyDescent="0.4">
      <c r="A123" s="19">
        <f t="shared" si="35"/>
        <v>118</v>
      </c>
      <c r="B123" s="21" t="s">
        <v>113</v>
      </c>
      <c r="C123" s="22" t="s">
        <v>801</v>
      </c>
      <c r="D123" s="21" t="s">
        <v>131</v>
      </c>
      <c r="E123" s="21" t="s">
        <v>203</v>
      </c>
      <c r="F123" s="11" t="s">
        <v>134</v>
      </c>
      <c r="G123" s="28" t="s">
        <v>530</v>
      </c>
      <c r="H123" s="30" t="s">
        <v>531</v>
      </c>
      <c r="I123" s="24" t="s">
        <v>595</v>
      </c>
      <c r="J123" s="36" t="s">
        <v>532</v>
      </c>
      <c r="K123" s="11" t="s">
        <v>176</v>
      </c>
      <c r="L123" s="53" t="s">
        <v>129</v>
      </c>
      <c r="M123" s="65" t="s">
        <v>20</v>
      </c>
      <c r="N123" s="11"/>
      <c r="O123" s="11"/>
    </row>
    <row r="124" spans="1:15" s="12" customFormat="1" ht="49.5" customHeight="1" x14ac:dyDescent="0.4">
      <c r="A124" s="19">
        <f t="shared" si="35"/>
        <v>119</v>
      </c>
      <c r="B124" s="21" t="s">
        <v>110</v>
      </c>
      <c r="C124" s="22" t="s">
        <v>802</v>
      </c>
      <c r="D124" s="21" t="s">
        <v>302</v>
      </c>
      <c r="E124" s="21" t="s">
        <v>204</v>
      </c>
      <c r="F124" s="10" t="s">
        <v>579</v>
      </c>
      <c r="G124" s="39" t="s">
        <v>111</v>
      </c>
      <c r="H124" s="41" t="s">
        <v>103</v>
      </c>
      <c r="I124" s="42" t="s">
        <v>570</v>
      </c>
      <c r="J124" s="38" t="s">
        <v>104</v>
      </c>
      <c r="K124" s="21" t="s">
        <v>176</v>
      </c>
      <c r="L124" s="57" t="s">
        <v>95</v>
      </c>
      <c r="M124" s="63" t="s">
        <v>736</v>
      </c>
      <c r="N124" s="21" t="s">
        <v>842</v>
      </c>
      <c r="O124" s="21" t="s">
        <v>843</v>
      </c>
    </row>
    <row r="125" spans="1:15" s="20" customFormat="1" ht="76.5" customHeight="1" x14ac:dyDescent="0.4">
      <c r="A125" s="19">
        <f t="shared" si="35"/>
        <v>120</v>
      </c>
      <c r="B125" s="21" t="s">
        <v>110</v>
      </c>
      <c r="C125" s="22" t="s">
        <v>802</v>
      </c>
      <c r="D125" s="21" t="s">
        <v>302</v>
      </c>
      <c r="E125" s="21" t="s">
        <v>186</v>
      </c>
      <c r="F125" s="11" t="str">
        <f>F48</f>
        <v>「次世代の健康づくり副読本」の活用促進</v>
      </c>
      <c r="G125" s="28" t="str">
        <f t="shared" ref="G125:M125" si="42">G48</f>
        <v>飲酒や喫煙、COPD等に関する知識の普及を図るため、教職員への研修会等において「次世代の健康づくり副読本」の周知及び活用を促す。</v>
      </c>
      <c r="H125" s="30" t="str">
        <f t="shared" si="42"/>
        <v>研修会において副読本の内容及び活用方法等を紹介</v>
      </c>
      <c r="I125" s="24" t="str">
        <f t="shared" si="42"/>
        <v>研修会の回数</v>
      </c>
      <c r="J125" s="33" t="str">
        <f t="shared" si="42"/>
        <v>１回以上</v>
      </c>
      <c r="K125" s="11" t="str">
        <f t="shared" si="42"/>
        <v>教育庁</v>
      </c>
      <c r="L125" s="56" t="str">
        <f t="shared" si="42"/>
        <v>保健体育課</v>
      </c>
      <c r="M125" s="65" t="str">
        <f t="shared" si="42"/>
        <v>－</v>
      </c>
      <c r="N125" s="11"/>
      <c r="O125" s="11"/>
    </row>
    <row r="126" spans="1:15" s="12" customFormat="1" ht="49.5" customHeight="1" x14ac:dyDescent="0.4">
      <c r="A126" s="19">
        <f t="shared" si="35"/>
        <v>121</v>
      </c>
      <c r="B126" s="21" t="s">
        <v>110</v>
      </c>
      <c r="C126" s="22" t="s">
        <v>803</v>
      </c>
      <c r="D126" s="21" t="s">
        <v>205</v>
      </c>
      <c r="E126" s="21" t="s">
        <v>199</v>
      </c>
      <c r="F126" s="11" t="str">
        <f>F185</f>
        <v>非行少年を生まない社会づくり</v>
      </c>
      <c r="G126" s="28" t="str">
        <f t="shared" ref="G126:O126" si="43">G185</f>
        <v>総合的な非行・被害防止対策と安全・安心なまちづくりの推進に向けて、関係機関・業界が連携し、実施する。</v>
      </c>
      <c r="H126" s="30" t="str">
        <f t="shared" si="43"/>
        <v>青少年の非行防止県民一斉行動の実施</v>
      </c>
      <c r="I126" s="24" t="str">
        <f t="shared" si="43"/>
        <v>参加人数</v>
      </c>
      <c r="J126" s="33" t="str">
        <f t="shared" si="43"/>
        <v>14,000人</v>
      </c>
      <c r="K126" s="11" t="str">
        <f t="shared" si="43"/>
        <v>こども未来部</v>
      </c>
      <c r="L126" s="56" t="str">
        <f t="shared" si="43"/>
        <v>こども若者政策課</v>
      </c>
      <c r="M126" s="65" t="str">
        <f t="shared" si="43"/>
        <v>2-⑵-イ-②</v>
      </c>
      <c r="N126" s="11" t="str">
        <f t="shared" si="43"/>
        <v>困窮世帯の高校生を対象とした学習支援による大学等進学率</v>
      </c>
      <c r="O126" s="48">
        <f t="shared" si="43"/>
        <v>0.86</v>
      </c>
    </row>
    <row r="127" spans="1:15" s="12" customFormat="1" ht="63.75" customHeight="1" x14ac:dyDescent="0.4">
      <c r="A127" s="19">
        <f t="shared" si="35"/>
        <v>122</v>
      </c>
      <c r="B127" s="21" t="s">
        <v>110</v>
      </c>
      <c r="C127" s="22" t="s">
        <v>803</v>
      </c>
      <c r="D127" s="21" t="s">
        <v>205</v>
      </c>
      <c r="E127" s="11" t="s">
        <v>596</v>
      </c>
      <c r="F127" s="11" t="str">
        <f>F186</f>
        <v>教職員等の資質向上</v>
      </c>
      <c r="G127" s="28" t="str">
        <f t="shared" ref="G127:O127" si="44">G186</f>
        <v>飲酒や喫煙が心身に及ぼす影響等について、学校において効果的な指導が行えるよう教職員等を対象とした研修会を行う。</v>
      </c>
      <c r="H127" s="30" t="str">
        <f t="shared" si="44"/>
        <v>研修会の実施</v>
      </c>
      <c r="I127" s="24" t="str">
        <f t="shared" si="44"/>
        <v>研修会の回数</v>
      </c>
      <c r="J127" s="33" t="str">
        <f t="shared" si="44"/>
        <v>１回以上</v>
      </c>
      <c r="K127" s="11" t="str">
        <f t="shared" si="44"/>
        <v>教育庁</v>
      </c>
      <c r="L127" s="56" t="str">
        <f t="shared" si="44"/>
        <v>保健体育課</v>
      </c>
      <c r="M127" s="65" t="str">
        <f t="shared" si="44"/>
        <v>5-⑵-イ-⑤</v>
      </c>
      <c r="N127" s="11" t="str">
        <f t="shared" si="44"/>
        <v>小5、中2の肥満傾向児の出現率</v>
      </c>
      <c r="O127" s="11" t="str">
        <f t="shared" si="44"/>
        <v>小５　13.20％
中２　12.01％</v>
      </c>
    </row>
    <row r="128" spans="1:15" s="12" customFormat="1" ht="49.5" customHeight="1" x14ac:dyDescent="0.4">
      <c r="A128" s="19">
        <f t="shared" si="35"/>
        <v>123</v>
      </c>
      <c r="B128" s="21" t="s">
        <v>110</v>
      </c>
      <c r="C128" s="22" t="s">
        <v>804</v>
      </c>
      <c r="D128" s="21" t="s">
        <v>206</v>
      </c>
      <c r="E128" s="14" t="s">
        <v>188</v>
      </c>
      <c r="F128" s="11" t="s">
        <v>680</v>
      </c>
      <c r="G128" s="28" t="s">
        <v>681</v>
      </c>
      <c r="H128" s="30" t="s">
        <v>682</v>
      </c>
      <c r="I128" s="40" t="s">
        <v>651</v>
      </c>
      <c r="J128" s="36" t="s">
        <v>652</v>
      </c>
      <c r="K128" s="11" t="s">
        <v>176</v>
      </c>
      <c r="L128" s="53" t="s">
        <v>95</v>
      </c>
      <c r="M128" s="54" t="s">
        <v>733</v>
      </c>
      <c r="N128" s="10"/>
      <c r="O128" s="10"/>
    </row>
    <row r="129" spans="1:15" s="20" customFormat="1" ht="68.25" customHeight="1" x14ac:dyDescent="0.4">
      <c r="A129" s="19">
        <f t="shared" si="35"/>
        <v>124</v>
      </c>
      <c r="B129" s="21" t="s">
        <v>110</v>
      </c>
      <c r="C129" s="22" t="s">
        <v>804</v>
      </c>
      <c r="D129" s="21" t="s">
        <v>206</v>
      </c>
      <c r="E129" s="21" t="s">
        <v>656</v>
      </c>
      <c r="F129" s="11" t="str">
        <f t="shared" ref="F129:M129" si="45">F21</f>
        <v>地域・職域連携推進事業</v>
      </c>
      <c r="G129" s="28" t="str">
        <f t="shared" si="45"/>
        <v>地域及び職域が保有する健康に関する情報を共有・活用することにより、地域全体の健康課題をより明確に把握し、健康づくり施策を効果的に推進する。</v>
      </c>
      <c r="H129" s="30" t="str">
        <f t="shared" si="45"/>
        <v>保健所単位及び県単位での地域・職域連携推進会議を開催する</v>
      </c>
      <c r="I129" s="24" t="str">
        <f t="shared" si="45"/>
        <v>地域・職域連携推進会議開催数</v>
      </c>
      <c r="J129" s="33" t="str">
        <f t="shared" si="45"/>
        <v>７回</v>
      </c>
      <c r="K129" s="11" t="str">
        <f t="shared" si="45"/>
        <v>保健医療介護部</v>
      </c>
      <c r="L129" s="56" t="str">
        <f t="shared" si="45"/>
        <v>健康長寿課</v>
      </c>
      <c r="M129" s="65" t="str">
        <f t="shared" si="45"/>
        <v>－</v>
      </c>
      <c r="N129" s="11"/>
      <c r="O129" s="11"/>
    </row>
    <row r="130" spans="1:15" s="12" customFormat="1" ht="51" customHeight="1" x14ac:dyDescent="0.4">
      <c r="A130" s="19">
        <f t="shared" si="35"/>
        <v>125</v>
      </c>
      <c r="B130" s="21" t="s">
        <v>110</v>
      </c>
      <c r="C130" s="22" t="s">
        <v>805</v>
      </c>
      <c r="D130" s="21" t="s">
        <v>185</v>
      </c>
      <c r="E130" s="22" t="s">
        <v>207</v>
      </c>
      <c r="F130" s="11" t="s">
        <v>107</v>
      </c>
      <c r="G130" s="28" t="s">
        <v>108</v>
      </c>
      <c r="H130" s="30" t="s">
        <v>109</v>
      </c>
      <c r="I130" s="40" t="s">
        <v>653</v>
      </c>
      <c r="J130" s="36" t="s">
        <v>104</v>
      </c>
      <c r="K130" s="11" t="s">
        <v>176</v>
      </c>
      <c r="L130" s="53" t="s">
        <v>95</v>
      </c>
      <c r="M130" s="54" t="s">
        <v>621</v>
      </c>
      <c r="N130" s="10"/>
      <c r="O130" s="10"/>
    </row>
    <row r="131" spans="1:15" s="13" customFormat="1" ht="74.25" customHeight="1" x14ac:dyDescent="0.4">
      <c r="A131" s="19">
        <f t="shared" si="35"/>
        <v>126</v>
      </c>
      <c r="B131" s="21" t="s">
        <v>135</v>
      </c>
      <c r="C131" s="21" t="s">
        <v>806</v>
      </c>
      <c r="D131" s="21" t="s">
        <v>303</v>
      </c>
      <c r="E131" s="21" t="s">
        <v>304</v>
      </c>
      <c r="F131" s="21" t="s">
        <v>304</v>
      </c>
      <c r="G131" s="27" t="s">
        <v>305</v>
      </c>
      <c r="H131" s="39" t="s">
        <v>136</v>
      </c>
      <c r="I131" s="23" t="s">
        <v>137</v>
      </c>
      <c r="J131" s="31" t="s">
        <v>138</v>
      </c>
      <c r="K131" s="21" t="s">
        <v>176</v>
      </c>
      <c r="L131" s="57" t="s">
        <v>14</v>
      </c>
      <c r="M131" s="63" t="s">
        <v>736</v>
      </c>
      <c r="N131" s="21" t="s">
        <v>842</v>
      </c>
      <c r="O131" s="21" t="s">
        <v>843</v>
      </c>
    </row>
    <row r="132" spans="1:15" s="13" customFormat="1" ht="49.5" customHeight="1" x14ac:dyDescent="0.4">
      <c r="A132" s="19">
        <f t="shared" si="35"/>
        <v>127</v>
      </c>
      <c r="B132" s="21" t="s">
        <v>135</v>
      </c>
      <c r="C132" s="21" t="s">
        <v>807</v>
      </c>
      <c r="D132" s="21" t="s">
        <v>208</v>
      </c>
      <c r="E132" s="21" t="s">
        <v>139</v>
      </c>
      <c r="F132" s="11" t="s">
        <v>661</v>
      </c>
      <c r="G132" s="28" t="s">
        <v>140</v>
      </c>
      <c r="H132" s="39" t="s">
        <v>141</v>
      </c>
      <c r="I132" s="23" t="s">
        <v>142</v>
      </c>
      <c r="J132" s="31" t="s">
        <v>556</v>
      </c>
      <c r="K132" s="21" t="s">
        <v>176</v>
      </c>
      <c r="L132" s="57" t="s">
        <v>14</v>
      </c>
      <c r="M132" s="63" t="s">
        <v>736</v>
      </c>
      <c r="N132" s="21" t="s">
        <v>842</v>
      </c>
      <c r="O132" s="21" t="s">
        <v>843</v>
      </c>
    </row>
    <row r="133" spans="1:15" s="13" customFormat="1" ht="78.75" customHeight="1" x14ac:dyDescent="0.4">
      <c r="A133" s="19">
        <f t="shared" si="35"/>
        <v>128</v>
      </c>
      <c r="B133" s="21" t="s">
        <v>135</v>
      </c>
      <c r="C133" s="21" t="s">
        <v>807</v>
      </c>
      <c r="D133" s="21" t="s">
        <v>208</v>
      </c>
      <c r="E133" s="21" t="s">
        <v>139</v>
      </c>
      <c r="F133" s="11" t="s">
        <v>662</v>
      </c>
      <c r="G133" s="28" t="s">
        <v>655</v>
      </c>
      <c r="H133" s="39" t="s">
        <v>141</v>
      </c>
      <c r="I133" s="23" t="s">
        <v>142</v>
      </c>
      <c r="J133" s="31" t="s">
        <v>80</v>
      </c>
      <c r="K133" s="21" t="s">
        <v>263</v>
      </c>
      <c r="L133" s="55" t="s">
        <v>722</v>
      </c>
      <c r="M133" s="63" t="s">
        <v>736</v>
      </c>
      <c r="N133" s="21" t="s">
        <v>842</v>
      </c>
      <c r="O133" s="21" t="s">
        <v>843</v>
      </c>
    </row>
    <row r="134" spans="1:15" s="13" customFormat="1" ht="49.5" customHeight="1" x14ac:dyDescent="0.4">
      <c r="A134" s="19">
        <f t="shared" si="35"/>
        <v>129</v>
      </c>
      <c r="B134" s="21" t="s">
        <v>135</v>
      </c>
      <c r="C134" s="21" t="s">
        <v>807</v>
      </c>
      <c r="D134" s="21" t="s">
        <v>208</v>
      </c>
      <c r="E134" s="11" t="s">
        <v>143</v>
      </c>
      <c r="F134" s="11" t="s">
        <v>507</v>
      </c>
      <c r="G134" s="28" t="s">
        <v>508</v>
      </c>
      <c r="H134" s="30" t="s">
        <v>509</v>
      </c>
      <c r="I134" s="24" t="s">
        <v>650</v>
      </c>
      <c r="J134" s="33" t="s">
        <v>80</v>
      </c>
      <c r="K134" s="21" t="s">
        <v>58</v>
      </c>
      <c r="L134" s="55" t="s">
        <v>75</v>
      </c>
      <c r="M134" s="63" t="s">
        <v>750</v>
      </c>
      <c r="N134" s="21" t="s">
        <v>871</v>
      </c>
      <c r="O134" s="21" t="s">
        <v>872</v>
      </c>
    </row>
    <row r="135" spans="1:15" s="13" customFormat="1" ht="69" customHeight="1" x14ac:dyDescent="0.4">
      <c r="A135" s="19">
        <f t="shared" si="35"/>
        <v>130</v>
      </c>
      <c r="B135" s="21" t="s">
        <v>135</v>
      </c>
      <c r="C135" s="21" t="s">
        <v>807</v>
      </c>
      <c r="D135" s="21" t="s">
        <v>208</v>
      </c>
      <c r="E135" s="21" t="s">
        <v>611</v>
      </c>
      <c r="F135" s="11" t="s">
        <v>144</v>
      </c>
      <c r="G135" s="28" t="s">
        <v>510</v>
      </c>
      <c r="H135" s="30" t="s">
        <v>509</v>
      </c>
      <c r="I135" s="24" t="s">
        <v>650</v>
      </c>
      <c r="J135" s="33" t="s">
        <v>80</v>
      </c>
      <c r="K135" s="21" t="s">
        <v>58</v>
      </c>
      <c r="L135" s="55" t="s">
        <v>75</v>
      </c>
      <c r="M135" s="63" t="s">
        <v>750</v>
      </c>
      <c r="N135" s="21" t="s">
        <v>871</v>
      </c>
      <c r="O135" s="21" t="s">
        <v>872</v>
      </c>
    </row>
    <row r="136" spans="1:15" s="13" customFormat="1" ht="49.5" customHeight="1" x14ac:dyDescent="0.4">
      <c r="A136" s="19">
        <f t="shared" si="35"/>
        <v>131</v>
      </c>
      <c r="B136" s="21" t="s">
        <v>135</v>
      </c>
      <c r="C136" s="21" t="s">
        <v>808</v>
      </c>
      <c r="D136" s="21" t="s">
        <v>209</v>
      </c>
      <c r="E136" s="21" t="s">
        <v>145</v>
      </c>
      <c r="F136" s="11" t="s">
        <v>663</v>
      </c>
      <c r="G136" s="27" t="s">
        <v>146</v>
      </c>
      <c r="H136" s="39" t="s">
        <v>147</v>
      </c>
      <c r="I136" s="23" t="s">
        <v>142</v>
      </c>
      <c r="J136" s="31" t="s">
        <v>557</v>
      </c>
      <c r="K136" s="21" t="s">
        <v>176</v>
      </c>
      <c r="L136" s="57" t="s">
        <v>14</v>
      </c>
      <c r="M136" s="63" t="s">
        <v>736</v>
      </c>
      <c r="N136" s="21" t="s">
        <v>842</v>
      </c>
      <c r="O136" s="21" t="s">
        <v>843</v>
      </c>
    </row>
    <row r="137" spans="1:15" s="13" customFormat="1" ht="72" customHeight="1" x14ac:dyDescent="0.4">
      <c r="A137" s="19">
        <f t="shared" si="35"/>
        <v>132</v>
      </c>
      <c r="B137" s="21" t="s">
        <v>135</v>
      </c>
      <c r="C137" s="21" t="s">
        <v>809</v>
      </c>
      <c r="D137" s="21" t="s">
        <v>210</v>
      </c>
      <c r="E137" s="21" t="s">
        <v>145</v>
      </c>
      <c r="F137" s="11" t="s">
        <v>664</v>
      </c>
      <c r="G137" s="27" t="s">
        <v>148</v>
      </c>
      <c r="H137" s="39" t="s">
        <v>149</v>
      </c>
      <c r="I137" s="23" t="s">
        <v>142</v>
      </c>
      <c r="J137" s="31" t="s">
        <v>558</v>
      </c>
      <c r="K137" s="21" t="s">
        <v>176</v>
      </c>
      <c r="L137" s="57" t="s">
        <v>14</v>
      </c>
      <c r="M137" s="63" t="s">
        <v>736</v>
      </c>
      <c r="N137" s="21" t="s">
        <v>842</v>
      </c>
      <c r="O137" s="21" t="s">
        <v>843</v>
      </c>
    </row>
    <row r="138" spans="1:15" s="13" customFormat="1" ht="99" customHeight="1" x14ac:dyDescent="0.4">
      <c r="A138" s="19">
        <f t="shared" si="35"/>
        <v>133</v>
      </c>
      <c r="B138" s="21" t="s">
        <v>135</v>
      </c>
      <c r="C138" s="21" t="s">
        <v>810</v>
      </c>
      <c r="D138" s="21" t="s">
        <v>211</v>
      </c>
      <c r="E138" s="21" t="s">
        <v>150</v>
      </c>
      <c r="F138" s="21" t="s">
        <v>151</v>
      </c>
      <c r="G138" s="27" t="s">
        <v>152</v>
      </c>
      <c r="H138" s="39" t="s">
        <v>153</v>
      </c>
      <c r="I138" s="23" t="s">
        <v>154</v>
      </c>
      <c r="J138" s="31" t="s">
        <v>62</v>
      </c>
      <c r="K138" s="21" t="s">
        <v>176</v>
      </c>
      <c r="L138" s="57" t="s">
        <v>14</v>
      </c>
      <c r="M138" s="63" t="s">
        <v>736</v>
      </c>
      <c r="N138" s="21" t="s">
        <v>842</v>
      </c>
      <c r="O138" s="21" t="s">
        <v>843</v>
      </c>
    </row>
    <row r="139" spans="1:15" s="12" customFormat="1" ht="66" customHeight="1" x14ac:dyDescent="0.4">
      <c r="A139" s="19">
        <f t="shared" si="35"/>
        <v>134</v>
      </c>
      <c r="B139" s="21" t="s">
        <v>278</v>
      </c>
      <c r="C139" s="22" t="s">
        <v>756</v>
      </c>
      <c r="D139" s="21" t="s">
        <v>297</v>
      </c>
      <c r="E139" s="21" t="s">
        <v>298</v>
      </c>
      <c r="F139" s="21" t="str">
        <f t="shared" ref="F139:M139" si="46">F96</f>
        <v>睡眠の効能や重要性、ストレスに対する知識や対応方法等の普及・啓発</v>
      </c>
      <c r="G139" s="27" t="str">
        <f t="shared" si="46"/>
        <v>睡眠の効能や重要性、ストレスに対する知識や対応方法等の情報発信等を行う。</v>
      </c>
      <c r="H139" s="39" t="str">
        <f t="shared" si="46"/>
        <v>各協会や厚生労働省等が発信する情報について、県ホームページにおいても発信する</v>
      </c>
      <c r="I139" s="23" t="str">
        <f t="shared" si="46"/>
        <v>県ホームページの適宜更新</v>
      </c>
      <c r="J139" s="31" t="str">
        <f t="shared" si="46"/>
        <v>適宜更新</v>
      </c>
      <c r="K139" s="21" t="str">
        <f t="shared" si="46"/>
        <v>保健医療介護部</v>
      </c>
      <c r="L139" s="55" t="str">
        <f t="shared" si="46"/>
        <v>健康長寿課</v>
      </c>
      <c r="M139" s="63" t="str">
        <f t="shared" si="46"/>
        <v>－</v>
      </c>
      <c r="N139" s="21"/>
      <c r="O139" s="21"/>
    </row>
    <row r="140" spans="1:15" s="12" customFormat="1" ht="74.25" customHeight="1" x14ac:dyDescent="0.4">
      <c r="A140" s="19">
        <f t="shared" ref="A140:A206" si="47">ROW()-5</f>
        <v>135</v>
      </c>
      <c r="B140" s="21" t="s">
        <v>278</v>
      </c>
      <c r="C140" s="22" t="s">
        <v>757</v>
      </c>
      <c r="D140" s="21" t="s">
        <v>250</v>
      </c>
      <c r="E140" s="21" t="s">
        <v>253</v>
      </c>
      <c r="F140" s="21" t="str">
        <f t="shared" ref="F140:O140" si="48">F97</f>
        <v>働きやすい環境づくり推進事業（セミナー）</v>
      </c>
      <c r="G140" s="27" t="str">
        <f t="shared" si="48"/>
        <v>企業及び従業員双方の多様で柔軟な働き方への意識定着</v>
      </c>
      <c r="H140" s="39" t="str">
        <f t="shared" si="48"/>
        <v>仕事と家庭の両立を可能とする多様で柔軟な働き方の普及・啓発を図るセミナーの開催</v>
      </c>
      <c r="I140" s="23" t="str">
        <f t="shared" si="48"/>
        <v>セミナー開催回数</v>
      </c>
      <c r="J140" s="31" t="str">
        <f t="shared" si="48"/>
        <v>4回以上</v>
      </c>
      <c r="K140" s="21" t="str">
        <f t="shared" si="48"/>
        <v>商工労働部</v>
      </c>
      <c r="L140" s="55" t="str">
        <f t="shared" si="48"/>
        <v>労働政策課</v>
      </c>
      <c r="M140" s="63" t="str">
        <f t="shared" si="48"/>
        <v>3-⑾-イ-①</v>
      </c>
      <c r="N140" s="21" t="str">
        <f t="shared" si="48"/>
        <v>テレワーク実施率</v>
      </c>
      <c r="O140" s="45">
        <f t="shared" si="48"/>
        <v>0.27</v>
      </c>
    </row>
    <row r="141" spans="1:15" s="12" customFormat="1" ht="79.5" customHeight="1" x14ac:dyDescent="0.4">
      <c r="A141" s="19">
        <f t="shared" si="47"/>
        <v>136</v>
      </c>
      <c r="B141" s="21" t="s">
        <v>278</v>
      </c>
      <c r="C141" s="22" t="s">
        <v>757</v>
      </c>
      <c r="D141" s="21" t="s">
        <v>250</v>
      </c>
      <c r="E141" s="21" t="s">
        <v>254</v>
      </c>
      <c r="F141" s="21" t="str">
        <f t="shared" ref="F141:O141" si="49">F98</f>
        <v>働きやすい環境づくり推進事業（専門家派遣）</v>
      </c>
      <c r="G141" s="27" t="str">
        <f t="shared" si="49"/>
        <v>企業及び従業員双方の多様で柔軟な働き方への意識定着</v>
      </c>
      <c r="H141" s="39" t="str">
        <f t="shared" si="49"/>
        <v>ワーク・ライフ・バランスの実践に取り組む企業に対し、指導・助言等を行うためのアドバイザー派遣</v>
      </c>
      <c r="I141" s="23" t="str">
        <f t="shared" si="49"/>
        <v>専門家派遣事業所数</v>
      </c>
      <c r="J141" s="31" t="str">
        <f t="shared" si="49"/>
        <v>５社</v>
      </c>
      <c r="K141" s="21" t="str">
        <f t="shared" si="49"/>
        <v>商工労働部</v>
      </c>
      <c r="L141" s="55" t="str">
        <f t="shared" si="49"/>
        <v>労働政策課</v>
      </c>
      <c r="M141" s="63" t="str">
        <f t="shared" si="49"/>
        <v>3-⑾-イ-②</v>
      </c>
      <c r="N141" s="21" t="str">
        <f t="shared" si="49"/>
        <v>ワーク・ライフ・バランス認証企業数（累計）</v>
      </c>
      <c r="O141" s="21" t="str">
        <f t="shared" si="49"/>
        <v>127社</v>
      </c>
    </row>
    <row r="142" spans="1:15" s="12" customFormat="1" ht="82.5" customHeight="1" x14ac:dyDescent="0.4">
      <c r="A142" s="19">
        <f t="shared" si="47"/>
        <v>137</v>
      </c>
      <c r="B142" s="21" t="s">
        <v>278</v>
      </c>
      <c r="C142" s="22" t="s">
        <v>757</v>
      </c>
      <c r="D142" s="21" t="s">
        <v>250</v>
      </c>
      <c r="E142" s="21" t="s">
        <v>255</v>
      </c>
      <c r="F142" s="21" t="str">
        <f t="shared" ref="F142:O142" si="50">F99</f>
        <v>こころの健康づくり支援事業</v>
      </c>
      <c r="G142" s="27" t="str">
        <f t="shared" si="50"/>
        <v>県立学校教職員に対する産業医による面接指導、精神科医、臨床心理士等による相談、セルフケア・ラインケア研修会の開催。</v>
      </c>
      <c r="H142" s="39" t="str">
        <f t="shared" si="50"/>
        <v>教職員等を対象としたメンタルヘルス対策の実施</v>
      </c>
      <c r="I142" s="23" t="str">
        <f t="shared" si="50"/>
        <v>ストレスチェック高ストレス者に対する産業医による面接指導実施率</v>
      </c>
      <c r="J142" s="35">
        <f t="shared" si="50"/>
        <v>0.03</v>
      </c>
      <c r="K142" s="21" t="str">
        <f t="shared" si="50"/>
        <v>教育庁</v>
      </c>
      <c r="L142" s="55" t="str">
        <f t="shared" si="50"/>
        <v>働き方改革推進課</v>
      </c>
      <c r="M142" s="63" t="str">
        <f t="shared" si="50"/>
        <v>5-⑵-エ-③</v>
      </c>
      <c r="N142" s="21" t="str">
        <f t="shared" si="50"/>
        <v>公立学校耐震化率</v>
      </c>
      <c r="O142" s="45">
        <f t="shared" si="50"/>
        <v>0.98199999999999998</v>
      </c>
    </row>
    <row r="143" spans="1:15" s="12" customFormat="1" ht="78" customHeight="1" x14ac:dyDescent="0.4">
      <c r="A143" s="19">
        <f t="shared" si="47"/>
        <v>138</v>
      </c>
      <c r="B143" s="21" t="s">
        <v>278</v>
      </c>
      <c r="C143" s="22" t="s">
        <v>758</v>
      </c>
      <c r="D143" s="21" t="s">
        <v>251</v>
      </c>
      <c r="E143" s="21" t="s">
        <v>257</v>
      </c>
      <c r="F143" s="21" t="str">
        <f t="shared" ref="F143:O143" si="51">F100</f>
        <v>民生委員・児童委員による相談・支援</v>
      </c>
      <c r="G143" s="27" t="str">
        <f t="shared" si="51"/>
        <v>地域住民の立場から福祉行政との橋渡しや地域住民からの相談に対応する民生委員・児童委員の活動支援等に取り組む。</v>
      </c>
      <c r="H143" s="39" t="str">
        <f t="shared" si="51"/>
        <v>民生委員・児童委員の円滑な活動の支援</v>
      </c>
      <c r="I143" s="23" t="str">
        <f t="shared" si="51"/>
        <v>民生委員・児童委員の相談・支援件数</v>
      </c>
      <c r="J143" s="31" t="str">
        <f t="shared" si="51"/>
        <v>57,860件</v>
      </c>
      <c r="K143" s="21" t="str">
        <f t="shared" si="51"/>
        <v>生活福祉部</v>
      </c>
      <c r="L143" s="55" t="str">
        <f t="shared" si="51"/>
        <v>福祉政策課</v>
      </c>
      <c r="M143" s="63" t="str">
        <f t="shared" si="51"/>
        <v>2-⑸-ウ-②</v>
      </c>
      <c r="N143" s="21" t="str">
        <f t="shared" si="51"/>
        <v>民生委員の充足率</v>
      </c>
      <c r="O143" s="45">
        <f t="shared" si="51"/>
        <v>0.85699999999999998</v>
      </c>
    </row>
    <row r="144" spans="1:15" s="12" customFormat="1" ht="108" customHeight="1" x14ac:dyDescent="0.4">
      <c r="A144" s="19">
        <f t="shared" si="47"/>
        <v>139</v>
      </c>
      <c r="B144" s="21" t="s">
        <v>278</v>
      </c>
      <c r="C144" s="22" t="s">
        <v>758</v>
      </c>
      <c r="D144" s="21" t="s">
        <v>251</v>
      </c>
      <c r="E144" s="21" t="s">
        <v>258</v>
      </c>
      <c r="F144" s="23" t="str">
        <f t="shared" ref="F144:M144" si="52">F101</f>
        <v>ひきこもり支援に関する情報発信及び「ひきこもり専門相談窓口」の周知</v>
      </c>
      <c r="G144" s="39" t="str">
        <f t="shared" si="52"/>
        <v>リーフレット・パンフレット、広報紙の作成、県ホームページへの掲載等による、ひきこもり支援に関する情報発信及び「ひきこもり専門相談窓口」の周知を行う。</v>
      </c>
      <c r="H144" s="39" t="str">
        <f t="shared" si="52"/>
        <v>リーフレット・パンフレット、広報紙の作成、県ホームページへの掲載等による、ひきこもり支援に関する情報発信及び「ひきこもり専門相談窓口」の周知</v>
      </c>
      <c r="I144" s="23" t="str">
        <f t="shared" si="52"/>
        <v>「ひきこもり専門支援センター通信」の発行件数</v>
      </c>
      <c r="J144" s="31" t="str">
        <f t="shared" si="52"/>
        <v>１件</v>
      </c>
      <c r="K144" s="23" t="str">
        <f t="shared" si="52"/>
        <v>保健医療介護部</v>
      </c>
      <c r="L144" s="72" t="str">
        <f t="shared" si="52"/>
        <v>地域保健課</v>
      </c>
      <c r="M144" s="73" t="str">
        <f t="shared" si="52"/>
        <v>2-⑸-ウ-③</v>
      </c>
      <c r="N144" s="23" t="str">
        <f t="shared" ref="N144:O144" si="53">N101</f>
        <v>市町村担当課等からの個別事例の相談件数</v>
      </c>
      <c r="O144" s="23" t="str">
        <f t="shared" si="53"/>
        <v>10件</v>
      </c>
    </row>
    <row r="145" spans="1:15" s="12" customFormat="1" ht="82.5" customHeight="1" x14ac:dyDescent="0.4">
      <c r="A145" s="19">
        <f t="shared" si="47"/>
        <v>140</v>
      </c>
      <c r="B145" s="21" t="s">
        <v>278</v>
      </c>
      <c r="C145" s="22" t="s">
        <v>758</v>
      </c>
      <c r="D145" s="21" t="s">
        <v>251</v>
      </c>
      <c r="E145" s="21" t="s">
        <v>259</v>
      </c>
      <c r="F145" s="21" t="str">
        <f t="shared" ref="F145:M145" si="54">F102</f>
        <v>市町村との連携及び支援者研修の充実</v>
      </c>
      <c r="G145" s="27" t="str">
        <f t="shared" si="54"/>
        <v>ひきこもり支援地域連絡協議会及び支援者研修会の開催による市町村との連携強化と市町村における効果的な体制づくりの促進を行う。</v>
      </c>
      <c r="H145" s="39" t="str">
        <f t="shared" si="54"/>
        <v>ひきこもり支援地域連絡協議会及び支援者研修会の開催による市町村との連携強化と効果的な体制づくりの促進</v>
      </c>
      <c r="I145" s="23" t="str">
        <f t="shared" si="54"/>
        <v>協議会及び研修会の開催回数</v>
      </c>
      <c r="J145" s="31" t="str">
        <f t="shared" si="54"/>
        <v>協議会：４回
研修会：１回</v>
      </c>
      <c r="K145" s="21" t="str">
        <f t="shared" si="54"/>
        <v>保健医療介護部</v>
      </c>
      <c r="L145" s="55" t="str">
        <f t="shared" si="54"/>
        <v>地域保健課</v>
      </c>
      <c r="M145" s="63" t="str">
        <f t="shared" si="54"/>
        <v>2-⑸-ウ-③</v>
      </c>
      <c r="N145" s="21" t="str">
        <f t="shared" ref="N145:O145" si="55">N102</f>
        <v>市町村担当課等からの個別事例の相談件数</v>
      </c>
      <c r="O145" s="21" t="str">
        <f t="shared" si="55"/>
        <v>10件</v>
      </c>
    </row>
    <row r="146" spans="1:15" s="12" customFormat="1" ht="99" customHeight="1" x14ac:dyDescent="0.4">
      <c r="A146" s="19">
        <f t="shared" si="47"/>
        <v>141</v>
      </c>
      <c r="B146" s="21" t="s">
        <v>278</v>
      </c>
      <c r="C146" s="22" t="s">
        <v>758</v>
      </c>
      <c r="D146" s="21" t="s">
        <v>251</v>
      </c>
      <c r="E146" s="21" t="s">
        <v>260</v>
      </c>
      <c r="F146" s="21" t="str">
        <f t="shared" ref="F146:M146" si="56">F103</f>
        <v>「ひきこもり専門相談窓口」の運営</v>
      </c>
      <c r="G146" s="27" t="str">
        <f t="shared" si="56"/>
        <v>中高年を含むひきこもり状態にある本人や家族等からの相談、訪問支援を行い、居場所づくり支援を行う。また必要時医療・保健・福祉・教育・労働など適切な関係機関への紹介等を行う。</v>
      </c>
      <c r="H146" s="39" t="str">
        <f t="shared" si="56"/>
        <v>中高年を含むひきこもり状態にある本人や家族等からの相談に対応、支援を行い、医療・保健・福祉・教育・労働など適切な関係機関への紹介</v>
      </c>
      <c r="I146" s="23" t="str">
        <f t="shared" si="56"/>
        <v>相談対応件数</v>
      </c>
      <c r="J146" s="31" t="str">
        <f t="shared" si="56"/>
        <v>1,800件</v>
      </c>
      <c r="K146" s="21" t="str">
        <f t="shared" si="56"/>
        <v>保健医療介護部</v>
      </c>
      <c r="L146" s="55" t="str">
        <f t="shared" si="56"/>
        <v>地域保健課</v>
      </c>
      <c r="M146" s="63" t="str">
        <f t="shared" si="56"/>
        <v>2-⑸-ウ-③</v>
      </c>
      <c r="N146" s="21" t="str">
        <f t="shared" ref="N146:O146" si="57">N103</f>
        <v>市町村担当課等からの個別事例の相談件数</v>
      </c>
      <c r="O146" s="21" t="str">
        <f t="shared" si="57"/>
        <v>10件</v>
      </c>
    </row>
    <row r="147" spans="1:15" s="12" customFormat="1" ht="82.5" customHeight="1" x14ac:dyDescent="0.4">
      <c r="A147" s="19">
        <f t="shared" si="47"/>
        <v>142</v>
      </c>
      <c r="B147" s="21" t="s">
        <v>278</v>
      </c>
      <c r="C147" s="22" t="s">
        <v>758</v>
      </c>
      <c r="D147" s="21" t="s">
        <v>251</v>
      </c>
      <c r="E147" s="21" t="s">
        <v>260</v>
      </c>
      <c r="F147" s="21" t="str">
        <f t="shared" ref="F147:M147" si="58">F104</f>
        <v>市町村等との情報共有等による連携推進</v>
      </c>
      <c r="G147" s="27" t="str">
        <f t="shared" si="58"/>
        <v>市町村との情報共有等による連携を推進するため、市町村、市町村社会福祉協議会を対象に、地域福祉担当者会議を実施する。</v>
      </c>
      <c r="H147" s="39" t="str">
        <f t="shared" si="58"/>
        <v>地域福祉担当者会議等の開催による市町村及び市町村社会福祉協議会との情報共有及び意見交換等による連携推進</v>
      </c>
      <c r="I147" s="23" t="str">
        <f t="shared" si="58"/>
        <v>地域福祉担当者会議の開催回数</v>
      </c>
      <c r="J147" s="31" t="str">
        <f t="shared" si="58"/>
        <v>１回</v>
      </c>
      <c r="K147" s="21" t="str">
        <f t="shared" si="58"/>
        <v>生活福祉部</v>
      </c>
      <c r="L147" s="55" t="str">
        <f t="shared" si="58"/>
        <v>福祉政策課</v>
      </c>
      <c r="M147" s="63" t="str">
        <f t="shared" si="58"/>
        <v>2-⑸-ウ-③</v>
      </c>
      <c r="N147" s="21" t="str">
        <f t="shared" ref="N147:O147" si="59">N104</f>
        <v>市町村担当課等からの個別事例の相談件数</v>
      </c>
      <c r="O147" s="21" t="str">
        <f t="shared" si="59"/>
        <v>10件</v>
      </c>
    </row>
    <row r="148" spans="1:15" s="12" customFormat="1" ht="49.5" customHeight="1" x14ac:dyDescent="0.4">
      <c r="A148" s="19">
        <f t="shared" si="47"/>
        <v>143</v>
      </c>
      <c r="B148" s="21" t="s">
        <v>278</v>
      </c>
      <c r="C148" s="22" t="s">
        <v>758</v>
      </c>
      <c r="D148" s="21" t="s">
        <v>251</v>
      </c>
      <c r="E148" s="21" t="s">
        <v>261</v>
      </c>
      <c r="F148" s="21" t="str">
        <f t="shared" ref="F148:O148" si="60">F105</f>
        <v>総合的な食育の推進</v>
      </c>
      <c r="G148" s="27" t="str">
        <f t="shared" si="60"/>
        <v>健全な食生活の普及啓発を図るため、食育推進計画に基づき食育を総合的に推進する。</v>
      </c>
      <c r="H148" s="39" t="str">
        <f t="shared" si="60"/>
        <v>関係機関と連携し食育推進計画に基づく各種施策を総合的に推進する。</v>
      </c>
      <c r="I148" s="23" t="str">
        <f t="shared" si="60"/>
        <v>食育推進協議会の開催回数</v>
      </c>
      <c r="J148" s="31" t="str">
        <f t="shared" si="60"/>
        <v>２回</v>
      </c>
      <c r="K148" s="21" t="str">
        <f t="shared" si="60"/>
        <v>保健医療介護部</v>
      </c>
      <c r="L148" s="55" t="str">
        <f t="shared" si="60"/>
        <v>健康長寿課</v>
      </c>
      <c r="M148" s="63" t="str">
        <f t="shared" si="60"/>
        <v>2-⑶-ア-①</v>
      </c>
      <c r="N148" s="21" t="str">
        <f t="shared" si="60"/>
        <v>健康寿命</v>
      </c>
      <c r="O148" s="21" t="str">
        <f t="shared" si="60"/>
        <v>男女とも延伸</v>
      </c>
    </row>
    <row r="149" spans="1:15" s="12" customFormat="1" ht="49.5" customHeight="1" x14ac:dyDescent="0.4">
      <c r="A149" s="19">
        <f t="shared" si="47"/>
        <v>144</v>
      </c>
      <c r="B149" s="21" t="s">
        <v>278</v>
      </c>
      <c r="C149" s="22" t="s">
        <v>758</v>
      </c>
      <c r="D149" s="21" t="s">
        <v>251</v>
      </c>
      <c r="E149" s="21" t="s">
        <v>262</v>
      </c>
      <c r="F149" s="21" t="str">
        <f t="shared" ref="F149:O149" si="61">F106</f>
        <v>沖縄こどもの貧困緊急対策事業
（市町村事業）</v>
      </c>
      <c r="G149" s="27" t="str">
        <f t="shared" si="61"/>
        <v>こどもが安全・安心に過ごせるこどもの居場所の設置を行う。</v>
      </c>
      <c r="H149" s="39" t="str">
        <f t="shared" si="61"/>
        <v>市町村がこどもの居場所の運営支援に取り組む。</v>
      </c>
      <c r="I149" s="23" t="str">
        <f t="shared" si="61"/>
        <v>こどもの居場所の箇所数</v>
      </c>
      <c r="J149" s="31">
        <f t="shared" si="61"/>
        <v>167</v>
      </c>
      <c r="K149" s="21" t="str">
        <f t="shared" si="61"/>
        <v>こども未来部</v>
      </c>
      <c r="L149" s="55" t="str">
        <f t="shared" si="61"/>
        <v>こども家庭課</v>
      </c>
      <c r="M149" s="63" t="str">
        <f t="shared" si="61"/>
        <v>2-⑴-イ-①</v>
      </c>
      <c r="N149" s="21" t="str">
        <f t="shared" si="61"/>
        <v>こどもの居場所の利用者数</v>
      </c>
      <c r="O149" s="21" t="str">
        <f t="shared" si="61"/>
        <v>310,079人</v>
      </c>
    </row>
    <row r="150" spans="1:15" s="12" customFormat="1" ht="118.5" customHeight="1" x14ac:dyDescent="0.4">
      <c r="A150" s="19">
        <f t="shared" si="47"/>
        <v>145</v>
      </c>
      <c r="B150" s="21" t="s">
        <v>278</v>
      </c>
      <c r="C150" s="22" t="s">
        <v>759</v>
      </c>
      <c r="D150" s="21" t="s">
        <v>252</v>
      </c>
      <c r="E150" s="21" t="s">
        <v>239</v>
      </c>
      <c r="F150" s="21" t="str">
        <f t="shared" ref="F150:M150" si="62">F107</f>
        <v>自殺対策強化事業</v>
      </c>
      <c r="G150" s="27" t="str">
        <f t="shared" si="62"/>
        <v>県及び市町村等において地域の実情に応じた自殺対策が総合的かつ効率的に推進されるよう、その支援に必要な体制の整備を推進し、市町村等への適切な助言や情報提供等を行う。自殺を考えている人へ個々のニーズに応じたきめ細やかな相談支援等の充実を行う。</v>
      </c>
      <c r="H150" s="39" t="str">
        <f t="shared" si="62"/>
        <v>自殺対策連絡協議会・県機関連絡会議の開催、市町村自殺対策計画策定・進捗管理支援</v>
      </c>
      <c r="I150" s="23" t="str">
        <f t="shared" si="62"/>
        <v>自殺対策事業の実施市町村数</v>
      </c>
      <c r="J150" s="31" t="str">
        <f t="shared" si="62"/>
        <v>39市町村</v>
      </c>
      <c r="K150" s="21" t="str">
        <f t="shared" si="62"/>
        <v>保健医療介護部</v>
      </c>
      <c r="L150" s="55" t="str">
        <f t="shared" si="62"/>
        <v>地域保健課</v>
      </c>
      <c r="M150" s="63" t="str">
        <f t="shared" si="62"/>
        <v>2-⑶-オ-③</v>
      </c>
      <c r="N150" s="21" t="str">
        <f t="shared" ref="N150:O150" si="63">N107</f>
        <v>自殺死亡率（人口10万人当たり）</v>
      </c>
      <c r="O150" s="21">
        <f t="shared" si="63"/>
        <v>15.6</v>
      </c>
    </row>
    <row r="151" spans="1:15" s="12" customFormat="1" ht="107.25" customHeight="1" x14ac:dyDescent="0.4">
      <c r="A151" s="19">
        <f t="shared" si="47"/>
        <v>146</v>
      </c>
      <c r="B151" s="21" t="s">
        <v>278</v>
      </c>
      <c r="C151" s="22" t="s">
        <v>759</v>
      </c>
      <c r="D151" s="21" t="s">
        <v>252</v>
      </c>
      <c r="E151" s="21" t="s">
        <v>244</v>
      </c>
      <c r="F151" s="21" t="str">
        <f t="shared" ref="F151:M151" si="64">F108</f>
        <v>自殺予防事業</v>
      </c>
      <c r="G151" s="27" t="str">
        <f t="shared" si="64"/>
        <v>かかりつけの医師等のうつ病等の精神疾患の理解と対応及び患者の社会的な背景要因を考慮して自殺リスクを的確に評価できる技術の向上、地域における自殺対策や様々な分野の相談機関、支援策に関する知識の普及を行う。</v>
      </c>
      <c r="H151" s="39" t="str">
        <f t="shared" si="64"/>
        <v>かかりつけ医等心の健康対応力向上研修の開催</v>
      </c>
      <c r="I151" s="23" t="str">
        <f t="shared" si="64"/>
        <v>研修受講者数</v>
      </c>
      <c r="J151" s="31" t="str">
        <f t="shared" si="64"/>
        <v>70名</v>
      </c>
      <c r="K151" s="21" t="str">
        <f t="shared" si="64"/>
        <v>保健医療介護部</v>
      </c>
      <c r="L151" s="55" t="str">
        <f t="shared" si="64"/>
        <v>地域保健課</v>
      </c>
      <c r="M151" s="63" t="str">
        <f t="shared" si="64"/>
        <v>2-⑶-オ-③</v>
      </c>
      <c r="N151" s="21" t="str">
        <f t="shared" ref="N151:O151" si="65">N108</f>
        <v>自殺死亡率（人口10万人当たり）</v>
      </c>
      <c r="O151" s="21">
        <f t="shared" si="65"/>
        <v>15.6</v>
      </c>
    </row>
    <row r="152" spans="1:15" s="12" customFormat="1" ht="66.75" customHeight="1" x14ac:dyDescent="0.4">
      <c r="A152" s="19">
        <f t="shared" si="47"/>
        <v>147</v>
      </c>
      <c r="B152" s="21" t="s">
        <v>278</v>
      </c>
      <c r="C152" s="22" t="s">
        <v>759</v>
      </c>
      <c r="D152" s="21" t="s">
        <v>252</v>
      </c>
      <c r="E152" s="21" t="s">
        <v>247</v>
      </c>
      <c r="F152" s="21" t="str">
        <f t="shared" ref="F152:M152" si="66">F109</f>
        <v>自殺対策連絡協議会・県機関連絡会議の開催</v>
      </c>
      <c r="G152" s="27" t="str">
        <f t="shared" si="66"/>
        <v>身近な相談先である市町村や保健所等の支援者が自殺リスクの高い方への理解を深め、適切な支援ができるよう研修会を開催。</v>
      </c>
      <c r="H152" s="39" t="str">
        <f t="shared" si="66"/>
        <v>自殺対策連絡協議会・県機関連絡会議の開催</v>
      </c>
      <c r="I152" s="23" t="str">
        <f t="shared" si="66"/>
        <v>開催回数</v>
      </c>
      <c r="J152" s="31" t="str">
        <f t="shared" si="66"/>
        <v>1回</v>
      </c>
      <c r="K152" s="21" t="str">
        <f t="shared" si="66"/>
        <v>保健医療介護部</v>
      </c>
      <c r="L152" s="55" t="str">
        <f t="shared" si="66"/>
        <v>地域保健課</v>
      </c>
      <c r="M152" s="63" t="str">
        <f t="shared" si="66"/>
        <v>－</v>
      </c>
      <c r="N152" s="21"/>
      <c r="O152" s="21"/>
    </row>
    <row r="153" spans="1:15" s="12" customFormat="1" ht="85.5" customHeight="1" x14ac:dyDescent="0.4">
      <c r="A153" s="19">
        <f t="shared" si="47"/>
        <v>148</v>
      </c>
      <c r="B153" s="21" t="s">
        <v>278</v>
      </c>
      <c r="C153" s="22" t="s">
        <v>759</v>
      </c>
      <c r="D153" s="21" t="s">
        <v>252</v>
      </c>
      <c r="E153" s="21" t="s">
        <v>249</v>
      </c>
      <c r="F153" s="21" t="str">
        <f t="shared" ref="F153:M153" si="67">F110</f>
        <v>地域保健スタッフの資質向上・様々な分野でのゲートキーパーの養成</v>
      </c>
      <c r="G153" s="27" t="str">
        <f t="shared" si="67"/>
        <v>ゲートキーパーを養成し、地域の見守り体制の構築、自殺予防の推進するため、県内居住者が企画する勉強会、研修会等へ講師を派遣する。</v>
      </c>
      <c r="H153" s="39" t="str">
        <f t="shared" si="67"/>
        <v>専門職の有無にかかわらず、ゲートキーパー養成に係る研修等を開催する団体等に対し、養成講師の派遣を行う。</v>
      </c>
      <c r="I153" s="23" t="str">
        <f t="shared" si="67"/>
        <v>派遣回数</v>
      </c>
      <c r="J153" s="31" t="str">
        <f t="shared" si="67"/>
        <v>16回</v>
      </c>
      <c r="K153" s="21" t="str">
        <f t="shared" si="67"/>
        <v>保健医療介護部</v>
      </c>
      <c r="L153" s="55" t="str">
        <f t="shared" si="67"/>
        <v>地域保健課</v>
      </c>
      <c r="M153" s="63" t="str">
        <f t="shared" si="67"/>
        <v>－</v>
      </c>
      <c r="N153" s="21"/>
      <c r="O153" s="21"/>
    </row>
    <row r="154" spans="1:15" s="20" customFormat="1" ht="90" customHeight="1" x14ac:dyDescent="0.4">
      <c r="A154" s="19">
        <f t="shared" si="47"/>
        <v>149</v>
      </c>
      <c r="B154" s="11" t="s">
        <v>278</v>
      </c>
      <c r="C154" s="22" t="s">
        <v>759</v>
      </c>
      <c r="D154" s="11" t="s">
        <v>252</v>
      </c>
      <c r="E154" s="11" t="s">
        <v>498</v>
      </c>
      <c r="F154" s="21" t="str">
        <f t="shared" ref="F154:L154" si="68">F111</f>
        <v>スクールカウンセラー配置事業
（高等学校）</v>
      </c>
      <c r="G154" s="27" t="str">
        <f t="shared" si="68"/>
        <v>児童生徒の抱える問題を把握し、心の健康が保てるよう、早期に支援を行うことができる体制を整える。</v>
      </c>
      <c r="H154" s="39" t="str">
        <f t="shared" si="68"/>
        <v>全県立高等学校に配置</v>
      </c>
      <c r="I154" s="23" t="str">
        <f t="shared" si="68"/>
        <v>県立高等学校へのスクールカウンセラー配置率</v>
      </c>
      <c r="J154" s="35">
        <f t="shared" si="68"/>
        <v>1</v>
      </c>
      <c r="K154" s="21" t="str">
        <f t="shared" si="68"/>
        <v>教育庁</v>
      </c>
      <c r="L154" s="55" t="str">
        <f t="shared" si="68"/>
        <v>県立学校教育課</v>
      </c>
      <c r="M154" s="63" t="str">
        <f>M111</f>
        <v>5-⑵-イ-③</v>
      </c>
      <c r="N154" s="21" t="str">
        <f>N111</f>
        <v>いじめの現在の状況「解消しているモの」の割合</v>
      </c>
      <c r="O154" s="45">
        <f t="shared" ref="O154" si="69">O111</f>
        <v>0.77400000000000002</v>
      </c>
    </row>
    <row r="155" spans="1:15" s="20" customFormat="1" ht="72.75" customHeight="1" x14ac:dyDescent="0.4">
      <c r="A155" s="19">
        <f t="shared" si="47"/>
        <v>150</v>
      </c>
      <c r="B155" s="11" t="s">
        <v>278</v>
      </c>
      <c r="C155" s="22" t="s">
        <v>759</v>
      </c>
      <c r="D155" s="11" t="s">
        <v>252</v>
      </c>
      <c r="E155" s="11" t="s">
        <v>498</v>
      </c>
      <c r="F155" s="21" t="str">
        <f t="shared" ref="F155:M155" si="70">F112</f>
        <v>スクールカウンセラー等配置事業（小・中学校）</v>
      </c>
      <c r="G155" s="27" t="str">
        <f t="shared" si="70"/>
        <v>スクールカウンセラー等を学校に配置して、子ども達の心の相談、保護者や教職員の相談にあたり、学校における教育相談体制の充実を図る。</v>
      </c>
      <c r="H155" s="39" t="str">
        <f t="shared" si="70"/>
        <v>全公立小中学校に配置</v>
      </c>
      <c r="I155" s="23" t="str">
        <f t="shared" si="70"/>
        <v>スクールカウンセラー配置率</v>
      </c>
      <c r="J155" s="35">
        <f t="shared" si="70"/>
        <v>1</v>
      </c>
      <c r="K155" s="21" t="str">
        <f t="shared" si="70"/>
        <v>教育庁</v>
      </c>
      <c r="L155" s="55" t="str">
        <f t="shared" si="70"/>
        <v>義務教育課</v>
      </c>
      <c r="M155" s="63" t="str">
        <f t="shared" si="70"/>
        <v>－</v>
      </c>
      <c r="N155" s="21"/>
      <c r="O155" s="21"/>
    </row>
    <row r="156" spans="1:15" s="12" customFormat="1" ht="83.25" customHeight="1" x14ac:dyDescent="0.4">
      <c r="A156" s="19">
        <f t="shared" si="47"/>
        <v>151</v>
      </c>
      <c r="B156" s="21" t="s">
        <v>279</v>
      </c>
      <c r="C156" s="22" t="s">
        <v>760</v>
      </c>
      <c r="D156" s="21" t="s">
        <v>280</v>
      </c>
      <c r="E156" s="21" t="s">
        <v>281</v>
      </c>
      <c r="F156" s="11" t="str">
        <f t="shared" ref="F156:O156" si="71">F22</f>
        <v>健康増進計画推進事業</v>
      </c>
      <c r="G156" s="28" t="str">
        <f t="shared" si="71"/>
        <v>市町村における健康づくり活動が計画的に推進されるよう、市町村健康増進計画の策定・改定を支援する。</v>
      </c>
      <c r="H156" s="30" t="str">
        <f t="shared" si="71"/>
        <v>市町村健康増進計画の策定支援</v>
      </c>
      <c r="I156" s="24" t="str">
        <f t="shared" si="71"/>
        <v>健康増進計画策定市町村数</v>
      </c>
      <c r="J156" s="33" t="str">
        <f t="shared" si="71"/>
        <v>41市町村</v>
      </c>
      <c r="K156" s="11" t="str">
        <f t="shared" si="71"/>
        <v>保健医療介護部</v>
      </c>
      <c r="L156" s="56" t="str">
        <f t="shared" si="71"/>
        <v>健康長寿課</v>
      </c>
      <c r="M156" s="65" t="str">
        <f t="shared" si="71"/>
        <v>2-⑶-ア-①</v>
      </c>
      <c r="N156" s="11" t="str">
        <f t="shared" si="71"/>
        <v>健康寿命</v>
      </c>
      <c r="O156" s="11" t="str">
        <f t="shared" si="71"/>
        <v>男女とも延伸</v>
      </c>
    </row>
    <row r="157" spans="1:15" s="12" customFormat="1" ht="49.5" customHeight="1" x14ac:dyDescent="0.4">
      <c r="A157" s="19">
        <f t="shared" si="47"/>
        <v>152</v>
      </c>
      <c r="B157" s="21" t="s">
        <v>279</v>
      </c>
      <c r="C157" s="22" t="s">
        <v>761</v>
      </c>
      <c r="D157" s="21" t="s">
        <v>189</v>
      </c>
      <c r="E157" s="21" t="s">
        <v>678</v>
      </c>
      <c r="F157" s="21" t="str">
        <f t="shared" ref="F157:M157" si="72">F56</f>
        <v>健康的で持続可能な食環境づくり戦略的イニシアチブの推進</v>
      </c>
      <c r="G157" s="27" t="str">
        <f t="shared" si="72"/>
        <v>沖縄県の健康及び栄養課題の解決を産官学の連携のもと食環境整備を推進し、官民一体となった環境整備を推進する。</v>
      </c>
      <c r="H157" s="39" t="str">
        <f t="shared" si="72"/>
        <v>組織体の立ち上げの検討及び事業者との連携の検討</v>
      </c>
      <c r="I157" s="23" t="str">
        <f t="shared" si="72"/>
        <v>体制構築</v>
      </c>
      <c r="J157" s="31" t="str">
        <f t="shared" si="72"/>
        <v>実施</v>
      </c>
      <c r="K157" s="21" t="str">
        <f t="shared" si="72"/>
        <v>保健医療介護部</v>
      </c>
      <c r="L157" s="55" t="str">
        <f t="shared" si="72"/>
        <v>健康長寿課</v>
      </c>
      <c r="M157" s="63" t="str">
        <f t="shared" si="72"/>
        <v>－</v>
      </c>
      <c r="N157" s="21"/>
      <c r="O157" s="21"/>
    </row>
    <row r="158" spans="1:15" s="12" customFormat="1" ht="84.75" customHeight="1" x14ac:dyDescent="0.4">
      <c r="A158" s="19">
        <f t="shared" si="47"/>
        <v>153</v>
      </c>
      <c r="B158" s="21" t="s">
        <v>279</v>
      </c>
      <c r="C158" s="22" t="s">
        <v>761</v>
      </c>
      <c r="D158" s="21" t="s">
        <v>189</v>
      </c>
      <c r="E158" s="21" t="s">
        <v>679</v>
      </c>
      <c r="F158" s="21" t="str">
        <f t="shared" ref="F158:O158" si="73">F57</f>
        <v>食deがんじゅう応援店の登録の推進（糖尿病予防戦略事業）</v>
      </c>
      <c r="G158" s="27" t="str">
        <f t="shared" si="73"/>
        <v>意識をしなくても県民が健康的な食生活を送れるよう、健康に配慮したメニューの提供等を行う飲食店等を認証する。</v>
      </c>
      <c r="H158" s="39" t="str">
        <f t="shared" si="73"/>
        <v>飲食店等への登録推進、登録店へのフォローアップ、HPやSNSを活用した情報発信等</v>
      </c>
      <c r="I158" s="23" t="str">
        <f t="shared" si="73"/>
        <v>新規登録店舗数</v>
      </c>
      <c r="J158" s="31" t="str">
        <f t="shared" si="73"/>
        <v>５店舗</v>
      </c>
      <c r="K158" s="21" t="str">
        <f t="shared" si="73"/>
        <v>保健医療介護部</v>
      </c>
      <c r="L158" s="55" t="str">
        <f t="shared" si="73"/>
        <v>健康長寿課</v>
      </c>
      <c r="M158" s="63" t="str">
        <f t="shared" si="73"/>
        <v>2-⑶-ア-②</v>
      </c>
      <c r="N158" s="21" t="str">
        <f t="shared" si="73"/>
        <v>20-64歳の年齢調整死亡率（全死因）</v>
      </c>
      <c r="O158" s="21" t="str">
        <f t="shared" si="73"/>
        <v>男性　256.9
女性　110.4</v>
      </c>
    </row>
    <row r="159" spans="1:15" s="12" customFormat="1" ht="63" x14ac:dyDescent="0.4">
      <c r="A159" s="19">
        <f t="shared" si="47"/>
        <v>154</v>
      </c>
      <c r="B159" s="21" t="s">
        <v>279</v>
      </c>
      <c r="C159" s="22" t="s">
        <v>762</v>
      </c>
      <c r="D159" s="21" t="s">
        <v>167</v>
      </c>
      <c r="E159" s="21" t="s">
        <v>36</v>
      </c>
      <c r="F159" s="11" t="str">
        <f t="shared" ref="F159:O159" si="74">F74</f>
        <v>都市公園整備事業</v>
      </c>
      <c r="G159" s="28" t="str">
        <f t="shared" si="74"/>
        <v>緑化による温暖化防止対策として、環境緑化や自然の保全、緑とふれあう憩いの場所やレクリエーション活動の場の創出等、都市公園整備を行う。</v>
      </c>
      <c r="H159" s="30" t="str">
        <f t="shared" si="74"/>
        <v>都市公園の整備推進</v>
      </c>
      <c r="I159" s="24" t="str">
        <f t="shared" si="74"/>
        <v>都市公園の供用面積（整備面積）（累計）</v>
      </c>
      <c r="J159" s="33" t="str">
        <f t="shared" si="74"/>
        <v>1,589.4ha</v>
      </c>
      <c r="K159" s="11" t="str">
        <f t="shared" si="74"/>
        <v>土木建築部</v>
      </c>
      <c r="L159" s="56" t="str">
        <f t="shared" si="74"/>
        <v>都市公園課</v>
      </c>
      <c r="M159" s="65" t="str">
        <f t="shared" si="74"/>
        <v>1-⑴-ウ-③</v>
      </c>
      <c r="N159" s="11" t="str">
        <f t="shared" si="74"/>
        <v>緑化活動団体数</v>
      </c>
      <c r="O159" s="11" t="str">
        <f t="shared" si="74"/>
        <v>670団体</v>
      </c>
    </row>
    <row r="160" spans="1:15" s="12" customFormat="1" ht="63" x14ac:dyDescent="0.4">
      <c r="A160" s="19">
        <f t="shared" si="47"/>
        <v>155</v>
      </c>
      <c r="B160" s="21" t="s">
        <v>279</v>
      </c>
      <c r="C160" s="22" t="s">
        <v>762</v>
      </c>
      <c r="D160" s="21" t="s">
        <v>167</v>
      </c>
      <c r="E160" s="21" t="s">
        <v>40</v>
      </c>
      <c r="F160" s="11" t="str">
        <f t="shared" ref="F160:M160" si="75">F75</f>
        <v>住民参加型都市計画マスタープランの策定の促進</v>
      </c>
      <c r="G160" s="28" t="str">
        <f t="shared" si="75"/>
        <v>都市計画法に基づく市町村の都市計画マスタープラン及び地区計画策定等に向けた、地域の現状と課題に対する調査、住民意見の聴取、合意形成の活動等の取り組みを支援する。</v>
      </c>
      <c r="H160" s="30" t="str">
        <f t="shared" si="75"/>
        <v>各市町村と都市計画マスタープラン改定に向けた調整を行う。</v>
      </c>
      <c r="I160" s="24" t="str">
        <f t="shared" si="75"/>
        <v>県・市町村調整会議開催数</v>
      </c>
      <c r="J160" s="33" t="str">
        <f t="shared" si="75"/>
        <v>1回</v>
      </c>
      <c r="K160" s="11" t="str">
        <f t="shared" si="75"/>
        <v>土木建築部</v>
      </c>
      <c r="L160" s="56" t="str">
        <f t="shared" si="75"/>
        <v>都市計画・モノレール課</v>
      </c>
      <c r="M160" s="65" t="str">
        <f t="shared" si="75"/>
        <v>1-⑴-ウ-④</v>
      </c>
      <c r="N160" s="11" t="str">
        <f t="shared" ref="N160:O160" si="76">N75</f>
        <v>歩いて行ける身近な都市公園（街区公園）箇所数</v>
      </c>
      <c r="O160" s="11" t="str">
        <f t="shared" si="76"/>
        <v>３箇所</v>
      </c>
    </row>
    <row r="161" spans="1:15" s="12" customFormat="1" ht="78.75" x14ac:dyDescent="0.4">
      <c r="A161" s="19">
        <f t="shared" si="47"/>
        <v>156</v>
      </c>
      <c r="B161" s="21" t="s">
        <v>279</v>
      </c>
      <c r="C161" s="22" t="s">
        <v>762</v>
      </c>
      <c r="D161" s="21" t="s">
        <v>167</v>
      </c>
      <c r="E161" s="21" t="s">
        <v>41</v>
      </c>
      <c r="F161" s="11" t="str">
        <f t="shared" ref="F161:M161" si="77">F76</f>
        <v>街路整備事業（県管理道路）</v>
      </c>
      <c r="G161" s="28" t="str">
        <f t="shared" si="77"/>
        <v>安全で快適なゆとりある道路空間を創出するとともに、交通渋滞を緩和し、物流・交通流の円滑化を図るために、４車線拡幅、歩道の設置、緑陰の形成、無電柱化等を行う街路事業を推進する。</v>
      </c>
      <c r="H161" s="30" t="str">
        <f t="shared" si="77"/>
        <v>胡屋泡瀬線、真地久茂地線外1線、豊見城中央線外1等の整備</v>
      </c>
      <c r="I161" s="24" t="str">
        <f t="shared" si="77"/>
        <v>整備済延長</v>
      </c>
      <c r="J161" s="33" t="str">
        <f t="shared" si="77"/>
        <v>0.02 km</v>
      </c>
      <c r="K161" s="11" t="str">
        <f t="shared" si="77"/>
        <v>土木建築部</v>
      </c>
      <c r="L161" s="56" t="str">
        <f t="shared" si="77"/>
        <v>道路街路課</v>
      </c>
      <c r="M161" s="65" t="str">
        <f t="shared" si="77"/>
        <v>1-⑴-ウ-④</v>
      </c>
      <c r="N161" s="11" t="str">
        <f t="shared" ref="N161:O161" si="78">N76</f>
        <v>歩いて行ける身近な都市公園（街区公園）箇所数</v>
      </c>
      <c r="O161" s="11" t="str">
        <f t="shared" si="78"/>
        <v>３箇所</v>
      </c>
    </row>
    <row r="162" spans="1:15" s="18" customFormat="1" ht="49.5" x14ac:dyDescent="0.4">
      <c r="A162" s="19">
        <f t="shared" si="47"/>
        <v>157</v>
      </c>
      <c r="B162" s="21" t="s">
        <v>279</v>
      </c>
      <c r="C162" s="22" t="s">
        <v>762</v>
      </c>
      <c r="D162" s="21" t="s">
        <v>167</v>
      </c>
      <c r="E162" s="21" t="s">
        <v>41</v>
      </c>
      <c r="F162" s="11" t="str">
        <f t="shared" ref="F162:M162" si="79">F77</f>
        <v>土地区画整理事業等</v>
      </c>
      <c r="G162" s="28" t="str">
        <f t="shared" si="79"/>
        <v>道路、公園等の公共施設の整備改善と良好な宅地の利用増進</v>
      </c>
      <c r="H162" s="30" t="str">
        <f t="shared" si="79"/>
        <v>宅地造成、道路築造及び建物の移転補償等を行う。</v>
      </c>
      <c r="I162" s="24" t="str">
        <f t="shared" si="79"/>
        <v>土地区画整理事業により整備された宅地面積</v>
      </c>
      <c r="J162" s="33" t="str">
        <f t="shared" si="79"/>
        <v>10ha</v>
      </c>
      <c r="K162" s="11" t="str">
        <f t="shared" si="79"/>
        <v>土木建築部</v>
      </c>
      <c r="L162" s="56" t="str">
        <f>L77</f>
        <v>都市計画・モノレール課</v>
      </c>
      <c r="M162" s="65" t="str">
        <f t="shared" si="79"/>
        <v>1-⑴-ウ-④</v>
      </c>
      <c r="N162" s="11" t="str">
        <f t="shared" ref="N162:O162" si="80">N77</f>
        <v>歩いて行ける身近な都市公園（街区公園）箇所数</v>
      </c>
      <c r="O162" s="11" t="str">
        <f t="shared" si="80"/>
        <v>３箇所</v>
      </c>
    </row>
    <row r="163" spans="1:15" s="12" customFormat="1" ht="49.5" x14ac:dyDescent="0.4">
      <c r="A163" s="19">
        <f t="shared" si="47"/>
        <v>158</v>
      </c>
      <c r="B163" s="21" t="s">
        <v>279</v>
      </c>
      <c r="C163" s="22" t="s">
        <v>762</v>
      </c>
      <c r="D163" s="21" t="s">
        <v>167</v>
      </c>
      <c r="E163" s="21" t="s">
        <v>42</v>
      </c>
      <c r="F163" s="11" t="str">
        <f t="shared" ref="F163:M163" si="81">F78</f>
        <v>県単道路維持費</v>
      </c>
      <c r="G163" s="28" t="str">
        <f t="shared" si="81"/>
        <v>主要道路において、除草や街路樹剪定等の植栽管理を実施する。</v>
      </c>
      <c r="H163" s="30" t="str">
        <f t="shared" si="81"/>
        <v>草丈管理の要求水準を設定した道路除草管理を行う</v>
      </c>
      <c r="I163" s="24" t="str">
        <f t="shared" si="81"/>
        <v>草丈管理の要求水準を設定した路線</v>
      </c>
      <c r="J163" s="33" t="str">
        <f t="shared" si="81"/>
        <v>55路線</v>
      </c>
      <c r="K163" s="11" t="str">
        <f t="shared" si="81"/>
        <v>土木建築部</v>
      </c>
      <c r="L163" s="56" t="str">
        <f t="shared" si="81"/>
        <v>道路管理課</v>
      </c>
      <c r="M163" s="65" t="str">
        <f t="shared" si="81"/>
        <v>1-⑴-ウ-④</v>
      </c>
      <c r="N163" s="11" t="str">
        <f t="shared" ref="N163:O163" si="82">N78</f>
        <v>歩いて行ける身近な都市公園（街区公園）箇所数</v>
      </c>
      <c r="O163" s="11" t="str">
        <f t="shared" si="82"/>
        <v>３箇所</v>
      </c>
    </row>
    <row r="164" spans="1:15" s="12" customFormat="1" ht="64.5" customHeight="1" x14ac:dyDescent="0.4">
      <c r="A164" s="19">
        <f t="shared" si="47"/>
        <v>159</v>
      </c>
      <c r="B164" s="21" t="s">
        <v>279</v>
      </c>
      <c r="C164" s="22" t="s">
        <v>762</v>
      </c>
      <c r="D164" s="21" t="s">
        <v>167</v>
      </c>
      <c r="E164" s="21" t="s">
        <v>43</v>
      </c>
      <c r="F164" s="11" t="str">
        <f t="shared" ref="F164:O164" si="83">F79</f>
        <v>都市公園バリアフリー化支援事業</v>
      </c>
      <c r="G164" s="28" t="str">
        <f t="shared" si="83"/>
        <v>高齢者、障害者等が円滑に利用できる園路、広場、駐車場等のバリアフリーに対応した都市公園の整備を行う。</v>
      </c>
      <c r="H164" s="30" t="str">
        <f t="shared" si="83"/>
        <v>バリアフリーに対応した都市公園の整備推進</v>
      </c>
      <c r="I164" s="24" t="str">
        <f t="shared" si="83"/>
        <v>都市公園のバリアフリー化率</v>
      </c>
      <c r="J164" s="34">
        <f t="shared" si="83"/>
        <v>0.38</v>
      </c>
      <c r="K164" s="11" t="str">
        <f t="shared" si="83"/>
        <v>土木建築部</v>
      </c>
      <c r="L164" s="56" t="str">
        <f t="shared" si="83"/>
        <v>都市公園課</v>
      </c>
      <c r="M164" s="65" t="str">
        <f t="shared" si="83"/>
        <v>1-⑴-ウ-⑤</v>
      </c>
      <c r="N164" s="11" t="str">
        <f t="shared" si="83"/>
        <v>公共施設等のバリアフリー化適合率</v>
      </c>
      <c r="O164" s="11">
        <f t="shared" si="83"/>
        <v>0.7</v>
      </c>
    </row>
    <row r="165" spans="1:15" s="12" customFormat="1" ht="66" customHeight="1" x14ac:dyDescent="0.4">
      <c r="A165" s="19">
        <f t="shared" si="47"/>
        <v>160</v>
      </c>
      <c r="B165" s="21" t="s">
        <v>279</v>
      </c>
      <c r="C165" s="22" t="s">
        <v>762</v>
      </c>
      <c r="D165" s="21" t="s">
        <v>167</v>
      </c>
      <c r="E165" s="21" t="s">
        <v>44</v>
      </c>
      <c r="F165" s="11" t="str">
        <f t="shared" ref="F165:O165" si="84">F80</f>
        <v>自然公園施設整備事業</v>
      </c>
      <c r="G165" s="28" t="str">
        <f t="shared" si="84"/>
        <v>自然公園の利用増進と適正利用を図るため、自然公園施設の整備を行う。</v>
      </c>
      <c r="H165" s="30" t="str">
        <f t="shared" si="84"/>
        <v>自然公園の利用促進、県民の保健、休養、教化に資する休憩所や公衆トイレ等の施設整備</v>
      </c>
      <c r="I165" s="24" t="str">
        <f t="shared" si="84"/>
        <v>自然公園施設整備に係る取組</v>
      </c>
      <c r="J165" s="33" t="str">
        <f t="shared" si="84"/>
        <v>沖縄戦跡国定公園大度園地での休憩所及び公衆トイレの整備</v>
      </c>
      <c r="K165" s="11" t="str">
        <f t="shared" si="84"/>
        <v>環境部</v>
      </c>
      <c r="L165" s="56" t="str">
        <f t="shared" si="84"/>
        <v>自然保護課</v>
      </c>
      <c r="M165" s="65" t="str">
        <f t="shared" si="84"/>
        <v>1-⑵-ア-①</v>
      </c>
      <c r="N165" s="11" t="str">
        <f t="shared" si="84"/>
        <v>世界自然遺産登録の更新</v>
      </c>
      <c r="O165" s="11" t="str">
        <f t="shared" si="84"/>
        <v>自然環境を継承する取組を推進</v>
      </c>
    </row>
    <row r="166" spans="1:15" s="12" customFormat="1" ht="78.75" x14ac:dyDescent="0.4">
      <c r="A166" s="19">
        <f t="shared" si="47"/>
        <v>161</v>
      </c>
      <c r="B166" s="21" t="s">
        <v>279</v>
      </c>
      <c r="C166" s="22" t="s">
        <v>762</v>
      </c>
      <c r="D166" s="21" t="s">
        <v>167</v>
      </c>
      <c r="E166" s="21" t="s">
        <v>45</v>
      </c>
      <c r="F166" s="11" t="str">
        <f t="shared" ref="F166:O166" si="85">F81</f>
        <v>交通安全事業</v>
      </c>
      <c r="G166" s="28" t="str">
        <f t="shared" si="85"/>
        <v>高齢者や障がい者など誰もが安心して快適に暮らせる生活環境を確保し、移動の円滑化や歩いて楽しい街づくりを推進するため、歩道未整備箇所や狭隘箇所、通学路等において歩道の設置を行う。</v>
      </c>
      <c r="H166" s="30" t="str">
        <f t="shared" si="85"/>
        <v>歩行空間の整備</v>
      </c>
      <c r="I166" s="24" t="str">
        <f t="shared" si="85"/>
        <v>歩道の整備延長</v>
      </c>
      <c r="J166" s="33" t="str">
        <f t="shared" si="85"/>
        <v>0.3㎞</v>
      </c>
      <c r="K166" s="11" t="str">
        <f t="shared" si="85"/>
        <v>土木建築部</v>
      </c>
      <c r="L166" s="56" t="str">
        <f t="shared" si="85"/>
        <v>道路管理課</v>
      </c>
      <c r="M166" s="65" t="str">
        <f t="shared" si="85"/>
        <v>2-⑺-イ-②</v>
      </c>
      <c r="N166" s="11" t="str">
        <f t="shared" si="85"/>
        <v>県管理道路の整備済延長（R4年度以降の整備延長）</v>
      </c>
      <c r="O166" s="11" t="str">
        <f t="shared" si="85"/>
        <v>4.86km</v>
      </c>
    </row>
    <row r="167" spans="1:15" s="12" customFormat="1" ht="79.5" customHeight="1" x14ac:dyDescent="0.4">
      <c r="A167" s="19">
        <f t="shared" si="47"/>
        <v>162</v>
      </c>
      <c r="B167" s="21" t="s">
        <v>279</v>
      </c>
      <c r="C167" s="22" t="s">
        <v>763</v>
      </c>
      <c r="D167" s="21" t="s">
        <v>85</v>
      </c>
      <c r="E167" s="21" t="s">
        <v>174</v>
      </c>
      <c r="F167" s="21" t="str">
        <f t="shared" ref="F167:M167" si="86">F10</f>
        <v>がん検診の精度管理（チェックリスト調査、検診管理協議会など）</v>
      </c>
      <c r="G167" s="27" t="str">
        <f t="shared" si="86"/>
        <v>国指針に沿ったがん検診を実施しているかどうか市町村・検診機関に対しチェックリスト調査を実施し、協議会にて評価する。</v>
      </c>
      <c r="H167" s="39" t="str">
        <f t="shared" si="86"/>
        <v>チェックリスト調査・協議会の実施</v>
      </c>
      <c r="I167" s="23" t="str">
        <f t="shared" si="86"/>
        <v>実施回数</v>
      </c>
      <c r="J167" s="31" t="str">
        <f t="shared" si="86"/>
        <v>年1回以上</v>
      </c>
      <c r="K167" s="21" t="str">
        <f t="shared" si="86"/>
        <v>保健医療介護部</v>
      </c>
      <c r="L167" s="55" t="str">
        <f t="shared" si="86"/>
        <v>健康長寿課</v>
      </c>
      <c r="M167" s="63" t="str">
        <f t="shared" si="86"/>
        <v>2-⑶-ア-②</v>
      </c>
      <c r="N167" s="21" t="str">
        <f t="shared" ref="N167:O167" si="87">N10</f>
        <v>20-64歳の年齢調整死亡率（全死因）</v>
      </c>
      <c r="O167" s="21" t="str">
        <f t="shared" si="87"/>
        <v>男性　256.9
女性　110.4</v>
      </c>
    </row>
    <row r="168" spans="1:15" s="12" customFormat="1" ht="72" customHeight="1" x14ac:dyDescent="0.4">
      <c r="A168" s="19">
        <f t="shared" si="47"/>
        <v>163</v>
      </c>
      <c r="B168" s="21" t="s">
        <v>279</v>
      </c>
      <c r="C168" s="22" t="s">
        <v>763</v>
      </c>
      <c r="D168" s="21" t="s">
        <v>85</v>
      </c>
      <c r="E168" s="21" t="s">
        <v>175</v>
      </c>
      <c r="F168" s="21" t="str">
        <f t="shared" ref="F168:M168" si="88">F11</f>
        <v>従事者研修会（市町村・検診実施機関・医療従事者など）</v>
      </c>
      <c r="G168" s="27" t="str">
        <f t="shared" si="88"/>
        <v>国指針に沿ったがん検診を実施する体制を確保できるよう、従事者に対して説明会・研修会等を実施する。</v>
      </c>
      <c r="H168" s="39" t="str">
        <f t="shared" si="88"/>
        <v>説明会・研修会の実施</v>
      </c>
      <c r="I168" s="23" t="str">
        <f t="shared" si="88"/>
        <v>実施回数</v>
      </c>
      <c r="J168" s="31" t="str">
        <f t="shared" si="88"/>
        <v>年1回以上</v>
      </c>
      <c r="K168" s="21" t="str">
        <f t="shared" si="88"/>
        <v>保健医療介護部</v>
      </c>
      <c r="L168" s="55" t="str">
        <f t="shared" si="88"/>
        <v>健康長寿課</v>
      </c>
      <c r="M168" s="63" t="str">
        <f t="shared" si="88"/>
        <v>2-⑶-ア-②</v>
      </c>
      <c r="N168" s="21" t="str">
        <f t="shared" ref="N168:O168" si="89">N11</f>
        <v>20-64歳の年齢調整死亡率（全死因）</v>
      </c>
      <c r="O168" s="21" t="str">
        <f t="shared" si="89"/>
        <v>男性　256.9
女性　110.4</v>
      </c>
    </row>
    <row r="169" spans="1:15" s="12" customFormat="1" ht="33" customHeight="1" x14ac:dyDescent="0.4">
      <c r="A169" s="19">
        <f t="shared" si="47"/>
        <v>164</v>
      </c>
      <c r="B169" s="21" t="s">
        <v>279</v>
      </c>
      <c r="C169" s="22" t="s">
        <v>764</v>
      </c>
      <c r="D169" s="21" t="s">
        <v>185</v>
      </c>
      <c r="E169" s="22" t="s">
        <v>207</v>
      </c>
      <c r="F169" s="21" t="str">
        <f>F130</f>
        <v>各種施設での受動喫
煙実態調査</v>
      </c>
      <c r="G169" s="27" t="str">
        <f t="shared" ref="G169:M169" si="90">G130</f>
        <v>飲食店や各市町村本庁舎での実態調査
を行う</v>
      </c>
      <c r="H169" s="39" t="str">
        <f t="shared" si="90"/>
        <v>飲食店や各市町村本庁
舎での実態調査</v>
      </c>
      <c r="I169" s="23" t="str">
        <f t="shared" si="90"/>
        <v>調査実施回数</v>
      </c>
      <c r="J169" s="31" t="str">
        <f t="shared" si="90"/>
        <v>1回</v>
      </c>
      <c r="K169" s="21" t="str">
        <f t="shared" si="90"/>
        <v>保健医療介護部</v>
      </c>
      <c r="L169" s="55" t="str">
        <f t="shared" si="90"/>
        <v>健康長寿課</v>
      </c>
      <c r="M169" s="63" t="str">
        <f t="shared" si="90"/>
        <v>－</v>
      </c>
      <c r="N169" s="21"/>
      <c r="O169" s="21"/>
    </row>
    <row r="170" spans="1:15" s="12" customFormat="1" ht="80.25" customHeight="1" x14ac:dyDescent="0.4">
      <c r="A170" s="19">
        <f t="shared" si="47"/>
        <v>165</v>
      </c>
      <c r="B170" s="21" t="s">
        <v>282</v>
      </c>
      <c r="C170" s="22" t="s">
        <v>765</v>
      </c>
      <c r="D170" s="21" t="s">
        <v>283</v>
      </c>
      <c r="E170" s="21" t="s">
        <v>284</v>
      </c>
      <c r="F170" s="21" t="s">
        <v>606</v>
      </c>
      <c r="G170" s="27" t="s">
        <v>607</v>
      </c>
      <c r="H170" s="39" t="s">
        <v>35</v>
      </c>
      <c r="I170" s="23" t="s">
        <v>34</v>
      </c>
      <c r="J170" s="38" t="s">
        <v>26</v>
      </c>
      <c r="K170" s="21" t="s">
        <v>176</v>
      </c>
      <c r="L170" s="57" t="s">
        <v>14</v>
      </c>
      <c r="M170" s="64" t="s">
        <v>20</v>
      </c>
      <c r="N170" s="22"/>
      <c r="O170" s="22"/>
    </row>
    <row r="171" spans="1:15" s="13" customFormat="1" ht="83.25" customHeight="1" x14ac:dyDescent="0.4">
      <c r="A171" s="19">
        <f t="shared" si="47"/>
        <v>166</v>
      </c>
      <c r="B171" s="21" t="s">
        <v>282</v>
      </c>
      <c r="C171" s="22" t="s">
        <v>766</v>
      </c>
      <c r="D171" s="21" t="s">
        <v>285</v>
      </c>
      <c r="E171" s="21" t="s">
        <v>222</v>
      </c>
      <c r="F171" s="21" t="str">
        <f t="shared" ref="F171:M171" si="91">F23</f>
        <v>職場の健康力アップ推進事業</v>
      </c>
      <c r="G171" s="27" t="str">
        <f t="shared" si="91"/>
        <v>職場における健康づくりを促進するとともに、県内の企業及び団体に取組を普及させるため、従業員の健康づくりに取り組む企業・団体の推進体制構築及び取組を支援する。</v>
      </c>
      <c r="H171" s="39" t="str">
        <f t="shared" si="91"/>
        <v>職場の健康づくりに係る企画・立案から実践までの総合的な支援とフォローアップの実施</v>
      </c>
      <c r="I171" s="23" t="str">
        <f t="shared" si="91"/>
        <v>支援対象事業所数</v>
      </c>
      <c r="J171" s="31" t="str">
        <f t="shared" si="91"/>
        <v>45事業所</v>
      </c>
      <c r="K171" s="21" t="str">
        <f t="shared" si="91"/>
        <v>保健医療介護部</v>
      </c>
      <c r="L171" s="55" t="str">
        <f t="shared" si="91"/>
        <v>健康長寿課</v>
      </c>
      <c r="M171" s="63" t="str">
        <f t="shared" si="91"/>
        <v>2-⑶-ア-②</v>
      </c>
      <c r="N171" s="21" t="str">
        <f t="shared" ref="N171:O171" si="92">N23</f>
        <v>20-64歳の年齢調整死亡率（全死因）</v>
      </c>
      <c r="O171" s="21" t="str">
        <f t="shared" si="92"/>
        <v>男性　256.9
女性　110.4</v>
      </c>
    </row>
    <row r="172" spans="1:15" s="13" customFormat="1" ht="81" customHeight="1" x14ac:dyDescent="0.4">
      <c r="A172" s="19">
        <f t="shared" si="47"/>
        <v>167</v>
      </c>
      <c r="B172" s="11" t="s">
        <v>282</v>
      </c>
      <c r="C172" s="10" t="s">
        <v>767</v>
      </c>
      <c r="D172" s="11" t="s">
        <v>286</v>
      </c>
      <c r="E172" s="11" t="str">
        <f t="shared" ref="E172:M172" si="93">E132</f>
        <v>研修会、説明、出前講座等の実施</v>
      </c>
      <c r="F172" s="11" t="str">
        <f t="shared" si="93"/>
        <v>研修会、説明、出前講座等の実施（むし歯対策）</v>
      </c>
      <c r="G172" s="28" t="str">
        <f t="shared" si="93"/>
        <v>むし歯対策を推進するため、県民、市町村、関係者等への研修会、説明、出前講座等を実施する。</v>
      </c>
      <c r="H172" s="30" t="str">
        <f t="shared" si="93"/>
        <v>むし歯対策に関する研修会、説明、出前講座等を実施する。</v>
      </c>
      <c r="I172" s="24" t="str">
        <f t="shared" si="93"/>
        <v>実施数</v>
      </c>
      <c r="J172" s="33" t="str">
        <f t="shared" si="93"/>
        <v>25回以上</v>
      </c>
      <c r="K172" s="11" t="str">
        <f t="shared" si="93"/>
        <v>保健医療介護部</v>
      </c>
      <c r="L172" s="56" t="str">
        <f t="shared" si="93"/>
        <v>健康長寿課</v>
      </c>
      <c r="M172" s="65" t="str">
        <f t="shared" si="93"/>
        <v>2-⑶-ア-②</v>
      </c>
      <c r="N172" s="11" t="str">
        <f t="shared" ref="N172:O172" si="94">N132</f>
        <v>20-64歳の年齢調整死亡率（全死因）</v>
      </c>
      <c r="O172" s="11" t="str">
        <f t="shared" si="94"/>
        <v>男性　256.9
女性　110.4</v>
      </c>
    </row>
    <row r="173" spans="1:15" s="12" customFormat="1" ht="49.5" x14ac:dyDescent="0.4">
      <c r="A173" s="19">
        <f t="shared" si="47"/>
        <v>168</v>
      </c>
      <c r="B173" s="11" t="s">
        <v>282</v>
      </c>
      <c r="C173" s="10" t="s">
        <v>767</v>
      </c>
      <c r="D173" s="11" t="s">
        <v>286</v>
      </c>
      <c r="E173" s="11" t="str">
        <f t="shared" ref="E173:O173" si="95">E136</f>
        <v>研修会、説明、出前講座等の実施</v>
      </c>
      <c r="F173" s="11" t="str">
        <f t="shared" si="95"/>
        <v>研修会、説明、出前講座等の実施（歯周病対策）</v>
      </c>
      <c r="G173" s="28" t="str">
        <f t="shared" si="95"/>
        <v>歯周病対策を推進するため、県民、市町村、関係者等への研修会、説明、出前講座等を実施する。</v>
      </c>
      <c r="H173" s="30" t="str">
        <f t="shared" si="95"/>
        <v>歯周病対策に関する研修会、説明、出前講座等を実施する。</v>
      </c>
      <c r="I173" s="24" t="str">
        <f t="shared" si="95"/>
        <v>実施数</v>
      </c>
      <c r="J173" s="33" t="str">
        <f t="shared" si="95"/>
        <v>４回以上</v>
      </c>
      <c r="K173" s="11" t="str">
        <f t="shared" si="95"/>
        <v>保健医療介護部</v>
      </c>
      <c r="L173" s="56" t="str">
        <f t="shared" si="95"/>
        <v>健康長寿課</v>
      </c>
      <c r="M173" s="65" t="str">
        <f t="shared" si="95"/>
        <v>2-⑶-ア-②</v>
      </c>
      <c r="N173" s="11" t="str">
        <f t="shared" si="95"/>
        <v>20-64歳の年齢調整死亡率（全死因）</v>
      </c>
      <c r="O173" s="11" t="str">
        <f t="shared" si="95"/>
        <v>男性　256.9
女性　110.4</v>
      </c>
    </row>
    <row r="174" spans="1:15" s="20" customFormat="1" ht="59.25" customHeight="1" x14ac:dyDescent="0.4">
      <c r="A174" s="19">
        <f t="shared" si="47"/>
        <v>169</v>
      </c>
      <c r="B174" s="21" t="s">
        <v>282</v>
      </c>
      <c r="C174" s="10" t="s">
        <v>767</v>
      </c>
      <c r="D174" s="11" t="s">
        <v>286</v>
      </c>
      <c r="E174" s="21" t="s">
        <v>712</v>
      </c>
      <c r="F174" s="21" t="s">
        <v>559</v>
      </c>
      <c r="G174" s="27" t="s">
        <v>713</v>
      </c>
      <c r="H174" s="39" t="s">
        <v>560</v>
      </c>
      <c r="I174" s="23" t="s">
        <v>561</v>
      </c>
      <c r="J174" s="31" t="s">
        <v>268</v>
      </c>
      <c r="K174" s="21" t="s">
        <v>176</v>
      </c>
      <c r="L174" s="55" t="s">
        <v>14</v>
      </c>
      <c r="M174" s="63" t="s">
        <v>20</v>
      </c>
      <c r="N174" s="21"/>
      <c r="O174" s="21"/>
    </row>
    <row r="175" spans="1:15" s="12" customFormat="1" ht="70.5" customHeight="1" x14ac:dyDescent="0.4">
      <c r="A175" s="19">
        <f t="shared" si="47"/>
        <v>170</v>
      </c>
      <c r="B175" s="21" t="s">
        <v>282</v>
      </c>
      <c r="C175" s="22" t="s">
        <v>768</v>
      </c>
      <c r="D175" s="11" t="s">
        <v>714</v>
      </c>
      <c r="E175" s="21" t="s">
        <v>287</v>
      </c>
      <c r="F175" s="21" t="s">
        <v>288</v>
      </c>
      <c r="G175" s="27" t="s">
        <v>562</v>
      </c>
      <c r="H175" s="39" t="s">
        <v>563</v>
      </c>
      <c r="I175" s="23" t="s">
        <v>564</v>
      </c>
      <c r="J175" s="31" t="s">
        <v>555</v>
      </c>
      <c r="K175" s="21" t="s">
        <v>176</v>
      </c>
      <c r="L175" s="57" t="s">
        <v>14</v>
      </c>
      <c r="M175" s="63" t="s">
        <v>20</v>
      </c>
      <c r="N175" s="21"/>
      <c r="O175" s="21"/>
    </row>
    <row r="176" spans="1:15" s="20" customFormat="1" ht="69.75" customHeight="1" x14ac:dyDescent="0.4">
      <c r="A176" s="19">
        <f t="shared" si="47"/>
        <v>171</v>
      </c>
      <c r="B176" s="21" t="s">
        <v>289</v>
      </c>
      <c r="C176" s="22" t="s">
        <v>769</v>
      </c>
      <c r="D176" s="11" t="s">
        <v>704</v>
      </c>
      <c r="E176" s="21" t="s">
        <v>705</v>
      </c>
      <c r="F176" s="21" t="s">
        <v>723</v>
      </c>
      <c r="G176" s="27" t="s">
        <v>727</v>
      </c>
      <c r="H176" s="39" t="s">
        <v>724</v>
      </c>
      <c r="I176" s="23" t="s">
        <v>725</v>
      </c>
      <c r="J176" s="38" t="s">
        <v>726</v>
      </c>
      <c r="K176" s="21" t="s">
        <v>263</v>
      </c>
      <c r="L176" s="55" t="s">
        <v>722</v>
      </c>
      <c r="M176" s="64" t="s">
        <v>20</v>
      </c>
      <c r="N176" s="22"/>
      <c r="O176" s="22"/>
    </row>
    <row r="177" spans="1:15" s="20" customFormat="1" ht="79.5" customHeight="1" x14ac:dyDescent="0.4">
      <c r="A177" s="19">
        <f t="shared" si="47"/>
        <v>172</v>
      </c>
      <c r="B177" s="21" t="s">
        <v>289</v>
      </c>
      <c r="C177" s="22" t="s">
        <v>769</v>
      </c>
      <c r="D177" s="11" t="s">
        <v>704</v>
      </c>
      <c r="E177" s="21" t="s">
        <v>706</v>
      </c>
      <c r="F177" s="11" t="s">
        <v>707</v>
      </c>
      <c r="G177" s="28" t="s">
        <v>709</v>
      </c>
      <c r="H177" s="30" t="s">
        <v>710</v>
      </c>
      <c r="I177" s="24" t="s">
        <v>711</v>
      </c>
      <c r="J177" s="36" t="s">
        <v>268</v>
      </c>
      <c r="K177" s="11" t="s">
        <v>571</v>
      </c>
      <c r="L177" s="56" t="s">
        <v>708</v>
      </c>
      <c r="M177" s="54" t="s">
        <v>20</v>
      </c>
      <c r="N177" s="10"/>
      <c r="O177" s="10"/>
    </row>
    <row r="178" spans="1:15" s="12" customFormat="1" ht="47.25" x14ac:dyDescent="0.4">
      <c r="A178" s="19">
        <f t="shared" si="47"/>
        <v>173</v>
      </c>
      <c r="B178" s="21" t="s">
        <v>289</v>
      </c>
      <c r="C178" s="22" t="s">
        <v>770</v>
      </c>
      <c r="D178" s="21" t="s">
        <v>295</v>
      </c>
      <c r="E178" s="21" t="s">
        <v>181</v>
      </c>
      <c r="F178" s="21" t="str">
        <f t="shared" ref="F178:O178" si="96">F15</f>
        <v>総合的な食育の推進</v>
      </c>
      <c r="G178" s="27" t="str">
        <f t="shared" si="96"/>
        <v>健全な食生活の普及啓発を図るため、食育推進計画に基づき食育を総合的に推進する。</v>
      </c>
      <c r="H178" s="39" t="str">
        <f t="shared" si="96"/>
        <v>関係機関と連携し食育推進計画に基づく各種施策を総合的に推進する。</v>
      </c>
      <c r="I178" s="23" t="str">
        <f t="shared" si="96"/>
        <v>食育推進協議会の開催回数</v>
      </c>
      <c r="J178" s="31" t="str">
        <f t="shared" si="96"/>
        <v>２回</v>
      </c>
      <c r="K178" s="21" t="str">
        <f t="shared" si="96"/>
        <v>保健医療介護部</v>
      </c>
      <c r="L178" s="55" t="str">
        <f t="shared" si="96"/>
        <v>健康長寿課</v>
      </c>
      <c r="M178" s="63" t="str">
        <f t="shared" si="96"/>
        <v>2-⑶-ア-①</v>
      </c>
      <c r="N178" s="21" t="str">
        <f t="shared" si="96"/>
        <v>健康寿命</v>
      </c>
      <c r="O178" s="21" t="str">
        <f t="shared" si="96"/>
        <v>男女とも延伸</v>
      </c>
    </row>
    <row r="179" spans="1:15" s="12" customFormat="1" ht="75.75" customHeight="1" x14ac:dyDescent="0.4">
      <c r="A179" s="19">
        <f t="shared" si="47"/>
        <v>174</v>
      </c>
      <c r="B179" s="21" t="s">
        <v>289</v>
      </c>
      <c r="C179" s="22" t="s">
        <v>770</v>
      </c>
      <c r="D179" s="21" t="s">
        <v>295</v>
      </c>
      <c r="E179" s="21" t="s">
        <v>213</v>
      </c>
      <c r="F179" s="21" t="str">
        <f t="shared" ref="F179:M179" si="97">F53</f>
        <v>食育SATやベジチェック等を活用した健康教育の実施</v>
      </c>
      <c r="G179" s="27" t="str">
        <f t="shared" si="97"/>
        <v>バランスの良い食生活の知識普及及び野菜摂取量の向上を図るため、食育SATやベジチェック等を活用した体験型の健康教育を行う。</v>
      </c>
      <c r="H179" s="39" t="str">
        <f t="shared" si="97"/>
        <v>食育SAT貸出（通年）及び健康イベント等への出展</v>
      </c>
      <c r="I179" s="23" t="str">
        <f t="shared" si="97"/>
        <v>食育SAT貸出回数（県栄養士会）及びイベント出展回数</v>
      </c>
      <c r="J179" s="31" t="str">
        <f t="shared" si="97"/>
        <v>40回</v>
      </c>
      <c r="K179" s="21" t="str">
        <f t="shared" si="97"/>
        <v>保健医療介護部</v>
      </c>
      <c r="L179" s="55" t="str">
        <f t="shared" si="97"/>
        <v>健康長寿課</v>
      </c>
      <c r="M179" s="63" t="str">
        <f t="shared" si="97"/>
        <v>－</v>
      </c>
      <c r="N179" s="21"/>
      <c r="O179" s="21"/>
    </row>
    <row r="180" spans="1:15" s="12" customFormat="1" ht="58.5" customHeight="1" x14ac:dyDescent="0.4">
      <c r="A180" s="19">
        <f t="shared" si="47"/>
        <v>175</v>
      </c>
      <c r="B180" s="21" t="s">
        <v>289</v>
      </c>
      <c r="C180" s="22" t="s">
        <v>770</v>
      </c>
      <c r="D180" s="21" t="s">
        <v>295</v>
      </c>
      <c r="E180" s="21" t="s">
        <v>214</v>
      </c>
      <c r="F180" s="11" t="str">
        <f t="shared" ref="F180:O180" si="98">F54</f>
        <v>食育の推進（教育庁）</v>
      </c>
      <c r="G180" s="28" t="str">
        <f t="shared" si="98"/>
        <v>子どもの頃からの健康的な食習慣の習得を図るため、「次世代の健康づくり副読本」の周知及び活用を促す</v>
      </c>
      <c r="H180" s="30" t="str">
        <f t="shared" si="98"/>
        <v>栄養教諭等向けの研修の開催等</v>
      </c>
      <c r="I180" s="24" t="str">
        <f t="shared" si="98"/>
        <v>研修会の回数</v>
      </c>
      <c r="J180" s="34" t="str">
        <f t="shared" si="98"/>
        <v>１回以上</v>
      </c>
      <c r="K180" s="11" t="str">
        <f t="shared" si="98"/>
        <v>教育庁</v>
      </c>
      <c r="L180" s="56" t="str">
        <f t="shared" si="98"/>
        <v>保健体育課</v>
      </c>
      <c r="M180" s="65" t="str">
        <f t="shared" si="98"/>
        <v>5-⑵-イ-⑤</v>
      </c>
      <c r="N180" s="11" t="str">
        <f t="shared" si="98"/>
        <v>小5、中2の肥満傾向児の出現率</v>
      </c>
      <c r="O180" s="11" t="str">
        <f t="shared" si="98"/>
        <v>小５　13.20％
中２　12.01％</v>
      </c>
    </row>
    <row r="181" spans="1:15" s="12" customFormat="1" ht="49.5" x14ac:dyDescent="0.4">
      <c r="A181" s="19">
        <f t="shared" si="47"/>
        <v>176</v>
      </c>
      <c r="B181" s="21" t="s">
        <v>289</v>
      </c>
      <c r="C181" s="22" t="s">
        <v>771</v>
      </c>
      <c r="D181" s="21" t="s">
        <v>168</v>
      </c>
      <c r="E181" s="21" t="s">
        <v>49</v>
      </c>
      <c r="F181" s="11" t="str">
        <f t="shared" ref="F181:M181" si="99">F91</f>
        <v>小学校体育科指導コーディネーターや体育専科の資質向上</v>
      </c>
      <c r="G181" s="28" t="str">
        <f t="shared" si="99"/>
        <v>児童の体力向上のために小学校体育科指導コーディネーターや体育専科の研修会を実施する。</v>
      </c>
      <c r="H181" s="30" t="str">
        <f t="shared" si="99"/>
        <v>研修会の実施</v>
      </c>
      <c r="I181" s="24" t="str">
        <f t="shared" si="99"/>
        <v>研修会回数</v>
      </c>
      <c r="J181" s="33" t="str">
        <f t="shared" si="99"/>
        <v>２回以上</v>
      </c>
      <c r="K181" s="11" t="str">
        <f t="shared" si="99"/>
        <v>教育庁</v>
      </c>
      <c r="L181" s="56" t="str">
        <f t="shared" si="99"/>
        <v>保健体育課</v>
      </c>
      <c r="M181" s="65" t="str">
        <f t="shared" si="99"/>
        <v>5-⑵-イ-④</v>
      </c>
      <c r="N181" s="11" t="str">
        <f t="shared" ref="N181:O181" si="100">N91</f>
        <v>新体力テスト結果</v>
      </c>
      <c r="O181" s="11" t="str">
        <f t="shared" si="100"/>
        <v>小学校49.3％
中学校49.8％
高等学校49.7％</v>
      </c>
    </row>
    <row r="182" spans="1:15" s="12" customFormat="1" ht="49.5" x14ac:dyDescent="0.4">
      <c r="A182" s="19">
        <f t="shared" si="47"/>
        <v>177</v>
      </c>
      <c r="B182" s="21" t="s">
        <v>289</v>
      </c>
      <c r="C182" s="22" t="s">
        <v>771</v>
      </c>
      <c r="D182" s="21" t="s">
        <v>168</v>
      </c>
      <c r="E182" s="21" t="s">
        <v>50</v>
      </c>
      <c r="F182" s="11" t="str">
        <f t="shared" ref="F182:M182" si="101">F92</f>
        <v>部活動指導員配置事業</v>
      </c>
      <c r="G182" s="28" t="str">
        <f t="shared" si="101"/>
        <v>競技力向上を図るため、公立中学校及び高等学校の運動部活動に地域人材を活用した外部指導者を派遣する。</v>
      </c>
      <c r="H182" s="30" t="str">
        <f t="shared" si="101"/>
        <v>運動部活動指導員の配置</v>
      </c>
      <c r="I182" s="24" t="str">
        <f t="shared" si="101"/>
        <v>配置人数</v>
      </c>
      <c r="J182" s="33" t="str">
        <f t="shared" si="101"/>
        <v>166人</v>
      </c>
      <c r="K182" s="11" t="str">
        <f t="shared" si="101"/>
        <v>教育庁</v>
      </c>
      <c r="L182" s="56" t="str">
        <f t="shared" si="101"/>
        <v>保健体育課</v>
      </c>
      <c r="M182" s="65" t="str">
        <f t="shared" si="101"/>
        <v>5-⑵-イ-④</v>
      </c>
      <c r="N182" s="11" t="str">
        <f t="shared" ref="N182:O182" si="102">N92</f>
        <v>新体力テスト結果</v>
      </c>
      <c r="O182" s="11" t="str">
        <f t="shared" si="102"/>
        <v>小学校49.3％
中学校49.8％
高等学校49.7％</v>
      </c>
    </row>
    <row r="183" spans="1:15" s="12" customFormat="1" ht="49.5" x14ac:dyDescent="0.4">
      <c r="A183" s="19">
        <f t="shared" si="47"/>
        <v>178</v>
      </c>
      <c r="B183" s="21" t="s">
        <v>289</v>
      </c>
      <c r="C183" s="22" t="s">
        <v>771</v>
      </c>
      <c r="D183" s="21" t="s">
        <v>168</v>
      </c>
      <c r="E183" s="21" t="s">
        <v>51</v>
      </c>
      <c r="F183" s="11" t="str">
        <f t="shared" ref="F183:M183" si="103">F93</f>
        <v>武道・ダンス指導推進事業</v>
      </c>
      <c r="G183" s="28" t="str">
        <f t="shared" si="103"/>
        <v>運動に親しむ環境づくりを図るため、中学校及び高等学校の武道・ダンス授業へ実技指導協力者を派遣する。</v>
      </c>
      <c r="H183" s="30" t="str">
        <f t="shared" si="103"/>
        <v>実技指導協力者の派遣</v>
      </c>
      <c r="I183" s="24" t="str">
        <f t="shared" si="103"/>
        <v>派遣人数</v>
      </c>
      <c r="J183" s="33" t="str">
        <f t="shared" si="103"/>
        <v>15人</v>
      </c>
      <c r="K183" s="11" t="str">
        <f t="shared" si="103"/>
        <v>教育庁</v>
      </c>
      <c r="L183" s="56" t="str">
        <f t="shared" si="103"/>
        <v>保健体育課</v>
      </c>
      <c r="M183" s="65" t="str">
        <f t="shared" si="103"/>
        <v>5-⑵-イ-④</v>
      </c>
      <c r="N183" s="11" t="str">
        <f t="shared" ref="N183:O183" si="104">N93</f>
        <v>新体力テスト結果</v>
      </c>
      <c r="O183" s="11" t="str">
        <f t="shared" si="104"/>
        <v>小学校49.3％
中学校49.8％
高等学校49.7％</v>
      </c>
    </row>
    <row r="184" spans="1:15" s="12" customFormat="1" ht="66" x14ac:dyDescent="0.4">
      <c r="A184" s="19">
        <f t="shared" si="47"/>
        <v>179</v>
      </c>
      <c r="B184" s="21" t="s">
        <v>289</v>
      </c>
      <c r="C184" s="22" t="s">
        <v>771</v>
      </c>
      <c r="D184" s="21" t="s">
        <v>168</v>
      </c>
      <c r="E184" s="21" t="s">
        <v>52</v>
      </c>
      <c r="F184" s="11" t="str">
        <f t="shared" ref="F184:O184" si="105">F94</f>
        <v>保育所、学校等への空手指導者の派遣</v>
      </c>
      <c r="G184" s="28" t="str">
        <f t="shared" si="105"/>
        <v>県内の保育所、幼稚園、認定こども園、小学校等へ空手指導者を派遣し、空手に触れる機会を創出する</v>
      </c>
      <c r="H184" s="30" t="str">
        <f t="shared" si="105"/>
        <v>県内の保育所、学校等へ空手指導者を派遣する</v>
      </c>
      <c r="I184" s="24" t="str">
        <f t="shared" si="105"/>
        <v>空手指導者の派遣校数</v>
      </c>
      <c r="J184" s="33" t="str">
        <f t="shared" si="105"/>
        <v>23校</v>
      </c>
      <c r="K184" s="11" t="str">
        <f t="shared" si="105"/>
        <v>文化観光スポーツ部</v>
      </c>
      <c r="L184" s="56" t="str">
        <f t="shared" si="105"/>
        <v>空手振興課</v>
      </c>
      <c r="M184" s="65" t="str">
        <f t="shared" si="105"/>
        <v>1-⑷-ウ-①</v>
      </c>
      <c r="N184" s="11" t="str">
        <f t="shared" si="105"/>
        <v>県内空手道場における門下生数（１道場あたりの平均）</v>
      </c>
      <c r="O184" s="11" t="str">
        <f t="shared" si="105"/>
        <v>36人</v>
      </c>
    </row>
    <row r="185" spans="1:15" s="12" customFormat="1" ht="66" x14ac:dyDescent="0.4">
      <c r="A185" s="19">
        <f t="shared" si="47"/>
        <v>180</v>
      </c>
      <c r="B185" s="21" t="s">
        <v>289</v>
      </c>
      <c r="C185" s="22" t="s">
        <v>772</v>
      </c>
      <c r="D185" s="21" t="s">
        <v>290</v>
      </c>
      <c r="E185" s="21" t="s">
        <v>199</v>
      </c>
      <c r="F185" s="21" t="s">
        <v>338</v>
      </c>
      <c r="G185" s="27" t="s">
        <v>339</v>
      </c>
      <c r="H185" s="39" t="s">
        <v>340</v>
      </c>
      <c r="I185" s="42" t="s">
        <v>341</v>
      </c>
      <c r="J185" s="38" t="s">
        <v>342</v>
      </c>
      <c r="K185" s="21" t="s">
        <v>263</v>
      </c>
      <c r="L185" s="55" t="s">
        <v>343</v>
      </c>
      <c r="M185" s="63" t="s">
        <v>734</v>
      </c>
      <c r="N185" s="21" t="s">
        <v>839</v>
      </c>
      <c r="O185" s="45">
        <v>0.86</v>
      </c>
    </row>
    <row r="186" spans="1:15" s="12" customFormat="1" ht="47.25" x14ac:dyDescent="0.4">
      <c r="A186" s="19">
        <f t="shared" si="47"/>
        <v>181</v>
      </c>
      <c r="B186" s="21" t="s">
        <v>289</v>
      </c>
      <c r="C186" s="22" t="s">
        <v>772</v>
      </c>
      <c r="D186" s="21" t="s">
        <v>290</v>
      </c>
      <c r="E186" s="11" t="s">
        <v>596</v>
      </c>
      <c r="F186" s="11" t="s">
        <v>506</v>
      </c>
      <c r="G186" s="28" t="s">
        <v>609</v>
      </c>
      <c r="H186" s="30" t="s">
        <v>480</v>
      </c>
      <c r="I186" s="40" t="s">
        <v>481</v>
      </c>
      <c r="J186" s="36" t="s">
        <v>476</v>
      </c>
      <c r="K186" s="10" t="s">
        <v>58</v>
      </c>
      <c r="L186" s="53" t="s">
        <v>64</v>
      </c>
      <c r="M186" s="63" t="s">
        <v>750</v>
      </c>
      <c r="N186" s="21" t="s">
        <v>871</v>
      </c>
      <c r="O186" s="21" t="s">
        <v>872</v>
      </c>
    </row>
    <row r="187" spans="1:15" s="20" customFormat="1" ht="82.5" x14ac:dyDescent="0.4">
      <c r="A187" s="19">
        <f t="shared" si="47"/>
        <v>182</v>
      </c>
      <c r="B187" s="21" t="s">
        <v>289</v>
      </c>
      <c r="C187" s="22" t="s">
        <v>772</v>
      </c>
      <c r="D187" s="21" t="s">
        <v>290</v>
      </c>
      <c r="E187" s="21" t="s">
        <v>610</v>
      </c>
      <c r="F187" s="21" t="str">
        <f t="shared" ref="F187:M187" si="106">F113</f>
        <v>飲酒に伴うリスクに関する知識の普及（節度ある適度な飲酒サポート事業・出前講座）</v>
      </c>
      <c r="G187" s="27" t="str">
        <f t="shared" si="106"/>
        <v>飲酒に関する知識の普及を図るため、節度ある適度な飲酒サポート事業において出前講座等を実施する。</v>
      </c>
      <c r="H187" s="39" t="str">
        <f t="shared" si="106"/>
        <v>長寿復活県民会議参加団体に対し職場ｱﾝｹｰﾄ、出前講座等を実施する</v>
      </c>
      <c r="I187" s="23" t="str">
        <f t="shared" si="106"/>
        <v>講座開催数</v>
      </c>
      <c r="J187" s="31" t="str">
        <f t="shared" si="106"/>
        <v>15回以上</v>
      </c>
      <c r="K187" s="21" t="str">
        <f t="shared" si="106"/>
        <v>保健医療介護部</v>
      </c>
      <c r="L187" s="55" t="str">
        <f t="shared" si="106"/>
        <v>健康長寿課</v>
      </c>
      <c r="M187" s="63" t="str">
        <f t="shared" si="106"/>
        <v>2-⑶-ア-②</v>
      </c>
      <c r="N187" s="21" t="str">
        <f t="shared" ref="N187:O187" si="107">N113</f>
        <v>20-64歳の年齢調整死亡率（全死因）</v>
      </c>
      <c r="O187" s="21" t="str">
        <f t="shared" si="107"/>
        <v>男性　256.9
女性　110.4</v>
      </c>
    </row>
    <row r="188" spans="1:15" s="12" customFormat="1" ht="49.5" x14ac:dyDescent="0.4">
      <c r="A188" s="19">
        <f t="shared" si="47"/>
        <v>183</v>
      </c>
      <c r="B188" s="21" t="s">
        <v>289</v>
      </c>
      <c r="C188" s="22" t="s">
        <v>772</v>
      </c>
      <c r="D188" s="21" t="s">
        <v>290</v>
      </c>
      <c r="E188" s="21" t="s">
        <v>112</v>
      </c>
      <c r="F188" s="22" t="str">
        <f t="shared" ref="F188:M188" si="108">F124</f>
        <v>たばこ対策促進事業</v>
      </c>
      <c r="G188" s="74" t="str">
        <f t="shared" si="108"/>
        <v>喫煙のリスクに関する知識の普及を図るため、関係団体等と連携した情報発信、啓発活動等を行う。</v>
      </c>
      <c r="H188" s="41" t="str">
        <f t="shared" si="108"/>
        <v>パネル展の開催</v>
      </c>
      <c r="I188" s="42" t="str">
        <f t="shared" si="108"/>
        <v>開催回数</v>
      </c>
      <c r="J188" s="38" t="str">
        <f t="shared" si="108"/>
        <v>1回</v>
      </c>
      <c r="K188" s="21" t="str">
        <f t="shared" si="108"/>
        <v>保健医療介護部</v>
      </c>
      <c r="L188" s="57" t="str">
        <f t="shared" si="108"/>
        <v>健康長寿課</v>
      </c>
      <c r="M188" s="64" t="str">
        <f t="shared" si="108"/>
        <v>2-⑶-ア-②</v>
      </c>
      <c r="N188" s="21" t="str">
        <f t="shared" ref="N188:O188" si="109">N124</f>
        <v>20-64歳の年齢調整死亡率（全死因）</v>
      </c>
      <c r="O188" s="21" t="str">
        <f t="shared" si="109"/>
        <v>男性　256.9
女性　110.4</v>
      </c>
    </row>
    <row r="189" spans="1:15" s="13" customFormat="1" ht="49.5" customHeight="1" x14ac:dyDescent="0.4">
      <c r="A189" s="19">
        <f t="shared" si="47"/>
        <v>184</v>
      </c>
      <c r="B189" s="21" t="s">
        <v>289</v>
      </c>
      <c r="C189" s="22" t="s">
        <v>773</v>
      </c>
      <c r="D189" s="21" t="s">
        <v>208</v>
      </c>
      <c r="E189" s="21" t="s">
        <v>139</v>
      </c>
      <c r="F189" s="21" t="str">
        <f>F132</f>
        <v>研修会、説明、出前講座等の実施（むし歯対策）</v>
      </c>
      <c r="G189" s="27" t="str">
        <f t="shared" ref="G189:M189" si="110">G132</f>
        <v>むし歯対策を推進するため、県民、市町村、関係者等への研修会、説明、出前講座等を実施する。</v>
      </c>
      <c r="H189" s="39" t="str">
        <f t="shared" si="110"/>
        <v>むし歯対策に関する研修会、説明、出前講座等を実施する。</v>
      </c>
      <c r="I189" s="23" t="str">
        <f t="shared" si="110"/>
        <v>実施数</v>
      </c>
      <c r="J189" s="31" t="str">
        <f t="shared" si="110"/>
        <v>25回以上</v>
      </c>
      <c r="K189" s="21" t="str">
        <f t="shared" si="110"/>
        <v>保健医療介護部</v>
      </c>
      <c r="L189" s="55" t="str">
        <f t="shared" si="110"/>
        <v>健康長寿課</v>
      </c>
      <c r="M189" s="63" t="str">
        <f t="shared" si="110"/>
        <v>2-⑶-ア-②</v>
      </c>
      <c r="N189" s="21" t="str">
        <f t="shared" ref="N189:O189" si="111">N132</f>
        <v>20-64歳の年齢調整死亡率（全死因）</v>
      </c>
      <c r="O189" s="21" t="str">
        <f t="shared" si="111"/>
        <v>男性　256.9
女性　110.4</v>
      </c>
    </row>
    <row r="190" spans="1:15" s="13" customFormat="1" ht="49.5" customHeight="1" x14ac:dyDescent="0.4">
      <c r="A190" s="19">
        <f t="shared" si="47"/>
        <v>185</v>
      </c>
      <c r="B190" s="21" t="s">
        <v>289</v>
      </c>
      <c r="C190" s="22" t="s">
        <v>773</v>
      </c>
      <c r="D190" s="21" t="s">
        <v>208</v>
      </c>
      <c r="E190" s="21" t="s">
        <v>139</v>
      </c>
      <c r="F190" s="21" t="str">
        <f>F133</f>
        <v>研修会、説明、出前講座等の実施（乳幼児のむし歯対策）</v>
      </c>
      <c r="G190" s="27" t="str">
        <f t="shared" ref="G190:M190" si="112">G133</f>
        <v>乳幼児のむし歯対策を推進するため、県民、市町村、関係者等への研修会、説明、出前講座等を実施する。</v>
      </c>
      <c r="H190" s="39" t="str">
        <f t="shared" si="112"/>
        <v>むし歯対策に関する研修会、説明、出前講座等を実施する。</v>
      </c>
      <c r="I190" s="23" t="str">
        <f t="shared" si="112"/>
        <v>実施数</v>
      </c>
      <c r="J190" s="31" t="str">
        <f t="shared" si="112"/>
        <v>１回</v>
      </c>
      <c r="K190" s="21" t="str">
        <f t="shared" si="112"/>
        <v>こども未来部</v>
      </c>
      <c r="L190" s="55" t="str">
        <f t="shared" si="112"/>
        <v>子育て支援課</v>
      </c>
      <c r="M190" s="63" t="str">
        <f t="shared" si="112"/>
        <v>2-⑶-ア-②</v>
      </c>
      <c r="N190" s="21" t="str">
        <f t="shared" ref="N190:O190" si="113">N133</f>
        <v>20-64歳の年齢調整死亡率（全死因）</v>
      </c>
      <c r="O190" s="21" t="str">
        <f t="shared" si="113"/>
        <v>男性　256.9
女性　110.4</v>
      </c>
    </row>
    <row r="191" spans="1:15" s="13" customFormat="1" ht="49.5" customHeight="1" x14ac:dyDescent="0.4">
      <c r="A191" s="19">
        <f t="shared" si="47"/>
        <v>186</v>
      </c>
      <c r="B191" s="21" t="s">
        <v>289</v>
      </c>
      <c r="C191" s="22" t="s">
        <v>773</v>
      </c>
      <c r="D191" s="21" t="s">
        <v>208</v>
      </c>
      <c r="E191" s="21" t="s">
        <v>143</v>
      </c>
      <c r="F191" s="21" t="str">
        <f>F134</f>
        <v>歯と口の健康週間等での普及啓発</v>
      </c>
      <c r="G191" s="27" t="str">
        <f t="shared" ref="G191:M191" si="114">G134</f>
        <v>学校での歯みがき時間の設定（週時程に位置づけ）の推進</v>
      </c>
      <c r="H191" s="39" t="str">
        <f t="shared" si="114"/>
        <v>調査等の実施
（情報発信を含む）</v>
      </c>
      <c r="I191" s="23" t="str">
        <f t="shared" si="114"/>
        <v>調査の実施回数</v>
      </c>
      <c r="J191" s="31" t="str">
        <f t="shared" si="114"/>
        <v>１回</v>
      </c>
      <c r="K191" s="21" t="str">
        <f t="shared" si="114"/>
        <v>教育庁</v>
      </c>
      <c r="L191" s="55" t="str">
        <f t="shared" si="114"/>
        <v>保健体育課</v>
      </c>
      <c r="M191" s="63" t="str">
        <f t="shared" si="114"/>
        <v>5-⑵-イ-⑤</v>
      </c>
      <c r="N191" s="21" t="str">
        <f t="shared" ref="N191:O191" si="115">N134</f>
        <v>小5、中2の肥満傾向児の出現率</v>
      </c>
      <c r="O191" s="21" t="str">
        <f t="shared" si="115"/>
        <v>小５　13.20％
中２　12.01％</v>
      </c>
    </row>
    <row r="192" spans="1:15" s="13" customFormat="1" ht="66" customHeight="1" x14ac:dyDescent="0.4">
      <c r="A192" s="19">
        <f t="shared" si="47"/>
        <v>187</v>
      </c>
      <c r="B192" s="21" t="s">
        <v>289</v>
      </c>
      <c r="C192" s="22" t="s">
        <v>773</v>
      </c>
      <c r="D192" s="21" t="s">
        <v>208</v>
      </c>
      <c r="E192" s="21" t="s">
        <v>611</v>
      </c>
      <c r="F192" s="21" t="str">
        <f>F135</f>
        <v>未処置歯のある児童生徒に対する受診勧奨の推進</v>
      </c>
      <c r="G192" s="27" t="str">
        <f t="shared" ref="G192:M192" si="116">G135</f>
        <v>学校において、歯科口腔保健への理解を促進し、適切な指導が行えるよう情報発信、啓発活動等を行う。</v>
      </c>
      <c r="H192" s="39" t="str">
        <f t="shared" si="116"/>
        <v>調査等の実施
（情報発信を含む）</v>
      </c>
      <c r="I192" s="23" t="str">
        <f t="shared" si="116"/>
        <v>調査の実施回数</v>
      </c>
      <c r="J192" s="31" t="str">
        <f t="shared" si="116"/>
        <v>１回</v>
      </c>
      <c r="K192" s="21" t="str">
        <f t="shared" si="116"/>
        <v>教育庁</v>
      </c>
      <c r="L192" s="55" t="str">
        <f t="shared" si="116"/>
        <v>保健体育課</v>
      </c>
      <c r="M192" s="63" t="str">
        <f t="shared" si="116"/>
        <v>5-⑵-イ-⑤</v>
      </c>
      <c r="N192" s="21" t="str">
        <f t="shared" ref="N192:O192" si="117">N135</f>
        <v>小5、中2の肥満傾向児の出現率</v>
      </c>
      <c r="O192" s="21" t="str">
        <f t="shared" si="117"/>
        <v>小５　13.20％
中２　12.01％</v>
      </c>
    </row>
    <row r="193" spans="1:15" s="12" customFormat="1" ht="59.25" customHeight="1" x14ac:dyDescent="0.4">
      <c r="A193" s="19">
        <f t="shared" si="47"/>
        <v>188</v>
      </c>
      <c r="B193" s="21" t="s">
        <v>291</v>
      </c>
      <c r="C193" s="22" t="s">
        <v>774</v>
      </c>
      <c r="D193" s="21" t="s">
        <v>295</v>
      </c>
      <c r="E193" s="21" t="s">
        <v>181</v>
      </c>
      <c r="F193" s="21" t="str">
        <f t="shared" ref="F193:O193" si="118">F52</f>
        <v>総合的な食育の推進</v>
      </c>
      <c r="G193" s="27" t="str">
        <f t="shared" si="118"/>
        <v>健全な食生活の普及啓発を図るため、食育推進計画に基づき食育を総合的に推進する。</v>
      </c>
      <c r="H193" s="39" t="str">
        <f t="shared" si="118"/>
        <v>関係機関と連携し食育推進計画に基づく各種施策を総合的に推進する。</v>
      </c>
      <c r="I193" s="23" t="str">
        <f t="shared" si="118"/>
        <v>食育推進協議会の開催回数</v>
      </c>
      <c r="J193" s="31" t="str">
        <f t="shared" si="118"/>
        <v>２回</v>
      </c>
      <c r="K193" s="21" t="str">
        <f t="shared" si="118"/>
        <v>保健医療介護部</v>
      </c>
      <c r="L193" s="55" t="str">
        <f t="shared" si="118"/>
        <v>健康長寿課</v>
      </c>
      <c r="M193" s="63" t="str">
        <f t="shared" si="118"/>
        <v>2-⑶-ア-①</v>
      </c>
      <c r="N193" s="21" t="str">
        <f t="shared" si="118"/>
        <v>健康寿命</v>
      </c>
      <c r="O193" s="21" t="str">
        <f t="shared" si="118"/>
        <v>男女とも延伸</v>
      </c>
    </row>
    <row r="194" spans="1:15" s="12" customFormat="1" ht="78.75" customHeight="1" x14ac:dyDescent="0.4">
      <c r="A194" s="19">
        <f t="shared" si="47"/>
        <v>189</v>
      </c>
      <c r="B194" s="21" t="s">
        <v>291</v>
      </c>
      <c r="C194" s="22" t="s">
        <v>774</v>
      </c>
      <c r="D194" s="21" t="s">
        <v>295</v>
      </c>
      <c r="E194" s="21" t="s">
        <v>213</v>
      </c>
      <c r="F194" s="21" t="str">
        <f t="shared" ref="F194:M194" si="119">F53</f>
        <v>食育SATやベジチェック等を活用した健康教育の実施</v>
      </c>
      <c r="G194" s="27" t="str">
        <f t="shared" si="119"/>
        <v>バランスの良い食生活の知識普及及び野菜摂取量の向上を図るため、食育SATやベジチェック等を活用した体験型の健康教育を行う。</v>
      </c>
      <c r="H194" s="39" t="str">
        <f t="shared" si="119"/>
        <v>食育SAT貸出（通年）及び健康イベント等への出展</v>
      </c>
      <c r="I194" s="23" t="str">
        <f t="shared" si="119"/>
        <v>食育SAT貸出回数（県栄養士会）及びイベント出展回数</v>
      </c>
      <c r="J194" s="31" t="str">
        <f t="shared" si="119"/>
        <v>40回</v>
      </c>
      <c r="K194" s="21" t="str">
        <f t="shared" si="119"/>
        <v>保健医療介護部</v>
      </c>
      <c r="L194" s="55" t="str">
        <f t="shared" si="119"/>
        <v>健康長寿課</v>
      </c>
      <c r="M194" s="63" t="str">
        <f t="shared" si="119"/>
        <v>－</v>
      </c>
      <c r="N194" s="21"/>
      <c r="O194" s="21"/>
    </row>
    <row r="195" spans="1:15" s="12" customFormat="1" ht="90.75" customHeight="1" x14ac:dyDescent="0.4">
      <c r="A195" s="19">
        <f t="shared" si="47"/>
        <v>190</v>
      </c>
      <c r="B195" s="21" t="s">
        <v>291</v>
      </c>
      <c r="C195" s="22" t="s">
        <v>775</v>
      </c>
      <c r="D195" s="21" t="s">
        <v>123</v>
      </c>
      <c r="E195" s="21" t="s">
        <v>197</v>
      </c>
      <c r="F195" s="21" t="str">
        <f t="shared" ref="F195:M195" si="120">F113</f>
        <v>飲酒に伴うリスクに関する知識の普及（節度ある適度な飲酒サポート事業・出前講座）</v>
      </c>
      <c r="G195" s="27" t="str">
        <f t="shared" si="120"/>
        <v>飲酒に関する知識の普及を図るため、節度ある適度な飲酒サポート事業において出前講座等を実施する。</v>
      </c>
      <c r="H195" s="39" t="str">
        <f t="shared" si="120"/>
        <v>長寿復活県民会議参加団体に対し職場ｱﾝｹｰﾄ、出前講座等を実施する</v>
      </c>
      <c r="I195" s="23" t="str">
        <f t="shared" si="120"/>
        <v>講座開催数</v>
      </c>
      <c r="J195" s="31" t="str">
        <f t="shared" si="120"/>
        <v>15回以上</v>
      </c>
      <c r="K195" s="21" t="str">
        <f t="shared" si="120"/>
        <v>保健医療介護部</v>
      </c>
      <c r="L195" s="55" t="str">
        <f t="shared" si="120"/>
        <v>健康長寿課</v>
      </c>
      <c r="M195" s="63" t="str">
        <f t="shared" si="120"/>
        <v>2-⑶-ア-②</v>
      </c>
      <c r="N195" s="21" t="str">
        <f t="shared" ref="N195:O195" si="121">N113</f>
        <v>20-64歳の年齢調整死亡率（全死因）</v>
      </c>
      <c r="O195" s="21" t="str">
        <f t="shared" si="121"/>
        <v>男性　256.9
女性　110.4</v>
      </c>
    </row>
    <row r="196" spans="1:15" s="12" customFormat="1" ht="49.5" customHeight="1" x14ac:dyDescent="0.4">
      <c r="A196" s="19">
        <f t="shared" si="47"/>
        <v>191</v>
      </c>
      <c r="B196" s="21" t="s">
        <v>291</v>
      </c>
      <c r="C196" s="22" t="s">
        <v>776</v>
      </c>
      <c r="D196" s="21" t="s">
        <v>302</v>
      </c>
      <c r="E196" s="21" t="s">
        <v>204</v>
      </c>
      <c r="F196" s="22" t="str">
        <f t="shared" ref="F196:M196" si="122">F124</f>
        <v>たばこ対策促進事業</v>
      </c>
      <c r="G196" s="27" t="str">
        <f t="shared" si="122"/>
        <v>喫煙のリスクに関する知識の普及を図るため、関係団体等と連携した情報発信、啓発活動等を行う。</v>
      </c>
      <c r="H196" s="41" t="str">
        <f t="shared" si="122"/>
        <v>パネル展の開催</v>
      </c>
      <c r="I196" s="42" t="str">
        <f t="shared" si="122"/>
        <v>開催回数</v>
      </c>
      <c r="J196" s="38" t="str">
        <f t="shared" si="122"/>
        <v>1回</v>
      </c>
      <c r="K196" s="22" t="str">
        <f t="shared" si="122"/>
        <v>保健医療介護部</v>
      </c>
      <c r="L196" s="57" t="str">
        <f t="shared" si="122"/>
        <v>健康長寿課</v>
      </c>
      <c r="M196" s="64" t="str">
        <f t="shared" si="122"/>
        <v>2-⑶-ア-②</v>
      </c>
      <c r="N196" s="21" t="str">
        <f t="shared" ref="N196:O196" si="123">N124</f>
        <v>20-64歳の年齢調整死亡率（全死因）</v>
      </c>
      <c r="O196" s="21" t="str">
        <f t="shared" si="123"/>
        <v>男性　256.9
女性　110.4</v>
      </c>
    </row>
    <row r="197" spans="1:15" s="12" customFormat="1" ht="75.75" customHeight="1" x14ac:dyDescent="0.4">
      <c r="A197" s="19">
        <f t="shared" si="47"/>
        <v>192</v>
      </c>
      <c r="B197" s="21" t="s">
        <v>291</v>
      </c>
      <c r="C197" s="22" t="s">
        <v>777</v>
      </c>
      <c r="D197" s="21" t="s">
        <v>306</v>
      </c>
      <c r="E197" s="21" t="s">
        <v>16</v>
      </c>
      <c r="F197" s="21" t="str">
        <f t="shared" ref="F197:M197" si="124">F63</f>
        <v>身体活動・運動に関する情報発信（生活習慣病予防対策事業）</v>
      </c>
      <c r="G197" s="27" t="str">
        <f t="shared" si="124"/>
        <v>身体活動・運動の意義と重要性が県民に広く認知されるよう、各種媒体、イベント等において情報発信を行う。</v>
      </c>
      <c r="H197" s="39" t="str">
        <f t="shared" si="124"/>
        <v>イベントの開催・出展（身体活動・運動以外の情報発信を含む）</v>
      </c>
      <c r="I197" s="23" t="str">
        <f t="shared" si="124"/>
        <v>出展回数</v>
      </c>
      <c r="J197" s="31" t="str">
        <f t="shared" si="124"/>
        <v>4回以上</v>
      </c>
      <c r="K197" s="21" t="str">
        <f t="shared" si="124"/>
        <v>保健医療介護部</v>
      </c>
      <c r="L197" s="55" t="str">
        <f t="shared" si="124"/>
        <v>健康長寿課</v>
      </c>
      <c r="M197" s="63" t="str">
        <f t="shared" si="124"/>
        <v>2-⑶-ア-②</v>
      </c>
      <c r="N197" s="21" t="str">
        <f t="shared" ref="N197:O197" si="125">N63</f>
        <v>20-64歳の年齢調整死亡率（全死因）</v>
      </c>
      <c r="O197" s="21" t="str">
        <f t="shared" si="125"/>
        <v>男性　256.9
女性　110.4</v>
      </c>
    </row>
    <row r="198" spans="1:15" s="20" customFormat="1" ht="83.25" customHeight="1" x14ac:dyDescent="0.4">
      <c r="A198" s="19">
        <f t="shared" si="47"/>
        <v>193</v>
      </c>
      <c r="B198" s="21" t="s">
        <v>291</v>
      </c>
      <c r="C198" s="22" t="s">
        <v>778</v>
      </c>
      <c r="D198" s="21" t="s">
        <v>219</v>
      </c>
      <c r="E198" s="21" t="s">
        <v>686</v>
      </c>
      <c r="F198" s="21" t="str">
        <f>F19</f>
        <v>従業員及び家族の健康診断利用の促進</v>
      </c>
      <c r="G198" s="27" t="str">
        <f t="shared" ref="G198:M198" si="126">G19</f>
        <v>５者（県、沖縄労働局、県医師会、協会けんぽ沖縄支部、沖縄県産保センター）が協定に基づき、相互に協力して連携・協力事項を推進する。</v>
      </c>
      <c r="H198" s="39" t="str">
        <f t="shared" si="126"/>
        <v>実務者、代表者が集い、特に働き盛り世代の健康づくりに関して協議する場を設定する。</v>
      </c>
      <c r="I198" s="23" t="str">
        <f t="shared" si="126"/>
        <v>定例会及び本会議の開催</v>
      </c>
      <c r="J198" s="31" t="str">
        <f t="shared" si="126"/>
        <v>年1回以上</v>
      </c>
      <c r="K198" s="21" t="str">
        <f t="shared" si="126"/>
        <v>保健医療介護部</v>
      </c>
      <c r="L198" s="55" t="str">
        <f t="shared" si="126"/>
        <v>健康長寿課</v>
      </c>
      <c r="M198" s="63" t="str">
        <f t="shared" si="126"/>
        <v>－</v>
      </c>
      <c r="N198" s="21"/>
      <c r="O198" s="21"/>
    </row>
    <row r="199" spans="1:15" s="13" customFormat="1" ht="90" customHeight="1" x14ac:dyDescent="0.4">
      <c r="A199" s="19">
        <f t="shared" si="47"/>
        <v>194</v>
      </c>
      <c r="B199" s="21" t="s">
        <v>291</v>
      </c>
      <c r="C199" s="22" t="s">
        <v>778</v>
      </c>
      <c r="D199" s="21" t="s">
        <v>219</v>
      </c>
      <c r="E199" s="21" t="s">
        <v>686</v>
      </c>
      <c r="F199" s="21" t="str">
        <f>F20</f>
        <v>保険者協議会を通した健康づくりに係る取組の連携及び推進</v>
      </c>
      <c r="G199" s="27" t="str">
        <f t="shared" ref="G199:M199" si="127">G20</f>
        <v>保険者間の各種保健事業の実施状況や課題・問題意識の共有等を通して、健康づくりに係る取組（糖尿病等の重症化予防を含む）の連携及び推進を図る。</v>
      </c>
      <c r="H199" s="39" t="str">
        <f t="shared" si="127"/>
        <v>各保険者における特定健康診査・特定保健指導その他の各種保健事業実施状況、その他共通の議題について協議を行う。</v>
      </c>
      <c r="I199" s="23" t="str">
        <f t="shared" si="127"/>
        <v>協議会の開催</v>
      </c>
      <c r="J199" s="31" t="str">
        <f t="shared" si="127"/>
        <v>２回以上</v>
      </c>
      <c r="K199" s="21" t="str">
        <f t="shared" si="127"/>
        <v>保健医療介護部</v>
      </c>
      <c r="L199" s="55" t="str">
        <f t="shared" si="127"/>
        <v>国民健康保険課</v>
      </c>
      <c r="M199" s="63" t="str">
        <f t="shared" si="127"/>
        <v>－</v>
      </c>
      <c r="N199" s="21"/>
      <c r="O199" s="21"/>
    </row>
    <row r="200" spans="1:15" s="13" customFormat="1" ht="80.25" customHeight="1" x14ac:dyDescent="0.4">
      <c r="A200" s="19">
        <f t="shared" si="47"/>
        <v>195</v>
      </c>
      <c r="B200" s="21" t="s">
        <v>291</v>
      </c>
      <c r="C200" s="22" t="s">
        <v>778</v>
      </c>
      <c r="D200" s="21" t="s">
        <v>219</v>
      </c>
      <c r="E200" s="11" t="s">
        <v>277</v>
      </c>
      <c r="F200" s="21" t="str">
        <f>F21</f>
        <v>地域・職域連携推進事業</v>
      </c>
      <c r="G200" s="27" t="str">
        <f t="shared" ref="G200:M200" si="128">G21</f>
        <v>地域及び職域が保有する健康に関する情報を共有・活用することにより、地域全体の健康課題をより明確に把握し、健康づくり施策を効果的に推進する。</v>
      </c>
      <c r="H200" s="39" t="str">
        <f t="shared" si="128"/>
        <v>保健所単位及び県単位での地域・職域連携推進会議を開催する</v>
      </c>
      <c r="I200" s="23" t="str">
        <f t="shared" si="128"/>
        <v>地域・職域連携推進会議開催数</v>
      </c>
      <c r="J200" s="31" t="str">
        <f t="shared" si="128"/>
        <v>７回</v>
      </c>
      <c r="K200" s="21" t="str">
        <f t="shared" si="128"/>
        <v>保健医療介護部</v>
      </c>
      <c r="L200" s="55" t="str">
        <f t="shared" si="128"/>
        <v>健康長寿課</v>
      </c>
      <c r="M200" s="63" t="str">
        <f t="shared" si="128"/>
        <v>－</v>
      </c>
      <c r="N200" s="21"/>
      <c r="O200" s="21"/>
    </row>
    <row r="201" spans="1:15" s="13" customFormat="1" ht="66" customHeight="1" x14ac:dyDescent="0.4">
      <c r="A201" s="19">
        <f t="shared" si="47"/>
        <v>196</v>
      </c>
      <c r="B201" s="21" t="s">
        <v>291</v>
      </c>
      <c r="C201" s="22" t="s">
        <v>779</v>
      </c>
      <c r="D201" s="21" t="s">
        <v>307</v>
      </c>
      <c r="E201" s="21" t="s">
        <v>304</v>
      </c>
      <c r="F201" s="21" t="str">
        <f>F131</f>
        <v>「歯と口の健康週間」「歯がんじゅう月間」等での普及・啓発</v>
      </c>
      <c r="G201" s="27" t="str">
        <f t="shared" ref="G201:O201" si="129">G131</f>
        <v>県民へ歯と口腔の健康に関する知識の普及・啓発を行うため、パネル展を開催する。</v>
      </c>
      <c r="H201" s="39" t="str">
        <f t="shared" si="129"/>
        <v>歯と口腔の健康に関するパネル展を開催する。</v>
      </c>
      <c r="I201" s="23" t="str">
        <f t="shared" si="129"/>
        <v>開催数</v>
      </c>
      <c r="J201" s="31" t="str">
        <f t="shared" si="129"/>
        <v>10回以上</v>
      </c>
      <c r="K201" s="21" t="str">
        <f t="shared" si="129"/>
        <v>保健医療介護部</v>
      </c>
      <c r="L201" s="55" t="str">
        <f t="shared" si="129"/>
        <v>健康長寿課</v>
      </c>
      <c r="M201" s="63" t="str">
        <f t="shared" si="129"/>
        <v>2-⑶-ア-②</v>
      </c>
      <c r="N201" s="21" t="str">
        <f t="shared" si="129"/>
        <v>20-64歳の年齢調整死亡率（全死因）</v>
      </c>
      <c r="O201" s="21" t="str">
        <f t="shared" si="129"/>
        <v>男性　256.9
女性　110.4</v>
      </c>
    </row>
    <row r="202" spans="1:15" s="12" customFormat="1" ht="65.25" customHeight="1" x14ac:dyDescent="0.4">
      <c r="A202" s="19">
        <f t="shared" si="47"/>
        <v>197</v>
      </c>
      <c r="B202" s="21" t="s">
        <v>264</v>
      </c>
      <c r="C202" s="10" t="s">
        <v>752</v>
      </c>
      <c r="D202" s="11" t="s">
        <v>295</v>
      </c>
      <c r="E202" s="21" t="s">
        <v>181</v>
      </c>
      <c r="F202" s="21" t="str">
        <f t="shared" ref="F202:O202" si="130">F15</f>
        <v>総合的な食育の推進</v>
      </c>
      <c r="G202" s="27" t="str">
        <f t="shared" si="130"/>
        <v>健全な食生活の普及啓発を図るため、食育推進計画に基づき食育を総合的に推進する。</v>
      </c>
      <c r="H202" s="39" t="str">
        <f t="shared" si="130"/>
        <v>関係機関と連携し食育推進計画に基づく各種施策を総合的に推進する。</v>
      </c>
      <c r="I202" s="23" t="str">
        <f t="shared" si="130"/>
        <v>食育推進協議会の開催回数</v>
      </c>
      <c r="J202" s="31" t="str">
        <f t="shared" si="130"/>
        <v>２回</v>
      </c>
      <c r="K202" s="21" t="str">
        <f t="shared" si="130"/>
        <v>保健医療介護部</v>
      </c>
      <c r="L202" s="55" t="str">
        <f t="shared" si="130"/>
        <v>健康長寿課</v>
      </c>
      <c r="M202" s="63" t="str">
        <f t="shared" si="130"/>
        <v>2-⑶-ア-①</v>
      </c>
      <c r="N202" s="21" t="str">
        <f t="shared" si="130"/>
        <v>健康寿命</v>
      </c>
      <c r="O202" s="21" t="str">
        <f t="shared" si="130"/>
        <v>男女とも延伸</v>
      </c>
    </row>
    <row r="203" spans="1:15" s="12" customFormat="1" ht="84.75" customHeight="1" x14ac:dyDescent="0.4">
      <c r="A203" s="19">
        <f t="shared" si="47"/>
        <v>198</v>
      </c>
      <c r="B203" s="21" t="s">
        <v>264</v>
      </c>
      <c r="C203" s="10" t="s">
        <v>565</v>
      </c>
      <c r="D203" s="11" t="s">
        <v>295</v>
      </c>
      <c r="E203" s="21" t="s">
        <v>213</v>
      </c>
      <c r="F203" s="21" t="str">
        <f t="shared" ref="F203:M203" si="131">F53</f>
        <v>食育SATやベジチェック等を活用した健康教育の実施</v>
      </c>
      <c r="G203" s="27" t="str">
        <f t="shared" si="131"/>
        <v>バランスの良い食生活の知識普及及び野菜摂取量の向上を図るため、食育SATやベジチェック等を活用した体験型の健康教育を行う。</v>
      </c>
      <c r="H203" s="39" t="str">
        <f t="shared" si="131"/>
        <v>食育SAT貸出（通年）及び健康イベント等への出展</v>
      </c>
      <c r="I203" s="23" t="str">
        <f t="shared" si="131"/>
        <v>食育SAT貸出回数（県栄養士会）及びイベント出展回数</v>
      </c>
      <c r="J203" s="31" t="str">
        <f t="shared" si="131"/>
        <v>40回</v>
      </c>
      <c r="K203" s="21" t="str">
        <f t="shared" si="131"/>
        <v>保健医療介護部</v>
      </c>
      <c r="L203" s="55" t="str">
        <f t="shared" si="131"/>
        <v>健康長寿課</v>
      </c>
      <c r="M203" s="63" t="str">
        <f t="shared" si="131"/>
        <v>－</v>
      </c>
      <c r="N203" s="21"/>
      <c r="O203" s="21"/>
    </row>
    <row r="204" spans="1:15" s="12" customFormat="1" ht="60.75" customHeight="1" x14ac:dyDescent="0.4">
      <c r="A204" s="19">
        <f t="shared" si="47"/>
        <v>199</v>
      </c>
      <c r="B204" s="21" t="s">
        <v>264</v>
      </c>
      <c r="C204" s="10" t="s">
        <v>566</v>
      </c>
      <c r="D204" s="11" t="s">
        <v>169</v>
      </c>
      <c r="E204" s="21" t="s">
        <v>170</v>
      </c>
      <c r="F204" s="21" t="str">
        <f t="shared" ref="F204:M204" si="132">F95</f>
        <v>ロコモに関する情報発信、啓発活動</v>
      </c>
      <c r="G204" s="27" t="str">
        <f t="shared" si="132"/>
        <v>ロコモ予防に向けた認知向上を図るため、関係団体等と連携した情報発信、啓発活動等を行う。</v>
      </c>
      <c r="H204" s="39" t="str">
        <f t="shared" si="132"/>
        <v>関係団体等が実施する啓発イベント等の取組を後援する。</v>
      </c>
      <c r="I204" s="23" t="str">
        <f t="shared" si="132"/>
        <v>後援回数</v>
      </c>
      <c r="J204" s="31" t="str">
        <f t="shared" si="132"/>
        <v>1回以上</v>
      </c>
      <c r="K204" s="21" t="str">
        <f t="shared" si="132"/>
        <v>保健医療介護部</v>
      </c>
      <c r="L204" s="55" t="str">
        <f t="shared" si="132"/>
        <v>健康長寿課</v>
      </c>
      <c r="M204" s="63" t="str">
        <f t="shared" si="132"/>
        <v>－</v>
      </c>
      <c r="N204" s="21"/>
      <c r="O204" s="21"/>
    </row>
    <row r="205" spans="1:15" s="12" customFormat="1" ht="64.5" customHeight="1" x14ac:dyDescent="0.4">
      <c r="A205" s="19">
        <f t="shared" si="47"/>
        <v>200</v>
      </c>
      <c r="B205" s="21" t="s">
        <v>264</v>
      </c>
      <c r="C205" s="10" t="s">
        <v>567</v>
      </c>
      <c r="D205" s="11" t="s">
        <v>210</v>
      </c>
      <c r="E205" s="21" t="s">
        <v>145</v>
      </c>
      <c r="F205" s="21" t="str">
        <f>F137</f>
        <v>研修会、説明、出前講座等の実施（口腔機能低下対策）</v>
      </c>
      <c r="G205" s="27" t="str">
        <f t="shared" ref="G205:O205" si="133">G137</f>
        <v>口腔機能低下対策を推進するため、県民、市町村、関係者等への研修会、説明、出前講座等を実施する。</v>
      </c>
      <c r="H205" s="39" t="str">
        <f t="shared" si="133"/>
        <v>口腔機能低下対策に関する研修会、説明、出前講座等を実施する。</v>
      </c>
      <c r="I205" s="23" t="str">
        <f t="shared" si="133"/>
        <v>実施数</v>
      </c>
      <c r="J205" s="31" t="str">
        <f t="shared" si="133"/>
        <v>20回以上</v>
      </c>
      <c r="K205" s="21" t="str">
        <f t="shared" si="133"/>
        <v>保健医療介護部</v>
      </c>
      <c r="L205" s="55" t="str">
        <f t="shared" si="133"/>
        <v>健康長寿課</v>
      </c>
      <c r="M205" s="63" t="str">
        <f t="shared" si="133"/>
        <v>2-⑶-ア-②</v>
      </c>
      <c r="N205" s="21" t="str">
        <f t="shared" si="133"/>
        <v>20-64歳の年齢調整死亡率（全死因）</v>
      </c>
      <c r="O205" s="21" t="str">
        <f t="shared" si="133"/>
        <v>男性　256.9
女性　110.4</v>
      </c>
    </row>
    <row r="206" spans="1:15" s="12" customFormat="1" ht="70.5" customHeight="1" x14ac:dyDescent="0.4">
      <c r="A206" s="19">
        <f t="shared" si="47"/>
        <v>201</v>
      </c>
      <c r="B206" s="21" t="s">
        <v>264</v>
      </c>
      <c r="C206" s="10" t="s">
        <v>568</v>
      </c>
      <c r="D206" s="11" t="s">
        <v>212</v>
      </c>
      <c r="E206" s="21" t="s">
        <v>215</v>
      </c>
      <c r="F206" s="21" t="s">
        <v>344</v>
      </c>
      <c r="G206" s="27" t="s">
        <v>155</v>
      </c>
      <c r="H206" s="39" t="s">
        <v>156</v>
      </c>
      <c r="I206" s="23" t="s">
        <v>157</v>
      </c>
      <c r="J206" s="31" t="s">
        <v>345</v>
      </c>
      <c r="K206" s="11" t="s">
        <v>571</v>
      </c>
      <c r="L206" s="56" t="s">
        <v>351</v>
      </c>
      <c r="M206" s="63" t="s">
        <v>346</v>
      </c>
      <c r="N206" s="21" t="s">
        <v>846</v>
      </c>
      <c r="O206" s="21" t="s">
        <v>847</v>
      </c>
    </row>
    <row r="207" spans="1:15" s="12" customFormat="1" ht="70.5" customHeight="1" x14ac:dyDescent="0.4">
      <c r="A207" s="19">
        <f t="shared" ref="A207:A209" si="134">ROW()-5</f>
        <v>202</v>
      </c>
      <c r="B207" s="11" t="s">
        <v>264</v>
      </c>
      <c r="C207" s="10" t="s">
        <v>568</v>
      </c>
      <c r="D207" s="11" t="s">
        <v>212</v>
      </c>
      <c r="E207" s="11" t="s">
        <v>215</v>
      </c>
      <c r="F207" s="11" t="s">
        <v>344</v>
      </c>
      <c r="G207" s="28" t="s">
        <v>347</v>
      </c>
      <c r="H207" s="30" t="s">
        <v>348</v>
      </c>
      <c r="I207" s="24" t="s">
        <v>349</v>
      </c>
      <c r="J207" s="33" t="s">
        <v>350</v>
      </c>
      <c r="K207" s="11" t="s">
        <v>571</v>
      </c>
      <c r="L207" s="56" t="s">
        <v>351</v>
      </c>
      <c r="M207" s="65" t="s">
        <v>346</v>
      </c>
      <c r="N207" s="21" t="s">
        <v>846</v>
      </c>
      <c r="O207" s="21" t="s">
        <v>847</v>
      </c>
    </row>
    <row r="208" spans="1:15" s="12" customFormat="1" ht="69.75" customHeight="1" x14ac:dyDescent="0.4">
      <c r="A208" s="19">
        <f t="shared" si="134"/>
        <v>203</v>
      </c>
      <c r="B208" s="21" t="s">
        <v>264</v>
      </c>
      <c r="C208" s="10" t="s">
        <v>568</v>
      </c>
      <c r="D208" s="11" t="s">
        <v>212</v>
      </c>
      <c r="E208" s="21" t="s">
        <v>216</v>
      </c>
      <c r="F208" s="11" t="s">
        <v>217</v>
      </c>
      <c r="G208" s="28" t="s">
        <v>158</v>
      </c>
      <c r="H208" s="30" t="s">
        <v>159</v>
      </c>
      <c r="I208" s="24" t="s">
        <v>731</v>
      </c>
      <c r="J208" s="33" t="s">
        <v>732</v>
      </c>
      <c r="K208" s="11" t="s">
        <v>160</v>
      </c>
      <c r="L208" s="53" t="s">
        <v>371</v>
      </c>
      <c r="M208" s="54" t="s">
        <v>372</v>
      </c>
      <c r="N208" s="10" t="s">
        <v>862</v>
      </c>
      <c r="O208" s="47">
        <v>0.23699999999999999</v>
      </c>
    </row>
    <row r="209" spans="1:15" s="12" customFormat="1" ht="57.75" customHeight="1" x14ac:dyDescent="0.4">
      <c r="A209" s="19">
        <f t="shared" si="134"/>
        <v>204</v>
      </c>
      <c r="B209" s="21" t="s">
        <v>264</v>
      </c>
      <c r="C209" s="10" t="s">
        <v>568</v>
      </c>
      <c r="D209" s="11" t="s">
        <v>212</v>
      </c>
      <c r="E209" s="21" t="s">
        <v>161</v>
      </c>
      <c r="F209" s="11" t="s">
        <v>218</v>
      </c>
      <c r="G209" s="28" t="s">
        <v>162</v>
      </c>
      <c r="H209" s="30" t="s">
        <v>163</v>
      </c>
      <c r="I209" s="24" t="s">
        <v>164</v>
      </c>
      <c r="J209" s="36" t="s">
        <v>373</v>
      </c>
      <c r="K209" s="11" t="s">
        <v>160</v>
      </c>
      <c r="L209" s="53" t="s">
        <v>371</v>
      </c>
      <c r="M209" s="54" t="s">
        <v>372</v>
      </c>
      <c r="N209" s="10" t="s">
        <v>862</v>
      </c>
      <c r="O209" s="47">
        <v>0.23699999999999999</v>
      </c>
    </row>
    <row r="210" spans="1:15" s="12" customFormat="1" ht="16.5" x14ac:dyDescent="0.4">
      <c r="A210" s="5"/>
      <c r="B210" s="8"/>
      <c r="C210" s="9"/>
      <c r="D210" s="9"/>
      <c r="E210" s="9"/>
      <c r="F210" s="9"/>
      <c r="G210" s="9"/>
      <c r="H210" s="9"/>
      <c r="I210" s="9"/>
      <c r="J210" s="9"/>
      <c r="K210" s="9"/>
      <c r="L210" s="9"/>
      <c r="M210" s="5"/>
      <c r="N210" s="19"/>
      <c r="O210" s="19"/>
    </row>
    <row r="211" spans="1:15" s="12" customFormat="1" ht="16.5" x14ac:dyDescent="0.4">
      <c r="A211" s="5"/>
      <c r="B211" s="8"/>
      <c r="C211" s="9"/>
      <c r="D211" s="9"/>
      <c r="E211" s="9"/>
      <c r="F211" s="9"/>
      <c r="G211" s="9"/>
      <c r="H211" s="9"/>
      <c r="I211" s="9"/>
      <c r="J211" s="9"/>
      <c r="K211" s="9"/>
      <c r="L211" s="9"/>
      <c r="M211" s="5"/>
      <c r="N211" s="19"/>
      <c r="O211" s="19"/>
    </row>
    <row r="212" spans="1:15" s="12" customFormat="1" ht="16.5" x14ac:dyDescent="0.4">
      <c r="A212" s="5"/>
      <c r="B212" s="8"/>
      <c r="C212" s="9"/>
      <c r="D212" s="9"/>
      <c r="E212" s="9"/>
      <c r="F212" s="9"/>
      <c r="G212" s="9"/>
      <c r="H212" s="9"/>
      <c r="I212" s="9"/>
      <c r="J212" s="9"/>
      <c r="K212" s="9"/>
      <c r="L212" s="9"/>
      <c r="M212" s="5"/>
      <c r="N212" s="19"/>
      <c r="O212" s="19"/>
    </row>
    <row r="213" spans="1:15" s="12" customFormat="1" ht="16.5" x14ac:dyDescent="0.4">
      <c r="A213" s="5"/>
      <c r="B213" s="8"/>
      <c r="C213" s="9"/>
      <c r="D213" s="9"/>
      <c r="E213" s="9"/>
      <c r="F213" s="9"/>
      <c r="G213" s="9"/>
      <c r="H213" s="9"/>
      <c r="I213" s="9"/>
      <c r="J213" s="9"/>
      <c r="K213" s="9"/>
      <c r="L213" s="9"/>
      <c r="M213" s="5"/>
      <c r="N213" s="19"/>
      <c r="O213" s="19"/>
    </row>
    <row r="214" spans="1:15" s="12" customFormat="1" ht="16.5" x14ac:dyDescent="0.4">
      <c r="A214" s="5"/>
      <c r="B214" s="8"/>
      <c r="C214" s="9"/>
      <c r="D214" s="9"/>
      <c r="E214" s="9"/>
      <c r="F214" s="9"/>
      <c r="G214" s="9"/>
      <c r="H214" s="9"/>
      <c r="I214" s="9"/>
      <c r="J214" s="9"/>
      <c r="K214" s="9"/>
      <c r="L214" s="9"/>
      <c r="M214" s="5"/>
      <c r="N214" s="19"/>
      <c r="O214" s="19"/>
    </row>
    <row r="215" spans="1:15" x14ac:dyDescent="0.4">
      <c r="A215" s="5"/>
      <c r="B215" s="6"/>
      <c r="C215" s="7"/>
      <c r="D215" s="7"/>
      <c r="E215" s="7"/>
      <c r="F215" s="5"/>
      <c r="G215" s="5"/>
      <c r="H215" s="5"/>
      <c r="I215" s="5"/>
      <c r="J215" s="5"/>
      <c r="K215" s="7"/>
      <c r="L215" s="5"/>
      <c r="M215" s="5"/>
      <c r="N215" s="19"/>
      <c r="O215" s="19"/>
    </row>
    <row r="216" spans="1:15" x14ac:dyDescent="0.4">
      <c r="A216" s="5"/>
      <c r="B216" s="6"/>
      <c r="C216" s="7"/>
      <c r="D216" s="7"/>
      <c r="E216" s="7"/>
      <c r="F216" s="5"/>
      <c r="G216" s="5"/>
      <c r="H216" s="5"/>
      <c r="I216" s="5"/>
      <c r="J216" s="5"/>
      <c r="K216" s="7"/>
      <c r="L216" s="5"/>
      <c r="M216" s="5"/>
      <c r="N216" s="19"/>
      <c r="O216" s="19"/>
    </row>
  </sheetData>
  <autoFilter ref="A4:O209"/>
  <mergeCells count="9">
    <mergeCell ref="A2:A4"/>
    <mergeCell ref="B2:B4"/>
    <mergeCell ref="C2:C4"/>
    <mergeCell ref="F2:F4"/>
    <mergeCell ref="E2:E4"/>
    <mergeCell ref="D2:D4"/>
    <mergeCell ref="G2:G4"/>
    <mergeCell ref="K2:K4"/>
    <mergeCell ref="L2:L4"/>
  </mergeCells>
  <phoneticPr fontId="1"/>
  <pageMargins left="0.70866141732283472" right="0.70866141732283472" top="0.74803149606299213" bottom="0.74803149606299213" header="0.31496062992125984" footer="0.31496062992125984"/>
  <pageSetup paperSize="9" scale="5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2024-04-04T06:23:02Z</cp:lastPrinted>
  <dcterms:created xsi:type="dcterms:W3CDTF">2023-12-14T10:34:19Z</dcterms:created>
  <dcterms:modified xsi:type="dcterms:W3CDTF">2024-04-04T06:24:21Z</dcterms:modified>
</cp:coreProperties>
</file>