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企画部\企画調整課\09 計画班\【ＰＤＣＡサイクル】\R4PDCAサイクルの実施\18_公表・意見募集\02_部局依頼\02_(編集中)HP掲載データ\"/>
    </mc:Choice>
  </mc:AlternateContent>
  <workbookProtection workbookAlgorithmName="SHA-512" workbookHashValue="CQOQIvw5IIIKSTNqwTTwpTRIVa92LrzMx0gXCUJp79aTN7PTZeePzuZtWhGOMKIZafCJVF1/hIMv/+xshjRWKQ==" workbookSaltValue="b2u3HGgS8jUGW+MFa1Vm2Q==" workbookSpinCount="100000" lockStructure="1"/>
  <bookViews>
    <workbookView xWindow="0" yWindow="0" windowWidth="28800" windowHeight="12210"/>
  </bookViews>
  <sheets>
    <sheet name="施策展開一覧" sheetId="10" r:id="rId1"/>
  </sheets>
  <definedNames>
    <definedName name="_xlnm.Print_Area" localSheetId="0">施策展開一覧!$A$1:$S$492</definedName>
    <definedName name="_xlnm.Print_Titles" localSheetId="0">施策展開一覧!$1:$5</definedName>
    <definedName name="Z_102ADB12_271F_4DE5_A238_4658979C7A3C_.wvu.FilterData" localSheetId="0" hidden="1">施策展開一覧!$A$6:$E$490</definedName>
    <definedName name="Z_2627D442_437E_4E43_B7C7_076EDB486D29_.wvu.FilterData" localSheetId="0" hidden="1">施策展開一覧!$A$6:$E$490</definedName>
    <definedName name="Z_9B3556AC_287D_40DB_82DE_21F5FA8A9D9C_.wvu.FilterData" localSheetId="0" hidden="1">施策展開一覧!$A$6:$E$490</definedName>
    <definedName name="Z_9FFB112B_EFF7_476C_B0B2_176F296EE5BE_.wvu.Cols" localSheetId="0" hidden="1">施策展開一覧!#REF!,施策展開一覧!#REF!</definedName>
    <definedName name="Z_9FFB112B_EFF7_476C_B0B2_176F296EE5BE_.wvu.FilterData" localSheetId="0" hidden="1">施策展開一覧!$A$6:$E$490</definedName>
    <definedName name="Z_9FFB112B_EFF7_476C_B0B2_176F296EE5BE_.wvu.PrintArea" localSheetId="0" hidden="1">施策展開一覧!$A$3:$E$500</definedName>
    <definedName name="Z_9FFB112B_EFF7_476C_B0B2_176F296EE5BE_.wvu.Rows" localSheetId="0" hidden="1">施策展開一覧!#REF!,施策展開一覧!#REF!,施策展開一覧!#REF!,施策展開一覧!#REF!,施策展開一覧!#REF!,施策展開一覧!#REF!,施策展開一覧!#REF!,施策展開一覧!$39:$41,施策展開一覧!#REF!,施策展開一覧!#REF!,施策展開一覧!$49:$51</definedName>
    <definedName name="Z_DAEC59A5_6993_4076_A8A9_FF6C44402D57_.wvu.FilterData" localSheetId="0" hidden="1">施策展開一覧!$A$6:$E$490</definedName>
    <definedName name="Z_F8CDE69A_872C_46BC_A16B_3B8212C4EA31_.wvu.FilterData" localSheetId="0" hidden="1">施策展開一覧!$A$6:$E$490</definedName>
  </definedNames>
  <calcPr calcId="162913"/>
</workbook>
</file>

<file path=xl/calcChain.xml><?xml version="1.0" encoding="utf-8"?>
<calcChain xmlns="http://schemas.openxmlformats.org/spreadsheetml/2006/main">
  <c r="I48" i="10" l="1"/>
  <c r="J48" i="10"/>
  <c r="K48" i="10"/>
  <c r="L48" i="10"/>
  <c r="M48" i="10"/>
  <c r="N48" i="10"/>
  <c r="O48" i="10"/>
  <c r="P48" i="10"/>
  <c r="Q48" i="10"/>
  <c r="R48" i="10"/>
  <c r="S48" i="10"/>
  <c r="H48" i="10"/>
  <c r="G48" i="10"/>
  <c r="F48" i="10"/>
  <c r="I488" i="10" l="1"/>
  <c r="J488" i="10"/>
  <c r="K488" i="10"/>
  <c r="L488" i="10"/>
  <c r="M488" i="10"/>
  <c r="N488" i="10"/>
  <c r="O488" i="10"/>
  <c r="P488" i="10"/>
  <c r="Q488" i="10"/>
  <c r="R488" i="10"/>
  <c r="S488" i="10"/>
  <c r="H488" i="10"/>
  <c r="G488" i="10"/>
  <c r="F488" i="10"/>
  <c r="B493" i="10" l="1"/>
  <c r="C493" i="10"/>
  <c r="I480" i="10"/>
  <c r="J480" i="10"/>
  <c r="K480" i="10"/>
  <c r="L480" i="10"/>
  <c r="M480" i="10"/>
  <c r="N480" i="10"/>
  <c r="O480" i="10"/>
  <c r="P480" i="10"/>
  <c r="Q480" i="10"/>
  <c r="R480" i="10"/>
  <c r="S480" i="10"/>
  <c r="H480" i="10"/>
  <c r="G480" i="10"/>
  <c r="F480" i="10"/>
  <c r="I475" i="10"/>
  <c r="J475" i="10"/>
  <c r="K475" i="10"/>
  <c r="L475" i="10"/>
  <c r="M475" i="10"/>
  <c r="N475" i="10"/>
  <c r="O475" i="10"/>
  <c r="P475" i="10"/>
  <c r="Q475" i="10"/>
  <c r="R475" i="10"/>
  <c r="S475" i="10"/>
  <c r="H475" i="10"/>
  <c r="G475" i="10"/>
  <c r="F475" i="10"/>
  <c r="I471" i="10"/>
  <c r="J471" i="10"/>
  <c r="K471" i="10"/>
  <c r="L471" i="10"/>
  <c r="M471" i="10"/>
  <c r="N471" i="10"/>
  <c r="O471" i="10"/>
  <c r="P471" i="10"/>
  <c r="Q471" i="10"/>
  <c r="R471" i="10"/>
  <c r="S471" i="10"/>
  <c r="H471" i="10"/>
  <c r="G471" i="10"/>
  <c r="F471" i="10"/>
  <c r="I466" i="10"/>
  <c r="J466" i="10"/>
  <c r="K466" i="10"/>
  <c r="L466" i="10"/>
  <c r="M466" i="10"/>
  <c r="N466" i="10"/>
  <c r="O466" i="10"/>
  <c r="P466" i="10"/>
  <c r="Q466" i="10"/>
  <c r="R466" i="10"/>
  <c r="S466" i="10"/>
  <c r="H466" i="10"/>
  <c r="G466" i="10"/>
  <c r="F466" i="10"/>
  <c r="F454" i="10"/>
  <c r="I460" i="10"/>
  <c r="J460" i="10"/>
  <c r="K460" i="10"/>
  <c r="L460" i="10"/>
  <c r="M460" i="10"/>
  <c r="N460" i="10"/>
  <c r="O460" i="10"/>
  <c r="P460" i="10"/>
  <c r="Q460" i="10"/>
  <c r="R460" i="10"/>
  <c r="S460" i="10"/>
  <c r="H460" i="10"/>
  <c r="G460" i="10"/>
  <c r="F460" i="10"/>
  <c r="S454" i="10"/>
  <c r="I454" i="10"/>
  <c r="J454" i="10"/>
  <c r="K454" i="10"/>
  <c r="L454" i="10"/>
  <c r="M454" i="10"/>
  <c r="N454" i="10"/>
  <c r="O454" i="10"/>
  <c r="P454" i="10"/>
  <c r="Q454" i="10"/>
  <c r="R454" i="10"/>
  <c r="H454" i="10"/>
  <c r="G454" i="10"/>
  <c r="I450" i="10"/>
  <c r="J450" i="10"/>
  <c r="K450" i="10"/>
  <c r="L450" i="10"/>
  <c r="M450" i="10"/>
  <c r="N450" i="10"/>
  <c r="O450" i="10"/>
  <c r="P450" i="10"/>
  <c r="Q450" i="10"/>
  <c r="R450" i="10"/>
  <c r="S450" i="10"/>
  <c r="H450" i="10"/>
  <c r="G450" i="10"/>
  <c r="F450" i="10"/>
  <c r="I444" i="10"/>
  <c r="J444" i="10"/>
  <c r="K444" i="10"/>
  <c r="L444" i="10"/>
  <c r="M444" i="10"/>
  <c r="N444" i="10"/>
  <c r="O444" i="10"/>
  <c r="P444" i="10"/>
  <c r="Q444" i="10"/>
  <c r="R444" i="10"/>
  <c r="S444" i="10"/>
  <c r="H444" i="10"/>
  <c r="G444" i="10"/>
  <c r="F444" i="10"/>
  <c r="S439" i="10"/>
  <c r="I439" i="10"/>
  <c r="J439" i="10"/>
  <c r="K439" i="10"/>
  <c r="L439" i="10"/>
  <c r="M439" i="10"/>
  <c r="N439" i="10"/>
  <c r="O439" i="10"/>
  <c r="P439" i="10"/>
  <c r="Q439" i="10"/>
  <c r="R439" i="10"/>
  <c r="H439" i="10"/>
  <c r="G439" i="10"/>
  <c r="F439" i="10"/>
  <c r="I435" i="10"/>
  <c r="J435" i="10"/>
  <c r="K435" i="10"/>
  <c r="L435" i="10"/>
  <c r="M435" i="10"/>
  <c r="N435" i="10"/>
  <c r="O435" i="10"/>
  <c r="P435" i="10"/>
  <c r="Q435" i="10"/>
  <c r="R435" i="10"/>
  <c r="S435" i="10"/>
  <c r="H435" i="10"/>
  <c r="G435" i="10"/>
  <c r="F435" i="10"/>
  <c r="I432" i="10"/>
  <c r="J432" i="10"/>
  <c r="K432" i="10"/>
  <c r="L432" i="10"/>
  <c r="M432" i="10"/>
  <c r="N432" i="10"/>
  <c r="O432" i="10"/>
  <c r="P432" i="10"/>
  <c r="Q432" i="10"/>
  <c r="R432" i="10"/>
  <c r="S432" i="10"/>
  <c r="H432" i="10"/>
  <c r="G432" i="10"/>
  <c r="F432" i="10"/>
  <c r="I426" i="10"/>
  <c r="J426" i="10"/>
  <c r="K426" i="10"/>
  <c r="L426" i="10"/>
  <c r="M426" i="10"/>
  <c r="N426" i="10"/>
  <c r="O426" i="10"/>
  <c r="P426" i="10"/>
  <c r="Q426" i="10"/>
  <c r="R426" i="10"/>
  <c r="S426" i="10"/>
  <c r="H426" i="10"/>
  <c r="G426" i="10"/>
  <c r="F426" i="10"/>
  <c r="I415" i="10"/>
  <c r="J415" i="10"/>
  <c r="K415" i="10"/>
  <c r="L415" i="10"/>
  <c r="M415" i="10"/>
  <c r="N415" i="10"/>
  <c r="O415" i="10"/>
  <c r="P415" i="10"/>
  <c r="Q415" i="10"/>
  <c r="R415" i="10"/>
  <c r="S415" i="10"/>
  <c r="H415" i="10"/>
  <c r="G415" i="10"/>
  <c r="F415" i="10"/>
  <c r="I410" i="10"/>
  <c r="J410" i="10"/>
  <c r="K410" i="10"/>
  <c r="L410" i="10"/>
  <c r="M410" i="10"/>
  <c r="N410" i="10"/>
  <c r="O410" i="10"/>
  <c r="P410" i="10"/>
  <c r="Q410" i="10"/>
  <c r="R410" i="10"/>
  <c r="S410" i="10"/>
  <c r="H410" i="10"/>
  <c r="F410" i="10"/>
  <c r="G410" i="10"/>
  <c r="S388" i="10"/>
  <c r="F388" i="10"/>
  <c r="I393" i="10"/>
  <c r="J393" i="10"/>
  <c r="K393" i="10"/>
  <c r="L393" i="10"/>
  <c r="M393" i="10"/>
  <c r="N393" i="10"/>
  <c r="O393" i="10"/>
  <c r="P393" i="10"/>
  <c r="Q393" i="10"/>
  <c r="R393" i="10"/>
  <c r="S393" i="10"/>
  <c r="H393" i="10"/>
  <c r="G393" i="10"/>
  <c r="F393" i="10"/>
  <c r="I396" i="10"/>
  <c r="J396" i="10"/>
  <c r="K396" i="10"/>
  <c r="L396" i="10"/>
  <c r="M396" i="10"/>
  <c r="N396" i="10"/>
  <c r="O396" i="10"/>
  <c r="P396" i="10"/>
  <c r="Q396" i="10"/>
  <c r="R396" i="10"/>
  <c r="S396" i="10"/>
  <c r="H396" i="10"/>
  <c r="G396" i="10"/>
  <c r="F396" i="10"/>
  <c r="I400" i="10"/>
  <c r="J400" i="10"/>
  <c r="K400" i="10"/>
  <c r="L400" i="10"/>
  <c r="M400" i="10"/>
  <c r="N400" i="10"/>
  <c r="O400" i="10"/>
  <c r="P400" i="10"/>
  <c r="Q400" i="10"/>
  <c r="R400" i="10"/>
  <c r="S400" i="10"/>
  <c r="H400" i="10"/>
  <c r="G400" i="10"/>
  <c r="F400" i="10"/>
  <c r="F403" i="10"/>
  <c r="F406" i="10"/>
  <c r="I403" i="10"/>
  <c r="J403" i="10"/>
  <c r="K403" i="10"/>
  <c r="L403" i="10"/>
  <c r="M403" i="10"/>
  <c r="N403" i="10"/>
  <c r="O403" i="10"/>
  <c r="P403" i="10"/>
  <c r="Q403" i="10"/>
  <c r="R403" i="10"/>
  <c r="S403" i="10"/>
  <c r="H403" i="10"/>
  <c r="G403" i="10"/>
  <c r="I388" i="10" l="1"/>
  <c r="J388" i="10"/>
  <c r="K388" i="10"/>
  <c r="L388" i="10"/>
  <c r="M388" i="10"/>
  <c r="N388" i="10"/>
  <c r="O388" i="10"/>
  <c r="P388" i="10"/>
  <c r="Q388" i="10"/>
  <c r="R388" i="10"/>
  <c r="H388" i="10"/>
  <c r="G388" i="10"/>
  <c r="F385" i="10"/>
  <c r="I385" i="10"/>
  <c r="J385" i="10"/>
  <c r="K385" i="10"/>
  <c r="L385" i="10"/>
  <c r="M385" i="10"/>
  <c r="N385" i="10"/>
  <c r="O385" i="10"/>
  <c r="P385" i="10"/>
  <c r="Q385" i="10"/>
  <c r="R385" i="10"/>
  <c r="S385" i="10"/>
  <c r="H385" i="10"/>
  <c r="G385" i="10"/>
  <c r="F378" i="10"/>
  <c r="I378" i="10"/>
  <c r="J378" i="10"/>
  <c r="K378" i="10"/>
  <c r="L378" i="10"/>
  <c r="M378" i="10"/>
  <c r="N378" i="10"/>
  <c r="O378" i="10"/>
  <c r="P378" i="10"/>
  <c r="Q378" i="10"/>
  <c r="R378" i="10"/>
  <c r="S378" i="10"/>
  <c r="H378" i="10"/>
  <c r="G378" i="10"/>
  <c r="I372" i="10"/>
  <c r="J372" i="10"/>
  <c r="K372" i="10"/>
  <c r="L372" i="10"/>
  <c r="M372" i="10"/>
  <c r="N372" i="10"/>
  <c r="O372" i="10"/>
  <c r="P372" i="10"/>
  <c r="Q372" i="10"/>
  <c r="R372" i="10"/>
  <c r="S372" i="10"/>
  <c r="H372" i="10"/>
  <c r="G372" i="10"/>
  <c r="F372" i="10"/>
  <c r="I368" i="10"/>
  <c r="J368" i="10"/>
  <c r="K368" i="10"/>
  <c r="L368" i="10"/>
  <c r="M368" i="10"/>
  <c r="N368" i="10"/>
  <c r="O368" i="10"/>
  <c r="P368" i="10"/>
  <c r="Q368" i="10"/>
  <c r="R368" i="10"/>
  <c r="S368" i="10"/>
  <c r="H368" i="10"/>
  <c r="G368" i="10"/>
  <c r="F368" i="10"/>
  <c r="I365" i="10"/>
  <c r="J365" i="10"/>
  <c r="K365" i="10"/>
  <c r="L365" i="10"/>
  <c r="M365" i="10"/>
  <c r="N365" i="10"/>
  <c r="O365" i="10"/>
  <c r="P365" i="10"/>
  <c r="Q365" i="10"/>
  <c r="R365" i="10"/>
  <c r="S365" i="10"/>
  <c r="H365" i="10"/>
  <c r="G365" i="10"/>
  <c r="F365" i="10"/>
  <c r="I360" i="10"/>
  <c r="J360" i="10"/>
  <c r="K360" i="10"/>
  <c r="L360" i="10"/>
  <c r="M360" i="10"/>
  <c r="N360" i="10"/>
  <c r="O360" i="10"/>
  <c r="P360" i="10"/>
  <c r="Q360" i="10"/>
  <c r="R360" i="10"/>
  <c r="S360" i="10"/>
  <c r="H360" i="10"/>
  <c r="G360" i="10"/>
  <c r="F360" i="10"/>
  <c r="I356" i="10"/>
  <c r="J356" i="10"/>
  <c r="K356" i="10"/>
  <c r="L356" i="10"/>
  <c r="M356" i="10"/>
  <c r="N356" i="10"/>
  <c r="O356" i="10"/>
  <c r="P356" i="10"/>
  <c r="Q356" i="10"/>
  <c r="R356" i="10"/>
  <c r="S356" i="10"/>
  <c r="H356" i="10"/>
  <c r="G356" i="10"/>
  <c r="F356" i="10"/>
  <c r="I351" i="10"/>
  <c r="J351" i="10"/>
  <c r="K351" i="10"/>
  <c r="L351" i="10"/>
  <c r="M351" i="10"/>
  <c r="N351" i="10"/>
  <c r="O351" i="10"/>
  <c r="P351" i="10"/>
  <c r="Q351" i="10"/>
  <c r="R351" i="10"/>
  <c r="S351" i="10"/>
  <c r="H351" i="10"/>
  <c r="G351" i="10"/>
  <c r="F351" i="10"/>
  <c r="S345" i="10"/>
  <c r="I345" i="10"/>
  <c r="J345" i="10"/>
  <c r="K345" i="10"/>
  <c r="L345" i="10"/>
  <c r="M345" i="10"/>
  <c r="N345" i="10"/>
  <c r="O345" i="10"/>
  <c r="P345" i="10"/>
  <c r="Q345" i="10"/>
  <c r="R345" i="10"/>
  <c r="H345" i="10"/>
  <c r="G345" i="10"/>
  <c r="F345" i="10"/>
  <c r="I341" i="10"/>
  <c r="J341" i="10"/>
  <c r="K341" i="10"/>
  <c r="L341" i="10"/>
  <c r="M341" i="10"/>
  <c r="N341" i="10"/>
  <c r="O341" i="10"/>
  <c r="P341" i="10"/>
  <c r="Q341" i="10"/>
  <c r="R341" i="10"/>
  <c r="S341" i="10"/>
  <c r="H341" i="10"/>
  <c r="G341" i="10"/>
  <c r="F341" i="10"/>
  <c r="I338" i="10"/>
  <c r="J338" i="10"/>
  <c r="K338" i="10"/>
  <c r="L338" i="10"/>
  <c r="M338" i="10"/>
  <c r="N338" i="10"/>
  <c r="O338" i="10"/>
  <c r="P338" i="10"/>
  <c r="Q338" i="10"/>
  <c r="R338" i="10"/>
  <c r="S338" i="10"/>
  <c r="H338" i="10"/>
  <c r="G338" i="10"/>
  <c r="F338" i="10"/>
  <c r="I332" i="10"/>
  <c r="J332" i="10"/>
  <c r="K332" i="10"/>
  <c r="L332" i="10"/>
  <c r="M332" i="10"/>
  <c r="N332" i="10"/>
  <c r="O332" i="10"/>
  <c r="P332" i="10"/>
  <c r="Q332" i="10"/>
  <c r="R332" i="10"/>
  <c r="S332" i="10"/>
  <c r="H332" i="10"/>
  <c r="G332" i="10"/>
  <c r="F332" i="10"/>
  <c r="I327" i="10"/>
  <c r="J327" i="10"/>
  <c r="K327" i="10"/>
  <c r="L327" i="10"/>
  <c r="M327" i="10"/>
  <c r="N327" i="10"/>
  <c r="O327" i="10"/>
  <c r="P327" i="10"/>
  <c r="Q327" i="10"/>
  <c r="R327" i="10"/>
  <c r="S327" i="10"/>
  <c r="H327" i="10"/>
  <c r="G327" i="10"/>
  <c r="F327" i="10"/>
  <c r="I323" i="10"/>
  <c r="J323" i="10"/>
  <c r="K323" i="10"/>
  <c r="L323" i="10"/>
  <c r="M323" i="10"/>
  <c r="N323" i="10"/>
  <c r="O323" i="10"/>
  <c r="P323" i="10"/>
  <c r="Q323" i="10"/>
  <c r="R323" i="10"/>
  <c r="S323" i="10"/>
  <c r="H323" i="10"/>
  <c r="G323" i="10"/>
  <c r="F323" i="10"/>
  <c r="I319" i="10"/>
  <c r="J319" i="10"/>
  <c r="K319" i="10"/>
  <c r="L319" i="10"/>
  <c r="M319" i="10"/>
  <c r="N319" i="10"/>
  <c r="O319" i="10"/>
  <c r="P319" i="10"/>
  <c r="Q319" i="10"/>
  <c r="R319" i="10"/>
  <c r="S319" i="10"/>
  <c r="H319" i="10"/>
  <c r="G319" i="10"/>
  <c r="F319" i="10"/>
  <c r="I314" i="10"/>
  <c r="J314" i="10"/>
  <c r="K314" i="10"/>
  <c r="L314" i="10"/>
  <c r="M314" i="10"/>
  <c r="N314" i="10"/>
  <c r="O314" i="10"/>
  <c r="P314" i="10"/>
  <c r="Q314" i="10"/>
  <c r="R314" i="10"/>
  <c r="S314" i="10"/>
  <c r="H314" i="10"/>
  <c r="G314" i="10"/>
  <c r="F314" i="10"/>
  <c r="I311" i="10"/>
  <c r="J311" i="10"/>
  <c r="K311" i="10"/>
  <c r="L311" i="10"/>
  <c r="M311" i="10"/>
  <c r="N311" i="10"/>
  <c r="O311" i="10"/>
  <c r="P311" i="10"/>
  <c r="Q311" i="10"/>
  <c r="R311" i="10"/>
  <c r="S311" i="10"/>
  <c r="H311" i="10"/>
  <c r="G311" i="10"/>
  <c r="F311" i="10"/>
  <c r="I306" i="10"/>
  <c r="J306" i="10"/>
  <c r="K306" i="10"/>
  <c r="L306" i="10"/>
  <c r="M306" i="10"/>
  <c r="N306" i="10"/>
  <c r="O306" i="10"/>
  <c r="P306" i="10"/>
  <c r="Q306" i="10"/>
  <c r="R306" i="10"/>
  <c r="S306" i="10"/>
  <c r="H306" i="10"/>
  <c r="G306" i="10"/>
  <c r="F306" i="10"/>
  <c r="I301" i="10"/>
  <c r="J301" i="10"/>
  <c r="K301" i="10"/>
  <c r="L301" i="10"/>
  <c r="M301" i="10"/>
  <c r="N301" i="10"/>
  <c r="O301" i="10"/>
  <c r="P301" i="10"/>
  <c r="Q301" i="10"/>
  <c r="R301" i="10"/>
  <c r="S301" i="10"/>
  <c r="H301" i="10"/>
  <c r="G301" i="10"/>
  <c r="F301" i="10"/>
  <c r="I297" i="10"/>
  <c r="J297" i="10"/>
  <c r="K297" i="10"/>
  <c r="L297" i="10"/>
  <c r="M297" i="10"/>
  <c r="N297" i="10"/>
  <c r="O297" i="10"/>
  <c r="P297" i="10"/>
  <c r="Q297" i="10"/>
  <c r="R297" i="10"/>
  <c r="S297" i="10"/>
  <c r="H297" i="10"/>
  <c r="G297" i="10"/>
  <c r="F297" i="10"/>
  <c r="I293" i="10"/>
  <c r="J293" i="10"/>
  <c r="K293" i="10"/>
  <c r="L293" i="10"/>
  <c r="M293" i="10"/>
  <c r="N293" i="10"/>
  <c r="O293" i="10"/>
  <c r="P293" i="10"/>
  <c r="Q293" i="10"/>
  <c r="R293" i="10"/>
  <c r="S293" i="10"/>
  <c r="H293" i="10"/>
  <c r="G293" i="10"/>
  <c r="F293" i="10"/>
  <c r="I287" i="10"/>
  <c r="J287" i="10"/>
  <c r="K287" i="10"/>
  <c r="L287" i="10"/>
  <c r="M287" i="10"/>
  <c r="N287" i="10"/>
  <c r="O287" i="10"/>
  <c r="P287" i="10"/>
  <c r="Q287" i="10"/>
  <c r="R287" i="10"/>
  <c r="S287" i="10"/>
  <c r="H287" i="10"/>
  <c r="G287" i="10"/>
  <c r="F287" i="10"/>
  <c r="I281" i="10"/>
  <c r="J281" i="10"/>
  <c r="K281" i="10"/>
  <c r="L281" i="10"/>
  <c r="M281" i="10"/>
  <c r="N281" i="10"/>
  <c r="O281" i="10"/>
  <c r="P281" i="10"/>
  <c r="Q281" i="10"/>
  <c r="R281" i="10"/>
  <c r="S281" i="10"/>
  <c r="H281" i="10"/>
  <c r="G281" i="10"/>
  <c r="F281" i="10"/>
  <c r="I274" i="10"/>
  <c r="J274" i="10"/>
  <c r="K274" i="10"/>
  <c r="L274" i="10"/>
  <c r="M274" i="10"/>
  <c r="N274" i="10"/>
  <c r="O274" i="10"/>
  <c r="P274" i="10"/>
  <c r="Q274" i="10"/>
  <c r="R274" i="10"/>
  <c r="S274" i="10"/>
  <c r="H274" i="10"/>
  <c r="G274" i="10"/>
  <c r="F274" i="10"/>
  <c r="I268" i="10" l="1"/>
  <c r="J268" i="10"/>
  <c r="K268" i="10"/>
  <c r="L268" i="10"/>
  <c r="M268" i="10"/>
  <c r="N268" i="10"/>
  <c r="O268" i="10"/>
  <c r="P268" i="10"/>
  <c r="Q268" i="10"/>
  <c r="R268" i="10"/>
  <c r="S268" i="10"/>
  <c r="H268" i="10"/>
  <c r="G268" i="10"/>
  <c r="F268" i="10"/>
  <c r="S263" i="10"/>
  <c r="I263" i="10"/>
  <c r="J263" i="10"/>
  <c r="K263" i="10"/>
  <c r="L263" i="10"/>
  <c r="M263" i="10"/>
  <c r="N263" i="10"/>
  <c r="O263" i="10"/>
  <c r="P263" i="10"/>
  <c r="Q263" i="10"/>
  <c r="R263" i="10"/>
  <c r="H263" i="10"/>
  <c r="G263" i="10"/>
  <c r="F263" i="10"/>
  <c r="S258" i="10"/>
  <c r="I258" i="10"/>
  <c r="J258" i="10"/>
  <c r="K258" i="10"/>
  <c r="L258" i="10"/>
  <c r="M258" i="10"/>
  <c r="N258" i="10"/>
  <c r="O258" i="10"/>
  <c r="P258" i="10"/>
  <c r="Q258" i="10"/>
  <c r="R258" i="10"/>
  <c r="H258" i="10"/>
  <c r="G258" i="10"/>
  <c r="F258" i="10"/>
  <c r="I253" i="10"/>
  <c r="J253" i="10"/>
  <c r="K253" i="10"/>
  <c r="L253" i="10"/>
  <c r="M253" i="10"/>
  <c r="N253" i="10"/>
  <c r="O253" i="10"/>
  <c r="P253" i="10"/>
  <c r="Q253" i="10"/>
  <c r="R253" i="10"/>
  <c r="S253" i="10"/>
  <c r="H253" i="10"/>
  <c r="G253" i="10"/>
  <c r="F253" i="10"/>
  <c r="I245" i="10"/>
  <c r="J245" i="10"/>
  <c r="K245" i="10"/>
  <c r="L245" i="10"/>
  <c r="M245" i="10"/>
  <c r="N245" i="10"/>
  <c r="O245" i="10"/>
  <c r="P245" i="10"/>
  <c r="Q245" i="10"/>
  <c r="R245" i="10"/>
  <c r="S245" i="10"/>
  <c r="H245" i="10"/>
  <c r="G245" i="10"/>
  <c r="F245" i="10"/>
  <c r="I240" i="10"/>
  <c r="J240" i="10"/>
  <c r="K240" i="10"/>
  <c r="L240" i="10"/>
  <c r="M240" i="10"/>
  <c r="N240" i="10"/>
  <c r="O240" i="10"/>
  <c r="P240" i="10"/>
  <c r="Q240" i="10"/>
  <c r="R240" i="10"/>
  <c r="S240" i="10"/>
  <c r="H240" i="10"/>
  <c r="G240" i="10"/>
  <c r="F240" i="10"/>
  <c r="I236" i="10"/>
  <c r="J236" i="10"/>
  <c r="K236" i="10"/>
  <c r="L236" i="10"/>
  <c r="M236" i="10"/>
  <c r="N236" i="10"/>
  <c r="O236" i="10"/>
  <c r="P236" i="10"/>
  <c r="Q236" i="10"/>
  <c r="R236" i="10"/>
  <c r="S236" i="10"/>
  <c r="H236" i="10"/>
  <c r="G236" i="10"/>
  <c r="F236" i="10"/>
  <c r="I232" i="10"/>
  <c r="J232" i="10"/>
  <c r="K232" i="10"/>
  <c r="L232" i="10"/>
  <c r="M232" i="10"/>
  <c r="N232" i="10"/>
  <c r="O232" i="10"/>
  <c r="P232" i="10"/>
  <c r="Q232" i="10"/>
  <c r="R232" i="10"/>
  <c r="S232" i="10"/>
  <c r="H232" i="10"/>
  <c r="G232" i="10"/>
  <c r="F232" i="10"/>
  <c r="I227" i="10"/>
  <c r="J227" i="10"/>
  <c r="K227" i="10"/>
  <c r="L227" i="10"/>
  <c r="M227" i="10"/>
  <c r="N227" i="10"/>
  <c r="O227" i="10"/>
  <c r="P227" i="10"/>
  <c r="Q227" i="10"/>
  <c r="R227" i="10"/>
  <c r="S227" i="10"/>
  <c r="H227" i="10"/>
  <c r="G227" i="10"/>
  <c r="F227" i="10"/>
  <c r="I222" i="10"/>
  <c r="J222" i="10"/>
  <c r="K222" i="10"/>
  <c r="L222" i="10"/>
  <c r="M222" i="10"/>
  <c r="N222" i="10"/>
  <c r="O222" i="10"/>
  <c r="P222" i="10"/>
  <c r="Q222" i="10"/>
  <c r="R222" i="10"/>
  <c r="S222" i="10"/>
  <c r="H222" i="10"/>
  <c r="G222" i="10"/>
  <c r="F222" i="10"/>
  <c r="I217" i="10"/>
  <c r="J217" i="10"/>
  <c r="K217" i="10"/>
  <c r="L217" i="10"/>
  <c r="M217" i="10"/>
  <c r="N217" i="10"/>
  <c r="O217" i="10"/>
  <c r="P217" i="10"/>
  <c r="Q217" i="10"/>
  <c r="R217" i="10"/>
  <c r="S217" i="10"/>
  <c r="H217" i="10"/>
  <c r="G217" i="10"/>
  <c r="F217" i="10"/>
  <c r="I214" i="10"/>
  <c r="J214" i="10"/>
  <c r="K214" i="10"/>
  <c r="L214" i="10"/>
  <c r="M214" i="10"/>
  <c r="N214" i="10"/>
  <c r="O214" i="10"/>
  <c r="P214" i="10"/>
  <c r="Q214" i="10"/>
  <c r="R214" i="10"/>
  <c r="S214" i="10"/>
  <c r="H214" i="10"/>
  <c r="G214" i="10"/>
  <c r="F214" i="10"/>
  <c r="S210" i="10"/>
  <c r="I210" i="10"/>
  <c r="J210" i="10"/>
  <c r="K210" i="10"/>
  <c r="L210" i="10"/>
  <c r="M210" i="10"/>
  <c r="N210" i="10"/>
  <c r="O210" i="10"/>
  <c r="P210" i="10"/>
  <c r="Q210" i="10"/>
  <c r="R210" i="10"/>
  <c r="H210" i="10"/>
  <c r="G210" i="10"/>
  <c r="F210" i="10"/>
  <c r="S204" i="10"/>
  <c r="I204" i="10"/>
  <c r="J204" i="10"/>
  <c r="K204" i="10"/>
  <c r="L204" i="10"/>
  <c r="M204" i="10"/>
  <c r="N204" i="10"/>
  <c r="O204" i="10"/>
  <c r="P204" i="10"/>
  <c r="Q204" i="10"/>
  <c r="R204" i="10"/>
  <c r="H204" i="10"/>
  <c r="G204" i="10"/>
  <c r="F204" i="10"/>
  <c r="I199" i="10"/>
  <c r="J199" i="10"/>
  <c r="K199" i="10"/>
  <c r="L199" i="10"/>
  <c r="M199" i="10"/>
  <c r="N199" i="10"/>
  <c r="O199" i="10"/>
  <c r="P199" i="10"/>
  <c r="Q199" i="10"/>
  <c r="R199" i="10"/>
  <c r="S199" i="10"/>
  <c r="H199" i="10"/>
  <c r="G199" i="10"/>
  <c r="F199" i="10"/>
  <c r="L196" i="10"/>
  <c r="I190" i="10"/>
  <c r="J190" i="10"/>
  <c r="K190" i="10"/>
  <c r="L190" i="10"/>
  <c r="M190" i="10"/>
  <c r="N190" i="10"/>
  <c r="O190" i="10"/>
  <c r="P190" i="10"/>
  <c r="Q190" i="10"/>
  <c r="R190" i="10"/>
  <c r="S190" i="10"/>
  <c r="H190" i="10"/>
  <c r="G190" i="10"/>
  <c r="F190" i="10"/>
  <c r="F185" i="10"/>
  <c r="I180" i="10"/>
  <c r="J180" i="10"/>
  <c r="K180" i="10"/>
  <c r="L180" i="10"/>
  <c r="M180" i="10"/>
  <c r="N180" i="10"/>
  <c r="O180" i="10"/>
  <c r="P180" i="10"/>
  <c r="Q180" i="10"/>
  <c r="R180" i="10"/>
  <c r="S180" i="10"/>
  <c r="H180" i="10"/>
  <c r="G180" i="10"/>
  <c r="F180" i="10"/>
  <c r="F177" i="10"/>
  <c r="I177" i="10"/>
  <c r="J177" i="10"/>
  <c r="K177" i="10"/>
  <c r="L177" i="10"/>
  <c r="M177" i="10"/>
  <c r="N177" i="10"/>
  <c r="O177" i="10"/>
  <c r="P177" i="10"/>
  <c r="Q177" i="10"/>
  <c r="R177" i="10"/>
  <c r="S177" i="10"/>
  <c r="G177" i="10"/>
  <c r="H177" i="10"/>
  <c r="I172" i="10"/>
  <c r="J172" i="10"/>
  <c r="K172" i="10"/>
  <c r="L172" i="10"/>
  <c r="M172" i="10"/>
  <c r="N172" i="10"/>
  <c r="O172" i="10"/>
  <c r="P172" i="10"/>
  <c r="Q172" i="10"/>
  <c r="R172" i="10"/>
  <c r="S172" i="10"/>
  <c r="F172" i="10"/>
  <c r="G172" i="10"/>
  <c r="H172" i="10"/>
  <c r="I156" i="10"/>
  <c r="J156" i="10"/>
  <c r="K156" i="10"/>
  <c r="L156" i="10"/>
  <c r="M156" i="10"/>
  <c r="N156" i="10"/>
  <c r="O156" i="10"/>
  <c r="P156" i="10"/>
  <c r="Q156" i="10"/>
  <c r="R156" i="10"/>
  <c r="S156" i="10"/>
  <c r="H156" i="10"/>
  <c r="G156" i="10"/>
  <c r="F156" i="10"/>
  <c r="K146" i="10"/>
  <c r="I152" i="10"/>
  <c r="J152" i="10"/>
  <c r="K152" i="10"/>
  <c r="L152" i="10"/>
  <c r="M152" i="10"/>
  <c r="N152" i="10"/>
  <c r="O152" i="10"/>
  <c r="P152" i="10"/>
  <c r="Q152" i="10"/>
  <c r="R152" i="10"/>
  <c r="S152" i="10"/>
  <c r="H152" i="10"/>
  <c r="G152" i="10"/>
  <c r="F152" i="10"/>
  <c r="I146" i="10"/>
  <c r="J146" i="10"/>
  <c r="L146" i="10"/>
  <c r="M146" i="10"/>
  <c r="N146" i="10"/>
  <c r="O146" i="10"/>
  <c r="P146" i="10"/>
  <c r="Q146" i="10"/>
  <c r="R146" i="10"/>
  <c r="S146" i="10"/>
  <c r="H146" i="10"/>
  <c r="G146" i="10"/>
  <c r="F146" i="10"/>
  <c r="I141" i="10"/>
  <c r="J141" i="10"/>
  <c r="K141" i="10"/>
  <c r="L141" i="10"/>
  <c r="M141" i="10"/>
  <c r="N141" i="10"/>
  <c r="O141" i="10"/>
  <c r="P141" i="10"/>
  <c r="Q141" i="10"/>
  <c r="R141" i="10"/>
  <c r="S141" i="10"/>
  <c r="H141" i="10"/>
  <c r="G141" i="10"/>
  <c r="F141" i="10"/>
  <c r="I128" i="10"/>
  <c r="J128" i="10"/>
  <c r="K128" i="10"/>
  <c r="L128" i="10"/>
  <c r="M128" i="10"/>
  <c r="N128" i="10"/>
  <c r="O128" i="10"/>
  <c r="P128" i="10"/>
  <c r="Q128" i="10"/>
  <c r="R128" i="10"/>
  <c r="S128" i="10"/>
  <c r="H128" i="10"/>
  <c r="G128" i="10"/>
  <c r="F128" i="10"/>
  <c r="I124" i="10"/>
  <c r="J124" i="10"/>
  <c r="K124" i="10"/>
  <c r="L124" i="10"/>
  <c r="M124" i="10"/>
  <c r="N124" i="10"/>
  <c r="O124" i="10"/>
  <c r="P124" i="10"/>
  <c r="Q124" i="10"/>
  <c r="R124" i="10"/>
  <c r="S124" i="10"/>
  <c r="H124" i="10"/>
  <c r="G124" i="10"/>
  <c r="F124" i="10"/>
  <c r="J113" i="10"/>
  <c r="K113" i="10"/>
  <c r="L113" i="10"/>
  <c r="M113" i="10"/>
  <c r="N113" i="10"/>
  <c r="O113" i="10"/>
  <c r="P113" i="10"/>
  <c r="Q113" i="10"/>
  <c r="R113" i="10"/>
  <c r="S113" i="10"/>
  <c r="F113" i="10"/>
  <c r="G113" i="10"/>
  <c r="H113" i="10"/>
  <c r="I113" i="10"/>
  <c r="I110" i="10"/>
  <c r="J110" i="10"/>
  <c r="K110" i="10"/>
  <c r="L110" i="10"/>
  <c r="M110" i="10"/>
  <c r="N110" i="10"/>
  <c r="O110" i="10"/>
  <c r="P110" i="10"/>
  <c r="Q110" i="10"/>
  <c r="R110" i="10"/>
  <c r="S110" i="10"/>
  <c r="H110" i="10"/>
  <c r="G110" i="10"/>
  <c r="F110" i="10"/>
  <c r="I101" i="10"/>
  <c r="J101" i="10"/>
  <c r="K101" i="10"/>
  <c r="L101" i="10"/>
  <c r="M101" i="10"/>
  <c r="N101" i="10"/>
  <c r="O101" i="10"/>
  <c r="P101" i="10"/>
  <c r="Q101" i="10"/>
  <c r="R101" i="10"/>
  <c r="S101" i="10"/>
  <c r="G101" i="10"/>
  <c r="F101" i="10"/>
  <c r="I98" i="10"/>
  <c r="J98" i="10"/>
  <c r="K98" i="10"/>
  <c r="L98" i="10"/>
  <c r="M98" i="10"/>
  <c r="N98" i="10"/>
  <c r="O98" i="10"/>
  <c r="P98" i="10"/>
  <c r="Q98" i="10"/>
  <c r="R98" i="10"/>
  <c r="H98" i="10"/>
  <c r="G98" i="10"/>
  <c r="F98" i="10"/>
  <c r="J93" i="10"/>
  <c r="I93" i="10"/>
  <c r="K93" i="10"/>
  <c r="L93" i="10"/>
  <c r="M93" i="10"/>
  <c r="N93" i="10"/>
  <c r="O93" i="10"/>
  <c r="P93" i="10"/>
  <c r="Q93" i="10"/>
  <c r="R93" i="10"/>
  <c r="H93" i="10"/>
  <c r="G93" i="10"/>
  <c r="F93" i="10"/>
  <c r="R89" i="10"/>
  <c r="H89" i="10"/>
  <c r="I89" i="10"/>
  <c r="J89" i="10"/>
  <c r="K89" i="10"/>
  <c r="L89" i="10"/>
  <c r="M89" i="10"/>
  <c r="N89" i="10"/>
  <c r="O89" i="10"/>
  <c r="P89" i="10"/>
  <c r="Q89" i="10"/>
  <c r="G89" i="10"/>
  <c r="F89" i="10"/>
  <c r="R80" i="10"/>
  <c r="N80" i="10"/>
  <c r="O80" i="10"/>
  <c r="P80" i="10"/>
  <c r="Q80" i="10"/>
  <c r="M80" i="10"/>
  <c r="L80" i="10"/>
  <c r="K80" i="10"/>
  <c r="J80" i="10"/>
  <c r="I80" i="10"/>
  <c r="H80" i="10"/>
  <c r="G80" i="10"/>
  <c r="F80" i="10"/>
  <c r="H74" i="10"/>
  <c r="I74" i="10"/>
  <c r="J74" i="10"/>
  <c r="K74" i="10"/>
  <c r="L74" i="10"/>
  <c r="M74" i="10"/>
  <c r="N74" i="10"/>
  <c r="O74" i="10"/>
  <c r="P74" i="10"/>
  <c r="Q74" i="10"/>
  <c r="R74" i="10"/>
  <c r="G74" i="10"/>
  <c r="F74" i="10"/>
  <c r="I68" i="10"/>
  <c r="J68" i="10"/>
  <c r="K68" i="10"/>
  <c r="L68" i="10"/>
  <c r="M68" i="10"/>
  <c r="N68" i="10"/>
  <c r="O68" i="10"/>
  <c r="P68" i="10"/>
  <c r="Q68" i="10"/>
  <c r="R68" i="10"/>
  <c r="H68" i="10"/>
  <c r="G68" i="10"/>
  <c r="F68" i="10"/>
  <c r="P64" i="10"/>
  <c r="J64" i="10"/>
  <c r="K64" i="10"/>
  <c r="L64" i="10"/>
  <c r="M64" i="10"/>
  <c r="N64" i="10"/>
  <c r="O64" i="10"/>
  <c r="Q64" i="10"/>
  <c r="R64" i="10"/>
  <c r="I64" i="10"/>
  <c r="G64" i="10"/>
  <c r="F64" i="10"/>
  <c r="H64" i="10"/>
  <c r="I54" i="10"/>
  <c r="J54" i="10"/>
  <c r="K54" i="10"/>
  <c r="L54" i="10"/>
  <c r="M54" i="10"/>
  <c r="N54" i="10"/>
  <c r="O54" i="10"/>
  <c r="P54" i="10"/>
  <c r="Q54" i="10"/>
  <c r="R54" i="10"/>
  <c r="H54" i="10"/>
  <c r="G54" i="10"/>
  <c r="F54" i="10"/>
  <c r="I8" i="10"/>
  <c r="J8" i="10"/>
  <c r="K8" i="10"/>
  <c r="L8" i="10"/>
  <c r="M8" i="10"/>
  <c r="N8" i="10"/>
  <c r="O8" i="10"/>
  <c r="P8" i="10"/>
  <c r="Q8" i="10"/>
  <c r="R8" i="10"/>
  <c r="F8" i="10"/>
  <c r="G8" i="10"/>
  <c r="H8" i="10"/>
  <c r="H12" i="10"/>
  <c r="I12" i="10"/>
  <c r="J12" i="10"/>
  <c r="K12" i="10"/>
  <c r="L12" i="10"/>
  <c r="M12" i="10"/>
  <c r="N12" i="10"/>
  <c r="O12" i="10"/>
  <c r="P12" i="10"/>
  <c r="Q12" i="10"/>
  <c r="R12" i="10"/>
  <c r="G12" i="10"/>
  <c r="F12" i="10"/>
  <c r="J17" i="10"/>
  <c r="K17" i="10"/>
  <c r="L17" i="10"/>
  <c r="M17" i="10"/>
  <c r="N17" i="10"/>
  <c r="O17" i="10"/>
  <c r="P17" i="10"/>
  <c r="Q17" i="10"/>
  <c r="R17" i="10"/>
  <c r="F17" i="10"/>
  <c r="G17" i="10"/>
  <c r="H17" i="10"/>
  <c r="I17" i="10"/>
  <c r="I24" i="10"/>
  <c r="J24" i="10"/>
  <c r="K24" i="10"/>
  <c r="L24" i="10"/>
  <c r="M24" i="10"/>
  <c r="N24" i="10"/>
  <c r="O24" i="10"/>
  <c r="P24" i="10"/>
  <c r="Q24" i="10"/>
  <c r="R24" i="10"/>
  <c r="F24" i="10"/>
  <c r="G24" i="10"/>
  <c r="H24" i="10"/>
  <c r="I28" i="10"/>
  <c r="J28" i="10"/>
  <c r="K28" i="10"/>
  <c r="L28" i="10"/>
  <c r="M28" i="10"/>
  <c r="N28" i="10"/>
  <c r="O28" i="10"/>
  <c r="P28" i="10"/>
  <c r="Q28" i="10"/>
  <c r="R28" i="10"/>
  <c r="F28" i="10"/>
  <c r="G28" i="10"/>
  <c r="H28" i="10"/>
  <c r="I34" i="10"/>
  <c r="J34" i="10"/>
  <c r="K34" i="10"/>
  <c r="L34" i="10"/>
  <c r="M34" i="10"/>
  <c r="N34" i="10"/>
  <c r="O34" i="10"/>
  <c r="P34" i="10"/>
  <c r="Q34" i="10"/>
  <c r="R34" i="10"/>
  <c r="H34" i="10"/>
  <c r="G34" i="10"/>
  <c r="F34" i="10"/>
  <c r="I38" i="10"/>
  <c r="J38" i="10"/>
  <c r="K38" i="10"/>
  <c r="L38" i="10"/>
  <c r="M38" i="10"/>
  <c r="N38" i="10"/>
  <c r="O38" i="10"/>
  <c r="P38" i="10"/>
  <c r="Q38" i="10"/>
  <c r="R38" i="10"/>
  <c r="H43" i="10"/>
  <c r="M43" i="10"/>
  <c r="J43" i="10"/>
  <c r="K43" i="10"/>
  <c r="L43" i="10"/>
  <c r="N43" i="10"/>
  <c r="O43" i="10"/>
  <c r="P43" i="10"/>
  <c r="Q43" i="10"/>
  <c r="R43" i="10"/>
  <c r="F43" i="10"/>
  <c r="G43" i="10"/>
  <c r="I43" i="10"/>
  <c r="S3" i="10" l="1"/>
  <c r="R485" i="10"/>
  <c r="Q485" i="10"/>
  <c r="P485" i="10"/>
  <c r="O485" i="10"/>
  <c r="N485" i="10"/>
  <c r="M485" i="10"/>
  <c r="L485" i="10"/>
  <c r="K485" i="10"/>
  <c r="J485" i="10"/>
  <c r="I485" i="10"/>
  <c r="H485" i="10"/>
  <c r="G485" i="10"/>
  <c r="F485" i="10"/>
  <c r="R463" i="10"/>
  <c r="Q463" i="10"/>
  <c r="P463" i="10"/>
  <c r="O463" i="10"/>
  <c r="N463" i="10"/>
  <c r="M463" i="10"/>
  <c r="L463" i="10"/>
  <c r="K463" i="10"/>
  <c r="J463" i="10"/>
  <c r="I463" i="10"/>
  <c r="H463" i="10"/>
  <c r="G463" i="10"/>
  <c r="F463" i="10"/>
  <c r="R429" i="10"/>
  <c r="Q429" i="10"/>
  <c r="P429" i="10"/>
  <c r="O429" i="10"/>
  <c r="N429" i="10"/>
  <c r="M429" i="10"/>
  <c r="L429" i="10"/>
  <c r="K429" i="10"/>
  <c r="J429" i="10"/>
  <c r="I429" i="10"/>
  <c r="H429" i="10"/>
  <c r="G429" i="10"/>
  <c r="F429" i="10"/>
  <c r="R421" i="10"/>
  <c r="Q421" i="10"/>
  <c r="P421" i="10"/>
  <c r="O421" i="10"/>
  <c r="N421" i="10"/>
  <c r="M421" i="10"/>
  <c r="L421" i="10"/>
  <c r="K421" i="10"/>
  <c r="J421" i="10"/>
  <c r="I421" i="10"/>
  <c r="H421" i="10"/>
  <c r="G421" i="10"/>
  <c r="F421" i="10"/>
  <c r="R418" i="10"/>
  <c r="Q418" i="10"/>
  <c r="P418" i="10"/>
  <c r="O418" i="10"/>
  <c r="N418" i="10"/>
  <c r="M418" i="10"/>
  <c r="L418" i="10"/>
  <c r="K418" i="10"/>
  <c r="J418" i="10"/>
  <c r="H418" i="10"/>
  <c r="G418" i="10"/>
  <c r="F418" i="10"/>
  <c r="R406" i="10"/>
  <c r="Q406" i="10"/>
  <c r="P406" i="10"/>
  <c r="O406" i="10"/>
  <c r="N406" i="10"/>
  <c r="M406" i="10"/>
  <c r="L406" i="10"/>
  <c r="K406" i="10"/>
  <c r="J406" i="10"/>
  <c r="I406" i="10"/>
  <c r="H406" i="10"/>
  <c r="G406" i="10"/>
  <c r="R249" i="10"/>
  <c r="Q249" i="10"/>
  <c r="P249" i="10"/>
  <c r="O249" i="10"/>
  <c r="N249" i="10"/>
  <c r="M249" i="10"/>
  <c r="L249" i="10"/>
  <c r="K249" i="10"/>
  <c r="J249" i="10"/>
  <c r="I249" i="10"/>
  <c r="H249" i="10"/>
  <c r="G249" i="10"/>
  <c r="F249" i="10"/>
  <c r="R196" i="10"/>
  <c r="Q196" i="10"/>
  <c r="P196" i="10"/>
  <c r="O196" i="10"/>
  <c r="N196" i="10"/>
  <c r="M196" i="10"/>
  <c r="K196" i="10"/>
  <c r="J196" i="10"/>
  <c r="I196" i="10"/>
  <c r="H196" i="10"/>
  <c r="G196" i="10"/>
  <c r="F196" i="10"/>
  <c r="R185" i="10"/>
  <c r="Q185" i="10"/>
  <c r="P185" i="10"/>
  <c r="O185" i="10"/>
  <c r="N185" i="10"/>
  <c r="M185" i="10"/>
  <c r="L185" i="10"/>
  <c r="K185" i="10"/>
  <c r="J185" i="10"/>
  <c r="I185" i="10"/>
  <c r="H185" i="10"/>
  <c r="G185" i="10"/>
  <c r="R169" i="10"/>
  <c r="Q169" i="10"/>
  <c r="P169" i="10"/>
  <c r="O169" i="10"/>
  <c r="N169" i="10"/>
  <c r="M169" i="10"/>
  <c r="L169" i="10"/>
  <c r="K169" i="10"/>
  <c r="J169" i="10"/>
  <c r="I169" i="10"/>
  <c r="H169" i="10"/>
  <c r="G169" i="10"/>
  <c r="F169" i="10"/>
  <c r="R164" i="10"/>
  <c r="Q164" i="10"/>
  <c r="P164" i="10"/>
  <c r="O164" i="10"/>
  <c r="N164" i="10"/>
  <c r="M164" i="10"/>
  <c r="L164" i="10"/>
  <c r="K164" i="10"/>
  <c r="J164" i="10"/>
  <c r="I164" i="10"/>
  <c r="H164" i="10"/>
  <c r="G164" i="10"/>
  <c r="F164" i="10"/>
  <c r="R160" i="10"/>
  <c r="Q160" i="10"/>
  <c r="P160" i="10"/>
  <c r="O160" i="10"/>
  <c r="N160" i="10"/>
  <c r="M160" i="10"/>
  <c r="L160" i="10"/>
  <c r="K160" i="10"/>
  <c r="J160" i="10"/>
  <c r="I160" i="10"/>
  <c r="H160" i="10"/>
  <c r="G160" i="10"/>
  <c r="F160" i="10"/>
  <c r="R137" i="10"/>
  <c r="Q137" i="10"/>
  <c r="P137" i="10"/>
  <c r="O137" i="10"/>
  <c r="N137" i="10"/>
  <c r="M137" i="10"/>
  <c r="L137" i="10"/>
  <c r="K137" i="10"/>
  <c r="J137" i="10"/>
  <c r="I137" i="10"/>
  <c r="H137" i="10"/>
  <c r="G137" i="10"/>
  <c r="F137" i="10"/>
  <c r="R121" i="10"/>
  <c r="Q121" i="10"/>
  <c r="P121" i="10"/>
  <c r="O121" i="10"/>
  <c r="N121" i="10"/>
  <c r="M121" i="10"/>
  <c r="L121" i="10"/>
  <c r="K121" i="10"/>
  <c r="J121" i="10"/>
  <c r="I121" i="10"/>
  <c r="H121" i="10"/>
  <c r="G121" i="10"/>
  <c r="F121" i="10"/>
  <c r="R106" i="10"/>
  <c r="Q106" i="10"/>
  <c r="P106" i="10"/>
  <c r="O106" i="10"/>
  <c r="N106" i="10"/>
  <c r="M106" i="10"/>
  <c r="L106" i="10"/>
  <c r="K106" i="10"/>
  <c r="J106" i="10"/>
  <c r="I106" i="10"/>
  <c r="H106" i="10"/>
  <c r="G106" i="10"/>
  <c r="F106" i="10"/>
  <c r="H101" i="10"/>
  <c r="R86" i="10"/>
  <c r="Q86" i="10"/>
  <c r="P86" i="10"/>
  <c r="O86" i="10"/>
  <c r="N86" i="10"/>
  <c r="M86" i="10"/>
  <c r="L86" i="10"/>
  <c r="K86" i="10"/>
  <c r="J86" i="10"/>
  <c r="I86" i="10"/>
  <c r="H86" i="10"/>
  <c r="G86" i="10"/>
  <c r="F86" i="10"/>
  <c r="R83" i="10"/>
  <c r="Q83" i="10"/>
  <c r="P83" i="10"/>
  <c r="O83" i="10"/>
  <c r="N83" i="10"/>
  <c r="M83" i="10"/>
  <c r="L83" i="10"/>
  <c r="K83" i="10"/>
  <c r="J83" i="10"/>
  <c r="I83" i="10"/>
  <c r="H83" i="10"/>
  <c r="G83" i="10"/>
  <c r="F83" i="10"/>
  <c r="R59" i="10"/>
  <c r="Q59" i="10"/>
  <c r="P59" i="10"/>
  <c r="O59" i="10"/>
  <c r="N59" i="10"/>
  <c r="M59" i="10"/>
  <c r="L59" i="10"/>
  <c r="K59" i="10"/>
  <c r="J59" i="10"/>
  <c r="I59" i="10"/>
  <c r="H59" i="10"/>
  <c r="G59" i="10"/>
  <c r="F59" i="10"/>
  <c r="G38" i="10"/>
  <c r="F38" i="10"/>
  <c r="R3" i="10" l="1"/>
  <c r="N3" i="10"/>
  <c r="I3" i="10"/>
  <c r="M3" i="10"/>
  <c r="Q3" i="10"/>
  <c r="J3" i="10"/>
  <c r="K3" i="10"/>
  <c r="O3" i="10"/>
  <c r="G3" i="10"/>
  <c r="L3" i="10"/>
  <c r="P3" i="10"/>
  <c r="H38" i="10" l="1"/>
  <c r="H3" i="10" s="1"/>
  <c r="F3" i="10"/>
</calcChain>
</file>

<file path=xl/sharedStrings.xml><?xml version="1.0" encoding="utf-8"?>
<sst xmlns="http://schemas.openxmlformats.org/spreadsheetml/2006/main" count="2589" uniqueCount="756">
  <si>
    <t>　</t>
    <phoneticPr fontId="4"/>
  </si>
  <si>
    <t>将来像</t>
    <rPh sb="0" eb="3">
      <t>ショウライゾウ</t>
    </rPh>
    <phoneticPr fontId="4"/>
  </si>
  <si>
    <t>基本施策</t>
    <rPh sb="0" eb="2">
      <t>キホン</t>
    </rPh>
    <rPh sb="2" eb="4">
      <t>セサク</t>
    </rPh>
    <phoneticPr fontId="4"/>
  </si>
  <si>
    <t>施策展開</t>
    <rPh sb="0" eb="2">
      <t>シサク</t>
    </rPh>
    <rPh sb="2" eb="4">
      <t>テンカイ</t>
    </rPh>
    <phoneticPr fontId="4"/>
  </si>
  <si>
    <t>施策</t>
    <rPh sb="0" eb="2">
      <t>シサク</t>
    </rPh>
    <phoneticPr fontId="4"/>
  </si>
  <si>
    <t>施策名</t>
    <rPh sb="0" eb="2">
      <t>シサク</t>
    </rPh>
    <rPh sb="2" eb="3">
      <t>メイ</t>
    </rPh>
    <phoneticPr fontId="4"/>
  </si>
  <si>
    <t>教育庁</t>
    <rPh sb="0" eb="3">
      <t>キョウイクチョウ</t>
    </rPh>
    <phoneticPr fontId="4"/>
  </si>
  <si>
    <t>企業局</t>
    <rPh sb="0" eb="3">
      <t>キギョウキョク</t>
    </rPh>
    <phoneticPr fontId="4"/>
  </si>
  <si>
    <t>1</t>
    <phoneticPr fontId="4"/>
  </si>
  <si>
    <t>1-(1)</t>
    <phoneticPr fontId="4"/>
  </si>
  <si>
    <t>○</t>
    <phoneticPr fontId="4"/>
  </si>
  <si>
    <t>①</t>
    <phoneticPr fontId="4"/>
  </si>
  <si>
    <t>②</t>
    <phoneticPr fontId="4"/>
  </si>
  <si>
    <t>③</t>
    <phoneticPr fontId="4"/>
  </si>
  <si>
    <t>○</t>
  </si>
  <si>
    <t>1-(2)</t>
    <phoneticPr fontId="4"/>
  </si>
  <si>
    <t>1-(3)</t>
    <phoneticPr fontId="4"/>
  </si>
  <si>
    <t>産業・民生部門の低炭素化の促進</t>
    <rPh sb="0" eb="2">
      <t>サンギョウ</t>
    </rPh>
    <rPh sb="3" eb="5">
      <t>ミンセイ</t>
    </rPh>
    <rPh sb="5" eb="7">
      <t>ブモン</t>
    </rPh>
    <rPh sb="8" eb="11">
      <t>テイタンソ</t>
    </rPh>
    <rPh sb="11" eb="12">
      <t>カ</t>
    </rPh>
    <rPh sb="13" eb="15">
      <t>ソクシン</t>
    </rPh>
    <phoneticPr fontId="4"/>
  </si>
  <si>
    <t>運輸部門の低炭素化の推進</t>
    <rPh sb="0" eb="2">
      <t>ウンユ</t>
    </rPh>
    <rPh sb="2" eb="4">
      <t>ブモン</t>
    </rPh>
    <rPh sb="5" eb="8">
      <t>テイタンソ</t>
    </rPh>
    <rPh sb="8" eb="9">
      <t>カ</t>
    </rPh>
    <rPh sb="10" eb="12">
      <t>スイシン</t>
    </rPh>
    <phoneticPr fontId="4"/>
  </si>
  <si>
    <t>本県の特性に応じた温暖化防止対策の推進</t>
    <rPh sb="0" eb="2">
      <t>ホンケン</t>
    </rPh>
    <rPh sb="3" eb="5">
      <t>トクセイ</t>
    </rPh>
    <rPh sb="6" eb="7">
      <t>オウ</t>
    </rPh>
    <rPh sb="9" eb="12">
      <t>オンダンカ</t>
    </rPh>
    <rPh sb="12" eb="14">
      <t>ボウシ</t>
    </rPh>
    <rPh sb="14" eb="16">
      <t>タイサク</t>
    </rPh>
    <rPh sb="17" eb="19">
      <t>スイシン</t>
    </rPh>
    <phoneticPr fontId="4"/>
  </si>
  <si>
    <t>1-(4)</t>
    <phoneticPr fontId="4"/>
  </si>
  <si>
    <t>しまくとぅばの保存・普及・継承</t>
    <rPh sb="7" eb="9">
      <t>ホゾン</t>
    </rPh>
    <rPh sb="10" eb="12">
      <t>フキュウ</t>
    </rPh>
    <rPh sb="13" eb="15">
      <t>ケイショウ</t>
    </rPh>
    <phoneticPr fontId="4"/>
  </si>
  <si>
    <t>伝統行事の伝承・復元</t>
    <rPh sb="0" eb="2">
      <t>デントウ</t>
    </rPh>
    <rPh sb="2" eb="4">
      <t>ギョウジ</t>
    </rPh>
    <rPh sb="5" eb="7">
      <t>デンショウ</t>
    </rPh>
    <rPh sb="8" eb="10">
      <t>フクゲン</t>
    </rPh>
    <phoneticPr fontId="4"/>
  </si>
  <si>
    <t>文化財の適切な保存</t>
    <rPh sb="0" eb="3">
      <t>ブンカザイ</t>
    </rPh>
    <rPh sb="4" eb="6">
      <t>テキセツ</t>
    </rPh>
    <rPh sb="7" eb="9">
      <t>ホゾン</t>
    </rPh>
    <phoneticPr fontId="4"/>
  </si>
  <si>
    <t>伝統文化の後継者育成・確保</t>
    <rPh sb="0" eb="2">
      <t>デントウ</t>
    </rPh>
    <rPh sb="2" eb="4">
      <t>ブンカ</t>
    </rPh>
    <rPh sb="5" eb="8">
      <t>コウケイシャ</t>
    </rPh>
    <rPh sb="8" eb="10">
      <t>イクセイ</t>
    </rPh>
    <rPh sb="11" eb="13">
      <t>カクホ</t>
    </rPh>
    <phoneticPr fontId="4"/>
  </si>
  <si>
    <t>創造的芸術文化の発展を担う人材の育成</t>
    <rPh sb="0" eb="3">
      <t>ソウゾウテキ</t>
    </rPh>
    <rPh sb="3" eb="5">
      <t>ゲイジュツ</t>
    </rPh>
    <rPh sb="5" eb="7">
      <t>ブンカ</t>
    </rPh>
    <rPh sb="8" eb="10">
      <t>ハッテン</t>
    </rPh>
    <rPh sb="11" eb="12">
      <t>ニナ</t>
    </rPh>
    <rPh sb="13" eb="15">
      <t>ジンザイ</t>
    </rPh>
    <rPh sb="16" eb="18">
      <t>イクセイ</t>
    </rPh>
    <phoneticPr fontId="4"/>
  </si>
  <si>
    <t>芸術文化活動拠点の活用・充実</t>
    <rPh sb="0" eb="2">
      <t>ゲイジュツ</t>
    </rPh>
    <rPh sb="2" eb="4">
      <t>ブンカ</t>
    </rPh>
    <rPh sb="4" eb="6">
      <t>カツドウ</t>
    </rPh>
    <rPh sb="6" eb="8">
      <t>キョテン</t>
    </rPh>
    <rPh sb="9" eb="11">
      <t>カツヨウ</t>
    </rPh>
    <rPh sb="12" eb="14">
      <t>ジュウジツ</t>
    </rPh>
    <phoneticPr fontId="4"/>
  </si>
  <si>
    <t>社会全体で文化活動を支える基盤の構築</t>
    <rPh sb="0" eb="2">
      <t>シャカイ</t>
    </rPh>
    <rPh sb="2" eb="4">
      <t>ゼンタイ</t>
    </rPh>
    <rPh sb="5" eb="7">
      <t>ブンカ</t>
    </rPh>
    <rPh sb="7" eb="9">
      <t>カツドウ</t>
    </rPh>
    <rPh sb="10" eb="11">
      <t>ササ</t>
    </rPh>
    <rPh sb="13" eb="15">
      <t>キバン</t>
    </rPh>
    <rPh sb="16" eb="18">
      <t>コウチク</t>
    </rPh>
    <phoneticPr fontId="4"/>
  </si>
  <si>
    <t>国内外における文化交流の推進と発信力の強化</t>
    <rPh sb="0" eb="3">
      <t>コクナイガイ</t>
    </rPh>
    <rPh sb="7" eb="9">
      <t>ブンカ</t>
    </rPh>
    <rPh sb="9" eb="11">
      <t>コウリュウ</t>
    </rPh>
    <rPh sb="12" eb="14">
      <t>スイシン</t>
    </rPh>
    <rPh sb="15" eb="17">
      <t>ハッシン</t>
    </rPh>
    <rPh sb="17" eb="18">
      <t>チカラ</t>
    </rPh>
    <rPh sb="19" eb="21">
      <t>キョウカ</t>
    </rPh>
    <phoneticPr fontId="4"/>
  </si>
  <si>
    <t>1-(5)</t>
    <phoneticPr fontId="4"/>
  </si>
  <si>
    <t>地域文化資源の発掘及び相互交流の推進</t>
    <rPh sb="0" eb="2">
      <t>チイキ</t>
    </rPh>
    <rPh sb="2" eb="4">
      <t>ブンカ</t>
    </rPh>
    <rPh sb="4" eb="6">
      <t>シゲン</t>
    </rPh>
    <rPh sb="7" eb="9">
      <t>ハックツ</t>
    </rPh>
    <rPh sb="9" eb="10">
      <t>オヨ</t>
    </rPh>
    <rPh sb="11" eb="13">
      <t>ソウゴ</t>
    </rPh>
    <rPh sb="13" eb="15">
      <t>コウリュウ</t>
    </rPh>
    <rPh sb="16" eb="18">
      <t>スイシン</t>
    </rPh>
    <phoneticPr fontId="4"/>
  </si>
  <si>
    <t>地域文化を活用したまちづくりの促進</t>
    <rPh sb="0" eb="2">
      <t>チイキ</t>
    </rPh>
    <rPh sb="2" eb="4">
      <t>ブンカ</t>
    </rPh>
    <rPh sb="5" eb="7">
      <t>カツヨウ</t>
    </rPh>
    <rPh sb="15" eb="17">
      <t>ソクシン</t>
    </rPh>
    <phoneticPr fontId="4"/>
  </si>
  <si>
    <t>伝統工芸産業の継承・発展</t>
    <rPh sb="0" eb="2">
      <t>デントウ</t>
    </rPh>
    <rPh sb="2" eb="4">
      <t>コウゲイ</t>
    </rPh>
    <rPh sb="4" eb="6">
      <t>サンギョウ</t>
    </rPh>
    <rPh sb="7" eb="9">
      <t>ケイショウ</t>
    </rPh>
    <rPh sb="10" eb="12">
      <t>ハッテン</t>
    </rPh>
    <phoneticPr fontId="4"/>
  </si>
  <si>
    <t>感性型ものづくり産業の育成</t>
    <rPh sb="0" eb="3">
      <t>カンセイガタ</t>
    </rPh>
    <rPh sb="8" eb="10">
      <t>サンギョウ</t>
    </rPh>
    <rPh sb="11" eb="13">
      <t>イクセイ</t>
    </rPh>
    <phoneticPr fontId="4"/>
  </si>
  <si>
    <t>基幹的な公共交通システムの導入</t>
    <rPh sb="0" eb="3">
      <t>キカンテキ</t>
    </rPh>
    <rPh sb="4" eb="6">
      <t>コウキョウ</t>
    </rPh>
    <rPh sb="6" eb="8">
      <t>コウツウ</t>
    </rPh>
    <rPh sb="13" eb="15">
      <t>ドウニュウ</t>
    </rPh>
    <phoneticPr fontId="4"/>
  </si>
  <si>
    <t>2</t>
    <phoneticPr fontId="4"/>
  </si>
  <si>
    <t>2-(1)</t>
    <phoneticPr fontId="4"/>
  </si>
  <si>
    <t>県民一体となった健康づくり活動の促進</t>
  </si>
  <si>
    <t>生活習慣病等の予防対策の推進</t>
  </si>
  <si>
    <t>生涯スポーツ・競技スポーツの振興</t>
  </si>
  <si>
    <t>スポーツコンベンションの推進</t>
  </si>
  <si>
    <t>2-(2)</t>
    <phoneticPr fontId="4"/>
  </si>
  <si>
    <t>子どもや母親の健康の保持・増進</t>
    <phoneticPr fontId="4"/>
  </si>
  <si>
    <t>2-(3)</t>
    <phoneticPr fontId="4"/>
  </si>
  <si>
    <t>介護サービス等の充実</t>
  </si>
  <si>
    <t>高齢者の社会参加の促進</t>
  </si>
  <si>
    <t>地域生活の支援</t>
  </si>
  <si>
    <t>発達障害児（者）への支援</t>
  </si>
  <si>
    <t>障害者の雇用・就業の拡大</t>
  </si>
  <si>
    <t>④</t>
    <phoneticPr fontId="4"/>
  </si>
  <si>
    <t>障害者の社会参加の促進</t>
  </si>
  <si>
    <t>⑤</t>
    <phoneticPr fontId="4"/>
  </si>
  <si>
    <t>医療提供体制の充実・高度化</t>
  </si>
  <si>
    <t>医師・看護師等の確保と資質向上</t>
  </si>
  <si>
    <t>救急医療、離島・へき地医療の充実</t>
  </si>
  <si>
    <t>福祉サービスの向上や福祉施設等の整備の促進</t>
  </si>
  <si>
    <t>日常生活を支える地域福祉のネットワークづくり</t>
  </si>
  <si>
    <t>食品等の安全・安心の確保</t>
  </si>
  <si>
    <t>感染症対策の推進</t>
  </si>
  <si>
    <t>難病対策の推進</t>
  </si>
  <si>
    <t>自殺対策の強化</t>
  </si>
  <si>
    <t>薬物乱用防止対策の推進</t>
  </si>
  <si>
    <t>⑥</t>
    <phoneticPr fontId="4"/>
  </si>
  <si>
    <t>危険生物対策の推進</t>
  </si>
  <si>
    <t>2-(4)</t>
    <phoneticPr fontId="4"/>
  </si>
  <si>
    <t>地域安全対策の推進</t>
  </si>
  <si>
    <t>ＤＶ防止対策等の充実</t>
  </si>
  <si>
    <t>交通安全対策の推進</t>
  </si>
  <si>
    <t>水難事故対策の推進</t>
  </si>
  <si>
    <t>消費生活安全対策の推進</t>
  </si>
  <si>
    <t>健康危機管理体制の強化</t>
  </si>
  <si>
    <t>消防防災体制及び危機管理体制の強化</t>
  </si>
  <si>
    <t>2-(5)</t>
    <phoneticPr fontId="4"/>
  </si>
  <si>
    <t>米軍基地から派生する事件・事故の防止</t>
  </si>
  <si>
    <t>米軍基地の運用に伴う環境問題への対応</t>
  </si>
  <si>
    <t>不発弾処理対策の推進</t>
  </si>
  <si>
    <t>所有者不明土地問題の抜本的解決</t>
  </si>
  <si>
    <t>2-(6)</t>
    <phoneticPr fontId="4"/>
  </si>
  <si>
    <t>住宅の整備促進</t>
  </si>
  <si>
    <t>安定した水資源の確保と上水道の整備</t>
  </si>
  <si>
    <t>下水道等の整備</t>
  </si>
  <si>
    <t>情報通信基盤の高度化と地域情報化の促進</t>
    <rPh sb="11" eb="13">
      <t>ﾁｲｷ</t>
    </rPh>
    <rPh sb="13" eb="16">
      <t>ｼﾞｮｳﾎｳｶ</t>
    </rPh>
    <phoneticPr fontId="8" type="noConversion"/>
  </si>
  <si>
    <t>電子自治体の構築</t>
  </si>
  <si>
    <t>2-(7)</t>
    <phoneticPr fontId="4"/>
  </si>
  <si>
    <t>県民の社会参加活動の促進</t>
  </si>
  <si>
    <t>協働の取組の推進</t>
  </si>
  <si>
    <t>男女共同参画社会の実現</t>
  </si>
  <si>
    <t>交流と共創を支える人材の育成と活動支援</t>
  </si>
  <si>
    <t>3</t>
    <phoneticPr fontId="4"/>
  </si>
  <si>
    <t>3-(1)</t>
    <phoneticPr fontId="4"/>
  </si>
  <si>
    <t>那覇空港の機能強化</t>
    <rPh sb="0" eb="4">
      <t>ナハクウコウ</t>
    </rPh>
    <rPh sb="5" eb="7">
      <t>キノウ</t>
    </rPh>
    <rPh sb="7" eb="9">
      <t>キョウカ</t>
    </rPh>
    <phoneticPr fontId="4"/>
  </si>
  <si>
    <t>離島空港の整備及び機能向上</t>
    <rPh sb="0" eb="2">
      <t>リトウ</t>
    </rPh>
    <rPh sb="2" eb="4">
      <t>クウコウ</t>
    </rPh>
    <rPh sb="5" eb="7">
      <t>セイビ</t>
    </rPh>
    <rPh sb="7" eb="8">
      <t>オヨ</t>
    </rPh>
    <rPh sb="9" eb="11">
      <t>キノウ</t>
    </rPh>
    <rPh sb="11" eb="13">
      <t>コウジョウ</t>
    </rPh>
    <phoneticPr fontId="4"/>
  </si>
  <si>
    <t>那覇港の整備</t>
    <rPh sb="0" eb="2">
      <t>ナハ</t>
    </rPh>
    <rPh sb="2" eb="3">
      <t>コウ</t>
    </rPh>
    <rPh sb="4" eb="6">
      <t>セイビ</t>
    </rPh>
    <phoneticPr fontId="4"/>
  </si>
  <si>
    <t>中城湾港の整備</t>
    <rPh sb="0" eb="2">
      <t>ナカグスク</t>
    </rPh>
    <rPh sb="2" eb="4">
      <t>ワンコウ</t>
    </rPh>
    <rPh sb="5" eb="7">
      <t>セイビ</t>
    </rPh>
    <phoneticPr fontId="4"/>
  </si>
  <si>
    <t>圏域の拠点港湾等の整備</t>
    <rPh sb="0" eb="2">
      <t>ケンイキ</t>
    </rPh>
    <rPh sb="3" eb="5">
      <t>キョテン</t>
    </rPh>
    <rPh sb="5" eb="7">
      <t>コウワン</t>
    </rPh>
    <rPh sb="7" eb="8">
      <t>トウ</t>
    </rPh>
    <rPh sb="9" eb="11">
      <t>セイビ</t>
    </rPh>
    <phoneticPr fontId="4"/>
  </si>
  <si>
    <t>各拠点を結ぶ道路網の整備</t>
    <rPh sb="0" eb="3">
      <t>カクキョテン</t>
    </rPh>
    <rPh sb="4" eb="5">
      <t>ムス</t>
    </rPh>
    <rPh sb="6" eb="8">
      <t>ドウロ</t>
    </rPh>
    <rPh sb="8" eb="9">
      <t>モウ</t>
    </rPh>
    <rPh sb="10" eb="12">
      <t>セイビ</t>
    </rPh>
    <phoneticPr fontId="4"/>
  </si>
  <si>
    <t>公共交通システムの充実</t>
    <rPh sb="0" eb="2">
      <t>コウキョウ</t>
    </rPh>
    <rPh sb="2" eb="4">
      <t>コウツウ</t>
    </rPh>
    <rPh sb="9" eb="11">
      <t>ジュウジツ</t>
    </rPh>
    <phoneticPr fontId="4"/>
  </si>
  <si>
    <t>3-(2)</t>
    <phoneticPr fontId="4"/>
  </si>
  <si>
    <t>環境共生型観光の推進</t>
    <rPh sb="0" eb="2">
      <t>カンキョウ</t>
    </rPh>
    <rPh sb="2" eb="5">
      <t>キョウセイガタ</t>
    </rPh>
    <rPh sb="5" eb="7">
      <t>カンコウ</t>
    </rPh>
    <rPh sb="8" eb="10">
      <t>スイシン</t>
    </rPh>
    <phoneticPr fontId="4"/>
  </si>
  <si>
    <t>沖縄独自の観光プログラムの創出</t>
    <rPh sb="0" eb="2">
      <t>オキナワ</t>
    </rPh>
    <rPh sb="2" eb="4">
      <t>ドクジ</t>
    </rPh>
    <rPh sb="5" eb="7">
      <t>カンコウ</t>
    </rPh>
    <rPh sb="13" eb="15">
      <t>ソウシュツ</t>
    </rPh>
    <phoneticPr fontId="4"/>
  </si>
  <si>
    <t>きめ細かな国内誘客活動の展開</t>
    <rPh sb="2" eb="3">
      <t>コマ</t>
    </rPh>
    <rPh sb="5" eb="7">
      <t>コクナイ</t>
    </rPh>
    <rPh sb="7" eb="9">
      <t>ユウキャク</t>
    </rPh>
    <rPh sb="9" eb="11">
      <t>カツドウ</t>
    </rPh>
    <rPh sb="12" eb="14">
      <t>テンカイ</t>
    </rPh>
    <phoneticPr fontId="4"/>
  </si>
  <si>
    <t>海外誘客活動の戦略的展開　</t>
    <rPh sb="0" eb="2">
      <t>カイガイ</t>
    </rPh>
    <rPh sb="2" eb="4">
      <t>ユウキャク</t>
    </rPh>
    <rPh sb="4" eb="6">
      <t>カツドウ</t>
    </rPh>
    <rPh sb="7" eb="10">
      <t>センリャクテキ</t>
    </rPh>
    <rPh sb="10" eb="12">
      <t>テンカイ</t>
    </rPh>
    <phoneticPr fontId="4"/>
  </si>
  <si>
    <t>交通基盤の整備による観光客の移動の円滑化</t>
    <rPh sb="0" eb="2">
      <t>コウツウ</t>
    </rPh>
    <rPh sb="2" eb="4">
      <t>キバン</t>
    </rPh>
    <rPh sb="5" eb="7">
      <t>セイビ</t>
    </rPh>
    <rPh sb="10" eb="13">
      <t>カンコウキャク</t>
    </rPh>
    <rPh sb="14" eb="16">
      <t>イドウ</t>
    </rPh>
    <rPh sb="17" eb="19">
      <t>エンカツ</t>
    </rPh>
    <rPh sb="19" eb="20">
      <t>カ</t>
    </rPh>
    <phoneticPr fontId="4"/>
  </si>
  <si>
    <t>観光まちづくりの推進</t>
    <rPh sb="0" eb="2">
      <t>カンコウ</t>
    </rPh>
    <rPh sb="8" eb="10">
      <t>スイシン</t>
    </rPh>
    <phoneticPr fontId="4"/>
  </si>
  <si>
    <t>県民のホスピタリティの向上</t>
    <rPh sb="0" eb="2">
      <t>ケンミン</t>
    </rPh>
    <rPh sb="11" eb="13">
      <t>コウジョウ</t>
    </rPh>
    <phoneticPr fontId="4"/>
  </si>
  <si>
    <t>国際観光に対応できる観光人材の育成</t>
    <rPh sb="0" eb="2">
      <t>コクサイ</t>
    </rPh>
    <rPh sb="2" eb="4">
      <t>カンコウ</t>
    </rPh>
    <rPh sb="5" eb="7">
      <t>タイオウ</t>
    </rPh>
    <rPh sb="10" eb="12">
      <t>カンコウ</t>
    </rPh>
    <rPh sb="12" eb="14">
      <t>ジンザイ</t>
    </rPh>
    <rPh sb="15" eb="17">
      <t>イクセイ</t>
    </rPh>
    <phoneticPr fontId="4"/>
  </si>
  <si>
    <t>観光リゾート産業と多様な産業との連携</t>
    <rPh sb="0" eb="2">
      <t>カンコウ</t>
    </rPh>
    <rPh sb="6" eb="8">
      <t>サンギョウ</t>
    </rPh>
    <rPh sb="9" eb="11">
      <t>タヨウ</t>
    </rPh>
    <rPh sb="12" eb="14">
      <t>サンギョウ</t>
    </rPh>
    <rPh sb="16" eb="18">
      <t>レンケイ</t>
    </rPh>
    <phoneticPr fontId="4"/>
  </si>
  <si>
    <t>3-(3)</t>
    <phoneticPr fontId="4"/>
  </si>
  <si>
    <t>情報通信産業振興地域制度等を活用した立地・集積の促進</t>
    <rPh sb="0" eb="2">
      <t>ジョウホウ</t>
    </rPh>
    <rPh sb="2" eb="4">
      <t>ツウシン</t>
    </rPh>
    <rPh sb="4" eb="6">
      <t>サンギョウ</t>
    </rPh>
    <rPh sb="6" eb="8">
      <t>シンコウ</t>
    </rPh>
    <rPh sb="8" eb="10">
      <t>チイキ</t>
    </rPh>
    <rPh sb="10" eb="13">
      <t>セイドナド</t>
    </rPh>
    <rPh sb="14" eb="16">
      <t>カツヨウ</t>
    </rPh>
    <rPh sb="18" eb="20">
      <t>リッチ</t>
    </rPh>
    <rPh sb="21" eb="23">
      <t>シュウセキ</t>
    </rPh>
    <rPh sb="24" eb="26">
      <t>ソクシン</t>
    </rPh>
    <phoneticPr fontId="4"/>
  </si>
  <si>
    <t>他産業との連携強化及び国際研究開発・技術者交流の促進</t>
    <rPh sb="0" eb="1">
      <t>タ</t>
    </rPh>
    <rPh sb="1" eb="3">
      <t>サンギョウ</t>
    </rPh>
    <rPh sb="5" eb="7">
      <t>レンケイ</t>
    </rPh>
    <rPh sb="7" eb="9">
      <t>キョウカ</t>
    </rPh>
    <rPh sb="9" eb="10">
      <t>オヨ</t>
    </rPh>
    <rPh sb="11" eb="13">
      <t>コクサイ</t>
    </rPh>
    <rPh sb="13" eb="15">
      <t>ケンキュウ</t>
    </rPh>
    <rPh sb="15" eb="17">
      <t>カイハツ</t>
    </rPh>
    <rPh sb="18" eb="20">
      <t>ギジュツ</t>
    </rPh>
    <rPh sb="20" eb="21">
      <t>シャ</t>
    </rPh>
    <rPh sb="21" eb="23">
      <t>コウリュウ</t>
    </rPh>
    <rPh sb="24" eb="26">
      <t>ソクシン</t>
    </rPh>
    <phoneticPr fontId="4"/>
  </si>
  <si>
    <t>3-(4)</t>
    <phoneticPr fontId="4"/>
  </si>
  <si>
    <t>国際物流機能の強化</t>
    <rPh sb="0" eb="6">
      <t>コクサイブツリュウキノウ</t>
    </rPh>
    <rPh sb="7" eb="9">
      <t>キョウカ</t>
    </rPh>
    <phoneticPr fontId="4"/>
  </si>
  <si>
    <t>臨空・臨港型産業の集積促進</t>
    <rPh sb="0" eb="2">
      <t>リンクウ</t>
    </rPh>
    <rPh sb="3" eb="8">
      <t>リンコウガタサンギョウ</t>
    </rPh>
    <rPh sb="9" eb="11">
      <t>シュウセキ</t>
    </rPh>
    <rPh sb="11" eb="13">
      <t>ソクシン</t>
    </rPh>
    <phoneticPr fontId="4"/>
  </si>
  <si>
    <t>海外展開に向けた総合的な支援</t>
    <rPh sb="0" eb="2">
      <t>カイガイ</t>
    </rPh>
    <rPh sb="2" eb="4">
      <t>テンカイ</t>
    </rPh>
    <rPh sb="5" eb="6">
      <t>ム</t>
    </rPh>
    <rPh sb="8" eb="11">
      <t>ソウゴウテキ</t>
    </rPh>
    <rPh sb="12" eb="14">
      <t>シエン</t>
    </rPh>
    <phoneticPr fontId="4"/>
  </si>
  <si>
    <t>3-(5)</t>
    <phoneticPr fontId="4"/>
  </si>
  <si>
    <t>大学院大学の周辺環境及び研究開発拠点の整備</t>
    <rPh sb="0" eb="3">
      <t>ダイガクイン</t>
    </rPh>
    <rPh sb="3" eb="5">
      <t>ダイガク</t>
    </rPh>
    <rPh sb="6" eb="8">
      <t>シュウヘン</t>
    </rPh>
    <rPh sb="8" eb="10">
      <t>カンキョウ</t>
    </rPh>
    <rPh sb="10" eb="11">
      <t>オヨ</t>
    </rPh>
    <rPh sb="12" eb="14">
      <t>ケンキュウ</t>
    </rPh>
    <rPh sb="14" eb="16">
      <t>カイハツ</t>
    </rPh>
    <rPh sb="16" eb="18">
      <t>キョテン</t>
    </rPh>
    <rPh sb="19" eb="21">
      <t>セイビ</t>
    </rPh>
    <phoneticPr fontId="4"/>
  </si>
  <si>
    <t>国際的な研究交流・情報発信拠点の形成</t>
    <rPh sb="0" eb="3">
      <t>コクサイテキ</t>
    </rPh>
    <rPh sb="4" eb="6">
      <t>ケンキュウ</t>
    </rPh>
    <rPh sb="6" eb="8">
      <t>コウリュウ</t>
    </rPh>
    <rPh sb="9" eb="11">
      <t>ジョウホウ</t>
    </rPh>
    <rPh sb="11" eb="13">
      <t>ハッシン</t>
    </rPh>
    <rPh sb="13" eb="15">
      <t>キョテン</t>
    </rPh>
    <rPh sb="16" eb="18">
      <t>ケイセイ</t>
    </rPh>
    <phoneticPr fontId="4"/>
  </si>
  <si>
    <t>大学院大学を核とした先端的な共同研究の推進</t>
    <rPh sb="0" eb="3">
      <t>ダイガクイン</t>
    </rPh>
    <rPh sb="3" eb="5">
      <t>ダイガク</t>
    </rPh>
    <rPh sb="6" eb="7">
      <t>カク</t>
    </rPh>
    <rPh sb="10" eb="13">
      <t>センタンテキ</t>
    </rPh>
    <rPh sb="14" eb="18">
      <t>キョウドウケンキュウ</t>
    </rPh>
    <rPh sb="19" eb="21">
      <t>スイシン</t>
    </rPh>
    <phoneticPr fontId="4"/>
  </si>
  <si>
    <t>研究開発ベンチャー等による新事業の創出</t>
    <rPh sb="0" eb="2">
      <t>ケンキュウ</t>
    </rPh>
    <rPh sb="2" eb="4">
      <t>カイハツ</t>
    </rPh>
    <rPh sb="9" eb="10">
      <t>トウ</t>
    </rPh>
    <rPh sb="13" eb="16">
      <t>シンジギョウ</t>
    </rPh>
    <rPh sb="17" eb="19">
      <t>ソウシュツ</t>
    </rPh>
    <phoneticPr fontId="4"/>
  </si>
  <si>
    <t>先端医療技術の研究基盤の構築</t>
    <rPh sb="0" eb="2">
      <t>センタン</t>
    </rPh>
    <rPh sb="2" eb="4">
      <t>イリョウ</t>
    </rPh>
    <rPh sb="4" eb="6">
      <t>ギジュツ</t>
    </rPh>
    <rPh sb="7" eb="9">
      <t>ケンキュウ</t>
    </rPh>
    <rPh sb="9" eb="11">
      <t>キバン</t>
    </rPh>
    <rPh sb="12" eb="14">
      <t>コウチク</t>
    </rPh>
    <phoneticPr fontId="4"/>
  </si>
  <si>
    <t>3-(6)</t>
    <phoneticPr fontId="4"/>
  </si>
  <si>
    <t>文化産業の創出</t>
    <rPh sb="0" eb="2">
      <t>ブンカ</t>
    </rPh>
    <rPh sb="2" eb="4">
      <t>サンギョウ</t>
    </rPh>
    <rPh sb="5" eb="7">
      <t>ソウシュツ</t>
    </rPh>
    <phoneticPr fontId="4"/>
  </si>
  <si>
    <t>スポーツ関連産業の振興</t>
    <rPh sb="4" eb="6">
      <t>カンレン</t>
    </rPh>
    <rPh sb="6" eb="8">
      <t>サンギョウ</t>
    </rPh>
    <rPh sb="9" eb="11">
      <t>シンコウ</t>
    </rPh>
    <phoneticPr fontId="4"/>
  </si>
  <si>
    <t>健康サービス産業の振興</t>
    <rPh sb="0" eb="2">
      <t>ケンコウ</t>
    </rPh>
    <rPh sb="6" eb="8">
      <t>サンギョウ</t>
    </rPh>
    <rPh sb="9" eb="11">
      <t>シンコウ</t>
    </rPh>
    <phoneticPr fontId="4"/>
  </si>
  <si>
    <t>環境配慮型資材の活用推進</t>
    <rPh sb="0" eb="2">
      <t>カンキョウ</t>
    </rPh>
    <rPh sb="2" eb="5">
      <t>ハイリョガタ</t>
    </rPh>
    <rPh sb="5" eb="7">
      <t>シザイ</t>
    </rPh>
    <rPh sb="10" eb="12">
      <t>スイシン</t>
    </rPh>
    <phoneticPr fontId="4"/>
  </si>
  <si>
    <t>先端的な環境サービス（商品、技術等）の開発推進</t>
    <rPh sb="0" eb="3">
      <t>センタンテキ</t>
    </rPh>
    <rPh sb="4" eb="6">
      <t>カンキョウ</t>
    </rPh>
    <rPh sb="11" eb="13">
      <t>ショウヒン</t>
    </rPh>
    <rPh sb="14" eb="16">
      <t>ギジュツ</t>
    </rPh>
    <rPh sb="16" eb="17">
      <t>トウ</t>
    </rPh>
    <rPh sb="19" eb="20">
      <t>ヒラキ</t>
    </rPh>
    <rPh sb="20" eb="21">
      <t>ハツ</t>
    </rPh>
    <rPh sb="21" eb="23">
      <t>スイシン</t>
    </rPh>
    <phoneticPr fontId="4"/>
  </si>
  <si>
    <t>3-(7)</t>
    <phoneticPr fontId="4"/>
  </si>
  <si>
    <t>戦略品目の生産拡大によるおきなわブランドの確立</t>
    <rPh sb="0" eb="2">
      <t>センリャク</t>
    </rPh>
    <rPh sb="2" eb="4">
      <t>ヒンモク</t>
    </rPh>
    <rPh sb="5" eb="7">
      <t>セイサン</t>
    </rPh>
    <rPh sb="7" eb="9">
      <t>カクダイ</t>
    </rPh>
    <rPh sb="21" eb="23">
      <t>カクリツ</t>
    </rPh>
    <phoneticPr fontId="4"/>
  </si>
  <si>
    <t>安定品目の生産供給体制の強化</t>
    <rPh sb="0" eb="2">
      <t>アンテイ</t>
    </rPh>
    <rPh sb="2" eb="4">
      <t>ヒンモク</t>
    </rPh>
    <rPh sb="5" eb="7">
      <t>セイサン</t>
    </rPh>
    <rPh sb="7" eb="9">
      <t>キョウキュウ</t>
    </rPh>
    <rPh sb="9" eb="11">
      <t>タイセイ</t>
    </rPh>
    <rPh sb="12" eb="14">
      <t>キョウカ</t>
    </rPh>
    <phoneticPr fontId="4"/>
  </si>
  <si>
    <t>物流体制の整備及び輸送コストの低減対策の推進</t>
    <rPh sb="0" eb="1">
      <t>モノ</t>
    </rPh>
    <rPh sb="1" eb="2">
      <t>リュウ</t>
    </rPh>
    <rPh sb="2" eb="4">
      <t>タイセイ</t>
    </rPh>
    <rPh sb="5" eb="7">
      <t>セイビ</t>
    </rPh>
    <rPh sb="7" eb="8">
      <t>オヨ</t>
    </rPh>
    <rPh sb="9" eb="11">
      <t>ユソウ</t>
    </rPh>
    <rPh sb="15" eb="17">
      <t>テイゲン</t>
    </rPh>
    <rPh sb="17" eb="19">
      <t>タイサク</t>
    </rPh>
    <rPh sb="20" eb="22">
      <t>スイシン</t>
    </rPh>
    <phoneticPr fontId="4"/>
  </si>
  <si>
    <t>農林水産物の戦略的な販路拡大</t>
    <rPh sb="0" eb="2">
      <t>ノウリン</t>
    </rPh>
    <rPh sb="2" eb="4">
      <t>スイサン</t>
    </rPh>
    <rPh sb="4" eb="5">
      <t>ブツ</t>
    </rPh>
    <rPh sb="6" eb="9">
      <t>センリャクテキ</t>
    </rPh>
    <rPh sb="10" eb="12">
      <t>ハンロ</t>
    </rPh>
    <rPh sb="12" eb="14">
      <t>カクダイ</t>
    </rPh>
    <phoneticPr fontId="4"/>
  </si>
  <si>
    <t>農林水産物の高付加価値化対策</t>
    <rPh sb="0" eb="2">
      <t>ノウリン</t>
    </rPh>
    <rPh sb="2" eb="4">
      <t>スイサン</t>
    </rPh>
    <rPh sb="4" eb="5">
      <t>ブツ</t>
    </rPh>
    <rPh sb="6" eb="12">
      <t>コウフカカチカ</t>
    </rPh>
    <rPh sb="12" eb="14">
      <t>タイサク</t>
    </rPh>
    <phoneticPr fontId="4"/>
  </si>
  <si>
    <t>製糖業企業の高度化促進</t>
    <rPh sb="0" eb="3">
      <t>セイトウギョウ</t>
    </rPh>
    <rPh sb="3" eb="5">
      <t>キギョウ</t>
    </rPh>
    <rPh sb="6" eb="9">
      <t>コウドカ</t>
    </rPh>
    <rPh sb="9" eb="11">
      <t>ソクシン</t>
    </rPh>
    <phoneticPr fontId="4"/>
  </si>
  <si>
    <t>農林水産物の衛生管理･品質管理の高度化</t>
    <rPh sb="0" eb="2">
      <t>ノウリン</t>
    </rPh>
    <rPh sb="2" eb="4">
      <t>スイサン</t>
    </rPh>
    <rPh sb="4" eb="5">
      <t>ブツ</t>
    </rPh>
    <rPh sb="6" eb="8">
      <t>エイセイ</t>
    </rPh>
    <rPh sb="8" eb="10">
      <t>カンリ</t>
    </rPh>
    <rPh sb="11" eb="13">
      <t>ヒンシツ</t>
    </rPh>
    <rPh sb="13" eb="15">
      <t>カンリ</t>
    </rPh>
    <rPh sb="16" eb="19">
      <t>コウドカ</t>
    </rPh>
    <phoneticPr fontId="4"/>
  </si>
  <si>
    <t>環境保全型農業の推進</t>
    <rPh sb="0" eb="7">
      <t>カンキョウホゼンガタノウギョウ</t>
    </rPh>
    <rPh sb="8" eb="10">
      <t>スイシン</t>
    </rPh>
    <phoneticPr fontId="4"/>
  </si>
  <si>
    <t>病害虫対策と防疫体制の構築</t>
    <rPh sb="0" eb="3">
      <t>ビョウガイチュウ</t>
    </rPh>
    <rPh sb="3" eb="5">
      <t>タイサク</t>
    </rPh>
    <rPh sb="6" eb="8">
      <t>ボウエキ</t>
    </rPh>
    <rPh sb="8" eb="10">
      <t>タイセイ</t>
    </rPh>
    <rPh sb="11" eb="13">
      <t>コウチク</t>
    </rPh>
    <phoneticPr fontId="4"/>
  </si>
  <si>
    <t>担い手の確保・育成</t>
    <rPh sb="0" eb="1">
      <t>ニナ</t>
    </rPh>
    <rPh sb="2" eb="3">
      <t>テ</t>
    </rPh>
    <rPh sb="4" eb="6">
      <t>カクホ</t>
    </rPh>
    <rPh sb="7" eb="9">
      <t>イクセイ</t>
    </rPh>
    <phoneticPr fontId="4"/>
  </si>
  <si>
    <t>農地の有効利用と優良農地の確保</t>
    <rPh sb="0" eb="2">
      <t>ノウチ</t>
    </rPh>
    <rPh sb="3" eb="5">
      <t>ユウコウ</t>
    </rPh>
    <rPh sb="5" eb="7">
      <t>リヨウ</t>
    </rPh>
    <rPh sb="8" eb="10">
      <t>ユウリョウ</t>
    </rPh>
    <rPh sb="10" eb="12">
      <t>ノウチ</t>
    </rPh>
    <rPh sb="13" eb="15">
      <t>カクホ</t>
    </rPh>
    <phoneticPr fontId="4"/>
  </si>
  <si>
    <t>共済制度、金融制度、価格制度の充実</t>
    <rPh sb="0" eb="2">
      <t>キョウサイ</t>
    </rPh>
    <rPh sb="2" eb="4">
      <t>セイド</t>
    </rPh>
    <rPh sb="5" eb="7">
      <t>キンユウ</t>
    </rPh>
    <rPh sb="7" eb="9">
      <t>セイド</t>
    </rPh>
    <rPh sb="10" eb="12">
      <t>カカク</t>
    </rPh>
    <rPh sb="12" eb="14">
      <t>セイド</t>
    </rPh>
    <rPh sb="15" eb="17">
      <t>ジュウジツ</t>
    </rPh>
    <phoneticPr fontId="4"/>
  </si>
  <si>
    <t>農林水産技術の開発と試験研究機関の整備</t>
    <rPh sb="0" eb="2">
      <t>ノウリン</t>
    </rPh>
    <rPh sb="2" eb="4">
      <t>スイサン</t>
    </rPh>
    <rPh sb="4" eb="6">
      <t>ギジュツ</t>
    </rPh>
    <rPh sb="7" eb="9">
      <t>カイハツ</t>
    </rPh>
    <rPh sb="10" eb="12">
      <t>シケン</t>
    </rPh>
    <rPh sb="12" eb="14">
      <t>ケンキュウ</t>
    </rPh>
    <rPh sb="14" eb="16">
      <t>キカン</t>
    </rPh>
    <rPh sb="17" eb="19">
      <t>セイビ</t>
    </rPh>
    <phoneticPr fontId="4"/>
  </si>
  <si>
    <t>農林水産技術の普及と情報システムの整備・強化</t>
    <rPh sb="0" eb="2">
      <t>ノウリン</t>
    </rPh>
    <rPh sb="2" eb="4">
      <t>スイサン</t>
    </rPh>
    <rPh sb="4" eb="6">
      <t>ギジュツ</t>
    </rPh>
    <rPh sb="7" eb="9">
      <t>フキュウ</t>
    </rPh>
    <rPh sb="10" eb="12">
      <t>ジョウホウ</t>
    </rPh>
    <rPh sb="17" eb="19">
      <t>セイビ</t>
    </rPh>
    <rPh sb="20" eb="22">
      <t>キョウカ</t>
    </rPh>
    <phoneticPr fontId="4"/>
  </si>
  <si>
    <t>沖縄の特性に応じた農業生産基盤の整備</t>
    <rPh sb="0" eb="2">
      <t>オキナワ</t>
    </rPh>
    <rPh sb="3" eb="5">
      <t>トクセイ</t>
    </rPh>
    <rPh sb="6" eb="7">
      <t>オウ</t>
    </rPh>
    <rPh sb="9" eb="11">
      <t>ノウギョウ</t>
    </rPh>
    <rPh sb="11" eb="13">
      <t>セイサン</t>
    </rPh>
    <rPh sb="13" eb="15">
      <t>キバン</t>
    </rPh>
    <rPh sb="16" eb="18">
      <t>セイビ</t>
    </rPh>
    <phoneticPr fontId="4"/>
  </si>
  <si>
    <t>自然環境に配慮した森林・林業生産基盤の整備</t>
    <rPh sb="0" eb="2">
      <t>シゼン</t>
    </rPh>
    <rPh sb="2" eb="4">
      <t>カンキョウ</t>
    </rPh>
    <rPh sb="5" eb="7">
      <t>ハイリョ</t>
    </rPh>
    <rPh sb="9" eb="11">
      <t>シンリン</t>
    </rPh>
    <rPh sb="12" eb="14">
      <t>リンギョウ</t>
    </rPh>
    <rPh sb="14" eb="16">
      <t>セイサン</t>
    </rPh>
    <rPh sb="16" eb="18">
      <t>キバン</t>
    </rPh>
    <rPh sb="19" eb="21">
      <t>セイビ</t>
    </rPh>
    <phoneticPr fontId="4"/>
  </si>
  <si>
    <t>水産業生産基盤の整備と漁場環境の保全</t>
    <rPh sb="0" eb="3">
      <t>スイサンギョウ</t>
    </rPh>
    <rPh sb="3" eb="5">
      <t>セイサン</t>
    </rPh>
    <rPh sb="5" eb="7">
      <t>キバン</t>
    </rPh>
    <rPh sb="8" eb="10">
      <t>セイビ</t>
    </rPh>
    <rPh sb="11" eb="13">
      <t>ギョジョウ</t>
    </rPh>
    <rPh sb="13" eb="15">
      <t>カンキョウ</t>
    </rPh>
    <rPh sb="16" eb="18">
      <t>ホゼン</t>
    </rPh>
    <phoneticPr fontId="4"/>
  </si>
  <si>
    <t>農林水産業の６次産業化及び他産業との連携強化</t>
    <rPh sb="0" eb="5">
      <t>ノウリンスイサンギョウ</t>
    </rPh>
    <rPh sb="7" eb="11">
      <t>ジサンギョウカ</t>
    </rPh>
    <rPh sb="11" eb="12">
      <t>オヨ</t>
    </rPh>
    <rPh sb="13" eb="16">
      <t>タサンギョウ</t>
    </rPh>
    <rPh sb="18" eb="20">
      <t>レンケイ</t>
    </rPh>
    <rPh sb="20" eb="22">
      <t>キョウカ</t>
    </rPh>
    <phoneticPr fontId="4"/>
  </si>
  <si>
    <t>アジアなど海外への展開の推進</t>
    <rPh sb="5" eb="7">
      <t>カイガイ</t>
    </rPh>
    <rPh sb="9" eb="11">
      <t>テンカイ</t>
    </rPh>
    <rPh sb="12" eb="14">
      <t>スイシン</t>
    </rPh>
    <phoneticPr fontId="4"/>
  </si>
  <si>
    <t>3-(8)</t>
    <phoneticPr fontId="4"/>
  </si>
  <si>
    <t>中小企業等の経営革新、経営基盤の強化の促進</t>
    <rPh sb="0" eb="2">
      <t>チュウショウ</t>
    </rPh>
    <rPh sb="2" eb="5">
      <t>キギョウナド</t>
    </rPh>
    <rPh sb="6" eb="8">
      <t>ケイエイ</t>
    </rPh>
    <rPh sb="8" eb="10">
      <t>カクシン</t>
    </rPh>
    <rPh sb="11" eb="13">
      <t>ケイエイ</t>
    </rPh>
    <rPh sb="13" eb="15">
      <t>キバン</t>
    </rPh>
    <rPh sb="16" eb="18">
      <t>キョウカ</t>
    </rPh>
    <rPh sb="19" eb="21">
      <t>ソクシン</t>
    </rPh>
    <phoneticPr fontId="4"/>
  </si>
  <si>
    <t>創業・ベンチャー企業支援の充実</t>
    <rPh sb="0" eb="2">
      <t>ソウギョウ</t>
    </rPh>
    <rPh sb="8" eb="10">
      <t>キギョウ</t>
    </rPh>
    <rPh sb="10" eb="12">
      <t>シエン</t>
    </rPh>
    <rPh sb="13" eb="15">
      <t>ジュウジツ</t>
    </rPh>
    <phoneticPr fontId="4"/>
  </si>
  <si>
    <t>商店街・中心市街地の活性化と商業事業者の振興</t>
    <rPh sb="0" eb="3">
      <t>ショウテンガイ</t>
    </rPh>
    <rPh sb="4" eb="6">
      <t>チュウシン</t>
    </rPh>
    <rPh sb="6" eb="9">
      <t>シガイチ</t>
    </rPh>
    <rPh sb="10" eb="13">
      <t>カッセイカ</t>
    </rPh>
    <rPh sb="14" eb="16">
      <t>ショウギョウ</t>
    </rPh>
    <rPh sb="16" eb="19">
      <t>ジギョウシャ</t>
    </rPh>
    <rPh sb="20" eb="22">
      <t>シンコウ</t>
    </rPh>
    <phoneticPr fontId="4"/>
  </si>
  <si>
    <t>建設技術に関する新たな工法・資材等の開発促進</t>
    <rPh sb="0" eb="2">
      <t>ケンセツ</t>
    </rPh>
    <rPh sb="2" eb="4">
      <t>ギジュツ</t>
    </rPh>
    <rPh sb="5" eb="6">
      <t>カン</t>
    </rPh>
    <rPh sb="8" eb="9">
      <t>アラ</t>
    </rPh>
    <rPh sb="11" eb="13">
      <t>コウホウ</t>
    </rPh>
    <rPh sb="14" eb="17">
      <t>シザイナド</t>
    </rPh>
    <rPh sb="18" eb="20">
      <t>カイハツ</t>
    </rPh>
    <rPh sb="20" eb="22">
      <t>ソクシン</t>
    </rPh>
    <phoneticPr fontId="4"/>
  </si>
  <si>
    <t>3-(9)</t>
    <phoneticPr fontId="4"/>
  </si>
  <si>
    <t>付加価値の高い製品開発及び事業化の促進</t>
    <rPh sb="0" eb="2">
      <t>フカ</t>
    </rPh>
    <rPh sb="2" eb="4">
      <t>カチ</t>
    </rPh>
    <rPh sb="5" eb="6">
      <t>タカ</t>
    </rPh>
    <rPh sb="7" eb="9">
      <t>セイヒン</t>
    </rPh>
    <rPh sb="9" eb="11">
      <t>カイハツ</t>
    </rPh>
    <rPh sb="11" eb="12">
      <t>オヨ</t>
    </rPh>
    <rPh sb="13" eb="16">
      <t>ジギョウカ</t>
    </rPh>
    <rPh sb="17" eb="19">
      <t>ソクシン</t>
    </rPh>
    <phoneticPr fontId="4"/>
  </si>
  <si>
    <t>ものづくり基盤技術の高度化とサポーティング産業の振興</t>
    <rPh sb="5" eb="7">
      <t>キバン</t>
    </rPh>
    <rPh sb="7" eb="9">
      <t>ギジュツ</t>
    </rPh>
    <rPh sb="10" eb="13">
      <t>コウドカ</t>
    </rPh>
    <rPh sb="21" eb="23">
      <t>サンギョウ</t>
    </rPh>
    <rPh sb="24" eb="26">
      <t>シンコウ</t>
    </rPh>
    <phoneticPr fontId="4"/>
  </si>
  <si>
    <t>原材料の確保及び高品質化の推進</t>
    <rPh sb="0" eb="3">
      <t>ゲンザイリョウ</t>
    </rPh>
    <rPh sb="4" eb="6">
      <t>カクホ</t>
    </rPh>
    <rPh sb="6" eb="7">
      <t>オヨ</t>
    </rPh>
    <rPh sb="8" eb="12">
      <t>コウヒンシツカ</t>
    </rPh>
    <rPh sb="13" eb="15">
      <t>スイシン</t>
    </rPh>
    <phoneticPr fontId="4"/>
  </si>
  <si>
    <t>県外市場等における県産品の販路拡大</t>
    <rPh sb="0" eb="2">
      <t>ケンガイ</t>
    </rPh>
    <rPh sb="2" eb="5">
      <t>シジョウナド</t>
    </rPh>
    <rPh sb="9" eb="10">
      <t>ケン</t>
    </rPh>
    <rPh sb="10" eb="12">
      <t>サンピン</t>
    </rPh>
    <rPh sb="13" eb="15">
      <t>ハンロ</t>
    </rPh>
    <rPh sb="15" eb="17">
      <t>カクダイ</t>
    </rPh>
    <phoneticPr fontId="4"/>
  </si>
  <si>
    <t>地域ブランドの形成促進</t>
    <rPh sb="0" eb="2">
      <t>チイキ</t>
    </rPh>
    <rPh sb="7" eb="9">
      <t>ケイセイ</t>
    </rPh>
    <rPh sb="9" eb="11">
      <t>ソクシン</t>
    </rPh>
    <phoneticPr fontId="4"/>
  </si>
  <si>
    <t>工業用水・エネルギーの安定的確保の促進</t>
    <rPh sb="0" eb="2">
      <t>コウギョウ</t>
    </rPh>
    <rPh sb="2" eb="4">
      <t>ヨウスイ</t>
    </rPh>
    <rPh sb="11" eb="14">
      <t>アンテイテキ</t>
    </rPh>
    <rPh sb="14" eb="16">
      <t>カクホ</t>
    </rPh>
    <rPh sb="17" eb="19">
      <t>ソクシン</t>
    </rPh>
    <phoneticPr fontId="4"/>
  </si>
  <si>
    <t>3-(10)</t>
    <phoneticPr fontId="4"/>
  </si>
  <si>
    <t>総合的な就業支援拠点の形成</t>
    <rPh sb="0" eb="2">
      <t>ソウゴウ</t>
    </rPh>
    <rPh sb="2" eb="3">
      <t>テキ</t>
    </rPh>
    <rPh sb="4" eb="6">
      <t>シュウギョウ</t>
    </rPh>
    <rPh sb="6" eb="8">
      <t>シエン</t>
    </rPh>
    <rPh sb="8" eb="10">
      <t>キョテン</t>
    </rPh>
    <rPh sb="11" eb="13">
      <t>ケイセイ</t>
    </rPh>
    <phoneticPr fontId="4"/>
  </si>
  <si>
    <t>求職者及び事業主等への支援</t>
    <rPh sb="0" eb="2">
      <t>キュウショク</t>
    </rPh>
    <rPh sb="2" eb="3">
      <t>シャ</t>
    </rPh>
    <rPh sb="3" eb="4">
      <t>オヨ</t>
    </rPh>
    <rPh sb="5" eb="8">
      <t>ジギョウヌシ</t>
    </rPh>
    <rPh sb="8" eb="9">
      <t>トウ</t>
    </rPh>
    <rPh sb="11" eb="13">
      <t>シエン</t>
    </rPh>
    <phoneticPr fontId="4"/>
  </si>
  <si>
    <t>女性、高齢者、障害者等の就労支援</t>
    <rPh sb="0" eb="2">
      <t>ジョセイ</t>
    </rPh>
    <rPh sb="3" eb="6">
      <t>コウレイシャ</t>
    </rPh>
    <rPh sb="7" eb="10">
      <t>ショウガイシャ</t>
    </rPh>
    <rPh sb="10" eb="11">
      <t>トウ</t>
    </rPh>
    <rPh sb="12" eb="14">
      <t>シュウロウ</t>
    </rPh>
    <rPh sb="14" eb="16">
      <t>シエン</t>
    </rPh>
    <phoneticPr fontId="4"/>
  </si>
  <si>
    <t>キャリア教育の推進</t>
    <rPh sb="4" eb="6">
      <t>キョウイク</t>
    </rPh>
    <rPh sb="7" eb="9">
      <t>スイシン</t>
    </rPh>
    <phoneticPr fontId="4"/>
  </si>
  <si>
    <t>若年者の就職対策</t>
    <rPh sb="0" eb="2">
      <t>ジャクネン</t>
    </rPh>
    <rPh sb="2" eb="3">
      <t>シャ</t>
    </rPh>
    <rPh sb="4" eb="6">
      <t>シュウショク</t>
    </rPh>
    <rPh sb="6" eb="8">
      <t>タイサク</t>
    </rPh>
    <phoneticPr fontId="4"/>
  </si>
  <si>
    <t>企業ニーズ等に対応した職業能力の開発</t>
    <rPh sb="0" eb="2">
      <t>キギョウ</t>
    </rPh>
    <rPh sb="5" eb="6">
      <t>トウ</t>
    </rPh>
    <rPh sb="7" eb="9">
      <t>タイオウ</t>
    </rPh>
    <rPh sb="11" eb="13">
      <t>ショクギョウ</t>
    </rPh>
    <rPh sb="13" eb="15">
      <t>ノウリョク</t>
    </rPh>
    <rPh sb="16" eb="18">
      <t>カイハツ</t>
    </rPh>
    <phoneticPr fontId="4"/>
  </si>
  <si>
    <t>県民一体となった産業・雇用拡大の推進</t>
    <rPh sb="0" eb="2">
      <t>ケンミン</t>
    </rPh>
    <rPh sb="2" eb="4">
      <t>イッタイ</t>
    </rPh>
    <rPh sb="8" eb="10">
      <t>サンギョウ</t>
    </rPh>
    <rPh sb="11" eb="13">
      <t>コヨウ</t>
    </rPh>
    <rPh sb="13" eb="15">
      <t>カクダイ</t>
    </rPh>
    <rPh sb="16" eb="18">
      <t>スイシン</t>
    </rPh>
    <phoneticPr fontId="4"/>
  </si>
  <si>
    <t>3-(11)</t>
    <phoneticPr fontId="4"/>
  </si>
  <si>
    <t>住民の移動や生活必需品等に係る住民負担の軽減</t>
    <rPh sb="0" eb="2">
      <t>ジュウミン</t>
    </rPh>
    <rPh sb="3" eb="5">
      <t>イドウ</t>
    </rPh>
    <rPh sb="6" eb="8">
      <t>セイカツ</t>
    </rPh>
    <rPh sb="8" eb="11">
      <t>ヒツジュヒン</t>
    </rPh>
    <rPh sb="11" eb="12">
      <t>トウ</t>
    </rPh>
    <rPh sb="13" eb="14">
      <t>カカ</t>
    </rPh>
    <rPh sb="15" eb="17">
      <t>ジュウミン</t>
    </rPh>
    <rPh sb="17" eb="19">
      <t>フタン</t>
    </rPh>
    <rPh sb="20" eb="22">
      <t>ケイゲン</t>
    </rPh>
    <phoneticPr fontId="4"/>
  </si>
  <si>
    <t>生活環境基盤の整備</t>
    <rPh sb="0" eb="2">
      <t>セイカツ</t>
    </rPh>
    <rPh sb="2" eb="4">
      <t>カンキョウ</t>
    </rPh>
    <rPh sb="4" eb="6">
      <t>キバン</t>
    </rPh>
    <rPh sb="7" eb="9">
      <t>セイビ</t>
    </rPh>
    <phoneticPr fontId="4"/>
  </si>
  <si>
    <t>教育機会の確保及び文化の振興</t>
    <rPh sb="0" eb="2">
      <t>キョウイク</t>
    </rPh>
    <rPh sb="2" eb="4">
      <t>キカイ</t>
    </rPh>
    <rPh sb="5" eb="7">
      <t>カクホ</t>
    </rPh>
    <rPh sb="7" eb="8">
      <t>オヨ</t>
    </rPh>
    <rPh sb="9" eb="11">
      <t>ブンカ</t>
    </rPh>
    <rPh sb="12" eb="14">
      <t>シンコウ</t>
    </rPh>
    <phoneticPr fontId="4"/>
  </si>
  <si>
    <t>医療・福祉の充実</t>
    <rPh sb="0" eb="2">
      <t>イリョウ</t>
    </rPh>
    <rPh sb="3" eb="5">
      <t>フクシ</t>
    </rPh>
    <rPh sb="6" eb="8">
      <t>ジュウジツ</t>
    </rPh>
    <phoneticPr fontId="4"/>
  </si>
  <si>
    <t>離島空港の整備及び離島航空路の維持・確保</t>
    <rPh sb="0" eb="2">
      <t>リトウ</t>
    </rPh>
    <rPh sb="2" eb="4">
      <t>クウコウ</t>
    </rPh>
    <rPh sb="5" eb="7">
      <t>セイビ</t>
    </rPh>
    <rPh sb="7" eb="8">
      <t>オヨ</t>
    </rPh>
    <rPh sb="9" eb="11">
      <t>リトウ</t>
    </rPh>
    <rPh sb="11" eb="14">
      <t>コウクウロ</t>
    </rPh>
    <rPh sb="15" eb="17">
      <t>イジ</t>
    </rPh>
    <rPh sb="18" eb="20">
      <t>カクホ</t>
    </rPh>
    <phoneticPr fontId="4"/>
  </si>
  <si>
    <t>安全で安定した海上交通の維持・確保</t>
    <rPh sb="0" eb="2">
      <t>アンゼン</t>
    </rPh>
    <rPh sb="3" eb="5">
      <t>アンテイ</t>
    </rPh>
    <rPh sb="7" eb="9">
      <t>カイジョウ</t>
    </rPh>
    <rPh sb="9" eb="11">
      <t>コウツウ</t>
    </rPh>
    <rPh sb="12" eb="14">
      <t>イジ</t>
    </rPh>
    <rPh sb="15" eb="17">
      <t>カクホ</t>
    </rPh>
    <phoneticPr fontId="4"/>
  </si>
  <si>
    <t>地域特性に応じた道路整備とバス路線の維持・確保</t>
    <rPh sb="0" eb="2">
      <t>チイキ</t>
    </rPh>
    <rPh sb="2" eb="4">
      <t>トクセイ</t>
    </rPh>
    <rPh sb="5" eb="6">
      <t>オウ</t>
    </rPh>
    <rPh sb="8" eb="10">
      <t>ドウロ</t>
    </rPh>
    <rPh sb="10" eb="12">
      <t>セイビ</t>
    </rPh>
    <rPh sb="15" eb="17">
      <t>ロセン</t>
    </rPh>
    <rPh sb="18" eb="20">
      <t>イジ</t>
    </rPh>
    <rPh sb="21" eb="23">
      <t>カクホ</t>
    </rPh>
    <phoneticPr fontId="4"/>
  </si>
  <si>
    <t>過疎地域の自立促進と辺地対策の推進</t>
    <rPh sb="0" eb="2">
      <t>カソ</t>
    </rPh>
    <rPh sb="2" eb="4">
      <t>チイキ</t>
    </rPh>
    <rPh sb="5" eb="7">
      <t>ジリツ</t>
    </rPh>
    <rPh sb="7" eb="9">
      <t>ソクシン</t>
    </rPh>
    <rPh sb="10" eb="12">
      <t>ヘンチ</t>
    </rPh>
    <rPh sb="12" eb="14">
      <t>タイサク</t>
    </rPh>
    <rPh sb="15" eb="17">
      <t>スイシン</t>
    </rPh>
    <phoneticPr fontId="4"/>
  </si>
  <si>
    <t>3-(12)</t>
    <phoneticPr fontId="4"/>
  </si>
  <si>
    <t>島々の個性や魅力を生かした着地型観光プログラム等の開発</t>
    <rPh sb="0" eb="2">
      <t>シマジマ</t>
    </rPh>
    <rPh sb="3" eb="5">
      <t>コセイ</t>
    </rPh>
    <rPh sb="6" eb="8">
      <t>ミリョク</t>
    </rPh>
    <rPh sb="9" eb="10">
      <t>イ</t>
    </rPh>
    <rPh sb="13" eb="15">
      <t>チャクチ</t>
    </rPh>
    <rPh sb="15" eb="16">
      <t>カタ</t>
    </rPh>
    <rPh sb="16" eb="18">
      <t>カンコウ</t>
    </rPh>
    <rPh sb="23" eb="24">
      <t>トウ</t>
    </rPh>
    <rPh sb="25" eb="27">
      <t>カイハツ</t>
    </rPh>
    <phoneticPr fontId="4"/>
  </si>
  <si>
    <t>観光客増大に向けた誘客活動の推進</t>
    <rPh sb="0" eb="3">
      <t>カンコウキャク</t>
    </rPh>
    <rPh sb="3" eb="5">
      <t>ゾウダイ</t>
    </rPh>
    <rPh sb="6" eb="7">
      <t>ム</t>
    </rPh>
    <rPh sb="9" eb="11">
      <t>ユウキャク</t>
    </rPh>
    <rPh sb="11" eb="13">
      <t>カツドウ</t>
    </rPh>
    <rPh sb="14" eb="16">
      <t>スイシン</t>
    </rPh>
    <phoneticPr fontId="4"/>
  </si>
  <si>
    <t>離島・過疎地域の農業を支えるさとうきびの振興</t>
    <rPh sb="0" eb="2">
      <t>リトウ</t>
    </rPh>
    <rPh sb="3" eb="5">
      <t>カソ</t>
    </rPh>
    <rPh sb="5" eb="7">
      <t>チイキ</t>
    </rPh>
    <rPh sb="8" eb="10">
      <t>ノウギョウ</t>
    </rPh>
    <rPh sb="11" eb="12">
      <t>ササ</t>
    </rPh>
    <rPh sb="20" eb="22">
      <t>シンコウ</t>
    </rPh>
    <phoneticPr fontId="4"/>
  </si>
  <si>
    <t>離島の特色を生かした農林水産業の振興</t>
    <rPh sb="0" eb="2">
      <t>リトウ</t>
    </rPh>
    <rPh sb="3" eb="5">
      <t>トクショク</t>
    </rPh>
    <rPh sb="6" eb="7">
      <t>イ</t>
    </rPh>
    <rPh sb="10" eb="15">
      <t>ノウリンスイサンギョウ</t>
    </rPh>
    <rPh sb="16" eb="18">
      <t>シンコウ</t>
    </rPh>
    <phoneticPr fontId="4"/>
  </si>
  <si>
    <t>離島の特色を生かした特産品づくりと販路の拡大</t>
    <rPh sb="0" eb="2">
      <t>リトウ</t>
    </rPh>
    <rPh sb="3" eb="5">
      <t>トクショク</t>
    </rPh>
    <rPh sb="6" eb="7">
      <t>イ</t>
    </rPh>
    <rPh sb="10" eb="13">
      <t>トクサンヒン</t>
    </rPh>
    <rPh sb="17" eb="19">
      <t>ハンロ</t>
    </rPh>
    <rPh sb="20" eb="22">
      <t>カクダイ</t>
    </rPh>
    <phoneticPr fontId="4"/>
  </si>
  <si>
    <t>離島の産業・生活を支える人材の育成・確保</t>
    <rPh sb="0" eb="2">
      <t>リトウ</t>
    </rPh>
    <rPh sb="3" eb="5">
      <t>サンギョウ</t>
    </rPh>
    <rPh sb="6" eb="8">
      <t>セイカツ</t>
    </rPh>
    <rPh sb="9" eb="10">
      <t>ササ</t>
    </rPh>
    <rPh sb="12" eb="14">
      <t>ジンザイ</t>
    </rPh>
    <rPh sb="15" eb="17">
      <t>イクセイ</t>
    </rPh>
    <rPh sb="18" eb="20">
      <t>カクホ</t>
    </rPh>
    <phoneticPr fontId="4"/>
  </si>
  <si>
    <t>多様な交流・協力活動の促進</t>
    <rPh sb="0" eb="2">
      <t>タヨウ</t>
    </rPh>
    <rPh sb="3" eb="5">
      <t>コウリュウ</t>
    </rPh>
    <rPh sb="6" eb="8">
      <t>キョウリョク</t>
    </rPh>
    <rPh sb="8" eb="10">
      <t>カツドウ</t>
    </rPh>
    <rPh sb="11" eb="13">
      <t>ソクシン</t>
    </rPh>
    <phoneticPr fontId="4"/>
  </si>
  <si>
    <t>島しょ性を生かした技術開発の推進</t>
    <rPh sb="0" eb="1">
      <t>トウ</t>
    </rPh>
    <rPh sb="3" eb="4">
      <t>セイ</t>
    </rPh>
    <rPh sb="5" eb="6">
      <t>イ</t>
    </rPh>
    <rPh sb="9" eb="11">
      <t>ギジュツ</t>
    </rPh>
    <rPh sb="11" eb="13">
      <t>カイハツ</t>
    </rPh>
    <rPh sb="14" eb="16">
      <t>スイシン</t>
    </rPh>
    <phoneticPr fontId="4"/>
  </si>
  <si>
    <t>3-(13)</t>
    <phoneticPr fontId="4"/>
  </si>
  <si>
    <t>4</t>
    <phoneticPr fontId="4"/>
  </si>
  <si>
    <t>4-(1)</t>
    <phoneticPr fontId="4"/>
  </si>
  <si>
    <t>ウチナーネットワークの継承・拡大</t>
    <phoneticPr fontId="4"/>
  </si>
  <si>
    <t>観光交流、経済交流等の推進</t>
    <phoneticPr fontId="4"/>
  </si>
  <si>
    <t>国際感覚に富む人材の育成</t>
    <phoneticPr fontId="4"/>
  </si>
  <si>
    <t>多文化共生型社会の構築</t>
    <phoneticPr fontId="4"/>
  </si>
  <si>
    <t>4-(2)</t>
    <phoneticPr fontId="4"/>
  </si>
  <si>
    <t>各分野における国際的な研究・交流ネットワークの構築</t>
    <rPh sb="0" eb="1">
      <t>カク</t>
    </rPh>
    <rPh sb="1" eb="3">
      <t>ブンヤ</t>
    </rPh>
    <rPh sb="7" eb="9">
      <t>コクサイ</t>
    </rPh>
    <rPh sb="9" eb="10">
      <t>テキ</t>
    </rPh>
    <phoneticPr fontId="4"/>
  </si>
  <si>
    <t>各分野における国際協力・貢献活動の推進</t>
    <phoneticPr fontId="4"/>
  </si>
  <si>
    <t>国内外に向けた平和の発信と次世代への継承</t>
    <phoneticPr fontId="4"/>
  </si>
  <si>
    <t>平和協力外交地域としての貢献</t>
    <phoneticPr fontId="4"/>
  </si>
  <si>
    <t>5</t>
    <phoneticPr fontId="4"/>
  </si>
  <si>
    <t>5-(1)</t>
    <phoneticPr fontId="4"/>
  </si>
  <si>
    <t>体験活動等の充実及び学校・家庭・地域の相互の連携・協力</t>
    <rPh sb="0" eb="2">
      <t>タイケン</t>
    </rPh>
    <rPh sb="2" eb="5">
      <t>カツドウナド</t>
    </rPh>
    <rPh sb="6" eb="8">
      <t>ジュウジツ</t>
    </rPh>
    <rPh sb="8" eb="9">
      <t>オヨ</t>
    </rPh>
    <rPh sb="10" eb="12">
      <t>ガッコウ</t>
    </rPh>
    <rPh sb="13" eb="15">
      <t>カテイ</t>
    </rPh>
    <rPh sb="16" eb="18">
      <t>チイキ</t>
    </rPh>
    <rPh sb="19" eb="21">
      <t>ソウゴ</t>
    </rPh>
    <rPh sb="22" eb="24">
      <t>レンケイ</t>
    </rPh>
    <rPh sb="25" eb="27">
      <t>キョウリョク</t>
    </rPh>
    <phoneticPr fontId="4"/>
  </si>
  <si>
    <t>家庭の教育機能の充実</t>
    <rPh sb="0" eb="2">
      <t>カテイ</t>
    </rPh>
    <rPh sb="3" eb="5">
      <t>キョウイク</t>
    </rPh>
    <rPh sb="5" eb="7">
      <t>キノウ</t>
    </rPh>
    <rPh sb="8" eb="10">
      <t>ジュウジツ</t>
    </rPh>
    <phoneticPr fontId="4"/>
  </si>
  <si>
    <t>地域の教育機能の充実</t>
    <rPh sb="0" eb="2">
      <t>チイキ</t>
    </rPh>
    <rPh sb="3" eb="5">
      <t>キョウイク</t>
    </rPh>
    <rPh sb="5" eb="7">
      <t>キノウ</t>
    </rPh>
    <rPh sb="8" eb="10">
      <t>ジュウジツ</t>
    </rPh>
    <phoneticPr fontId="4"/>
  </si>
  <si>
    <t>5-(2)</t>
    <phoneticPr fontId="4"/>
  </si>
  <si>
    <t>教育に係る負担軽減と公平な教育機会の確保</t>
    <rPh sb="0" eb="2">
      <t>キョウイク</t>
    </rPh>
    <rPh sb="3" eb="4">
      <t>カカワ</t>
    </rPh>
    <rPh sb="5" eb="7">
      <t>フタン</t>
    </rPh>
    <rPh sb="7" eb="9">
      <t>ケイゲン</t>
    </rPh>
    <rPh sb="10" eb="12">
      <t>コウヘイ</t>
    </rPh>
    <rPh sb="13" eb="15">
      <t>キョウイク</t>
    </rPh>
    <rPh sb="15" eb="17">
      <t>キカイ</t>
    </rPh>
    <rPh sb="18" eb="20">
      <t>カクホ</t>
    </rPh>
    <phoneticPr fontId="4"/>
  </si>
  <si>
    <t>生涯学習機会・体制の充実</t>
    <rPh sb="0" eb="2">
      <t>ショウガイ</t>
    </rPh>
    <rPh sb="2" eb="4">
      <t>ガクシュウ</t>
    </rPh>
    <rPh sb="4" eb="6">
      <t>キカイ</t>
    </rPh>
    <rPh sb="7" eb="9">
      <t>タイセイ</t>
    </rPh>
    <rPh sb="10" eb="12">
      <t>ジュウジツ</t>
    </rPh>
    <phoneticPr fontId="4"/>
  </si>
  <si>
    <t>5-(3)</t>
    <phoneticPr fontId="4"/>
  </si>
  <si>
    <t>学力向上の推進</t>
    <rPh sb="0" eb="2">
      <t>ガクリョク</t>
    </rPh>
    <rPh sb="2" eb="4">
      <t>コウジョウ</t>
    </rPh>
    <rPh sb="5" eb="7">
      <t>スイシン</t>
    </rPh>
    <phoneticPr fontId="4"/>
  </si>
  <si>
    <t>心の教育の充実</t>
    <rPh sb="0" eb="1">
      <t>ココロ</t>
    </rPh>
    <rPh sb="2" eb="4">
      <t>キョウイク</t>
    </rPh>
    <rPh sb="5" eb="7">
      <t>ジュウジツ</t>
    </rPh>
    <phoneticPr fontId="4"/>
  </si>
  <si>
    <t>幼児児童生徒の基礎的な体力の向上及び健康・安全教育の推進</t>
    <rPh sb="0" eb="2">
      <t>ヨウジ</t>
    </rPh>
    <rPh sb="2" eb="4">
      <t>ジドウ</t>
    </rPh>
    <rPh sb="4" eb="6">
      <t>セイト</t>
    </rPh>
    <rPh sb="7" eb="10">
      <t>キソテキ</t>
    </rPh>
    <rPh sb="11" eb="13">
      <t>タイリョク</t>
    </rPh>
    <rPh sb="14" eb="16">
      <t>コウジョウ</t>
    </rPh>
    <rPh sb="16" eb="17">
      <t>オヨ</t>
    </rPh>
    <rPh sb="18" eb="20">
      <t>ケンコウ</t>
    </rPh>
    <rPh sb="21" eb="23">
      <t>アンゼン</t>
    </rPh>
    <rPh sb="23" eb="25">
      <t>キョウイク</t>
    </rPh>
    <rPh sb="26" eb="28">
      <t>スイシン</t>
    </rPh>
    <phoneticPr fontId="4"/>
  </si>
  <si>
    <t>特色ある学校づくりの推進</t>
    <rPh sb="0" eb="2">
      <t>トクショク</t>
    </rPh>
    <rPh sb="4" eb="6">
      <t>ガッコウ</t>
    </rPh>
    <rPh sb="10" eb="12">
      <t>スイシン</t>
    </rPh>
    <phoneticPr fontId="4"/>
  </si>
  <si>
    <t>特別支援教育の充実</t>
    <rPh sb="0" eb="2">
      <t>トクベツ</t>
    </rPh>
    <rPh sb="2" eb="4">
      <t>シエン</t>
    </rPh>
    <rPh sb="4" eb="6">
      <t>キョウイク</t>
    </rPh>
    <rPh sb="7" eb="9">
      <t>ジュウジツ</t>
    </rPh>
    <phoneticPr fontId="4"/>
  </si>
  <si>
    <t>職業観・勤労観の育成等（キャリア教育の推進）</t>
    <rPh sb="0" eb="3">
      <t>ショクギョウカン</t>
    </rPh>
    <rPh sb="4" eb="7">
      <t>キンロウカン</t>
    </rPh>
    <rPh sb="8" eb="11">
      <t>イクセイナド</t>
    </rPh>
    <rPh sb="16" eb="18">
      <t>キョウイク</t>
    </rPh>
    <rPh sb="19" eb="21">
      <t>スイシン</t>
    </rPh>
    <phoneticPr fontId="4"/>
  </si>
  <si>
    <t>5-(4)</t>
    <phoneticPr fontId="4"/>
  </si>
  <si>
    <t>外国語教育、海外交流・留学等の充実</t>
    <rPh sb="0" eb="3">
      <t>ガイコクゴ</t>
    </rPh>
    <rPh sb="3" eb="5">
      <t>キョウイク</t>
    </rPh>
    <rPh sb="6" eb="8">
      <t>カイガイ</t>
    </rPh>
    <rPh sb="8" eb="10">
      <t>コウリュウ</t>
    </rPh>
    <rPh sb="11" eb="14">
      <t>リュウガクナド</t>
    </rPh>
    <rPh sb="15" eb="17">
      <t>ジュウジツ</t>
    </rPh>
    <phoneticPr fontId="4"/>
  </si>
  <si>
    <t>情報社会に対応した教育の推進</t>
    <rPh sb="0" eb="2">
      <t>ジョウホウ</t>
    </rPh>
    <rPh sb="2" eb="4">
      <t>シャカイ</t>
    </rPh>
    <rPh sb="5" eb="7">
      <t>タイオウ</t>
    </rPh>
    <rPh sb="9" eb="11">
      <t>キョウイク</t>
    </rPh>
    <rPh sb="12" eb="14">
      <t>スイシン</t>
    </rPh>
    <phoneticPr fontId="4"/>
  </si>
  <si>
    <t>科学技術・スポーツ・文化芸術人材の育成</t>
    <rPh sb="0" eb="2">
      <t>カガク</t>
    </rPh>
    <rPh sb="2" eb="4">
      <t>ギジュツ</t>
    </rPh>
    <rPh sb="10" eb="12">
      <t>ブンカ</t>
    </rPh>
    <rPh sb="12" eb="14">
      <t>ゲイジュツ</t>
    </rPh>
    <rPh sb="14" eb="16">
      <t>ジンザイ</t>
    </rPh>
    <rPh sb="17" eb="19">
      <t>イクセイ</t>
    </rPh>
    <phoneticPr fontId="4"/>
  </si>
  <si>
    <t>大学等の教育研究環境の充実及び地域貢献活動の促進</t>
    <rPh sb="0" eb="3">
      <t>ダイガクナド</t>
    </rPh>
    <rPh sb="4" eb="6">
      <t>キョウイク</t>
    </rPh>
    <rPh sb="6" eb="8">
      <t>ケンキュウ</t>
    </rPh>
    <rPh sb="8" eb="10">
      <t>カンキョウ</t>
    </rPh>
    <rPh sb="11" eb="13">
      <t>ジュウジツ</t>
    </rPh>
    <rPh sb="13" eb="14">
      <t>オヨ</t>
    </rPh>
    <rPh sb="15" eb="17">
      <t>チイキ</t>
    </rPh>
    <rPh sb="17" eb="19">
      <t>コウケン</t>
    </rPh>
    <rPh sb="19" eb="21">
      <t>カツドウ</t>
    </rPh>
    <rPh sb="22" eb="24">
      <t>ソクシン</t>
    </rPh>
    <phoneticPr fontId="4"/>
  </si>
  <si>
    <t>5-(5)</t>
    <phoneticPr fontId="4"/>
  </si>
  <si>
    <t>観光人材の育成</t>
    <rPh sb="0" eb="2">
      <t>カンコウ</t>
    </rPh>
    <rPh sb="2" eb="4">
      <t>ジンザイ</t>
    </rPh>
    <rPh sb="5" eb="7">
      <t>イクセイ</t>
    </rPh>
    <phoneticPr fontId="4"/>
  </si>
  <si>
    <t>情報通信産業を担う人材の育成</t>
    <rPh sb="0" eb="2">
      <t>ジョウホウ</t>
    </rPh>
    <rPh sb="2" eb="4">
      <t>ツウシン</t>
    </rPh>
    <rPh sb="4" eb="6">
      <t>サンギョウ</t>
    </rPh>
    <rPh sb="7" eb="8">
      <t>ニナ</t>
    </rPh>
    <rPh sb="9" eb="11">
      <t>ジンザイ</t>
    </rPh>
    <rPh sb="12" eb="14">
      <t>イクセイ</t>
    </rPh>
    <phoneticPr fontId="4"/>
  </si>
  <si>
    <t>ものづくり産業を担う人材の育成</t>
    <rPh sb="5" eb="7">
      <t>サンギョウ</t>
    </rPh>
    <rPh sb="8" eb="9">
      <t>ニナ</t>
    </rPh>
    <rPh sb="10" eb="12">
      <t>ジンザイ</t>
    </rPh>
    <rPh sb="13" eb="15">
      <t>イクセイ</t>
    </rPh>
    <phoneticPr fontId="4"/>
  </si>
  <si>
    <t>農林水産業・建設産業を担う人材の育成</t>
    <rPh sb="0" eb="2">
      <t>ノウリン</t>
    </rPh>
    <rPh sb="2" eb="5">
      <t>スイサンギョウ</t>
    </rPh>
    <rPh sb="6" eb="8">
      <t>ケンセツ</t>
    </rPh>
    <rPh sb="8" eb="10">
      <t>サンギョウ</t>
    </rPh>
    <rPh sb="11" eb="12">
      <t>ニナ</t>
    </rPh>
    <rPh sb="13" eb="15">
      <t>ジンザイ</t>
    </rPh>
    <rPh sb="16" eb="18">
      <t>イクセイ</t>
    </rPh>
    <phoneticPr fontId="4"/>
  </si>
  <si>
    <t>地域づくりに取り組む人材の育成</t>
    <rPh sb="0" eb="2">
      <t>チイキ</t>
    </rPh>
    <rPh sb="6" eb="7">
      <t>ト</t>
    </rPh>
    <rPh sb="8" eb="9">
      <t>ク</t>
    </rPh>
    <rPh sb="10" eb="12">
      <t>ジンザイ</t>
    </rPh>
    <rPh sb="13" eb="15">
      <t>イクセイ</t>
    </rPh>
    <phoneticPr fontId="4"/>
  </si>
  <si>
    <t>2</t>
  </si>
  <si>
    <t>2</t>
    <phoneticPr fontId="3"/>
  </si>
  <si>
    <t>2-(2)</t>
  </si>
  <si>
    <t>3</t>
  </si>
  <si>
    <t>②</t>
    <phoneticPr fontId="3"/>
  </si>
  <si>
    <t>乳幼児期の子どもへの支援</t>
    <rPh sb="0" eb="4">
      <t>ニュウヨウジキ</t>
    </rPh>
    <rPh sb="5" eb="6">
      <t>コ</t>
    </rPh>
    <rPh sb="10" eb="12">
      <t>シエン</t>
    </rPh>
    <phoneticPr fontId="3"/>
  </si>
  <si>
    <t>➂</t>
    <phoneticPr fontId="4"/>
  </si>
  <si>
    <t>地域の活力と成長力の推進</t>
    <rPh sb="0" eb="2">
      <t>チイキ</t>
    </rPh>
    <rPh sb="3" eb="5">
      <t>カツリョク</t>
    </rPh>
    <rPh sb="6" eb="9">
      <t>セイチョウリョク</t>
    </rPh>
    <rPh sb="10" eb="12">
      <t>スイシン</t>
    </rPh>
    <phoneticPr fontId="3"/>
  </si>
  <si>
    <t>3-(2)</t>
  </si>
  <si>
    <t>スポーツコンベンションの推進</t>
    <rPh sb="12" eb="14">
      <t>スイシン</t>
    </rPh>
    <phoneticPr fontId="4"/>
  </si>
  <si>
    <t>マーケティングに基づくプロモーションの展開</t>
    <rPh sb="8" eb="9">
      <t>モト</t>
    </rPh>
    <rPh sb="19" eb="21">
      <t>テンカイ</t>
    </rPh>
    <phoneticPr fontId="4"/>
  </si>
  <si>
    <t>大型MICEを核とした全県的な受入体制の整備</t>
    <rPh sb="0" eb="2">
      <t>オオガタ</t>
    </rPh>
    <rPh sb="7" eb="8">
      <t>カク</t>
    </rPh>
    <rPh sb="11" eb="14">
      <t>ゼンケンテキ</t>
    </rPh>
    <rPh sb="15" eb="17">
      <t>ウケイレ</t>
    </rPh>
    <rPh sb="17" eb="19">
      <t>タイセイ</t>
    </rPh>
    <rPh sb="20" eb="22">
      <t>セイビ</t>
    </rPh>
    <phoneticPr fontId="4"/>
  </si>
  <si>
    <t>MICEに係わるプレーヤーの育成・確保</t>
    <rPh sb="5" eb="6">
      <t>カカ</t>
    </rPh>
    <rPh sb="14" eb="16">
      <t>イクセイ</t>
    </rPh>
    <rPh sb="17" eb="19">
      <t>カクホ</t>
    </rPh>
    <phoneticPr fontId="4"/>
  </si>
  <si>
    <t>県内情報通信関連企業の高度化・多様化の促進</t>
    <rPh sb="0" eb="2">
      <t>ケンナイ</t>
    </rPh>
    <rPh sb="2" eb="6">
      <t>ジョウホウツウシン</t>
    </rPh>
    <rPh sb="6" eb="8">
      <t>カンレン</t>
    </rPh>
    <rPh sb="8" eb="10">
      <t>キギョウ</t>
    </rPh>
    <rPh sb="11" eb="14">
      <t>コウドカ</t>
    </rPh>
    <rPh sb="15" eb="18">
      <t>タヨウカ</t>
    </rPh>
    <rPh sb="19" eb="21">
      <t>ソクシン</t>
    </rPh>
    <phoneticPr fontId="4"/>
  </si>
  <si>
    <t>3-(6)</t>
  </si>
  <si>
    <t>MICEを活用した新たな産業の振興</t>
    <rPh sb="5" eb="7">
      <t>カツヨウ</t>
    </rPh>
    <rPh sb="9" eb="10">
      <t>アラ</t>
    </rPh>
    <rPh sb="12" eb="14">
      <t>サンギョウ</t>
    </rPh>
    <rPh sb="15" eb="17">
      <t>シンコウ</t>
    </rPh>
    <phoneticPr fontId="4"/>
  </si>
  <si>
    <t>国際的な災害援助活動の推進</t>
    <rPh sb="6" eb="8">
      <t>エンジョ</t>
    </rPh>
    <rPh sb="8" eb="10">
      <t>カツドウ</t>
    </rPh>
    <rPh sb="11" eb="13">
      <t>スイシン</t>
    </rPh>
    <phoneticPr fontId="4"/>
  </si>
  <si>
    <t>3</t>
    <phoneticPr fontId="6"/>
  </si>
  <si>
    <t>②</t>
    <phoneticPr fontId="6"/>
  </si>
  <si>
    <t>建設産業の経営基盤の強化と新分野・新市場進出の促進</t>
    <rPh sb="0" eb="2">
      <t>ケンセツ</t>
    </rPh>
    <rPh sb="2" eb="4">
      <t>サンギョウ</t>
    </rPh>
    <rPh sb="5" eb="7">
      <t>ケイエイ</t>
    </rPh>
    <rPh sb="7" eb="9">
      <t>キバン</t>
    </rPh>
    <rPh sb="10" eb="12">
      <t>キョウカ</t>
    </rPh>
    <rPh sb="13" eb="16">
      <t>シンブンヤ</t>
    </rPh>
    <rPh sb="17" eb="20">
      <t>シンシジョウ</t>
    </rPh>
    <rPh sb="20" eb="22">
      <t>シンシュツ</t>
    </rPh>
    <rPh sb="23" eb="25">
      <t>ソクシン</t>
    </rPh>
    <phoneticPr fontId="4"/>
  </si>
  <si>
    <t>○</t>
    <phoneticPr fontId="6"/>
  </si>
  <si>
    <t>知事公室</t>
    <rPh sb="0" eb="2">
      <t>チジ</t>
    </rPh>
    <rPh sb="2" eb="4">
      <t>コウシツ</t>
    </rPh>
    <phoneticPr fontId="4"/>
  </si>
  <si>
    <t>総務部</t>
    <rPh sb="0" eb="3">
      <t>ソウムブ</t>
    </rPh>
    <phoneticPr fontId="4"/>
  </si>
  <si>
    <t>企画部</t>
    <rPh sb="0" eb="3">
      <t>キカクブ</t>
    </rPh>
    <phoneticPr fontId="4"/>
  </si>
  <si>
    <t>環境部</t>
    <rPh sb="0" eb="3">
      <t>カンキョウブ</t>
    </rPh>
    <phoneticPr fontId="4"/>
  </si>
  <si>
    <t>保健医療部</t>
    <rPh sb="0" eb="2">
      <t>ホケン</t>
    </rPh>
    <rPh sb="2" eb="5">
      <t>イリョウブ</t>
    </rPh>
    <phoneticPr fontId="4"/>
  </si>
  <si>
    <t>農林水産部</t>
    <rPh sb="0" eb="2">
      <t>ノウリン</t>
    </rPh>
    <rPh sb="2" eb="5">
      <t>スイサンブ</t>
    </rPh>
    <phoneticPr fontId="4"/>
  </si>
  <si>
    <t>商工労働部</t>
    <rPh sb="0" eb="2">
      <t>ショウコウ</t>
    </rPh>
    <rPh sb="2" eb="5">
      <t>ロウドウブ</t>
    </rPh>
    <phoneticPr fontId="4"/>
  </si>
  <si>
    <t>土木建築部</t>
    <rPh sb="0" eb="2">
      <t>ドボク</t>
    </rPh>
    <rPh sb="2" eb="5">
      <t>ケンチクブ</t>
    </rPh>
    <phoneticPr fontId="4"/>
  </si>
  <si>
    <t>警察本部</t>
    <rPh sb="0" eb="2">
      <t>ケイサツ</t>
    </rPh>
    <rPh sb="2" eb="4">
      <t>ホンブ</t>
    </rPh>
    <phoneticPr fontId="4"/>
  </si>
  <si>
    <t>文化観光
スポーツ部</t>
    <rPh sb="0" eb="2">
      <t>ブンカ</t>
    </rPh>
    <rPh sb="2" eb="4">
      <t>カンコウ</t>
    </rPh>
    <rPh sb="9" eb="10">
      <t>ブ</t>
    </rPh>
    <phoneticPr fontId="4"/>
  </si>
  <si>
    <t>子ども生活
福祉部</t>
    <rPh sb="0" eb="1">
      <t>コ</t>
    </rPh>
    <rPh sb="3" eb="5">
      <t>セイカツ</t>
    </rPh>
    <rPh sb="6" eb="9">
      <t>フクシブ</t>
    </rPh>
    <phoneticPr fontId="4"/>
  </si>
  <si>
    <t>各部局等の「主な取組」検証票</t>
    <rPh sb="0" eb="3">
      <t>カクブキョク</t>
    </rPh>
    <rPh sb="3" eb="4">
      <t>トウ</t>
    </rPh>
    <rPh sb="6" eb="7">
      <t>オモ</t>
    </rPh>
    <rPh sb="8" eb="10">
      <t>トリクミ</t>
    </rPh>
    <rPh sb="11" eb="13">
      <t>ケンショウ</t>
    </rPh>
    <rPh sb="13" eb="14">
      <t>ヒョウ</t>
    </rPh>
    <phoneticPr fontId="6"/>
  </si>
  <si>
    <t>担当部局等</t>
    <rPh sb="0" eb="2">
      <t>タントウ</t>
    </rPh>
    <rPh sb="3" eb="4">
      <t>キョク</t>
    </rPh>
    <rPh sb="4" eb="5">
      <t>トウ</t>
    </rPh>
    <phoneticPr fontId="4"/>
  </si>
  <si>
    <t>将来像１　沖縄らしい自然と歴史、伝統、文化を大切にする島を目指して</t>
    <rPh sb="0" eb="3">
      <t>ショウライゾウ</t>
    </rPh>
    <rPh sb="29" eb="31">
      <t>メザ</t>
    </rPh>
    <phoneticPr fontId="4"/>
  </si>
  <si>
    <t>将来像２　心豊かで、安全・安心に暮らせる島を目指して</t>
    <rPh sb="0" eb="3">
      <t>ショウライゾウ</t>
    </rPh>
    <rPh sb="22" eb="24">
      <t>メザ</t>
    </rPh>
    <phoneticPr fontId="4"/>
  </si>
  <si>
    <t>将来像３　希望と活力にあふれる豊かな島を目指して</t>
    <rPh sb="0" eb="3">
      <t>ショウライゾウ</t>
    </rPh>
    <rPh sb="20" eb="22">
      <t>メザ</t>
    </rPh>
    <phoneticPr fontId="4"/>
  </si>
  <si>
    <t>将来像４　世界に開かれた交流と共生の島を目指して</t>
    <rPh sb="0" eb="3">
      <t>ショウライゾウ</t>
    </rPh>
    <rPh sb="20" eb="22">
      <t>メザ</t>
    </rPh>
    <phoneticPr fontId="4"/>
  </si>
  <si>
    <t>将来像５　多様な能力を発揮し、未来を拓く島を目指して</t>
    <rPh sb="0" eb="3">
      <t>ショウライゾウ</t>
    </rPh>
    <rPh sb="22" eb="24">
      <t>メザ</t>
    </rPh>
    <phoneticPr fontId="4"/>
  </si>
  <si>
    <t>（１）世界に誇れる島しょ型環境モデル地域の形成</t>
    <phoneticPr fontId="6"/>
  </si>
  <si>
    <t>ア　脱炭素島しょ社会の実現に向けたエネルギー施策の推進</t>
    <phoneticPr fontId="4"/>
  </si>
  <si>
    <t>イ　社会生活における資源循環の推進</t>
    <phoneticPr fontId="4"/>
  </si>
  <si>
    <t>ウ　人と環境に優しいまちづくりの推進</t>
    <phoneticPr fontId="4"/>
  </si>
  <si>
    <t>（2）自然環境の保全・再生・継承及び持続可能な利用</t>
    <phoneticPr fontId="6"/>
  </si>
  <si>
    <t>ア　自然環境・生物多様性の保全・継承</t>
    <phoneticPr fontId="4"/>
  </si>
  <si>
    <t>イ　水域・陸域・大気・土壌環境の保全・再生</t>
    <phoneticPr fontId="4"/>
  </si>
  <si>
    <t>ウ　多様な主体による環境保全等に向けた活動の推進</t>
    <phoneticPr fontId="6"/>
  </si>
  <si>
    <t>（3）持続可能な海洋共生社会の構築</t>
    <phoneticPr fontId="6"/>
  </si>
  <si>
    <t>ア　海洋島しょ圏としてのSDGｓへの貢献</t>
    <phoneticPr fontId="6"/>
  </si>
  <si>
    <t>イ　ブルーエコノミーの先導的な展開</t>
    <phoneticPr fontId="6"/>
  </si>
  <si>
    <t>（4）沖縄文化の保存・継承・創造と更なる発展</t>
    <phoneticPr fontId="6"/>
  </si>
  <si>
    <t>ア　沖縄文化の継承・発展・普及</t>
    <phoneticPr fontId="4"/>
  </si>
  <si>
    <t>イ　文化芸術の振興と文化芸術を支える環境づくり</t>
    <phoneticPr fontId="4"/>
  </si>
  <si>
    <t>ウ　沖縄空手の保存・継承・発展</t>
    <phoneticPr fontId="4"/>
  </si>
  <si>
    <t>エ　伝統工芸の振興</t>
    <phoneticPr fontId="4"/>
  </si>
  <si>
    <t>（5）悠久の歴史や伝統文化に育まれた魅力ある空間と風土の形成</t>
    <phoneticPr fontId="6"/>
  </si>
  <si>
    <t>ア　首里城の復興</t>
    <phoneticPr fontId="4"/>
  </si>
  <si>
    <t>イ　沖縄の歴史と景観に配慮した千年悠久のまちづくり</t>
    <phoneticPr fontId="4"/>
  </si>
  <si>
    <t>（１）子どもの貧困の解消に向けた総合的な支援の推進</t>
    <phoneticPr fontId="6"/>
  </si>
  <si>
    <t>ア　子どものライフステージに応じたつながる仕組みの構築及び県民運動の展開</t>
    <phoneticPr fontId="4"/>
  </si>
  <si>
    <t>イ　貧困状態にある子どもへの支援</t>
    <phoneticPr fontId="4"/>
  </si>
  <si>
    <t>ウ　ひとり親家庭等の困難を抱える保護者への支援</t>
    <phoneticPr fontId="4"/>
  </si>
  <si>
    <t>（2）誰もが安心して子育てができる環境づくり</t>
    <phoneticPr fontId="6"/>
  </si>
  <si>
    <t>イ　子ども・若者の育成支援</t>
    <phoneticPr fontId="4"/>
  </si>
  <si>
    <t>ア　子ども・子育て支援の充実</t>
    <phoneticPr fontId="4"/>
  </si>
  <si>
    <t>（3）健やかな暮らしと安心を支える充実した医療提供体制の確保</t>
    <phoneticPr fontId="6"/>
  </si>
  <si>
    <t>ア　「健康・長寿おきなわ」の復活</t>
    <phoneticPr fontId="4"/>
  </si>
  <si>
    <t>イ　質の高い医療提供体制の充実・高度化</t>
    <phoneticPr fontId="4"/>
  </si>
  <si>
    <t>ウ　離島・へき地医療、救急医療提供体制の確保・充実</t>
    <phoneticPr fontId="4"/>
  </si>
  <si>
    <t>エ　感染症に備えた保健衛生、医療提供体制の拡充・強化</t>
    <phoneticPr fontId="4"/>
  </si>
  <si>
    <t>オ　 保健衛生環境の向上</t>
    <phoneticPr fontId="4"/>
  </si>
  <si>
    <t>（4）あらゆるリスクに対応する安全・安心な島づくり</t>
    <phoneticPr fontId="6"/>
  </si>
  <si>
    <t>ア　危機管理体制の強化</t>
    <phoneticPr fontId="4"/>
  </si>
  <si>
    <t>イ　 大規模災害等に備えた強くしなやかな県土づくりの推進</t>
    <phoneticPr fontId="4"/>
  </si>
  <si>
    <t>ウ　安全・安心に暮らせる地域づくり</t>
    <phoneticPr fontId="6"/>
  </si>
  <si>
    <t>（5）高齢者・障害者等を支える福祉サービスとセーフティネットの充実</t>
    <phoneticPr fontId="6"/>
  </si>
  <si>
    <t>ア　高齢者が生き生きと暮らせる地域づくり</t>
    <phoneticPr fontId="4"/>
  </si>
  <si>
    <t>イ　障害のある人が活動できる地域づくり</t>
    <phoneticPr fontId="4"/>
  </si>
  <si>
    <t>ウ　日常生活を支える福祉サービスの向上</t>
    <phoneticPr fontId="6"/>
  </si>
  <si>
    <t>（6）多様性を尊重する共助・共創社会の実現</t>
    <phoneticPr fontId="6"/>
  </si>
  <si>
    <t>ア　ジェンダー平等の実現と性の多様性の尊重</t>
    <phoneticPr fontId="4"/>
  </si>
  <si>
    <t>イ　地域コミュニティの活動支援</t>
    <phoneticPr fontId="4"/>
  </si>
  <si>
    <t>（7）安全・安心・快適に暮らせる生活基盤の充実・強化</t>
    <phoneticPr fontId="6"/>
  </si>
  <si>
    <t>ア  計画的な生活基盤の整備</t>
    <phoneticPr fontId="4"/>
  </si>
  <si>
    <t xml:space="preserve">イ　快適な生活環境の形成 </t>
    <phoneticPr fontId="4"/>
  </si>
  <si>
    <t>（8）安全・安心・快適に暮らせる生活基盤の充実・強化</t>
    <phoneticPr fontId="6"/>
  </si>
  <si>
    <t>2-(8)</t>
    <phoneticPr fontId="4"/>
  </si>
  <si>
    <t>ア　人流・物流のコスト低減と情報通信基盤の強化</t>
    <phoneticPr fontId="6"/>
  </si>
  <si>
    <t>イ　安全・安心な生活を支えるインフラの整備</t>
    <phoneticPr fontId="6"/>
  </si>
  <si>
    <t>ウ　公平で良質な医療・福祉サービスの確保</t>
    <phoneticPr fontId="6"/>
  </si>
  <si>
    <t>エ　離島を結び支える安全・安定的でシームレスな交通体系の構築</t>
    <phoneticPr fontId="6"/>
  </si>
  <si>
    <t>2-(9)</t>
    <phoneticPr fontId="4"/>
  </si>
  <si>
    <t>（9）米軍基地から派生する諸問題及び戦後処理問題の解決</t>
    <phoneticPr fontId="6"/>
  </si>
  <si>
    <t>ア　米軍基地から派生する諸問題の解決に向けた対応</t>
    <phoneticPr fontId="6"/>
  </si>
  <si>
    <t>イ　残された戦後処理問題の解決</t>
    <phoneticPr fontId="6"/>
  </si>
  <si>
    <t>（１）県民所得の着実な向上につながる企業の「稼ぐ力」の強化</t>
    <phoneticPr fontId="6"/>
  </si>
  <si>
    <t>ア　全産業における労働生産性の向上</t>
    <phoneticPr fontId="4"/>
  </si>
  <si>
    <t>イ　地域・産業間連携による「稼ぐ力」と域内自給率の向上</t>
    <phoneticPr fontId="4"/>
  </si>
  <si>
    <t>ウ　中小企業等の経営基盤の強化による「稼ぐ力」の向上</t>
    <phoneticPr fontId="4"/>
  </si>
  <si>
    <t>（2）世界から選ばれる持続可能な観光地の形成と沖縄観光の変革</t>
    <phoneticPr fontId="6"/>
  </si>
  <si>
    <t>ア　 「新しい生活様式／ニューノーマル」における安全・安心で快適な観光の推進</t>
    <phoneticPr fontId="4"/>
  </si>
  <si>
    <t>イ　SDGsに適応する観光ブランド力の強化</t>
    <phoneticPr fontId="4"/>
  </si>
  <si>
    <t>ウ　多彩かつ質の高い観光の推進</t>
    <phoneticPr fontId="4"/>
  </si>
  <si>
    <t xml:space="preserve">エ　DXによる沖縄観光の変革 </t>
    <phoneticPr fontId="4"/>
  </si>
  <si>
    <t>オ　マリンタウンMICEエリアの形成を核とした戦略的なMICEの振興</t>
    <phoneticPr fontId="4"/>
  </si>
  <si>
    <t>（3）デジタル社会を支える情報通信関連産業の高度化・高付加価値化</t>
    <phoneticPr fontId="6"/>
  </si>
  <si>
    <t>ア　産業のＤＸを牽引する情報通信関連産業の高度化</t>
    <phoneticPr fontId="4"/>
  </si>
  <si>
    <t>イ　 国際的な情報通信拠点の形成</t>
    <phoneticPr fontId="4"/>
  </si>
  <si>
    <t>（4）アジアのダイナミズムを取り込む国際物流拠点の形成と臨空・臨港型産業の集積</t>
    <phoneticPr fontId="6"/>
  </si>
  <si>
    <t>ア　シー・アンド・エアなど多様な国際物流ネットワーク強化と物流コストの低減</t>
    <phoneticPr fontId="4"/>
  </si>
  <si>
    <t>イ　臨空・臨港型産業の集積促進</t>
    <phoneticPr fontId="4"/>
  </si>
  <si>
    <t>ウ　県内事業者の海外展開促進とビジネス交流拠点の形成</t>
    <phoneticPr fontId="4"/>
  </si>
  <si>
    <t>（5）科学技術イノベーションの創出と次世代を担う持続可能な産業の振興</t>
    <phoneticPr fontId="6"/>
  </si>
  <si>
    <t>ア　ＯＩＳＴ等を核としたイノベーション・エコシステムの構築</t>
    <phoneticPr fontId="4"/>
  </si>
  <si>
    <t xml:space="preserve">イ　バイオテクノロジーを活用した産業化の促進 </t>
    <phoneticPr fontId="4"/>
  </si>
  <si>
    <t>（6）沖縄の優位性や潜在力を生かした新たな産業の創出</t>
    <phoneticPr fontId="6"/>
  </si>
  <si>
    <t>ア　 スタートアップの促進</t>
    <phoneticPr fontId="4"/>
  </si>
  <si>
    <t>イ　沖縄のソフトパワーを生かした新事業・新産業の創出</t>
    <phoneticPr fontId="4"/>
  </si>
  <si>
    <t>（7）亜熱帯海洋性気候を生かした持続可能な農林水産業の振興</t>
    <phoneticPr fontId="6"/>
  </si>
  <si>
    <t>ア　おきなわブランドの確立と生産供給体制の強化</t>
    <phoneticPr fontId="4"/>
  </si>
  <si>
    <t>イ　 県産農林水産物の安全・安定供給と消費者信頼の確保</t>
    <phoneticPr fontId="4"/>
  </si>
  <si>
    <t>ウ　多様なニーズに対応するフードバリューチェーンの強化</t>
    <phoneticPr fontId="4"/>
  </si>
  <si>
    <t>エ　担い手の経営力強化</t>
    <phoneticPr fontId="4"/>
  </si>
  <si>
    <t>オ　農林水産業のイノベーション創出及び技術開発の推進</t>
    <phoneticPr fontId="4"/>
  </si>
  <si>
    <t xml:space="preserve">カ　成長産業化の土台となる農林水産業の基盤整備 </t>
    <phoneticPr fontId="4"/>
  </si>
  <si>
    <t>キ　魅力と活力ある農山漁村地域の振興と脱炭素社会への貢献</t>
    <phoneticPr fontId="4"/>
  </si>
  <si>
    <t>（8）地域を支える第２次産業と県産品の振興</t>
    <phoneticPr fontId="6"/>
  </si>
  <si>
    <t>ア  多様なものづくり産業の振興</t>
    <phoneticPr fontId="4"/>
  </si>
  <si>
    <t>イ　 県産品の売上げ拡大促進</t>
    <phoneticPr fontId="4"/>
  </si>
  <si>
    <t>ウ　建設産業の持続可能な発展</t>
    <phoneticPr fontId="4"/>
  </si>
  <si>
    <t>（9）世界にはばたき躍動する「スポーツアイランド沖縄」の形成</t>
    <phoneticPr fontId="6"/>
  </si>
  <si>
    <t>ア　スポーツ関連産業の振興と地域の活性化</t>
    <phoneticPr fontId="4"/>
  </si>
  <si>
    <t>イ　県民等が主体的に参画するスポーツ環境の整備</t>
    <phoneticPr fontId="4"/>
  </si>
  <si>
    <t>（10）島々の資源・魅力を生かし、潜在力を引き出す産業振興</t>
    <phoneticPr fontId="6"/>
  </si>
  <si>
    <t>イ　 地域資源を活用した特産品の振興</t>
    <phoneticPr fontId="4"/>
  </si>
  <si>
    <t>ア 　離島ごとの環境・特性を生かした農林水産業の振興</t>
    <phoneticPr fontId="4"/>
  </si>
  <si>
    <t>ウ　持続可能で質の高い離島観光の振興</t>
    <phoneticPr fontId="4"/>
  </si>
  <si>
    <t>（11）誰もが安心して働ける環境づくりと多様な人材の活躍促進</t>
    <phoneticPr fontId="6"/>
  </si>
  <si>
    <t>ア　雇用機会の確保と多様な人材の活躍促進</t>
    <phoneticPr fontId="4"/>
  </si>
  <si>
    <t xml:space="preserve">イ　多様な働き方の促進と働きやすい環境づくり </t>
    <phoneticPr fontId="4"/>
  </si>
  <si>
    <t>ウ　若年者の活躍促進</t>
    <phoneticPr fontId="4"/>
  </si>
  <si>
    <t>エ　女性が活躍できる環境づくり</t>
    <phoneticPr fontId="4"/>
  </si>
  <si>
    <t>（12）持続可能な発展と県民生活を支える社会基盤の高度化及びネットワークの形成</t>
    <phoneticPr fontId="6"/>
  </si>
  <si>
    <t>ア　次世代の情報通信基盤の整備とデジタル化・オンライン化の促進</t>
    <phoneticPr fontId="4"/>
  </si>
  <si>
    <t>イ　世界最高水準を見据えた拠点空港等の整備</t>
    <phoneticPr fontId="4"/>
  </si>
  <si>
    <t>ウ  経済成長を加速させる拠点港湾機能やネットワーク機能の強化拡充</t>
    <phoneticPr fontId="4"/>
  </si>
  <si>
    <t>エ　シームレスな交通体系の整備</t>
    <phoneticPr fontId="4"/>
  </si>
  <si>
    <t>（13）駐留軍用地跡地の有効利用の推進</t>
    <phoneticPr fontId="6"/>
  </si>
  <si>
    <t>ア　駐留軍用地跡地の特性を生かした効果的な跡地利用の推進</t>
    <phoneticPr fontId="6"/>
  </si>
  <si>
    <t>イ　駐留軍用地跡地利用の早期着手に向けた取組の推進</t>
    <phoneticPr fontId="6"/>
  </si>
  <si>
    <t>（１）アジア・太平洋地域の平和構築に貢献する地域協力外交の展開</t>
    <phoneticPr fontId="6"/>
  </si>
  <si>
    <t>ア　アジア・太平洋地域の平和発信拠点の形成</t>
    <phoneticPr fontId="4"/>
  </si>
  <si>
    <t>イ　 沖縄戦の実相・教訓の次世代継承</t>
    <phoneticPr fontId="4"/>
  </si>
  <si>
    <t>（2）沖縄を結び目とするグローバルな交流ネットワークの形成</t>
    <phoneticPr fontId="6"/>
  </si>
  <si>
    <t>ア  交流基盤としてのウチナーネットワークの継承・発展</t>
    <phoneticPr fontId="4"/>
  </si>
  <si>
    <t>イ　多文化共生社会の構築</t>
    <phoneticPr fontId="4"/>
  </si>
  <si>
    <t>ウ　 多元的な交流の推進</t>
    <phoneticPr fontId="4"/>
  </si>
  <si>
    <t>4-(３)</t>
    <phoneticPr fontId="4"/>
  </si>
  <si>
    <t>（３）世界の島しょ地域等との国際協力活動と国際的課題への貢献</t>
    <phoneticPr fontId="6"/>
  </si>
  <si>
    <t>ア　多様な分野における国際協力・貢献活動の推進</t>
    <phoneticPr fontId="4"/>
  </si>
  <si>
    <t>イ　 国際的な災害協力の推進</t>
    <phoneticPr fontId="4"/>
  </si>
  <si>
    <t>（４）離島を核とする交流の活性化と関係人口の創出</t>
    <phoneticPr fontId="6"/>
  </si>
  <si>
    <t>4-(４)</t>
    <phoneticPr fontId="4"/>
  </si>
  <si>
    <t>ア  離島と本島・県外との交流の促進</t>
    <phoneticPr fontId="4"/>
  </si>
  <si>
    <t>イ　離島を核とする関係人口の創出と移住促進</t>
    <phoneticPr fontId="4"/>
  </si>
  <si>
    <t>（１）多様な学びの享受に向けた環境づくり</t>
    <phoneticPr fontId="6"/>
  </si>
  <si>
    <t>ア　地域を知り、学びを深める環境づくり</t>
    <phoneticPr fontId="4"/>
  </si>
  <si>
    <t>イ　 子どもたちの健やかな育成に向けた地域全体の連携</t>
    <phoneticPr fontId="4"/>
  </si>
  <si>
    <t>ウ　公平な教育機会の確保と学習環境の充実</t>
    <phoneticPr fontId="6"/>
  </si>
  <si>
    <t>エ　学びと生きがいを支える多様な生涯学習環境の充実</t>
    <phoneticPr fontId="6"/>
  </si>
  <si>
    <t>（2）「生きる力」を育む学校教育の充実</t>
    <phoneticPr fontId="6"/>
  </si>
  <si>
    <t xml:space="preserve">ア　確かな学力を身に付ける学校教育の充実 </t>
    <phoneticPr fontId="4"/>
  </si>
  <si>
    <t>イ　豊かな心と健やかな体を育む学校教育の推進</t>
    <phoneticPr fontId="4"/>
  </si>
  <si>
    <t>ウ　個性を伸ばし、自立に向けた資質・能力を伸ばす教育の推進</t>
    <phoneticPr fontId="6"/>
  </si>
  <si>
    <t>エ　時代の変化に対応する魅力ある学校づくりの推進</t>
    <phoneticPr fontId="6"/>
  </si>
  <si>
    <t>（3）多様な能力を育て、力強く未来を拓く人づくり</t>
    <phoneticPr fontId="6"/>
  </si>
  <si>
    <t xml:space="preserve">ア　国際感覚を身に付ける教育の推進 </t>
    <phoneticPr fontId="4"/>
  </si>
  <si>
    <t xml:space="preserve">イ　Society5.0に対応する教育の推進 </t>
    <phoneticPr fontId="4"/>
  </si>
  <si>
    <t>ウ　地域の発展に寄与する魅力ある高等教育環境の充実</t>
    <phoneticPr fontId="4"/>
  </si>
  <si>
    <t>（4）人口減少に対応し、地域社会を支える人づくりと人材の確保</t>
    <phoneticPr fontId="6"/>
  </si>
  <si>
    <t>ア　多様な職業能力の育成・開発</t>
    <phoneticPr fontId="4"/>
  </si>
  <si>
    <t>イ　持続可能な地域づくりを担う人材の育成・確保</t>
    <phoneticPr fontId="4"/>
  </si>
  <si>
    <t>ウ　医療・保健など地域の安心を支える人づくり</t>
    <phoneticPr fontId="4"/>
  </si>
  <si>
    <t>（5）新たな価値を創造し、産業を牽引する人づくりと人材の確保</t>
    <phoneticPr fontId="6"/>
  </si>
  <si>
    <t>ア　産業のイノベーション創出を担う高度人材の育成と活用</t>
    <phoneticPr fontId="4"/>
  </si>
  <si>
    <t>イ　 産業を担う人づくり</t>
    <phoneticPr fontId="4"/>
  </si>
  <si>
    <t>1-(1)-ア-①</t>
    <phoneticPr fontId="4"/>
  </si>
  <si>
    <t>1-(1)-ア-②</t>
    <phoneticPr fontId="4"/>
  </si>
  <si>
    <t>1-(1)-ア-③</t>
    <phoneticPr fontId="4"/>
  </si>
  <si>
    <t>1-(1)-イ-①</t>
    <phoneticPr fontId="4"/>
  </si>
  <si>
    <t>1-(1)</t>
    <phoneticPr fontId="6"/>
  </si>
  <si>
    <t>1-(1)-イ-②</t>
    <phoneticPr fontId="6"/>
  </si>
  <si>
    <t>1-(1)-イ-③</t>
    <phoneticPr fontId="4"/>
  </si>
  <si>
    <t>1-(1)-イ-④</t>
    <phoneticPr fontId="4"/>
  </si>
  <si>
    <t>1-(1)-ウ-①</t>
    <phoneticPr fontId="4"/>
  </si>
  <si>
    <t>1-(1)-ウ-②</t>
    <phoneticPr fontId="4"/>
  </si>
  <si>
    <t>1-(1)-ウ-③</t>
    <phoneticPr fontId="4"/>
  </si>
  <si>
    <t>1-(1)-ウ-④</t>
    <phoneticPr fontId="4"/>
  </si>
  <si>
    <t>1-(1)-ウ-⑤</t>
    <phoneticPr fontId="4"/>
  </si>
  <si>
    <t>1-(2)-ア-①</t>
    <phoneticPr fontId="4"/>
  </si>
  <si>
    <t>1-(2)-ア-②</t>
    <phoneticPr fontId="4"/>
  </si>
  <si>
    <t>1-(2)-ア-③</t>
    <phoneticPr fontId="4"/>
  </si>
  <si>
    <t>1-(2)-イ-①</t>
    <phoneticPr fontId="4"/>
  </si>
  <si>
    <t>1-(2)-イ-②</t>
    <phoneticPr fontId="4"/>
  </si>
  <si>
    <t>1-(2)-イ-③</t>
    <phoneticPr fontId="4"/>
  </si>
  <si>
    <t>1-(2)-イ-④</t>
    <phoneticPr fontId="4"/>
  </si>
  <si>
    <t>1-(2)-イ-⑤</t>
    <phoneticPr fontId="4"/>
  </si>
  <si>
    <t>1-(2)-ウ-①</t>
    <phoneticPr fontId="4"/>
  </si>
  <si>
    <t>1-(2)-ウ-②</t>
    <phoneticPr fontId="4"/>
  </si>
  <si>
    <t>1-(3)-ア-①</t>
    <phoneticPr fontId="4"/>
  </si>
  <si>
    <t>1-(3)-ア-②</t>
    <phoneticPr fontId="4"/>
  </si>
  <si>
    <t>1-(3)-ア-④</t>
    <phoneticPr fontId="4"/>
  </si>
  <si>
    <t>1-(3)-ア-③</t>
    <phoneticPr fontId="6"/>
  </si>
  <si>
    <t>1-(3)-イ-①</t>
    <phoneticPr fontId="4"/>
  </si>
  <si>
    <t>1-(3)-イ-②</t>
    <phoneticPr fontId="4"/>
  </si>
  <si>
    <t>1-(3)-イ-③</t>
    <phoneticPr fontId="4"/>
  </si>
  <si>
    <t>1-(4)-ア-①</t>
    <phoneticPr fontId="4"/>
  </si>
  <si>
    <t>1-(4)-ア-②</t>
    <phoneticPr fontId="4"/>
  </si>
  <si>
    <t>1-(4)-ア-③</t>
    <phoneticPr fontId="4"/>
  </si>
  <si>
    <t>1-(4)-ア-④</t>
    <phoneticPr fontId="4"/>
  </si>
  <si>
    <t>1-(4)-ア-⑤</t>
    <phoneticPr fontId="4"/>
  </si>
  <si>
    <t>1-(4)-イ-①</t>
    <phoneticPr fontId="4"/>
  </si>
  <si>
    <t>1-(4)-イ-②</t>
    <phoneticPr fontId="4"/>
  </si>
  <si>
    <t>1-(4)-イ-③</t>
    <phoneticPr fontId="4"/>
  </si>
  <si>
    <t>1-(4)-イ-④</t>
    <phoneticPr fontId="4"/>
  </si>
  <si>
    <t>1-(4)-ウ-①</t>
    <phoneticPr fontId="4"/>
  </si>
  <si>
    <t>1-(4)-ウ-②</t>
    <phoneticPr fontId="4"/>
  </si>
  <si>
    <t>1-(4)-ウ-③</t>
    <phoneticPr fontId="4"/>
  </si>
  <si>
    <t>1-(4)-ウ-④</t>
    <phoneticPr fontId="4"/>
  </si>
  <si>
    <t>1-(4)-エ-①</t>
    <phoneticPr fontId="4"/>
  </si>
  <si>
    <t>1-(4)-エ-②</t>
    <phoneticPr fontId="4"/>
  </si>
  <si>
    <t>1-(5)-ア-①</t>
    <phoneticPr fontId="4"/>
  </si>
  <si>
    <t>1-(5)-ア-②</t>
    <phoneticPr fontId="4"/>
  </si>
  <si>
    <t>1-(5)-ア-③</t>
    <phoneticPr fontId="4"/>
  </si>
  <si>
    <t>1-(5)-ア-④</t>
    <phoneticPr fontId="4"/>
  </si>
  <si>
    <t>1-(5)-ア-⑤</t>
    <phoneticPr fontId="4"/>
  </si>
  <si>
    <t>1-(5)-イ-①</t>
    <phoneticPr fontId="4"/>
  </si>
  <si>
    <t>1-(5)-イ-②</t>
    <phoneticPr fontId="4"/>
  </si>
  <si>
    <t>1-(5)-イ-③</t>
    <phoneticPr fontId="4"/>
  </si>
  <si>
    <t>2-(1)-ア-①</t>
    <phoneticPr fontId="4"/>
  </si>
  <si>
    <t>2-(1)-ア-②</t>
    <phoneticPr fontId="4"/>
  </si>
  <si>
    <t>2-(1)-イ-①</t>
    <phoneticPr fontId="4"/>
  </si>
  <si>
    <t>2-(1)-イ-②</t>
    <phoneticPr fontId="4"/>
  </si>
  <si>
    <t>2-(1)-ウ-①</t>
    <phoneticPr fontId="4"/>
  </si>
  <si>
    <t>2-(2)-ア-①</t>
    <phoneticPr fontId="4"/>
  </si>
  <si>
    <t>2-(2)-ア-②</t>
    <phoneticPr fontId="4"/>
  </si>
  <si>
    <t>2-(2)-ア-③</t>
    <phoneticPr fontId="4"/>
  </si>
  <si>
    <t>2-(2)-イ-①</t>
    <phoneticPr fontId="4"/>
  </si>
  <si>
    <t>2-(2)-イ-②</t>
    <phoneticPr fontId="6"/>
  </si>
  <si>
    <t>2-(3)-イ-①</t>
  </si>
  <si>
    <t>2-(4)-イ-①</t>
  </si>
  <si>
    <t>2-(3)-イ-②</t>
  </si>
  <si>
    <t>2-(4)-イ-②</t>
  </si>
  <si>
    <t>2-(2)-イ-③</t>
    <phoneticPr fontId="6"/>
  </si>
  <si>
    <t>2-(3)-ア-①</t>
    <phoneticPr fontId="4"/>
  </si>
  <si>
    <t>2-(3)-ア-②</t>
    <phoneticPr fontId="4"/>
  </si>
  <si>
    <t>2-(3)-イ-①</t>
    <phoneticPr fontId="4"/>
  </si>
  <si>
    <t>2-(3)-イ-②</t>
    <phoneticPr fontId="4"/>
  </si>
  <si>
    <t>2-(3)-イ-③</t>
    <phoneticPr fontId="4"/>
  </si>
  <si>
    <t>2-(3)-イ-④</t>
    <phoneticPr fontId="4"/>
  </si>
  <si>
    <t>病院事業局</t>
    <rPh sb="0" eb="2">
      <t>ビョウイン</t>
    </rPh>
    <rPh sb="2" eb="5">
      <t>ジギョウキョク</t>
    </rPh>
    <phoneticPr fontId="6"/>
  </si>
  <si>
    <t>2-(3)-ウ-①</t>
    <phoneticPr fontId="4"/>
  </si>
  <si>
    <t>2-(3)-ウ-②</t>
    <phoneticPr fontId="4"/>
  </si>
  <si>
    <t>2-(3)-ウ-③</t>
    <phoneticPr fontId="4"/>
  </si>
  <si>
    <t>2-(3)-エ-①</t>
    <phoneticPr fontId="4"/>
  </si>
  <si>
    <t>2-(3)-エ-②</t>
    <phoneticPr fontId="4"/>
  </si>
  <si>
    <t>2-(3)-オ-①</t>
    <phoneticPr fontId="4"/>
  </si>
  <si>
    <t>2-(3)-オ-②</t>
    <phoneticPr fontId="4"/>
  </si>
  <si>
    <t>2-(3)-オ-③</t>
    <phoneticPr fontId="4"/>
  </si>
  <si>
    <t>2-(3)-オ-④</t>
    <phoneticPr fontId="4"/>
  </si>
  <si>
    <t>2-(3)-オ-⑤</t>
    <phoneticPr fontId="4"/>
  </si>
  <si>
    <t>2-(3)-オ-⑥</t>
    <phoneticPr fontId="4"/>
  </si>
  <si>
    <t>2-(4)-ア-①</t>
    <phoneticPr fontId="4"/>
  </si>
  <si>
    <t>2-(4)-ア-②</t>
    <phoneticPr fontId="4"/>
  </si>
  <si>
    <t>2-(4)-イ-①</t>
    <phoneticPr fontId="4"/>
  </si>
  <si>
    <t>2-(4)-イ-②</t>
    <phoneticPr fontId="4"/>
  </si>
  <si>
    <t>2-(4)-イ-③</t>
    <phoneticPr fontId="4"/>
  </si>
  <si>
    <t>2-(4)-ウ-①</t>
    <phoneticPr fontId="4"/>
  </si>
  <si>
    <t>2-(4)-ウ-②</t>
    <phoneticPr fontId="4"/>
  </si>
  <si>
    <t>2-(4)-ウ-③</t>
    <phoneticPr fontId="6"/>
  </si>
  <si>
    <t>2-(4)-ウ-④</t>
    <phoneticPr fontId="6"/>
  </si>
  <si>
    <t>2-(4)-ウ-⑤</t>
    <phoneticPr fontId="6"/>
  </si>
  <si>
    <t>2-(4)-ウ-⑥</t>
    <phoneticPr fontId="6"/>
  </si>
  <si>
    <t>2-(4)-ウ-⑦</t>
    <phoneticPr fontId="6"/>
  </si>
  <si>
    <t>2-(5)-ア-①</t>
    <phoneticPr fontId="4"/>
  </si>
  <si>
    <t>2-(5)-ア-②</t>
    <phoneticPr fontId="4"/>
  </si>
  <si>
    <t>2-(5)-ア-③</t>
    <phoneticPr fontId="4"/>
  </si>
  <si>
    <t>2-(5)-イ-①</t>
    <phoneticPr fontId="4"/>
  </si>
  <si>
    <t>2-(5)-イ-②</t>
    <phoneticPr fontId="4"/>
  </si>
  <si>
    <t>2-(5)-イ-③</t>
    <phoneticPr fontId="4"/>
  </si>
  <si>
    <t>2-(5)-イ-④</t>
    <phoneticPr fontId="4"/>
  </si>
  <si>
    <t>2-(5)-ウ-①</t>
    <phoneticPr fontId="4"/>
  </si>
  <si>
    <t>2-(5)-ウ-②</t>
    <phoneticPr fontId="4"/>
  </si>
  <si>
    <t>2-(5)-ウ-③</t>
    <phoneticPr fontId="4"/>
  </si>
  <si>
    <t>2-(5)-ウ-④</t>
    <phoneticPr fontId="4"/>
  </si>
  <si>
    <t>2-(6)-ア-①</t>
    <phoneticPr fontId="4"/>
  </si>
  <si>
    <t>2-(6)-ア-②</t>
    <phoneticPr fontId="4"/>
  </si>
  <si>
    <t>2-(6)-ア-③</t>
    <phoneticPr fontId="4"/>
  </si>
  <si>
    <t>2-(6)-イ-①</t>
    <phoneticPr fontId="4"/>
  </si>
  <si>
    <t>2-(6)-イ-②</t>
    <phoneticPr fontId="4"/>
  </si>
  <si>
    <t>2-(7)-ア-①</t>
    <phoneticPr fontId="4"/>
  </si>
  <si>
    <t>2-(7)-ア-②</t>
    <phoneticPr fontId="4"/>
  </si>
  <si>
    <t>2-(7)-ア-③</t>
    <phoneticPr fontId="4"/>
  </si>
  <si>
    <t>2-(7)-イ-①</t>
    <phoneticPr fontId="4"/>
  </si>
  <si>
    <t>2-(7)-イ-②</t>
    <phoneticPr fontId="4"/>
  </si>
  <si>
    <t>2-(7)-イ-③</t>
    <phoneticPr fontId="4"/>
  </si>
  <si>
    <t>2-(8)-ア-①</t>
    <phoneticPr fontId="4"/>
  </si>
  <si>
    <t>2-(8)-ア-②</t>
    <phoneticPr fontId="4"/>
  </si>
  <si>
    <t>2-(8)-イ-①</t>
    <phoneticPr fontId="4"/>
  </si>
  <si>
    <t>2-(8)-イ-②</t>
    <phoneticPr fontId="4"/>
  </si>
  <si>
    <t>2-(8)-イ-③</t>
    <phoneticPr fontId="4"/>
  </si>
  <si>
    <t>2-(8)-イ-④</t>
    <phoneticPr fontId="4"/>
  </si>
  <si>
    <t>2-(8)-ウ-①</t>
    <phoneticPr fontId="4"/>
  </si>
  <si>
    <t>2-(8)-ウ-②</t>
    <phoneticPr fontId="4"/>
  </si>
  <si>
    <t>2-(8)-エ-①</t>
    <phoneticPr fontId="4"/>
  </si>
  <si>
    <t>2-(8)-エ-②</t>
    <phoneticPr fontId="4"/>
  </si>
  <si>
    <t>2-(8)-エ-③</t>
    <phoneticPr fontId="4"/>
  </si>
  <si>
    <t>2-(9)</t>
    <phoneticPr fontId="6"/>
  </si>
  <si>
    <t>2-(9)-ア-①</t>
    <phoneticPr fontId="4"/>
  </si>
  <si>
    <t>2-(9)-ア-②</t>
    <phoneticPr fontId="4"/>
  </si>
  <si>
    <t>2-(9)-ア-③</t>
    <phoneticPr fontId="4"/>
  </si>
  <si>
    <t>2-(9)-ア-④</t>
    <phoneticPr fontId="3"/>
  </si>
  <si>
    <t>2-(9)-イ-①</t>
    <phoneticPr fontId="4"/>
  </si>
  <si>
    <t>2-(9)-イ-②</t>
    <phoneticPr fontId="4"/>
  </si>
  <si>
    <t>2-(9)-イ-③</t>
    <phoneticPr fontId="4"/>
  </si>
  <si>
    <t>3-(1)-ア-①</t>
    <phoneticPr fontId="4"/>
  </si>
  <si>
    <t>3-(1)-ア-②</t>
    <phoneticPr fontId="4"/>
  </si>
  <si>
    <t>3-(1)-イ-①</t>
    <phoneticPr fontId="4"/>
  </si>
  <si>
    <t>3-(1)-イ-②</t>
    <phoneticPr fontId="4"/>
  </si>
  <si>
    <t>3-(1)-イ-③</t>
    <phoneticPr fontId="4"/>
  </si>
  <si>
    <t>3-(1)-イ-④</t>
    <phoneticPr fontId="4"/>
  </si>
  <si>
    <t>3-(1)-ウ-①</t>
    <phoneticPr fontId="4"/>
  </si>
  <si>
    <t>3-(1)-ウ-②</t>
    <phoneticPr fontId="4"/>
  </si>
  <si>
    <t>3-(1)-ウ-③</t>
    <phoneticPr fontId="4"/>
  </si>
  <si>
    <t>3-(1)-ウ-④</t>
    <phoneticPr fontId="4"/>
  </si>
  <si>
    <t>3-(2)-ア-①</t>
    <phoneticPr fontId="4"/>
  </si>
  <si>
    <t>3-(2)-ア-②</t>
    <phoneticPr fontId="4"/>
  </si>
  <si>
    <t>3-(2)-ア-③</t>
    <phoneticPr fontId="4"/>
  </si>
  <si>
    <t>3-(2)-イ-①</t>
    <phoneticPr fontId="4"/>
  </si>
  <si>
    <t>3-(2)-イ-②</t>
    <phoneticPr fontId="4"/>
  </si>
  <si>
    <t>3-(2)-ウ-①</t>
    <phoneticPr fontId="4"/>
  </si>
  <si>
    <t>3-(2)-ウ-②</t>
    <phoneticPr fontId="3"/>
  </si>
  <si>
    <t>3-(2)-ウ-③</t>
    <phoneticPr fontId="3"/>
  </si>
  <si>
    <t>3-(2)-ウ-④</t>
    <phoneticPr fontId="3"/>
  </si>
  <si>
    <t>3-(2)-エ-①</t>
    <phoneticPr fontId="3"/>
  </si>
  <si>
    <t>3-(2)-エ-②</t>
    <phoneticPr fontId="3"/>
  </si>
  <si>
    <t>3-(2)-エ-③</t>
    <phoneticPr fontId="3"/>
  </si>
  <si>
    <t>3-(2)-エ-④</t>
    <phoneticPr fontId="3"/>
  </si>
  <si>
    <t>3-(2)-オ-①</t>
    <phoneticPr fontId="3"/>
  </si>
  <si>
    <t>3-(2)-オ-②</t>
    <phoneticPr fontId="4"/>
  </si>
  <si>
    <t>3-(2)-オ-③</t>
    <phoneticPr fontId="4"/>
  </si>
  <si>
    <t>3-(3)-ア-①</t>
    <phoneticPr fontId="4"/>
  </si>
  <si>
    <t>3-(3)-ア-②</t>
    <phoneticPr fontId="4"/>
  </si>
  <si>
    <t>3-(3)-ア-③</t>
    <phoneticPr fontId="4"/>
  </si>
  <si>
    <t>3-(3)-イ-①</t>
    <phoneticPr fontId="4"/>
  </si>
  <si>
    <t>3-(3)-イ-②</t>
    <phoneticPr fontId="4"/>
  </si>
  <si>
    <t>3-(4)-ア-①</t>
    <phoneticPr fontId="4"/>
  </si>
  <si>
    <t>3-(4)-ア-②</t>
    <phoneticPr fontId="4"/>
  </si>
  <si>
    <t>3-(4)-ア-③</t>
    <phoneticPr fontId="4"/>
  </si>
  <si>
    <t>3-(4)-ア-④</t>
    <phoneticPr fontId="4"/>
  </si>
  <si>
    <t>3-(4)-イ-①</t>
    <phoneticPr fontId="4"/>
  </si>
  <si>
    <t>3-(4)-イ-②</t>
    <phoneticPr fontId="4"/>
  </si>
  <si>
    <t>3-(4)-イ-③</t>
    <phoneticPr fontId="4"/>
  </si>
  <si>
    <t>3-(4)-ウ-①</t>
    <phoneticPr fontId="4"/>
  </si>
  <si>
    <t>3-(4)-ウ-②</t>
    <phoneticPr fontId="4"/>
  </si>
  <si>
    <t>3-(5)-ア-①</t>
    <phoneticPr fontId="4"/>
  </si>
  <si>
    <t>3-(5)-ア-②</t>
    <phoneticPr fontId="4"/>
  </si>
  <si>
    <t>3-(5)-ア-③</t>
    <phoneticPr fontId="4"/>
  </si>
  <si>
    <t>3-(5)-ア-④</t>
    <phoneticPr fontId="4"/>
  </si>
  <si>
    <t>3-(5)-イ-①</t>
    <phoneticPr fontId="4"/>
  </si>
  <si>
    <t>3-(5)-イ-②</t>
    <phoneticPr fontId="4"/>
  </si>
  <si>
    <t>3-(5)-イ-③</t>
    <phoneticPr fontId="4"/>
  </si>
  <si>
    <t>3-(6)-ア-①</t>
    <phoneticPr fontId="4"/>
  </si>
  <si>
    <t>3-(6)-ア-④</t>
    <phoneticPr fontId="4"/>
  </si>
  <si>
    <t>3-(6)-ア-②</t>
    <phoneticPr fontId="4"/>
  </si>
  <si>
    <t>3-(6)-ア-③</t>
    <phoneticPr fontId="4"/>
  </si>
  <si>
    <t>3-(6)-イ-④</t>
    <phoneticPr fontId="4"/>
  </si>
  <si>
    <t>3-(6)-イ-③</t>
    <phoneticPr fontId="4"/>
  </si>
  <si>
    <t>3-(6)-イ-②</t>
    <phoneticPr fontId="4"/>
  </si>
  <si>
    <t>3-(6)-イ-①</t>
    <phoneticPr fontId="4"/>
  </si>
  <si>
    <t>3-(7)-ア-①</t>
    <phoneticPr fontId="4"/>
  </si>
  <si>
    <t>3-(7)-ア-②</t>
    <phoneticPr fontId="4"/>
  </si>
  <si>
    <t>3-(7)-ア-③</t>
    <phoneticPr fontId="4"/>
  </si>
  <si>
    <t>3-(7)-ア-④</t>
    <phoneticPr fontId="4"/>
  </si>
  <si>
    <t>3-(7)-ア-⑤</t>
    <phoneticPr fontId="4"/>
  </si>
  <si>
    <t>3-(7)-ア-⑥</t>
    <phoneticPr fontId="4"/>
  </si>
  <si>
    <t>3-(7)-イ-①</t>
    <phoneticPr fontId="4"/>
  </si>
  <si>
    <t>3-(7)-イ-②</t>
    <phoneticPr fontId="4"/>
  </si>
  <si>
    <t>3-(7)-イ-③</t>
    <phoneticPr fontId="4"/>
  </si>
  <si>
    <t>3-(7)-イ-④</t>
    <phoneticPr fontId="4"/>
  </si>
  <si>
    <t>3-(7)-イ-⑤</t>
    <phoneticPr fontId="4"/>
  </si>
  <si>
    <t>3-(7)-ウ-④</t>
    <phoneticPr fontId="4"/>
  </si>
  <si>
    <t>3-(7)-ウ-⑤</t>
    <phoneticPr fontId="4"/>
  </si>
  <si>
    <t>3-(7)-ウ-①</t>
    <phoneticPr fontId="4"/>
  </si>
  <si>
    <t>3-(7)-ウ-②</t>
    <phoneticPr fontId="4"/>
  </si>
  <si>
    <t>3-(7)-ウ-③</t>
    <phoneticPr fontId="4"/>
  </si>
  <si>
    <t>3-(7)-エ-①</t>
    <phoneticPr fontId="4"/>
  </si>
  <si>
    <t>3-(7)-エ-②</t>
    <phoneticPr fontId="4"/>
  </si>
  <si>
    <t>3-(7)-エ-③</t>
    <phoneticPr fontId="4"/>
  </si>
  <si>
    <t>3-(7)-オ-①</t>
    <phoneticPr fontId="4"/>
  </si>
  <si>
    <t>3-(7)-オ-②</t>
    <phoneticPr fontId="4"/>
  </si>
  <si>
    <t>3-(7)-オ-③</t>
    <phoneticPr fontId="4"/>
  </si>
  <si>
    <t>3-(7)-カ-①</t>
    <phoneticPr fontId="4"/>
  </si>
  <si>
    <t>3-(7)-カ-②</t>
    <phoneticPr fontId="4"/>
  </si>
  <si>
    <t>3-(7)-カ-③</t>
    <phoneticPr fontId="4"/>
  </si>
  <si>
    <t>3-(7)-カ-④</t>
    <phoneticPr fontId="4"/>
  </si>
  <si>
    <t>3-(7)-キ-①</t>
    <phoneticPr fontId="4"/>
  </si>
  <si>
    <t>3-(7)-キ-②</t>
    <phoneticPr fontId="4"/>
  </si>
  <si>
    <t>3-(7)-キ-③</t>
    <phoneticPr fontId="4"/>
  </si>
  <si>
    <t>3-(8)-ア-①</t>
    <phoneticPr fontId="4"/>
  </si>
  <si>
    <t>3-(8)-ア-②</t>
    <phoneticPr fontId="4"/>
  </si>
  <si>
    <t>3-(8)-イ-①</t>
    <phoneticPr fontId="4"/>
  </si>
  <si>
    <t>3-(8)-イ-②</t>
    <phoneticPr fontId="4"/>
  </si>
  <si>
    <t>3-(8)-イ-③</t>
    <phoneticPr fontId="4"/>
  </si>
  <si>
    <t>3-(8)-イ-④</t>
    <phoneticPr fontId="4"/>
  </si>
  <si>
    <t>3-(8)-ウ-①</t>
    <phoneticPr fontId="4"/>
  </si>
  <si>
    <t>3-(8)-ウ-②</t>
    <phoneticPr fontId="4"/>
  </si>
  <si>
    <t>3-(9)-ア-①</t>
    <phoneticPr fontId="4"/>
  </si>
  <si>
    <t>3-(9)-ア-②</t>
    <phoneticPr fontId="4"/>
  </si>
  <si>
    <t>3-(9)-ア-③</t>
    <phoneticPr fontId="4"/>
  </si>
  <si>
    <t>3-(9)-イ-①</t>
    <phoneticPr fontId="4"/>
  </si>
  <si>
    <t>3-(9)-イ-②</t>
    <phoneticPr fontId="4"/>
  </si>
  <si>
    <t>3-(9)-イ-③</t>
    <phoneticPr fontId="4"/>
  </si>
  <si>
    <t>3-(10)-ア-①</t>
    <phoneticPr fontId="4"/>
  </si>
  <si>
    <t>3-(10)-ア-②</t>
    <phoneticPr fontId="4"/>
  </si>
  <si>
    <t>3-(10)-ア-③</t>
    <phoneticPr fontId="4"/>
  </si>
  <si>
    <t>3-(10)-ア-④</t>
    <phoneticPr fontId="4"/>
  </si>
  <si>
    <t>3-(10)-ア-⑤</t>
    <phoneticPr fontId="4"/>
  </si>
  <si>
    <t>3-(10)-イ-①</t>
    <phoneticPr fontId="4"/>
  </si>
  <si>
    <t>3-(10)-イ-②</t>
    <phoneticPr fontId="4"/>
  </si>
  <si>
    <t>3-(10)-ウ-①</t>
    <phoneticPr fontId="4"/>
  </si>
  <si>
    <t>3-(10)-ウ-②</t>
    <phoneticPr fontId="4"/>
  </si>
  <si>
    <t>3-(11)-ア-①</t>
    <phoneticPr fontId="4"/>
  </si>
  <si>
    <t>3-(11)-ア-②</t>
    <phoneticPr fontId="4"/>
  </si>
  <si>
    <t>3-(11)-ア-③</t>
    <phoneticPr fontId="4"/>
  </si>
  <si>
    <t>3-(11)-ア-④</t>
    <phoneticPr fontId="4"/>
  </si>
  <si>
    <t>3-(11)-ア-⑤</t>
    <phoneticPr fontId="4"/>
  </si>
  <si>
    <t>3-(11)-イ-①</t>
    <phoneticPr fontId="4"/>
  </si>
  <si>
    <t>3-(11)-イ-②</t>
    <phoneticPr fontId="4"/>
  </si>
  <si>
    <t>3-(11)-イ-③</t>
    <phoneticPr fontId="4"/>
  </si>
  <si>
    <t>3-(11)-イ-④</t>
    <phoneticPr fontId="4"/>
  </si>
  <si>
    <t>3-(11)-ウ-①</t>
    <phoneticPr fontId="4"/>
  </si>
  <si>
    <t>3-(11)-ウ-②</t>
    <phoneticPr fontId="4"/>
  </si>
  <si>
    <t>3-(11)-ウ-③</t>
    <phoneticPr fontId="4"/>
  </si>
  <si>
    <t>3-(11)-エ-①</t>
    <phoneticPr fontId="4"/>
  </si>
  <si>
    <t>3-(11)-エ-②</t>
    <phoneticPr fontId="4"/>
  </si>
  <si>
    <t>3-(11)-エ-③</t>
    <phoneticPr fontId="4"/>
  </si>
  <si>
    <t>3-(12)-ア-①</t>
    <phoneticPr fontId="4"/>
  </si>
  <si>
    <t>3-(12)-ア-②</t>
    <phoneticPr fontId="4"/>
  </si>
  <si>
    <t>3-(12)-イ-①</t>
    <phoneticPr fontId="4"/>
  </si>
  <si>
    <t>3-(12)-イ-②</t>
    <phoneticPr fontId="4"/>
  </si>
  <si>
    <t>3-(12)-イ-③</t>
    <phoneticPr fontId="4"/>
  </si>
  <si>
    <t>3-(12)-ウ-①</t>
    <phoneticPr fontId="4"/>
  </si>
  <si>
    <t>3-(12)-ウ-②</t>
    <phoneticPr fontId="4"/>
  </si>
  <si>
    <t>3-(12)-ウ-③</t>
    <phoneticPr fontId="4"/>
  </si>
  <si>
    <t>3-(12)-ウ-④</t>
    <phoneticPr fontId="4"/>
  </si>
  <si>
    <t>3-(12)-ウ-⑤</t>
    <phoneticPr fontId="4"/>
  </si>
  <si>
    <t>3-(12)-エ-①</t>
    <phoneticPr fontId="4"/>
  </si>
  <si>
    <t>3-(12)-エ-②</t>
    <phoneticPr fontId="4"/>
  </si>
  <si>
    <t>3-(12)-エ-③</t>
    <phoneticPr fontId="4"/>
  </si>
  <si>
    <t>3-(12)-エ-④</t>
    <phoneticPr fontId="4"/>
  </si>
  <si>
    <t>3-(12)-エ-⑤</t>
    <phoneticPr fontId="4"/>
  </si>
  <si>
    <t>3-(13)-ア-①</t>
    <phoneticPr fontId="4"/>
  </si>
  <si>
    <t>3-(13)-ア-②</t>
    <phoneticPr fontId="4"/>
  </si>
  <si>
    <t>3-(13)-イ-①</t>
    <phoneticPr fontId="4"/>
  </si>
  <si>
    <t>3-(13)-イ-②</t>
    <phoneticPr fontId="4"/>
  </si>
  <si>
    <t>4-(1)-ア-①</t>
    <phoneticPr fontId="4"/>
  </si>
  <si>
    <t>4-(1)-ア-②</t>
    <phoneticPr fontId="4"/>
  </si>
  <si>
    <t>4-(1)-イ-①</t>
    <phoneticPr fontId="4"/>
  </si>
  <si>
    <t>4-(1)-イ-②</t>
    <phoneticPr fontId="4"/>
  </si>
  <si>
    <t>4-(2)-ア-①</t>
    <phoneticPr fontId="4"/>
  </si>
  <si>
    <t>4-(2)-ア-②</t>
    <phoneticPr fontId="4"/>
  </si>
  <si>
    <t>4-(2)-イ-①</t>
    <phoneticPr fontId="4"/>
  </si>
  <si>
    <t>4-(2)-イ-②</t>
    <phoneticPr fontId="4"/>
  </si>
  <si>
    <t>4-(2)-ウ-①</t>
    <phoneticPr fontId="4"/>
  </si>
  <si>
    <t>4-(2)-ウ-②</t>
    <phoneticPr fontId="4"/>
  </si>
  <si>
    <t>4-(3)-ア-①</t>
    <phoneticPr fontId="4"/>
  </si>
  <si>
    <t>4-(3)-ア-②</t>
    <phoneticPr fontId="4"/>
  </si>
  <si>
    <t>4-(3)-ア-③</t>
    <phoneticPr fontId="4"/>
  </si>
  <si>
    <t>4-(3)</t>
    <phoneticPr fontId="4"/>
  </si>
  <si>
    <t>4-(3)-ア-④</t>
    <phoneticPr fontId="4"/>
  </si>
  <si>
    <t>4-(3)-イ-①</t>
    <phoneticPr fontId="4"/>
  </si>
  <si>
    <t>4-(4)</t>
    <phoneticPr fontId="4"/>
  </si>
  <si>
    <t>4-(4)-ア-①</t>
    <phoneticPr fontId="4"/>
  </si>
  <si>
    <t>4-(4)-ア-②</t>
    <phoneticPr fontId="4"/>
  </si>
  <si>
    <t>4-(4)-イ-①</t>
    <phoneticPr fontId="6"/>
  </si>
  <si>
    <t>4-(4)-イ-②</t>
    <phoneticPr fontId="6"/>
  </si>
  <si>
    <t>5-(1)-ア-①</t>
    <phoneticPr fontId="4"/>
  </si>
  <si>
    <t>5-(1)-ア-②</t>
    <phoneticPr fontId="4"/>
  </si>
  <si>
    <t>5-(1)-イ-①</t>
    <phoneticPr fontId="4"/>
  </si>
  <si>
    <t>5-(1)-イ-②</t>
    <phoneticPr fontId="4"/>
  </si>
  <si>
    <t>5-(1)-ウ-①</t>
    <phoneticPr fontId="4"/>
  </si>
  <si>
    <t>5-(1)-ウ-②</t>
    <phoneticPr fontId="4"/>
  </si>
  <si>
    <t>5-(1)-エ-①</t>
    <phoneticPr fontId="4"/>
  </si>
  <si>
    <t>5-(1)-エ-②</t>
    <phoneticPr fontId="4"/>
  </si>
  <si>
    <t>5-(2)-ア-①</t>
    <phoneticPr fontId="4"/>
  </si>
  <si>
    <t>5-(2)-ア-②</t>
    <phoneticPr fontId="4"/>
  </si>
  <si>
    <t>5-(2)-ア-③</t>
    <phoneticPr fontId="4"/>
  </si>
  <si>
    <t>5-(2)-ア-④</t>
    <phoneticPr fontId="4"/>
  </si>
  <si>
    <t>5-(2)-イ-①</t>
    <phoneticPr fontId="4"/>
  </si>
  <si>
    <t>5-(2)-イ-②</t>
    <phoneticPr fontId="4"/>
  </si>
  <si>
    <t>5-(2)-イ-③</t>
    <phoneticPr fontId="4"/>
  </si>
  <si>
    <t>5-(2)-イ-④</t>
    <phoneticPr fontId="4"/>
  </si>
  <si>
    <t>5-(2)-イ-⑤</t>
    <phoneticPr fontId="4"/>
  </si>
  <si>
    <t>5-(2)-ウ-①</t>
    <phoneticPr fontId="4"/>
  </si>
  <si>
    <t>5-(2)-ウ-②</t>
    <phoneticPr fontId="4"/>
  </si>
  <si>
    <t>5-(2)-ウ-③</t>
    <phoneticPr fontId="4"/>
  </si>
  <si>
    <t>5-(2)-エ-①</t>
    <phoneticPr fontId="4"/>
  </si>
  <si>
    <t>5-(2)-エ-②</t>
    <phoneticPr fontId="4"/>
  </si>
  <si>
    <t>5-(2)-エ-③</t>
    <phoneticPr fontId="4"/>
  </si>
  <si>
    <t>5-(2)-エ-④</t>
    <phoneticPr fontId="4"/>
  </si>
  <si>
    <t>5-(3)-ア-①</t>
    <phoneticPr fontId="4"/>
  </si>
  <si>
    <t>5-(3)-ア-②</t>
    <phoneticPr fontId="4"/>
  </si>
  <si>
    <t>5-(3)-イ-①</t>
    <phoneticPr fontId="4"/>
  </si>
  <si>
    <t>5-(3)-イ-②</t>
    <phoneticPr fontId="4"/>
  </si>
  <si>
    <t>5-(3)-ウ-①</t>
    <phoneticPr fontId="4"/>
  </si>
  <si>
    <t>5-(3)-ウ-②</t>
    <phoneticPr fontId="4"/>
  </si>
  <si>
    <t>5-(3)-ウ-③</t>
    <phoneticPr fontId="4"/>
  </si>
  <si>
    <t>5-(4)-ア-①</t>
    <phoneticPr fontId="4"/>
  </si>
  <si>
    <t>5-(4)-ア-②</t>
    <phoneticPr fontId="4"/>
  </si>
  <si>
    <t>5-(4)-ア-③</t>
    <phoneticPr fontId="4"/>
  </si>
  <si>
    <t>5-(4)-イ-①</t>
    <phoneticPr fontId="4"/>
  </si>
  <si>
    <t>5-(4)-イ-②</t>
    <phoneticPr fontId="4"/>
  </si>
  <si>
    <t>5-(4)-イ-③</t>
    <phoneticPr fontId="4"/>
  </si>
  <si>
    <t>5-(4)-イ-④</t>
    <phoneticPr fontId="4"/>
  </si>
  <si>
    <t>5-(4)-ウ-①</t>
    <phoneticPr fontId="4"/>
  </si>
  <si>
    <t>5-(4)-ウ-②</t>
    <phoneticPr fontId="4"/>
  </si>
  <si>
    <t>5-(4)-ウ-③</t>
    <phoneticPr fontId="4"/>
  </si>
  <si>
    <t>5-(5)-ア-①</t>
    <phoneticPr fontId="4"/>
  </si>
  <si>
    <t>5-(5)-ア-②</t>
    <phoneticPr fontId="4"/>
  </si>
  <si>
    <t>5-(5)-イ-①</t>
    <phoneticPr fontId="4"/>
  </si>
  <si>
    <t>5-(5)-イ-②</t>
    <phoneticPr fontId="4"/>
  </si>
  <si>
    <t>5-(5)-イ-③</t>
    <phoneticPr fontId="4"/>
  </si>
  <si>
    <t>5-(5)-イ-④</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</si>
</sst>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1" x14ac:knownFonts="1">
    <font>
      <sz val="11"/>
      <color theme="1"/>
      <name val="ＭＳ Ｐゴシック"/>
      <family val="2"/>
      <scheme val="minor"/>
    </font>
    <font>
      <sz val="11"/>
      <name val="ＭＳ Ｐゴシック"/>
      <family val="3"/>
      <charset val="128"/>
    </font>
    <font>
      <sz val="18"/>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6"/>
      <name val="ＭＳ Ｐゴシック"/>
      <family val="3"/>
      <charset val="128"/>
      <scheme val="minor"/>
    </font>
    <font>
      <sz val="12"/>
      <name val="ＭＳ Ｐゴシック"/>
      <family val="3"/>
      <charset val="128"/>
    </font>
    <font>
      <sz val="9"/>
      <name val="ＭＳ Ｐゴシック"/>
      <family val="3"/>
      <charset val="128"/>
    </font>
    <font>
      <sz val="10"/>
      <name val="ＭＳ Ｐゴシック"/>
      <family val="3"/>
      <charset val="128"/>
    </font>
    <font>
      <sz val="12"/>
      <color theme="1"/>
      <name val="ＭＳ Ｐゴシック"/>
      <family val="2"/>
      <charset val="128"/>
      <scheme val="minor"/>
    </font>
    <font>
      <b/>
      <sz val="18"/>
      <name val="ＭＳ Ｐゴシック"/>
      <family val="3"/>
      <charset val="128"/>
    </font>
    <font>
      <b/>
      <sz val="10"/>
      <name val="ＭＳ Ｐゴシック"/>
      <family val="3"/>
      <charset val="128"/>
    </font>
    <font>
      <sz val="18"/>
      <color rgb="FFFF0000"/>
      <name val="ＭＳ Ｐゴシック"/>
      <family val="3"/>
      <charset val="128"/>
    </font>
    <font>
      <sz val="20"/>
      <name val="ＭＳ Ｐゴシック"/>
      <family val="3"/>
      <charset val="128"/>
    </font>
    <font>
      <u/>
      <sz val="11"/>
      <color theme="10"/>
      <name val="ＭＳ Ｐゴシック"/>
      <family val="2"/>
      <scheme val="minor"/>
    </font>
    <font>
      <sz val="18"/>
      <name val="ＭＳ Ｐゴシック"/>
      <family val="2"/>
      <scheme val="minor"/>
    </font>
    <font>
      <sz val="18"/>
      <color theme="1"/>
      <name val="ＭＳ Ｐゴシック"/>
      <family val="3"/>
      <charset val="128"/>
      <scheme val="minor"/>
    </font>
    <font>
      <sz val="18"/>
      <color theme="1"/>
      <name val="ＭＳ Ｐゴシック"/>
      <family val="2"/>
      <scheme val="minor"/>
    </font>
    <font>
      <b/>
      <sz val="36"/>
      <name val="ＭＳ Ｐゴシック"/>
      <family val="3"/>
      <charset val="128"/>
    </font>
    <font>
      <u/>
      <sz val="16"/>
      <color theme="10"/>
      <name val="ＭＳ Ｐゴシック"/>
      <family val="2"/>
      <scheme val="minor"/>
    </font>
  </fonts>
  <fills count="9">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rgb="FFFFCCCC"/>
        <bgColor indexed="64"/>
      </patternFill>
    </fill>
    <fill>
      <patternFill patternType="solid">
        <fgColor rgb="FF99FF99"/>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ck">
        <color rgb="FF0000FF"/>
      </right>
      <top style="thin">
        <color indexed="64"/>
      </top>
      <bottom/>
      <diagonal/>
    </border>
    <border>
      <left style="thick">
        <color rgb="FF0000FF"/>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ck">
        <color rgb="FF0000FF"/>
      </bottom>
      <diagonal/>
    </border>
    <border>
      <left style="thin">
        <color indexed="64"/>
      </left>
      <right/>
      <top/>
      <bottom style="thin">
        <color indexed="64"/>
      </bottom>
      <diagonal/>
    </border>
    <border>
      <left style="thick">
        <color rgb="FF0000FF"/>
      </left>
      <right style="thin">
        <color rgb="FF0000FF"/>
      </right>
      <top style="thin">
        <color indexed="64"/>
      </top>
      <bottom style="double">
        <color rgb="FF0000FF"/>
      </bottom>
      <diagonal/>
    </border>
    <border>
      <left style="thin">
        <color rgb="FF0000FF"/>
      </left>
      <right style="thin">
        <color indexed="64"/>
      </right>
      <top style="thin">
        <color indexed="64"/>
      </top>
      <bottom style="double">
        <color rgb="FF0000FF"/>
      </bottom>
      <diagonal/>
    </border>
    <border>
      <left style="thin">
        <color indexed="64"/>
      </left>
      <right style="thin">
        <color indexed="64"/>
      </right>
      <top style="thin">
        <color indexed="64"/>
      </top>
      <bottom style="double">
        <color rgb="FF0000FF"/>
      </bottom>
      <diagonal/>
    </border>
    <border>
      <left style="thin">
        <color indexed="64"/>
      </left>
      <right/>
      <top style="thin">
        <color indexed="64"/>
      </top>
      <bottom style="double">
        <color rgb="FF0000FF"/>
      </bottom>
      <diagonal/>
    </border>
    <border>
      <left style="thin">
        <color indexed="64"/>
      </left>
      <right/>
      <top style="thin">
        <color indexed="64"/>
      </top>
      <bottom style="thick">
        <color rgb="FF0000FF"/>
      </bottom>
      <diagonal/>
    </border>
    <border>
      <left/>
      <right style="thick">
        <color rgb="FF0000FF"/>
      </right>
      <top style="thin">
        <color indexed="64"/>
      </top>
      <bottom style="thick">
        <color rgb="FF0000FF"/>
      </bottom>
      <diagonal/>
    </border>
    <border>
      <left style="thick">
        <color rgb="FF0000FF"/>
      </left>
      <right/>
      <top style="thick">
        <color rgb="FF0000FF"/>
      </top>
      <bottom style="thin">
        <color indexed="64"/>
      </bottom>
      <diagonal/>
    </border>
    <border>
      <left/>
      <right/>
      <top style="thick">
        <color rgb="FF0000FF"/>
      </top>
      <bottom style="thin">
        <color indexed="64"/>
      </bottom>
      <diagonal/>
    </border>
    <border>
      <left/>
      <right style="thick">
        <color rgb="FF0000FF"/>
      </right>
      <top style="thick">
        <color rgb="FF0000FF"/>
      </top>
      <bottom style="thin">
        <color indexed="64"/>
      </bottom>
      <diagonal/>
    </border>
    <border>
      <left/>
      <right style="thin">
        <color indexed="64"/>
      </right>
      <top/>
      <bottom/>
      <diagonal/>
    </border>
  </borders>
  <cellStyleXfs count="10">
    <xf numFmtId="0" fontId="0" fillId="0" borderId="0"/>
    <xf numFmtId="0" fontId="1" fillId="0" borderId="0">
      <alignment vertical="center"/>
    </xf>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 fillId="0" borderId="0">
      <alignment vertical="center"/>
    </xf>
    <xf numFmtId="0" fontId="15" fillId="0" borderId="0" applyNumberFormat="0" applyFill="0" applyBorder="0" applyAlignment="0" applyProtection="0"/>
  </cellStyleXfs>
  <cellXfs count="100">
    <xf numFmtId="0" fontId="0" fillId="0" borderId="0" xfId="0"/>
    <xf numFmtId="0" fontId="5" fillId="0" borderId="0" xfId="1" applyFont="1" applyFill="1" applyBorder="1">
      <alignment vertical="center"/>
    </xf>
    <xf numFmtId="0" fontId="5" fillId="0" borderId="2" xfId="1" applyFont="1" applyFill="1" applyBorder="1" applyAlignment="1">
      <alignment horizontal="center" vertical="center"/>
    </xf>
    <xf numFmtId="0" fontId="5" fillId="0" borderId="0" xfId="1" applyFont="1" applyFill="1" applyBorder="1" applyAlignment="1">
      <alignment horizontal="center" vertical="center"/>
    </xf>
    <xf numFmtId="0" fontId="7" fillId="6" borderId="5" xfId="1" applyFont="1" applyFill="1" applyBorder="1" applyAlignment="1">
      <alignment vertical="center"/>
    </xf>
    <xf numFmtId="0" fontId="7" fillId="6" borderId="4" xfId="1" applyFont="1" applyFill="1" applyBorder="1" applyAlignment="1">
      <alignment vertical="center"/>
    </xf>
    <xf numFmtId="0" fontId="7" fillId="6" borderId="2" xfId="1" applyFont="1" applyFill="1" applyBorder="1" applyAlignment="1">
      <alignment vertical="center"/>
    </xf>
    <xf numFmtId="0" fontId="7" fillId="0" borderId="2" xfId="1" applyFont="1" applyFill="1" applyBorder="1" applyAlignment="1">
      <alignment horizontal="center" vertical="center" wrapText="1"/>
    </xf>
    <xf numFmtId="0" fontId="7" fillId="0" borderId="2" xfId="1" applyFont="1" applyFill="1" applyBorder="1" applyAlignment="1">
      <alignment horizontal="center" vertical="center"/>
    </xf>
    <xf numFmtId="0" fontId="2" fillId="0" borderId="0" xfId="1" applyFont="1" applyFill="1" applyBorder="1" applyAlignment="1">
      <alignment vertical="center" wrapText="1"/>
    </xf>
    <xf numFmtId="0" fontId="2" fillId="0" borderId="0" xfId="1" applyFont="1" applyFill="1" applyBorder="1" applyAlignment="1">
      <alignment horizontal="right" vertical="center" wrapText="1"/>
    </xf>
    <xf numFmtId="0" fontId="11" fillId="0" borderId="0" xfId="1" applyFont="1" applyFill="1" applyBorder="1" applyAlignment="1">
      <alignment horizontal="right" vertical="center" wrapText="1"/>
    </xf>
    <xf numFmtId="49" fontId="2" fillId="0" borderId="2" xfId="1" applyNumberFormat="1" applyFont="1" applyFill="1" applyBorder="1" applyAlignment="1">
      <alignment horizontal="center" vertical="center" shrinkToFit="1"/>
    </xf>
    <xf numFmtId="0" fontId="2" fillId="0" borderId="0" xfId="1" applyFont="1" applyFill="1" applyBorder="1">
      <alignment vertical="center"/>
    </xf>
    <xf numFmtId="49" fontId="2" fillId="0" borderId="2" xfId="1" applyNumberFormat="1" applyFont="1" applyFill="1" applyBorder="1" applyAlignment="1">
      <alignment horizontal="center" vertical="center"/>
    </xf>
    <xf numFmtId="0" fontId="2" fillId="0" borderId="0" xfId="1" applyFont="1" applyFill="1" applyBorder="1" applyAlignment="1">
      <alignment horizontal="center" vertical="center" shrinkToFit="1"/>
    </xf>
    <xf numFmtId="176" fontId="9" fillId="0" borderId="2" xfId="1" applyNumberFormat="1" applyFont="1" applyFill="1" applyBorder="1" applyAlignment="1">
      <alignment horizontal="center" vertical="center" shrinkToFit="1"/>
    </xf>
    <xf numFmtId="0" fontId="9" fillId="0" borderId="0" xfId="1" applyFont="1" applyFill="1" applyBorder="1">
      <alignment vertical="center"/>
    </xf>
    <xf numFmtId="176" fontId="9" fillId="0" borderId="2" xfId="1" applyNumberFormat="1" applyFont="1" applyBorder="1" applyAlignment="1">
      <alignment horizontal="center" vertical="center" shrinkToFit="1"/>
    </xf>
    <xf numFmtId="0" fontId="9" fillId="0" borderId="0" xfId="1" applyFont="1">
      <alignment vertical="center"/>
    </xf>
    <xf numFmtId="0" fontId="9" fillId="0" borderId="0" xfId="1" applyFont="1" applyBorder="1">
      <alignment vertical="center"/>
    </xf>
    <xf numFmtId="0" fontId="12" fillId="0" borderId="0" xfId="1" applyFont="1">
      <alignment vertical="center"/>
    </xf>
    <xf numFmtId="0" fontId="12" fillId="0" borderId="0" xfId="1" applyFont="1" applyFill="1" applyBorder="1">
      <alignment vertical="center"/>
    </xf>
    <xf numFmtId="0" fontId="2" fillId="0" borderId="0" xfId="1" applyFont="1" applyFill="1" applyBorder="1" applyAlignment="1">
      <alignment horizontal="center" vertical="center"/>
    </xf>
    <xf numFmtId="0" fontId="5" fillId="0" borderId="0" xfId="1" applyFont="1" applyFill="1" applyBorder="1" applyAlignment="1">
      <alignment vertical="center" shrinkToFit="1"/>
    </xf>
    <xf numFmtId="0" fontId="2" fillId="6" borderId="5" xfId="1" applyFont="1" applyFill="1" applyBorder="1" applyAlignment="1">
      <alignment vertical="center"/>
    </xf>
    <xf numFmtId="0" fontId="2" fillId="0" borderId="4" xfId="1" applyFont="1" applyFill="1" applyBorder="1" applyAlignment="1">
      <alignment vertical="center" wrapText="1"/>
    </xf>
    <xf numFmtId="0" fontId="2" fillId="6" borderId="4" xfId="1" applyFont="1" applyFill="1" applyBorder="1" applyAlignment="1">
      <alignment vertical="center"/>
    </xf>
    <xf numFmtId="0" fontId="13" fillId="0" borderId="4" xfId="1" applyFont="1" applyFill="1" applyBorder="1" applyAlignment="1">
      <alignment vertical="center" wrapText="1"/>
    </xf>
    <xf numFmtId="49" fontId="2" fillId="6" borderId="5" xfId="1" applyNumberFormat="1" applyFont="1" applyFill="1" applyBorder="1" applyAlignment="1">
      <alignment vertical="center"/>
    </xf>
    <xf numFmtId="49" fontId="2" fillId="6" borderId="4" xfId="1" applyNumberFormat="1" applyFont="1" applyFill="1" applyBorder="1" applyAlignment="1">
      <alignment horizontal="left" vertical="center"/>
    </xf>
    <xf numFmtId="49" fontId="2" fillId="6" borderId="5" xfId="1" applyNumberFormat="1" applyFont="1" applyFill="1" applyBorder="1" applyAlignment="1">
      <alignment horizontal="left" vertical="center"/>
    </xf>
    <xf numFmtId="0" fontId="5" fillId="0" borderId="2" xfId="1" applyFont="1" applyFill="1" applyBorder="1" applyAlignment="1">
      <alignment horizontal="center" vertical="center" wrapText="1"/>
    </xf>
    <xf numFmtId="0" fontId="5" fillId="0" borderId="7" xfId="1" applyFont="1" applyFill="1" applyBorder="1" applyAlignment="1">
      <alignment horizontal="center" vertical="center"/>
    </xf>
    <xf numFmtId="49" fontId="14" fillId="4" borderId="7" xfId="1" applyNumberFormat="1" applyFont="1" applyFill="1" applyBorder="1" applyAlignment="1">
      <alignment vertical="center"/>
    </xf>
    <xf numFmtId="49" fontId="2" fillId="5" borderId="7" xfId="1" applyNumberFormat="1" applyFont="1" applyFill="1" applyBorder="1" applyAlignment="1">
      <alignment vertical="center"/>
    </xf>
    <xf numFmtId="49" fontId="2" fillId="6" borderId="7" xfId="1" applyNumberFormat="1" applyFont="1" applyFill="1" applyBorder="1" applyAlignment="1">
      <alignment horizontal="left" vertical="center"/>
    </xf>
    <xf numFmtId="0" fontId="5" fillId="0" borderId="7" xfId="1" applyFont="1" applyFill="1" applyBorder="1">
      <alignment vertical="center"/>
    </xf>
    <xf numFmtId="49" fontId="2" fillId="2" borderId="2" xfId="1" applyNumberFormat="1" applyFont="1" applyFill="1" applyBorder="1" applyAlignment="1">
      <alignment horizontal="center" vertical="center"/>
    </xf>
    <xf numFmtId="49" fontId="2" fillId="7" borderId="2" xfId="1" applyNumberFormat="1" applyFont="1" applyFill="1" applyBorder="1" applyAlignment="1">
      <alignment horizontal="center" vertical="center"/>
    </xf>
    <xf numFmtId="49" fontId="2" fillId="6" borderId="4" xfId="1" applyNumberFormat="1" applyFont="1" applyFill="1" applyBorder="1" applyAlignment="1">
      <alignment horizontal="left" vertical="center" shrinkToFit="1"/>
    </xf>
    <xf numFmtId="49" fontId="2" fillId="6" borderId="4" xfId="1" applyNumberFormat="1" applyFont="1" applyFill="1" applyBorder="1" applyAlignment="1">
      <alignment vertical="center" shrinkToFit="1"/>
    </xf>
    <xf numFmtId="49" fontId="2" fillId="6" borderId="2" xfId="1" applyNumberFormat="1" applyFont="1" applyFill="1" applyBorder="1" applyAlignment="1">
      <alignment vertical="center" shrinkToFit="1"/>
    </xf>
    <xf numFmtId="49" fontId="5" fillId="6" borderId="2" xfId="1" applyNumberFormat="1" applyFont="1" applyFill="1" applyBorder="1" applyAlignment="1">
      <alignment vertical="center" shrinkToFit="1"/>
    </xf>
    <xf numFmtId="0" fontId="2" fillId="0" borderId="0" xfId="1" applyFont="1" applyFill="1" applyBorder="1" applyAlignment="1">
      <alignment horizontal="right" vertical="center" shrinkToFit="1"/>
    </xf>
    <xf numFmtId="0" fontId="2" fillId="0" borderId="0" xfId="1" applyFont="1" applyFill="1" applyBorder="1" applyAlignment="1">
      <alignment vertical="center" shrinkToFit="1"/>
    </xf>
    <xf numFmtId="0" fontId="7" fillId="6" borderId="2" xfId="1" applyFont="1" applyFill="1" applyBorder="1" applyAlignment="1">
      <alignment vertical="center" shrinkToFit="1"/>
    </xf>
    <xf numFmtId="0" fontId="2" fillId="6" borderId="4" xfId="1" applyFont="1" applyFill="1" applyBorder="1" applyAlignment="1">
      <alignment vertical="center" shrinkToFit="1"/>
    </xf>
    <xf numFmtId="0" fontId="7" fillId="0" borderId="2" xfId="1" applyFont="1" applyFill="1" applyBorder="1" applyAlignment="1">
      <alignment horizontal="center" vertical="center" shrinkToFit="1"/>
    </xf>
    <xf numFmtId="0" fontId="2" fillId="0" borderId="4" xfId="1" applyFont="1" applyFill="1" applyBorder="1" applyAlignment="1">
      <alignment vertical="center" shrinkToFit="1"/>
    </xf>
    <xf numFmtId="0" fontId="7" fillId="6" borderId="4" xfId="1" applyFont="1" applyFill="1" applyBorder="1" applyAlignment="1">
      <alignment vertical="center" shrinkToFit="1"/>
    </xf>
    <xf numFmtId="0" fontId="2" fillId="6" borderId="5" xfId="1" applyFont="1" applyFill="1" applyBorder="1" applyAlignment="1">
      <alignment vertical="center" shrinkToFit="1"/>
    </xf>
    <xf numFmtId="0" fontId="7" fillId="6" borderId="5" xfId="1" applyFont="1" applyFill="1" applyBorder="1" applyAlignment="1">
      <alignment vertical="center" shrinkToFit="1"/>
    </xf>
    <xf numFmtId="0" fontId="19" fillId="0" borderId="0" xfId="1" applyFont="1" applyFill="1" applyBorder="1">
      <alignment vertical="center"/>
    </xf>
    <xf numFmtId="0" fontId="20" fillId="0" borderId="12" xfId="9" applyFont="1" applyBorder="1" applyAlignment="1">
      <alignment vertical="distributed" textRotation="255" shrinkToFit="1"/>
    </xf>
    <xf numFmtId="0" fontId="20" fillId="0" borderId="15" xfId="9" applyFont="1" applyBorder="1" applyAlignment="1">
      <alignment vertical="distributed" textRotation="255"/>
    </xf>
    <xf numFmtId="0" fontId="20" fillId="0" borderId="16" xfId="9" applyFont="1" applyBorder="1" applyAlignment="1">
      <alignment vertical="distributed" textRotation="255" shrinkToFit="1"/>
    </xf>
    <xf numFmtId="0" fontId="20" fillId="0" borderId="16" xfId="9" applyFont="1" applyBorder="1" applyAlignment="1">
      <alignment vertical="center" textRotation="255" wrapText="1"/>
    </xf>
    <xf numFmtId="0" fontId="20" fillId="0" borderId="16" xfId="9" applyFont="1" applyBorder="1" applyAlignment="1">
      <alignment vertical="center" textRotation="255"/>
    </xf>
    <xf numFmtId="0" fontId="20" fillId="0" borderId="14" xfId="9" applyFont="1" applyBorder="1" applyAlignment="1">
      <alignment vertical="center" textRotation="255"/>
    </xf>
    <xf numFmtId="0" fontId="20" fillId="0" borderId="17" xfId="9" applyFont="1" applyBorder="1" applyAlignment="1">
      <alignment vertical="center" textRotation="255"/>
    </xf>
    <xf numFmtId="49" fontId="2" fillId="6" borderId="4" xfId="1" applyNumberFormat="1" applyFont="1" applyFill="1" applyBorder="1" applyAlignment="1">
      <alignment vertical="center" shrinkToFit="1"/>
    </xf>
    <xf numFmtId="49" fontId="2" fillId="6" borderId="4" xfId="1" applyNumberFormat="1" applyFont="1" applyFill="1" applyBorder="1" applyAlignment="1">
      <alignment vertical="center" shrinkToFit="1"/>
    </xf>
    <xf numFmtId="49" fontId="7" fillId="7" borderId="2" xfId="1" applyNumberFormat="1" applyFont="1" applyFill="1" applyBorder="1" applyAlignment="1">
      <alignment horizontal="center" vertical="center"/>
    </xf>
    <xf numFmtId="0" fontId="20" fillId="0" borderId="18" xfId="9" applyFont="1" applyBorder="1" applyAlignment="1">
      <alignment vertical="distributed" textRotation="255" shrinkToFit="1"/>
    </xf>
    <xf numFmtId="0" fontId="20" fillId="0" borderId="19" xfId="9" applyFont="1" applyBorder="1" applyAlignment="1">
      <alignment vertical="distributed" textRotation="255" shrinkToFit="1"/>
    </xf>
    <xf numFmtId="49" fontId="2" fillId="7" borderId="3" xfId="1" applyNumberFormat="1" applyFont="1" applyFill="1" applyBorder="1" applyAlignment="1">
      <alignment horizontal="center" vertical="center"/>
    </xf>
    <xf numFmtId="0" fontId="18" fillId="7" borderId="4" xfId="0" applyFont="1" applyFill="1" applyBorder="1" applyAlignment="1">
      <alignment vertical="center"/>
    </xf>
    <xf numFmtId="0" fontId="17" fillId="7" borderId="5" xfId="0" applyFont="1" applyFill="1" applyBorder="1" applyAlignment="1">
      <alignment vertical="center"/>
    </xf>
    <xf numFmtId="0" fontId="0" fillId="0" borderId="6" xfId="0" applyBorder="1" applyAlignment="1">
      <alignment vertical="center"/>
    </xf>
    <xf numFmtId="0" fontId="18" fillId="7" borderId="7" xfId="0" applyFont="1" applyFill="1" applyBorder="1" applyAlignment="1">
      <alignment vertical="center"/>
    </xf>
    <xf numFmtId="0" fontId="17" fillId="7" borderId="0" xfId="0" applyFont="1" applyFill="1" applyBorder="1" applyAlignment="1">
      <alignment vertical="center"/>
    </xf>
    <xf numFmtId="0" fontId="0" fillId="0" borderId="23" xfId="0" applyBorder="1" applyAlignment="1">
      <alignment vertical="center"/>
    </xf>
    <xf numFmtId="49" fontId="2" fillId="6" borderId="4" xfId="1" applyNumberFormat="1" applyFont="1" applyFill="1" applyBorder="1" applyAlignment="1">
      <alignment vertical="center" shrinkToFit="1"/>
    </xf>
    <xf numFmtId="49" fontId="2" fillId="6" borderId="5" xfId="1" applyNumberFormat="1" applyFont="1" applyFill="1" applyBorder="1" applyAlignment="1">
      <alignment vertical="center" shrinkToFit="1"/>
    </xf>
    <xf numFmtId="49" fontId="2" fillId="6" borderId="6" xfId="1" applyNumberFormat="1" applyFont="1" applyFill="1" applyBorder="1" applyAlignment="1">
      <alignment vertical="center" shrinkToFit="1"/>
    </xf>
    <xf numFmtId="49" fontId="2" fillId="5" borderId="13" xfId="1" applyNumberFormat="1" applyFont="1" applyFill="1" applyBorder="1" applyAlignment="1">
      <alignment horizontal="left" vertical="center"/>
    </xf>
    <xf numFmtId="49" fontId="2" fillId="5" borderId="10" xfId="1" applyNumberFormat="1" applyFont="1" applyFill="1" applyBorder="1" applyAlignment="1">
      <alignment horizontal="left" vertical="center"/>
    </xf>
    <xf numFmtId="0" fontId="0" fillId="0" borderId="11" xfId="0" applyBorder="1" applyAlignment="1">
      <alignment horizontal="left" vertical="center"/>
    </xf>
    <xf numFmtId="49" fontId="2" fillId="2" borderId="4" xfId="1" applyNumberFormat="1" applyFont="1" applyFill="1" applyBorder="1" applyAlignment="1">
      <alignment horizontal="left" vertical="center"/>
    </xf>
    <xf numFmtId="49" fontId="2" fillId="2" borderId="5" xfId="1" applyNumberFormat="1" applyFont="1" applyFill="1" applyBorder="1" applyAlignment="1">
      <alignment horizontal="left" vertical="center"/>
    </xf>
    <xf numFmtId="0" fontId="0" fillId="0" borderId="6" xfId="0" applyBorder="1" applyAlignment="1">
      <alignment horizontal="left" vertical="center"/>
    </xf>
    <xf numFmtId="0" fontId="16" fillId="2" borderId="4" xfId="0" applyFont="1" applyFill="1" applyBorder="1" applyAlignment="1">
      <alignment vertical="center"/>
    </xf>
    <xf numFmtId="0" fontId="17" fillId="2" borderId="5" xfId="0" applyFont="1" applyFill="1" applyBorder="1" applyAlignment="1">
      <alignment vertical="center"/>
    </xf>
    <xf numFmtId="49" fontId="2" fillId="5" borderId="4" xfId="1" applyNumberFormat="1" applyFont="1" applyFill="1" applyBorder="1" applyAlignment="1">
      <alignment horizontal="left" vertical="center"/>
    </xf>
    <xf numFmtId="49" fontId="2" fillId="5" borderId="5" xfId="1" applyNumberFormat="1" applyFont="1" applyFill="1" applyBorder="1" applyAlignment="1">
      <alignment horizontal="left" vertical="center"/>
    </xf>
    <xf numFmtId="0" fontId="5" fillId="0" borderId="9" xfId="1" applyFont="1" applyFill="1" applyBorder="1" applyAlignment="1">
      <alignment horizontal="center" vertical="center" wrapText="1"/>
    </xf>
    <xf numFmtId="0" fontId="2" fillId="7" borderId="1" xfId="1" applyFont="1" applyFill="1" applyBorder="1" applyAlignment="1">
      <alignment horizontal="center" vertical="center" textRotation="255"/>
    </xf>
    <xf numFmtId="0" fontId="2" fillId="7" borderId="3" xfId="1" applyFont="1" applyFill="1" applyBorder="1" applyAlignment="1">
      <alignment horizontal="center" vertical="center" textRotation="255"/>
    </xf>
    <xf numFmtId="0" fontId="2" fillId="2" borderId="1" xfId="1" applyFont="1" applyFill="1" applyBorder="1" applyAlignment="1">
      <alignment horizontal="center" vertical="center" wrapText="1" shrinkToFit="1"/>
    </xf>
    <xf numFmtId="0" fontId="2" fillId="2" borderId="3" xfId="1" applyFont="1" applyFill="1" applyBorder="1" applyAlignment="1">
      <alignment horizontal="center" vertical="center" wrapText="1" shrinkToFit="1"/>
    </xf>
    <xf numFmtId="0" fontId="2" fillId="3" borderId="1" xfId="1" applyFont="1" applyFill="1" applyBorder="1" applyAlignment="1">
      <alignment horizontal="center" vertical="center" wrapText="1" shrinkToFit="1"/>
    </xf>
    <xf numFmtId="0" fontId="2" fillId="3" borderId="3" xfId="1" applyFont="1" applyFill="1" applyBorder="1" applyAlignment="1">
      <alignment horizontal="center" vertical="center" wrapText="1" shrinkToFit="1"/>
    </xf>
    <xf numFmtId="0" fontId="2" fillId="0" borderId="1" xfId="1" applyFont="1" applyFill="1" applyBorder="1" applyAlignment="1">
      <alignment horizontal="center" vertical="center" textRotation="255"/>
    </xf>
    <xf numFmtId="0" fontId="2" fillId="0" borderId="3" xfId="1" applyFont="1" applyFill="1" applyBorder="1" applyAlignment="1">
      <alignment horizontal="center" vertical="center" textRotation="255"/>
    </xf>
    <xf numFmtId="0" fontId="2" fillId="0" borderId="8"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8" borderId="20" xfId="1" applyFont="1" applyFill="1" applyBorder="1" applyAlignment="1">
      <alignment horizontal="center" vertical="center"/>
    </xf>
    <xf numFmtId="0" fontId="2" fillId="8" borderId="21" xfId="1" applyFont="1" applyFill="1" applyBorder="1" applyAlignment="1">
      <alignment horizontal="center" vertical="center"/>
    </xf>
    <xf numFmtId="0" fontId="0" fillId="0" borderId="22" xfId="0" applyBorder="1" applyAlignment="1">
      <alignment horizontal="center" vertical="center"/>
    </xf>
  </cellXfs>
  <cellStyles count="10">
    <cellStyle name="パーセント 2" xfId="2"/>
    <cellStyle name="パーセント 2 2" xfId="3"/>
    <cellStyle name="ハイパーリンク" xfId="9" builtinId="8"/>
    <cellStyle name="桁区切り 2" xfId="4"/>
    <cellStyle name="桁区切り 2 2" xfId="5"/>
    <cellStyle name="桁区切り 3" xfId="6"/>
    <cellStyle name="標準" xfId="0" builtinId="0"/>
    <cellStyle name="標準 2" xfId="7"/>
    <cellStyle name="標準 3" xfId="1"/>
    <cellStyle name="標準 4" xfId="8"/>
  </cellStyles>
  <dxfs count="0"/>
  <tableStyles count="0" defaultTableStyle="TableStyleMedium2" defaultPivotStyle="PivotStyleLight16"/>
  <colors>
    <mruColors>
      <color rgb="FFFFCCCC"/>
      <color rgb="FFFFFF99"/>
      <color rgb="FF0000FF"/>
      <color rgb="FF0000CC"/>
      <color rgb="FF99FF99"/>
      <color rgb="FFFF0000"/>
      <color rgb="FFDAEEF3"/>
      <color rgb="FFCCFFCC"/>
      <color rgb="FF99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4450773</xdr:colOff>
      <xdr:row>0</xdr:row>
      <xdr:rowOff>121227</xdr:rowOff>
    </xdr:from>
    <xdr:to>
      <xdr:col>17</xdr:col>
      <xdr:colOff>571500</xdr:colOff>
      <xdr:row>0</xdr:row>
      <xdr:rowOff>727364</xdr:rowOff>
    </xdr:to>
    <xdr:sp macro="" textlink="">
      <xdr:nvSpPr>
        <xdr:cNvPr id="3" name="角丸四角形吹き出し 2"/>
        <xdr:cNvSpPr/>
      </xdr:nvSpPr>
      <xdr:spPr>
        <a:xfrm>
          <a:off x="6771409" y="121227"/>
          <a:ext cx="11672455" cy="606137"/>
        </a:xfrm>
        <a:prstGeom prst="wedgeRoundRectCallout">
          <a:avLst>
            <a:gd name="adj1" fmla="val -21239"/>
            <a:gd name="adj2" fmla="val 76786"/>
            <a:gd name="adj3" fmla="val 16667"/>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0000FF"/>
              </a:solidFill>
            </a:rPr>
            <a:t>「担当部局等」をクリックすると、</a:t>
          </a:r>
          <a:r>
            <a:rPr kumimoji="1" lang="ja-JP" altLang="ja-JP" sz="1800">
              <a:solidFill>
                <a:srgbClr val="0000FF"/>
              </a:solidFill>
              <a:effectLst/>
              <a:latin typeface="+mn-lt"/>
              <a:ea typeface="+mn-ea"/>
              <a:cs typeface="+mn-cs"/>
            </a:rPr>
            <a:t>各部局等</a:t>
          </a:r>
          <a:r>
            <a:rPr kumimoji="1" lang="ja-JP" altLang="en-US" sz="1800">
              <a:solidFill>
                <a:srgbClr val="0000FF"/>
              </a:solidFill>
              <a:effectLst/>
              <a:latin typeface="+mn-lt"/>
              <a:ea typeface="+mn-ea"/>
              <a:cs typeface="+mn-cs"/>
            </a:rPr>
            <a:t>ごと</a:t>
          </a:r>
          <a:r>
            <a:rPr kumimoji="1" lang="ja-JP" altLang="ja-JP" sz="1800">
              <a:solidFill>
                <a:srgbClr val="0000FF"/>
              </a:solidFill>
              <a:effectLst/>
              <a:latin typeface="+mn-lt"/>
              <a:ea typeface="+mn-ea"/>
              <a:cs typeface="+mn-cs"/>
            </a:rPr>
            <a:t>の「主な取組」検証票</a:t>
          </a:r>
          <a:r>
            <a:rPr kumimoji="1" lang="ja-JP" altLang="en-US" sz="1800">
              <a:solidFill>
                <a:srgbClr val="0000FF"/>
              </a:solidFill>
              <a:effectLst/>
              <a:latin typeface="+mn-lt"/>
              <a:ea typeface="+mn-ea"/>
              <a:cs typeface="+mn-cs"/>
            </a:rPr>
            <a:t>の公表ページが開きます。</a:t>
          </a:r>
          <a:endParaRPr kumimoji="1" lang="ja-JP" altLang="en-US" sz="1800">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ref.okinawa.lg.jp/kensei/shisaku/1014252/1014301/1028525.html" TargetMode="External"/><Relationship Id="rId13" Type="http://schemas.openxmlformats.org/officeDocument/2006/relationships/hyperlink" Target="https://www.pref.okinawa.lg.jp/kensei/shisaku/1014252/1014273/1028749.html" TargetMode="External"/><Relationship Id="rId3" Type="http://schemas.openxmlformats.org/officeDocument/2006/relationships/hyperlink" Target="https://www.police.pref.okinawa.jp/docs/2024040400017/" TargetMode="External"/><Relationship Id="rId7" Type="http://schemas.openxmlformats.org/officeDocument/2006/relationships/hyperlink" Target="https://www.pref.okinawa.lg.jp/kensei/shisaku/1014252/1014283/1028642.html" TargetMode="External"/><Relationship Id="rId12" Type="http://schemas.openxmlformats.org/officeDocument/2006/relationships/hyperlink" Target="https://www.pref.okinawa.lg.jp/kensei/shisaku/1014252/1014291/1028684.html" TargetMode="External"/><Relationship Id="rId2" Type="http://schemas.openxmlformats.org/officeDocument/2006/relationships/hyperlink" Target="https://www.pref.okinawa.lg.jp/kensei/shisaku/1014252/1014261/1028636.html" TargetMode="External"/><Relationship Id="rId16" Type="http://schemas.openxmlformats.org/officeDocument/2006/relationships/drawing" Target="../drawings/drawing1.xml"/><Relationship Id="rId1" Type="http://schemas.openxmlformats.org/officeDocument/2006/relationships/hyperlink" Target="https://www.pref.okinawa.lg.jp/kensei/shisaku/1014252/1014254/1028439.html" TargetMode="External"/><Relationship Id="rId6" Type="http://schemas.openxmlformats.org/officeDocument/2006/relationships/hyperlink" Target="https://www.pref.okinawa.lg.jp/kyoiku/edu/1008438/1022404/1028544.html" TargetMode="External"/><Relationship Id="rId11" Type="http://schemas.openxmlformats.org/officeDocument/2006/relationships/hyperlink" Target="https://www.pref.okinawa.lg.jp/kensei/shisaku/1014252/1014281/1028616.html" TargetMode="External"/><Relationship Id="rId5" Type="http://schemas.openxmlformats.org/officeDocument/2006/relationships/hyperlink" Target="https://www.eb.pref.okinawa.jp/torikumi/137" TargetMode="External"/><Relationship Id="rId15" Type="http://schemas.openxmlformats.org/officeDocument/2006/relationships/printerSettings" Target="../printerSettings/printerSettings1.bin"/><Relationship Id="rId10" Type="http://schemas.openxmlformats.org/officeDocument/2006/relationships/hyperlink" Target="https://www.pref.okinawa.jp/kensei/shisaku/1014252/1014297/1028589.html" TargetMode="External"/><Relationship Id="rId4" Type="http://schemas.openxmlformats.org/officeDocument/2006/relationships/hyperlink" Target="https://www.pref.okinawa.jp/kensei/shisaku/1014252/1014266/1028718.html" TargetMode="External"/><Relationship Id="rId9" Type="http://schemas.openxmlformats.org/officeDocument/2006/relationships/hyperlink" Target="https://www.pref.okinawa.jp/kensei/shisaku/1014252/1014269/1028605.html" TargetMode="External"/><Relationship Id="rId14" Type="http://schemas.openxmlformats.org/officeDocument/2006/relationships/hyperlink" Target="https://byoinjigyokyoku.pref.okinawa.jp/topics/17117002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591"/>
  <sheetViews>
    <sheetView tabSelected="1" view="pageBreakPreview" zoomScale="55" zoomScaleNormal="55" zoomScaleSheetLayoutView="55" zoomScalePageLayoutView="55" workbookViewId="0">
      <pane ySplit="5" topLeftCell="A6" activePane="bottomLeft" state="frozen"/>
      <selection activeCell="A2" sqref="A2"/>
      <selection pane="bottomLeft" activeCell="V5" sqref="V5"/>
    </sheetView>
  </sheetViews>
  <sheetFormatPr defaultRowHeight="21" outlineLevelRow="2" outlineLevelCol="1" x14ac:dyDescent="0.15"/>
  <cols>
    <col min="1" max="1" width="5.125" style="1" customWidth="1"/>
    <col min="2" max="2" width="25.25" style="13" customWidth="1"/>
    <col min="3" max="3" width="91.75" style="45" customWidth="1"/>
    <col min="4" max="4" width="8.25" style="1" hidden="1" customWidth="1" outlineLevel="1"/>
    <col min="5" max="5" width="67.875" style="9" hidden="1" customWidth="1" outlineLevel="1"/>
    <col min="6" max="6" width="8.625" style="19" customWidth="1" collapsed="1"/>
    <col min="7" max="8" width="8.625" style="19" customWidth="1"/>
    <col min="9" max="19" width="8.625" style="17" customWidth="1"/>
    <col min="20" max="20" width="9" style="1" customWidth="1"/>
    <col min="21" max="213" width="9" style="1"/>
    <col min="214" max="214" width="6.75" style="1" customWidth="1"/>
    <col min="215" max="215" width="8.25" style="1" customWidth="1"/>
    <col min="216" max="216" width="61.375" style="1" customWidth="1"/>
    <col min="217" max="218" width="0" style="1" hidden="1" customWidth="1"/>
    <col min="219" max="232" width="4.125" style="1" customWidth="1"/>
    <col min="233" max="236" width="0" style="1" hidden="1" customWidth="1"/>
    <col min="237" max="238" width="9" style="1" customWidth="1"/>
    <col min="239" max="239" width="11.375" style="1" customWidth="1"/>
    <col min="240" max="240" width="9.25" style="1" customWidth="1"/>
    <col min="241" max="241" width="7.125" style="1" customWidth="1"/>
    <col min="242" max="469" width="9" style="1"/>
    <col min="470" max="470" width="6.75" style="1" customWidth="1"/>
    <col min="471" max="471" width="8.25" style="1" customWidth="1"/>
    <col min="472" max="472" width="61.375" style="1" customWidth="1"/>
    <col min="473" max="474" width="0" style="1" hidden="1" customWidth="1"/>
    <col min="475" max="488" width="4.125" style="1" customWidth="1"/>
    <col min="489" max="492" width="0" style="1" hidden="1" customWidth="1"/>
    <col min="493" max="494" width="9" style="1" customWidth="1"/>
    <col min="495" max="495" width="11.375" style="1" customWidth="1"/>
    <col min="496" max="496" width="9.25" style="1" customWidth="1"/>
    <col min="497" max="497" width="7.125" style="1" customWidth="1"/>
    <col min="498" max="725" width="9" style="1"/>
    <col min="726" max="726" width="6.75" style="1" customWidth="1"/>
    <col min="727" max="727" width="8.25" style="1" customWidth="1"/>
    <col min="728" max="728" width="61.375" style="1" customWidth="1"/>
    <col min="729" max="730" width="0" style="1" hidden="1" customWidth="1"/>
    <col min="731" max="744" width="4.125" style="1" customWidth="1"/>
    <col min="745" max="748" width="0" style="1" hidden="1" customWidth="1"/>
    <col min="749" max="750" width="9" style="1" customWidth="1"/>
    <col min="751" max="751" width="11.375" style="1" customWidth="1"/>
    <col min="752" max="752" width="9.25" style="1" customWidth="1"/>
    <col min="753" max="753" width="7.125" style="1" customWidth="1"/>
    <col min="754" max="981" width="9" style="1"/>
    <col min="982" max="982" width="6.75" style="1" customWidth="1"/>
    <col min="983" max="983" width="8.25" style="1" customWidth="1"/>
    <col min="984" max="984" width="61.375" style="1" customWidth="1"/>
    <col min="985" max="986" width="0" style="1" hidden="1" customWidth="1"/>
    <col min="987" max="1000" width="4.125" style="1" customWidth="1"/>
    <col min="1001" max="1004" width="0" style="1" hidden="1" customWidth="1"/>
    <col min="1005" max="1006" width="9" style="1" customWidth="1"/>
    <col min="1007" max="1007" width="11.375" style="1" customWidth="1"/>
    <col min="1008" max="1008" width="9.25" style="1" customWidth="1"/>
    <col min="1009" max="1009" width="7.125" style="1" customWidth="1"/>
    <col min="1010" max="1237" width="9" style="1"/>
    <col min="1238" max="1238" width="6.75" style="1" customWidth="1"/>
    <col min="1239" max="1239" width="8.25" style="1" customWidth="1"/>
    <col min="1240" max="1240" width="61.375" style="1" customWidth="1"/>
    <col min="1241" max="1242" width="0" style="1" hidden="1" customWidth="1"/>
    <col min="1243" max="1256" width="4.125" style="1" customWidth="1"/>
    <col min="1257" max="1260" width="0" style="1" hidden="1" customWidth="1"/>
    <col min="1261" max="1262" width="9" style="1" customWidth="1"/>
    <col min="1263" max="1263" width="11.375" style="1" customWidth="1"/>
    <col min="1264" max="1264" width="9.25" style="1" customWidth="1"/>
    <col min="1265" max="1265" width="7.125" style="1" customWidth="1"/>
    <col min="1266" max="1493" width="9" style="1"/>
    <col min="1494" max="1494" width="6.75" style="1" customWidth="1"/>
    <col min="1495" max="1495" width="8.25" style="1" customWidth="1"/>
    <col min="1496" max="1496" width="61.375" style="1" customWidth="1"/>
    <col min="1497" max="1498" width="0" style="1" hidden="1" customWidth="1"/>
    <col min="1499" max="1512" width="4.125" style="1" customWidth="1"/>
    <col min="1513" max="1516" width="0" style="1" hidden="1" customWidth="1"/>
    <col min="1517" max="1518" width="9" style="1" customWidth="1"/>
    <col min="1519" max="1519" width="11.375" style="1" customWidth="1"/>
    <col min="1520" max="1520" width="9.25" style="1" customWidth="1"/>
    <col min="1521" max="1521" width="7.125" style="1" customWidth="1"/>
    <col min="1522" max="1749" width="9" style="1"/>
    <col min="1750" max="1750" width="6.75" style="1" customWidth="1"/>
    <col min="1751" max="1751" width="8.25" style="1" customWidth="1"/>
    <col min="1752" max="1752" width="61.375" style="1" customWidth="1"/>
    <col min="1753" max="1754" width="0" style="1" hidden="1" customWidth="1"/>
    <col min="1755" max="1768" width="4.125" style="1" customWidth="1"/>
    <col min="1769" max="1772" width="0" style="1" hidden="1" customWidth="1"/>
    <col min="1773" max="1774" width="9" style="1" customWidth="1"/>
    <col min="1775" max="1775" width="11.375" style="1" customWidth="1"/>
    <col min="1776" max="1776" width="9.25" style="1" customWidth="1"/>
    <col min="1777" max="1777" width="7.125" style="1" customWidth="1"/>
    <col min="1778" max="2005" width="9" style="1"/>
    <col min="2006" max="2006" width="6.75" style="1" customWidth="1"/>
    <col min="2007" max="2007" width="8.25" style="1" customWidth="1"/>
    <col min="2008" max="2008" width="61.375" style="1" customWidth="1"/>
    <col min="2009" max="2010" width="0" style="1" hidden="1" customWidth="1"/>
    <col min="2011" max="2024" width="4.125" style="1" customWidth="1"/>
    <col min="2025" max="2028" width="0" style="1" hidden="1" customWidth="1"/>
    <col min="2029" max="2030" width="9" style="1" customWidth="1"/>
    <col min="2031" max="2031" width="11.375" style="1" customWidth="1"/>
    <col min="2032" max="2032" width="9.25" style="1" customWidth="1"/>
    <col min="2033" max="2033" width="7.125" style="1" customWidth="1"/>
    <col min="2034" max="2261" width="9" style="1"/>
    <col min="2262" max="2262" width="6.75" style="1" customWidth="1"/>
    <col min="2263" max="2263" width="8.25" style="1" customWidth="1"/>
    <col min="2264" max="2264" width="61.375" style="1" customWidth="1"/>
    <col min="2265" max="2266" width="0" style="1" hidden="1" customWidth="1"/>
    <col min="2267" max="2280" width="4.125" style="1" customWidth="1"/>
    <col min="2281" max="2284" width="0" style="1" hidden="1" customWidth="1"/>
    <col min="2285" max="2286" width="9" style="1" customWidth="1"/>
    <col min="2287" max="2287" width="11.375" style="1" customWidth="1"/>
    <col min="2288" max="2288" width="9.25" style="1" customWidth="1"/>
    <col min="2289" max="2289" width="7.125" style="1" customWidth="1"/>
    <col min="2290" max="2517" width="9" style="1"/>
    <col min="2518" max="2518" width="6.75" style="1" customWidth="1"/>
    <col min="2519" max="2519" width="8.25" style="1" customWidth="1"/>
    <col min="2520" max="2520" width="61.375" style="1" customWidth="1"/>
    <col min="2521" max="2522" width="0" style="1" hidden="1" customWidth="1"/>
    <col min="2523" max="2536" width="4.125" style="1" customWidth="1"/>
    <col min="2537" max="2540" width="0" style="1" hidden="1" customWidth="1"/>
    <col min="2541" max="2542" width="9" style="1" customWidth="1"/>
    <col min="2543" max="2543" width="11.375" style="1" customWidth="1"/>
    <col min="2544" max="2544" width="9.25" style="1" customWidth="1"/>
    <col min="2545" max="2545" width="7.125" style="1" customWidth="1"/>
    <col min="2546" max="2773" width="9" style="1"/>
    <col min="2774" max="2774" width="6.75" style="1" customWidth="1"/>
    <col min="2775" max="2775" width="8.25" style="1" customWidth="1"/>
    <col min="2776" max="2776" width="61.375" style="1" customWidth="1"/>
    <col min="2777" max="2778" width="0" style="1" hidden="1" customWidth="1"/>
    <col min="2779" max="2792" width="4.125" style="1" customWidth="1"/>
    <col min="2793" max="2796" width="0" style="1" hidden="1" customWidth="1"/>
    <col min="2797" max="2798" width="9" style="1" customWidth="1"/>
    <col min="2799" max="2799" width="11.375" style="1" customWidth="1"/>
    <col min="2800" max="2800" width="9.25" style="1" customWidth="1"/>
    <col min="2801" max="2801" width="7.125" style="1" customWidth="1"/>
    <col min="2802" max="3029" width="9" style="1"/>
    <col min="3030" max="3030" width="6.75" style="1" customWidth="1"/>
    <col min="3031" max="3031" width="8.25" style="1" customWidth="1"/>
    <col min="3032" max="3032" width="61.375" style="1" customWidth="1"/>
    <col min="3033" max="3034" width="0" style="1" hidden="1" customWidth="1"/>
    <col min="3035" max="3048" width="4.125" style="1" customWidth="1"/>
    <col min="3049" max="3052" width="0" style="1" hidden="1" customWidth="1"/>
    <col min="3053" max="3054" width="9" style="1" customWidth="1"/>
    <col min="3055" max="3055" width="11.375" style="1" customWidth="1"/>
    <col min="3056" max="3056" width="9.25" style="1" customWidth="1"/>
    <col min="3057" max="3057" width="7.125" style="1" customWidth="1"/>
    <col min="3058" max="3285" width="9" style="1"/>
    <col min="3286" max="3286" width="6.75" style="1" customWidth="1"/>
    <col min="3287" max="3287" width="8.25" style="1" customWidth="1"/>
    <col min="3288" max="3288" width="61.375" style="1" customWidth="1"/>
    <col min="3289" max="3290" width="0" style="1" hidden="1" customWidth="1"/>
    <col min="3291" max="3304" width="4.125" style="1" customWidth="1"/>
    <col min="3305" max="3308" width="0" style="1" hidden="1" customWidth="1"/>
    <col min="3309" max="3310" width="9" style="1" customWidth="1"/>
    <col min="3311" max="3311" width="11.375" style="1" customWidth="1"/>
    <col min="3312" max="3312" width="9.25" style="1" customWidth="1"/>
    <col min="3313" max="3313" width="7.125" style="1" customWidth="1"/>
    <col min="3314" max="3541" width="9" style="1"/>
    <col min="3542" max="3542" width="6.75" style="1" customWidth="1"/>
    <col min="3543" max="3543" width="8.25" style="1" customWidth="1"/>
    <col min="3544" max="3544" width="61.375" style="1" customWidth="1"/>
    <col min="3545" max="3546" width="0" style="1" hidden="1" customWidth="1"/>
    <col min="3547" max="3560" width="4.125" style="1" customWidth="1"/>
    <col min="3561" max="3564" width="0" style="1" hidden="1" customWidth="1"/>
    <col min="3565" max="3566" width="9" style="1" customWidth="1"/>
    <col min="3567" max="3567" width="11.375" style="1" customWidth="1"/>
    <col min="3568" max="3568" width="9.25" style="1" customWidth="1"/>
    <col min="3569" max="3569" width="7.125" style="1" customWidth="1"/>
    <col min="3570" max="3797" width="9" style="1"/>
    <col min="3798" max="3798" width="6.75" style="1" customWidth="1"/>
    <col min="3799" max="3799" width="8.25" style="1" customWidth="1"/>
    <col min="3800" max="3800" width="61.375" style="1" customWidth="1"/>
    <col min="3801" max="3802" width="0" style="1" hidden="1" customWidth="1"/>
    <col min="3803" max="3816" width="4.125" style="1" customWidth="1"/>
    <col min="3817" max="3820" width="0" style="1" hidden="1" customWidth="1"/>
    <col min="3821" max="3822" width="9" style="1" customWidth="1"/>
    <col min="3823" max="3823" width="11.375" style="1" customWidth="1"/>
    <col min="3824" max="3824" width="9.25" style="1" customWidth="1"/>
    <col min="3825" max="3825" width="7.125" style="1" customWidth="1"/>
    <col min="3826" max="4053" width="9" style="1"/>
    <col min="4054" max="4054" width="6.75" style="1" customWidth="1"/>
    <col min="4055" max="4055" width="8.25" style="1" customWidth="1"/>
    <col min="4056" max="4056" width="61.375" style="1" customWidth="1"/>
    <col min="4057" max="4058" width="0" style="1" hidden="1" customWidth="1"/>
    <col min="4059" max="4072" width="4.125" style="1" customWidth="1"/>
    <col min="4073" max="4076" width="0" style="1" hidden="1" customWidth="1"/>
    <col min="4077" max="4078" width="9" style="1" customWidth="1"/>
    <col min="4079" max="4079" width="11.375" style="1" customWidth="1"/>
    <col min="4080" max="4080" width="9.25" style="1" customWidth="1"/>
    <col min="4081" max="4081" width="7.125" style="1" customWidth="1"/>
    <col min="4082" max="4309" width="9" style="1"/>
    <col min="4310" max="4310" width="6.75" style="1" customWidth="1"/>
    <col min="4311" max="4311" width="8.25" style="1" customWidth="1"/>
    <col min="4312" max="4312" width="61.375" style="1" customWidth="1"/>
    <col min="4313" max="4314" width="0" style="1" hidden="1" customWidth="1"/>
    <col min="4315" max="4328" width="4.125" style="1" customWidth="1"/>
    <col min="4329" max="4332" width="0" style="1" hidden="1" customWidth="1"/>
    <col min="4333" max="4334" width="9" style="1" customWidth="1"/>
    <col min="4335" max="4335" width="11.375" style="1" customWidth="1"/>
    <col min="4336" max="4336" width="9.25" style="1" customWidth="1"/>
    <col min="4337" max="4337" width="7.125" style="1" customWidth="1"/>
    <col min="4338" max="4565" width="9" style="1"/>
    <col min="4566" max="4566" width="6.75" style="1" customWidth="1"/>
    <col min="4567" max="4567" width="8.25" style="1" customWidth="1"/>
    <col min="4568" max="4568" width="61.375" style="1" customWidth="1"/>
    <col min="4569" max="4570" width="0" style="1" hidden="1" customWidth="1"/>
    <col min="4571" max="4584" width="4.125" style="1" customWidth="1"/>
    <col min="4585" max="4588" width="0" style="1" hidden="1" customWidth="1"/>
    <col min="4589" max="4590" width="9" style="1" customWidth="1"/>
    <col min="4591" max="4591" width="11.375" style="1" customWidth="1"/>
    <col min="4592" max="4592" width="9.25" style="1" customWidth="1"/>
    <col min="4593" max="4593" width="7.125" style="1" customWidth="1"/>
    <col min="4594" max="4821" width="9" style="1"/>
    <col min="4822" max="4822" width="6.75" style="1" customWidth="1"/>
    <col min="4823" max="4823" width="8.25" style="1" customWidth="1"/>
    <col min="4824" max="4824" width="61.375" style="1" customWidth="1"/>
    <col min="4825" max="4826" width="0" style="1" hidden="1" customWidth="1"/>
    <col min="4827" max="4840" width="4.125" style="1" customWidth="1"/>
    <col min="4841" max="4844" width="0" style="1" hidden="1" customWidth="1"/>
    <col min="4845" max="4846" width="9" style="1" customWidth="1"/>
    <col min="4847" max="4847" width="11.375" style="1" customWidth="1"/>
    <col min="4848" max="4848" width="9.25" style="1" customWidth="1"/>
    <col min="4849" max="4849" width="7.125" style="1" customWidth="1"/>
    <col min="4850" max="5077" width="9" style="1"/>
    <col min="5078" max="5078" width="6.75" style="1" customWidth="1"/>
    <col min="5079" max="5079" width="8.25" style="1" customWidth="1"/>
    <col min="5080" max="5080" width="61.375" style="1" customWidth="1"/>
    <col min="5081" max="5082" width="0" style="1" hidden="1" customWidth="1"/>
    <col min="5083" max="5096" width="4.125" style="1" customWidth="1"/>
    <col min="5097" max="5100" width="0" style="1" hidden="1" customWidth="1"/>
    <col min="5101" max="5102" width="9" style="1" customWidth="1"/>
    <col min="5103" max="5103" width="11.375" style="1" customWidth="1"/>
    <col min="5104" max="5104" width="9.25" style="1" customWidth="1"/>
    <col min="5105" max="5105" width="7.125" style="1" customWidth="1"/>
    <col min="5106" max="5333" width="9" style="1"/>
    <col min="5334" max="5334" width="6.75" style="1" customWidth="1"/>
    <col min="5335" max="5335" width="8.25" style="1" customWidth="1"/>
    <col min="5336" max="5336" width="61.375" style="1" customWidth="1"/>
    <col min="5337" max="5338" width="0" style="1" hidden="1" customWidth="1"/>
    <col min="5339" max="5352" width="4.125" style="1" customWidth="1"/>
    <col min="5353" max="5356" width="0" style="1" hidden="1" customWidth="1"/>
    <col min="5357" max="5358" width="9" style="1" customWidth="1"/>
    <col min="5359" max="5359" width="11.375" style="1" customWidth="1"/>
    <col min="5360" max="5360" width="9.25" style="1" customWidth="1"/>
    <col min="5361" max="5361" width="7.125" style="1" customWidth="1"/>
    <col min="5362" max="5589" width="9" style="1"/>
    <col min="5590" max="5590" width="6.75" style="1" customWidth="1"/>
    <col min="5591" max="5591" width="8.25" style="1" customWidth="1"/>
    <col min="5592" max="5592" width="61.375" style="1" customWidth="1"/>
    <col min="5593" max="5594" width="0" style="1" hidden="1" customWidth="1"/>
    <col min="5595" max="5608" width="4.125" style="1" customWidth="1"/>
    <col min="5609" max="5612" width="0" style="1" hidden="1" customWidth="1"/>
    <col min="5613" max="5614" width="9" style="1" customWidth="1"/>
    <col min="5615" max="5615" width="11.375" style="1" customWidth="1"/>
    <col min="5616" max="5616" width="9.25" style="1" customWidth="1"/>
    <col min="5617" max="5617" width="7.125" style="1" customWidth="1"/>
    <col min="5618" max="5845" width="9" style="1"/>
    <col min="5846" max="5846" width="6.75" style="1" customWidth="1"/>
    <col min="5847" max="5847" width="8.25" style="1" customWidth="1"/>
    <col min="5848" max="5848" width="61.375" style="1" customWidth="1"/>
    <col min="5849" max="5850" width="0" style="1" hidden="1" customWidth="1"/>
    <col min="5851" max="5864" width="4.125" style="1" customWidth="1"/>
    <col min="5865" max="5868" width="0" style="1" hidden="1" customWidth="1"/>
    <col min="5869" max="5870" width="9" style="1" customWidth="1"/>
    <col min="5871" max="5871" width="11.375" style="1" customWidth="1"/>
    <col min="5872" max="5872" width="9.25" style="1" customWidth="1"/>
    <col min="5873" max="5873" width="7.125" style="1" customWidth="1"/>
    <col min="5874" max="6101" width="9" style="1"/>
    <col min="6102" max="6102" width="6.75" style="1" customWidth="1"/>
    <col min="6103" max="6103" width="8.25" style="1" customWidth="1"/>
    <col min="6104" max="6104" width="61.375" style="1" customWidth="1"/>
    <col min="6105" max="6106" width="0" style="1" hidden="1" customWidth="1"/>
    <col min="6107" max="6120" width="4.125" style="1" customWidth="1"/>
    <col min="6121" max="6124" width="0" style="1" hidden="1" customWidth="1"/>
    <col min="6125" max="6126" width="9" style="1" customWidth="1"/>
    <col min="6127" max="6127" width="11.375" style="1" customWidth="1"/>
    <col min="6128" max="6128" width="9.25" style="1" customWidth="1"/>
    <col min="6129" max="6129" width="7.125" style="1" customWidth="1"/>
    <col min="6130" max="6357" width="9" style="1"/>
    <col min="6358" max="6358" width="6.75" style="1" customWidth="1"/>
    <col min="6359" max="6359" width="8.25" style="1" customWidth="1"/>
    <col min="6360" max="6360" width="61.375" style="1" customWidth="1"/>
    <col min="6361" max="6362" width="0" style="1" hidden="1" customWidth="1"/>
    <col min="6363" max="6376" width="4.125" style="1" customWidth="1"/>
    <col min="6377" max="6380" width="0" style="1" hidden="1" customWidth="1"/>
    <col min="6381" max="6382" width="9" style="1" customWidth="1"/>
    <col min="6383" max="6383" width="11.375" style="1" customWidth="1"/>
    <col min="6384" max="6384" width="9.25" style="1" customWidth="1"/>
    <col min="6385" max="6385" width="7.125" style="1" customWidth="1"/>
    <col min="6386" max="6613" width="9" style="1"/>
    <col min="6614" max="6614" width="6.75" style="1" customWidth="1"/>
    <col min="6615" max="6615" width="8.25" style="1" customWidth="1"/>
    <col min="6616" max="6616" width="61.375" style="1" customWidth="1"/>
    <col min="6617" max="6618" width="0" style="1" hidden="1" customWidth="1"/>
    <col min="6619" max="6632" width="4.125" style="1" customWidth="1"/>
    <col min="6633" max="6636" width="0" style="1" hidden="1" customWidth="1"/>
    <col min="6637" max="6638" width="9" style="1" customWidth="1"/>
    <col min="6639" max="6639" width="11.375" style="1" customWidth="1"/>
    <col min="6640" max="6640" width="9.25" style="1" customWidth="1"/>
    <col min="6641" max="6641" width="7.125" style="1" customWidth="1"/>
    <col min="6642" max="6869" width="9" style="1"/>
    <col min="6870" max="6870" width="6.75" style="1" customWidth="1"/>
    <col min="6871" max="6871" width="8.25" style="1" customWidth="1"/>
    <col min="6872" max="6872" width="61.375" style="1" customWidth="1"/>
    <col min="6873" max="6874" width="0" style="1" hidden="1" customWidth="1"/>
    <col min="6875" max="6888" width="4.125" style="1" customWidth="1"/>
    <col min="6889" max="6892" width="0" style="1" hidden="1" customWidth="1"/>
    <col min="6893" max="6894" width="9" style="1" customWidth="1"/>
    <col min="6895" max="6895" width="11.375" style="1" customWidth="1"/>
    <col min="6896" max="6896" width="9.25" style="1" customWidth="1"/>
    <col min="6897" max="6897" width="7.125" style="1" customWidth="1"/>
    <col min="6898" max="7125" width="9" style="1"/>
    <col min="7126" max="7126" width="6.75" style="1" customWidth="1"/>
    <col min="7127" max="7127" width="8.25" style="1" customWidth="1"/>
    <col min="7128" max="7128" width="61.375" style="1" customWidth="1"/>
    <col min="7129" max="7130" width="0" style="1" hidden="1" customWidth="1"/>
    <col min="7131" max="7144" width="4.125" style="1" customWidth="1"/>
    <col min="7145" max="7148" width="0" style="1" hidden="1" customWidth="1"/>
    <col min="7149" max="7150" width="9" style="1" customWidth="1"/>
    <col min="7151" max="7151" width="11.375" style="1" customWidth="1"/>
    <col min="7152" max="7152" width="9.25" style="1" customWidth="1"/>
    <col min="7153" max="7153" width="7.125" style="1" customWidth="1"/>
    <col min="7154" max="7381" width="9" style="1"/>
    <col min="7382" max="7382" width="6.75" style="1" customWidth="1"/>
    <col min="7383" max="7383" width="8.25" style="1" customWidth="1"/>
    <col min="7384" max="7384" width="61.375" style="1" customWidth="1"/>
    <col min="7385" max="7386" width="0" style="1" hidden="1" customWidth="1"/>
    <col min="7387" max="7400" width="4.125" style="1" customWidth="1"/>
    <col min="7401" max="7404" width="0" style="1" hidden="1" customWidth="1"/>
    <col min="7405" max="7406" width="9" style="1" customWidth="1"/>
    <col min="7407" max="7407" width="11.375" style="1" customWidth="1"/>
    <col min="7408" max="7408" width="9.25" style="1" customWidth="1"/>
    <col min="7409" max="7409" width="7.125" style="1" customWidth="1"/>
    <col min="7410" max="7637" width="9" style="1"/>
    <col min="7638" max="7638" width="6.75" style="1" customWidth="1"/>
    <col min="7639" max="7639" width="8.25" style="1" customWidth="1"/>
    <col min="7640" max="7640" width="61.375" style="1" customWidth="1"/>
    <col min="7641" max="7642" width="0" style="1" hidden="1" customWidth="1"/>
    <col min="7643" max="7656" width="4.125" style="1" customWidth="1"/>
    <col min="7657" max="7660" width="0" style="1" hidden="1" customWidth="1"/>
    <col min="7661" max="7662" width="9" style="1" customWidth="1"/>
    <col min="7663" max="7663" width="11.375" style="1" customWidth="1"/>
    <col min="7664" max="7664" width="9.25" style="1" customWidth="1"/>
    <col min="7665" max="7665" width="7.125" style="1" customWidth="1"/>
    <col min="7666" max="7893" width="9" style="1"/>
    <col min="7894" max="7894" width="6.75" style="1" customWidth="1"/>
    <col min="7895" max="7895" width="8.25" style="1" customWidth="1"/>
    <col min="7896" max="7896" width="61.375" style="1" customWidth="1"/>
    <col min="7897" max="7898" width="0" style="1" hidden="1" customWidth="1"/>
    <col min="7899" max="7912" width="4.125" style="1" customWidth="1"/>
    <col min="7913" max="7916" width="0" style="1" hidden="1" customWidth="1"/>
    <col min="7917" max="7918" width="9" style="1" customWidth="1"/>
    <col min="7919" max="7919" width="11.375" style="1" customWidth="1"/>
    <col min="7920" max="7920" width="9.25" style="1" customWidth="1"/>
    <col min="7921" max="7921" width="7.125" style="1" customWidth="1"/>
    <col min="7922" max="8149" width="9" style="1"/>
    <col min="8150" max="8150" width="6.75" style="1" customWidth="1"/>
    <col min="8151" max="8151" width="8.25" style="1" customWidth="1"/>
    <col min="8152" max="8152" width="61.375" style="1" customWidth="1"/>
    <col min="8153" max="8154" width="0" style="1" hidden="1" customWidth="1"/>
    <col min="8155" max="8168" width="4.125" style="1" customWidth="1"/>
    <col min="8169" max="8172" width="0" style="1" hidden="1" customWidth="1"/>
    <col min="8173" max="8174" width="9" style="1" customWidth="1"/>
    <col min="8175" max="8175" width="11.375" style="1" customWidth="1"/>
    <col min="8176" max="8176" width="9.25" style="1" customWidth="1"/>
    <col min="8177" max="8177" width="7.125" style="1" customWidth="1"/>
    <col min="8178" max="8405" width="9" style="1"/>
    <col min="8406" max="8406" width="6.75" style="1" customWidth="1"/>
    <col min="8407" max="8407" width="8.25" style="1" customWidth="1"/>
    <col min="8408" max="8408" width="61.375" style="1" customWidth="1"/>
    <col min="8409" max="8410" width="0" style="1" hidden="1" customWidth="1"/>
    <col min="8411" max="8424" width="4.125" style="1" customWidth="1"/>
    <col min="8425" max="8428" width="0" style="1" hidden="1" customWidth="1"/>
    <col min="8429" max="8430" width="9" style="1" customWidth="1"/>
    <col min="8431" max="8431" width="11.375" style="1" customWidth="1"/>
    <col min="8432" max="8432" width="9.25" style="1" customWidth="1"/>
    <col min="8433" max="8433" width="7.125" style="1" customWidth="1"/>
    <col min="8434" max="8661" width="9" style="1"/>
    <col min="8662" max="8662" width="6.75" style="1" customWidth="1"/>
    <col min="8663" max="8663" width="8.25" style="1" customWidth="1"/>
    <col min="8664" max="8664" width="61.375" style="1" customWidth="1"/>
    <col min="8665" max="8666" width="0" style="1" hidden="1" customWidth="1"/>
    <col min="8667" max="8680" width="4.125" style="1" customWidth="1"/>
    <col min="8681" max="8684" width="0" style="1" hidden="1" customWidth="1"/>
    <col min="8685" max="8686" width="9" style="1" customWidth="1"/>
    <col min="8687" max="8687" width="11.375" style="1" customWidth="1"/>
    <col min="8688" max="8688" width="9.25" style="1" customWidth="1"/>
    <col min="8689" max="8689" width="7.125" style="1" customWidth="1"/>
    <col min="8690" max="8917" width="9" style="1"/>
    <col min="8918" max="8918" width="6.75" style="1" customWidth="1"/>
    <col min="8919" max="8919" width="8.25" style="1" customWidth="1"/>
    <col min="8920" max="8920" width="61.375" style="1" customWidth="1"/>
    <col min="8921" max="8922" width="0" style="1" hidden="1" customWidth="1"/>
    <col min="8923" max="8936" width="4.125" style="1" customWidth="1"/>
    <col min="8937" max="8940" width="0" style="1" hidden="1" customWidth="1"/>
    <col min="8941" max="8942" width="9" style="1" customWidth="1"/>
    <col min="8943" max="8943" width="11.375" style="1" customWidth="1"/>
    <col min="8944" max="8944" width="9.25" style="1" customWidth="1"/>
    <col min="8945" max="8945" width="7.125" style="1" customWidth="1"/>
    <col min="8946" max="9173" width="9" style="1"/>
    <col min="9174" max="9174" width="6.75" style="1" customWidth="1"/>
    <col min="9175" max="9175" width="8.25" style="1" customWidth="1"/>
    <col min="9176" max="9176" width="61.375" style="1" customWidth="1"/>
    <col min="9177" max="9178" width="0" style="1" hidden="1" customWidth="1"/>
    <col min="9179" max="9192" width="4.125" style="1" customWidth="1"/>
    <col min="9193" max="9196" width="0" style="1" hidden="1" customWidth="1"/>
    <col min="9197" max="9198" width="9" style="1" customWidth="1"/>
    <col min="9199" max="9199" width="11.375" style="1" customWidth="1"/>
    <col min="9200" max="9200" width="9.25" style="1" customWidth="1"/>
    <col min="9201" max="9201" width="7.125" style="1" customWidth="1"/>
    <col min="9202" max="9429" width="9" style="1"/>
    <col min="9430" max="9430" width="6.75" style="1" customWidth="1"/>
    <col min="9431" max="9431" width="8.25" style="1" customWidth="1"/>
    <col min="9432" max="9432" width="61.375" style="1" customWidth="1"/>
    <col min="9433" max="9434" width="0" style="1" hidden="1" customWidth="1"/>
    <col min="9435" max="9448" width="4.125" style="1" customWidth="1"/>
    <col min="9449" max="9452" width="0" style="1" hidden="1" customWidth="1"/>
    <col min="9453" max="9454" width="9" style="1" customWidth="1"/>
    <col min="9455" max="9455" width="11.375" style="1" customWidth="1"/>
    <col min="9456" max="9456" width="9.25" style="1" customWidth="1"/>
    <col min="9457" max="9457" width="7.125" style="1" customWidth="1"/>
    <col min="9458" max="9685" width="9" style="1"/>
    <col min="9686" max="9686" width="6.75" style="1" customWidth="1"/>
    <col min="9687" max="9687" width="8.25" style="1" customWidth="1"/>
    <col min="9688" max="9688" width="61.375" style="1" customWidth="1"/>
    <col min="9689" max="9690" width="0" style="1" hidden="1" customWidth="1"/>
    <col min="9691" max="9704" width="4.125" style="1" customWidth="1"/>
    <col min="9705" max="9708" width="0" style="1" hidden="1" customWidth="1"/>
    <col min="9709" max="9710" width="9" style="1" customWidth="1"/>
    <col min="9711" max="9711" width="11.375" style="1" customWidth="1"/>
    <col min="9712" max="9712" width="9.25" style="1" customWidth="1"/>
    <col min="9713" max="9713" width="7.125" style="1" customWidth="1"/>
    <col min="9714" max="9941" width="9" style="1"/>
    <col min="9942" max="9942" width="6.75" style="1" customWidth="1"/>
    <col min="9943" max="9943" width="8.25" style="1" customWidth="1"/>
    <col min="9944" max="9944" width="61.375" style="1" customWidth="1"/>
    <col min="9945" max="9946" width="0" style="1" hidden="1" customWidth="1"/>
    <col min="9947" max="9960" width="4.125" style="1" customWidth="1"/>
    <col min="9961" max="9964" width="0" style="1" hidden="1" customWidth="1"/>
    <col min="9965" max="9966" width="9" style="1" customWidth="1"/>
    <col min="9967" max="9967" width="11.375" style="1" customWidth="1"/>
    <col min="9968" max="9968" width="9.25" style="1" customWidth="1"/>
    <col min="9969" max="9969" width="7.125" style="1" customWidth="1"/>
    <col min="9970" max="10197" width="9" style="1"/>
    <col min="10198" max="10198" width="6.75" style="1" customWidth="1"/>
    <col min="10199" max="10199" width="8.25" style="1" customWidth="1"/>
    <col min="10200" max="10200" width="61.375" style="1" customWidth="1"/>
    <col min="10201" max="10202" width="0" style="1" hidden="1" customWidth="1"/>
    <col min="10203" max="10216" width="4.125" style="1" customWidth="1"/>
    <col min="10217" max="10220" width="0" style="1" hidden="1" customWidth="1"/>
    <col min="10221" max="10222" width="9" style="1" customWidth="1"/>
    <col min="10223" max="10223" width="11.375" style="1" customWidth="1"/>
    <col min="10224" max="10224" width="9.25" style="1" customWidth="1"/>
    <col min="10225" max="10225" width="7.125" style="1" customWidth="1"/>
    <col min="10226" max="10453" width="9" style="1"/>
    <col min="10454" max="10454" width="6.75" style="1" customWidth="1"/>
    <col min="10455" max="10455" width="8.25" style="1" customWidth="1"/>
    <col min="10456" max="10456" width="61.375" style="1" customWidth="1"/>
    <col min="10457" max="10458" width="0" style="1" hidden="1" customWidth="1"/>
    <col min="10459" max="10472" width="4.125" style="1" customWidth="1"/>
    <col min="10473" max="10476" width="0" style="1" hidden="1" customWidth="1"/>
    <col min="10477" max="10478" width="9" style="1" customWidth="1"/>
    <col min="10479" max="10479" width="11.375" style="1" customWidth="1"/>
    <col min="10480" max="10480" width="9.25" style="1" customWidth="1"/>
    <col min="10481" max="10481" width="7.125" style="1" customWidth="1"/>
    <col min="10482" max="10709" width="9" style="1"/>
    <col min="10710" max="10710" width="6.75" style="1" customWidth="1"/>
    <col min="10711" max="10711" width="8.25" style="1" customWidth="1"/>
    <col min="10712" max="10712" width="61.375" style="1" customWidth="1"/>
    <col min="10713" max="10714" width="0" style="1" hidden="1" customWidth="1"/>
    <col min="10715" max="10728" width="4.125" style="1" customWidth="1"/>
    <col min="10729" max="10732" width="0" style="1" hidden="1" customWidth="1"/>
    <col min="10733" max="10734" width="9" style="1" customWidth="1"/>
    <col min="10735" max="10735" width="11.375" style="1" customWidth="1"/>
    <col min="10736" max="10736" width="9.25" style="1" customWidth="1"/>
    <col min="10737" max="10737" width="7.125" style="1" customWidth="1"/>
    <col min="10738" max="10965" width="9" style="1"/>
    <col min="10966" max="10966" width="6.75" style="1" customWidth="1"/>
    <col min="10967" max="10967" width="8.25" style="1" customWidth="1"/>
    <col min="10968" max="10968" width="61.375" style="1" customWidth="1"/>
    <col min="10969" max="10970" width="0" style="1" hidden="1" customWidth="1"/>
    <col min="10971" max="10984" width="4.125" style="1" customWidth="1"/>
    <col min="10985" max="10988" width="0" style="1" hidden="1" customWidth="1"/>
    <col min="10989" max="10990" width="9" style="1" customWidth="1"/>
    <col min="10991" max="10991" width="11.375" style="1" customWidth="1"/>
    <col min="10992" max="10992" width="9.25" style="1" customWidth="1"/>
    <col min="10993" max="10993" width="7.125" style="1" customWidth="1"/>
    <col min="10994" max="11221" width="9" style="1"/>
    <col min="11222" max="11222" width="6.75" style="1" customWidth="1"/>
    <col min="11223" max="11223" width="8.25" style="1" customWidth="1"/>
    <col min="11224" max="11224" width="61.375" style="1" customWidth="1"/>
    <col min="11225" max="11226" width="0" style="1" hidden="1" customWidth="1"/>
    <col min="11227" max="11240" width="4.125" style="1" customWidth="1"/>
    <col min="11241" max="11244" width="0" style="1" hidden="1" customWidth="1"/>
    <col min="11245" max="11246" width="9" style="1" customWidth="1"/>
    <col min="11247" max="11247" width="11.375" style="1" customWidth="1"/>
    <col min="11248" max="11248" width="9.25" style="1" customWidth="1"/>
    <col min="11249" max="11249" width="7.125" style="1" customWidth="1"/>
    <col min="11250" max="11477" width="9" style="1"/>
    <col min="11478" max="11478" width="6.75" style="1" customWidth="1"/>
    <col min="11479" max="11479" width="8.25" style="1" customWidth="1"/>
    <col min="11480" max="11480" width="61.375" style="1" customWidth="1"/>
    <col min="11481" max="11482" width="0" style="1" hidden="1" customWidth="1"/>
    <col min="11483" max="11496" width="4.125" style="1" customWidth="1"/>
    <col min="11497" max="11500" width="0" style="1" hidden="1" customWidth="1"/>
    <col min="11501" max="11502" width="9" style="1" customWidth="1"/>
    <col min="11503" max="11503" width="11.375" style="1" customWidth="1"/>
    <col min="11504" max="11504" width="9.25" style="1" customWidth="1"/>
    <col min="11505" max="11505" width="7.125" style="1" customWidth="1"/>
    <col min="11506" max="11733" width="9" style="1"/>
    <col min="11734" max="11734" width="6.75" style="1" customWidth="1"/>
    <col min="11735" max="11735" width="8.25" style="1" customWidth="1"/>
    <col min="11736" max="11736" width="61.375" style="1" customWidth="1"/>
    <col min="11737" max="11738" width="0" style="1" hidden="1" customWidth="1"/>
    <col min="11739" max="11752" width="4.125" style="1" customWidth="1"/>
    <col min="11753" max="11756" width="0" style="1" hidden="1" customWidth="1"/>
    <col min="11757" max="11758" width="9" style="1" customWidth="1"/>
    <col min="11759" max="11759" width="11.375" style="1" customWidth="1"/>
    <col min="11760" max="11760" width="9.25" style="1" customWidth="1"/>
    <col min="11761" max="11761" width="7.125" style="1" customWidth="1"/>
    <col min="11762" max="11989" width="9" style="1"/>
    <col min="11990" max="11990" width="6.75" style="1" customWidth="1"/>
    <col min="11991" max="11991" width="8.25" style="1" customWidth="1"/>
    <col min="11992" max="11992" width="61.375" style="1" customWidth="1"/>
    <col min="11993" max="11994" width="0" style="1" hidden="1" customWidth="1"/>
    <col min="11995" max="12008" width="4.125" style="1" customWidth="1"/>
    <col min="12009" max="12012" width="0" style="1" hidden="1" customWidth="1"/>
    <col min="12013" max="12014" width="9" style="1" customWidth="1"/>
    <col min="12015" max="12015" width="11.375" style="1" customWidth="1"/>
    <col min="12016" max="12016" width="9.25" style="1" customWidth="1"/>
    <col min="12017" max="12017" width="7.125" style="1" customWidth="1"/>
    <col min="12018" max="12245" width="9" style="1"/>
    <col min="12246" max="12246" width="6.75" style="1" customWidth="1"/>
    <col min="12247" max="12247" width="8.25" style="1" customWidth="1"/>
    <col min="12248" max="12248" width="61.375" style="1" customWidth="1"/>
    <col min="12249" max="12250" width="0" style="1" hidden="1" customWidth="1"/>
    <col min="12251" max="12264" width="4.125" style="1" customWidth="1"/>
    <col min="12265" max="12268" width="0" style="1" hidden="1" customWidth="1"/>
    <col min="12269" max="12270" width="9" style="1" customWidth="1"/>
    <col min="12271" max="12271" width="11.375" style="1" customWidth="1"/>
    <col min="12272" max="12272" width="9.25" style="1" customWidth="1"/>
    <col min="12273" max="12273" width="7.125" style="1" customWidth="1"/>
    <col min="12274" max="12501" width="9" style="1"/>
    <col min="12502" max="12502" width="6.75" style="1" customWidth="1"/>
    <col min="12503" max="12503" width="8.25" style="1" customWidth="1"/>
    <col min="12504" max="12504" width="61.375" style="1" customWidth="1"/>
    <col min="12505" max="12506" width="0" style="1" hidden="1" customWidth="1"/>
    <col min="12507" max="12520" width="4.125" style="1" customWidth="1"/>
    <col min="12521" max="12524" width="0" style="1" hidden="1" customWidth="1"/>
    <col min="12525" max="12526" width="9" style="1" customWidth="1"/>
    <col min="12527" max="12527" width="11.375" style="1" customWidth="1"/>
    <col min="12528" max="12528" width="9.25" style="1" customWidth="1"/>
    <col min="12529" max="12529" width="7.125" style="1" customWidth="1"/>
    <col min="12530" max="12757" width="9" style="1"/>
    <col min="12758" max="12758" width="6.75" style="1" customWidth="1"/>
    <col min="12759" max="12759" width="8.25" style="1" customWidth="1"/>
    <col min="12760" max="12760" width="61.375" style="1" customWidth="1"/>
    <col min="12761" max="12762" width="0" style="1" hidden="1" customWidth="1"/>
    <col min="12763" max="12776" width="4.125" style="1" customWidth="1"/>
    <col min="12777" max="12780" width="0" style="1" hidden="1" customWidth="1"/>
    <col min="12781" max="12782" width="9" style="1" customWidth="1"/>
    <col min="12783" max="12783" width="11.375" style="1" customWidth="1"/>
    <col min="12784" max="12784" width="9.25" style="1" customWidth="1"/>
    <col min="12785" max="12785" width="7.125" style="1" customWidth="1"/>
    <col min="12786" max="13013" width="9" style="1"/>
    <col min="13014" max="13014" width="6.75" style="1" customWidth="1"/>
    <col min="13015" max="13015" width="8.25" style="1" customWidth="1"/>
    <col min="13016" max="13016" width="61.375" style="1" customWidth="1"/>
    <col min="13017" max="13018" width="0" style="1" hidden="1" customWidth="1"/>
    <col min="13019" max="13032" width="4.125" style="1" customWidth="1"/>
    <col min="13033" max="13036" width="0" style="1" hidden="1" customWidth="1"/>
    <col min="13037" max="13038" width="9" style="1" customWidth="1"/>
    <col min="13039" max="13039" width="11.375" style="1" customWidth="1"/>
    <col min="13040" max="13040" width="9.25" style="1" customWidth="1"/>
    <col min="13041" max="13041" width="7.125" style="1" customWidth="1"/>
    <col min="13042" max="13269" width="9" style="1"/>
    <col min="13270" max="13270" width="6.75" style="1" customWidth="1"/>
    <col min="13271" max="13271" width="8.25" style="1" customWidth="1"/>
    <col min="13272" max="13272" width="61.375" style="1" customWidth="1"/>
    <col min="13273" max="13274" width="0" style="1" hidden="1" customWidth="1"/>
    <col min="13275" max="13288" width="4.125" style="1" customWidth="1"/>
    <col min="13289" max="13292" width="0" style="1" hidden="1" customWidth="1"/>
    <col min="13293" max="13294" width="9" style="1" customWidth="1"/>
    <col min="13295" max="13295" width="11.375" style="1" customWidth="1"/>
    <col min="13296" max="13296" width="9.25" style="1" customWidth="1"/>
    <col min="13297" max="13297" width="7.125" style="1" customWidth="1"/>
    <col min="13298" max="13525" width="9" style="1"/>
    <col min="13526" max="13526" width="6.75" style="1" customWidth="1"/>
    <col min="13527" max="13527" width="8.25" style="1" customWidth="1"/>
    <col min="13528" max="13528" width="61.375" style="1" customWidth="1"/>
    <col min="13529" max="13530" width="0" style="1" hidden="1" customWidth="1"/>
    <col min="13531" max="13544" width="4.125" style="1" customWidth="1"/>
    <col min="13545" max="13548" width="0" style="1" hidden="1" customWidth="1"/>
    <col min="13549" max="13550" width="9" style="1" customWidth="1"/>
    <col min="13551" max="13551" width="11.375" style="1" customWidth="1"/>
    <col min="13552" max="13552" width="9.25" style="1" customWidth="1"/>
    <col min="13553" max="13553" width="7.125" style="1" customWidth="1"/>
    <col min="13554" max="13781" width="9" style="1"/>
    <col min="13782" max="13782" width="6.75" style="1" customWidth="1"/>
    <col min="13783" max="13783" width="8.25" style="1" customWidth="1"/>
    <col min="13784" max="13784" width="61.375" style="1" customWidth="1"/>
    <col min="13785" max="13786" width="0" style="1" hidden="1" customWidth="1"/>
    <col min="13787" max="13800" width="4.125" style="1" customWidth="1"/>
    <col min="13801" max="13804" width="0" style="1" hidden="1" customWidth="1"/>
    <col min="13805" max="13806" width="9" style="1" customWidth="1"/>
    <col min="13807" max="13807" width="11.375" style="1" customWidth="1"/>
    <col min="13808" max="13808" width="9.25" style="1" customWidth="1"/>
    <col min="13809" max="13809" width="7.125" style="1" customWidth="1"/>
    <col min="13810" max="14037" width="9" style="1"/>
    <col min="14038" max="14038" width="6.75" style="1" customWidth="1"/>
    <col min="14039" max="14039" width="8.25" style="1" customWidth="1"/>
    <col min="14040" max="14040" width="61.375" style="1" customWidth="1"/>
    <col min="14041" max="14042" width="0" style="1" hidden="1" customWidth="1"/>
    <col min="14043" max="14056" width="4.125" style="1" customWidth="1"/>
    <col min="14057" max="14060" width="0" style="1" hidden="1" customWidth="1"/>
    <col min="14061" max="14062" width="9" style="1" customWidth="1"/>
    <col min="14063" max="14063" width="11.375" style="1" customWidth="1"/>
    <col min="14064" max="14064" width="9.25" style="1" customWidth="1"/>
    <col min="14065" max="14065" width="7.125" style="1" customWidth="1"/>
    <col min="14066" max="14293" width="9" style="1"/>
    <col min="14294" max="14294" width="6.75" style="1" customWidth="1"/>
    <col min="14295" max="14295" width="8.25" style="1" customWidth="1"/>
    <col min="14296" max="14296" width="61.375" style="1" customWidth="1"/>
    <col min="14297" max="14298" width="0" style="1" hidden="1" customWidth="1"/>
    <col min="14299" max="14312" width="4.125" style="1" customWidth="1"/>
    <col min="14313" max="14316" width="0" style="1" hidden="1" customWidth="1"/>
    <col min="14317" max="14318" width="9" style="1" customWidth="1"/>
    <col min="14319" max="14319" width="11.375" style="1" customWidth="1"/>
    <col min="14320" max="14320" width="9.25" style="1" customWidth="1"/>
    <col min="14321" max="14321" width="7.125" style="1" customWidth="1"/>
    <col min="14322" max="14549" width="9" style="1"/>
    <col min="14550" max="14550" width="6.75" style="1" customWidth="1"/>
    <col min="14551" max="14551" width="8.25" style="1" customWidth="1"/>
    <col min="14552" max="14552" width="61.375" style="1" customWidth="1"/>
    <col min="14553" max="14554" width="0" style="1" hidden="1" customWidth="1"/>
    <col min="14555" max="14568" width="4.125" style="1" customWidth="1"/>
    <col min="14569" max="14572" width="0" style="1" hidden="1" customWidth="1"/>
    <col min="14573" max="14574" width="9" style="1" customWidth="1"/>
    <col min="14575" max="14575" width="11.375" style="1" customWidth="1"/>
    <col min="14576" max="14576" width="9.25" style="1" customWidth="1"/>
    <col min="14577" max="14577" width="7.125" style="1" customWidth="1"/>
    <col min="14578" max="14805" width="9" style="1"/>
    <col min="14806" max="14806" width="6.75" style="1" customWidth="1"/>
    <col min="14807" max="14807" width="8.25" style="1" customWidth="1"/>
    <col min="14808" max="14808" width="61.375" style="1" customWidth="1"/>
    <col min="14809" max="14810" width="0" style="1" hidden="1" customWidth="1"/>
    <col min="14811" max="14824" width="4.125" style="1" customWidth="1"/>
    <col min="14825" max="14828" width="0" style="1" hidden="1" customWidth="1"/>
    <col min="14829" max="14830" width="9" style="1" customWidth="1"/>
    <col min="14831" max="14831" width="11.375" style="1" customWidth="1"/>
    <col min="14832" max="14832" width="9.25" style="1" customWidth="1"/>
    <col min="14833" max="14833" width="7.125" style="1" customWidth="1"/>
    <col min="14834" max="15061" width="9" style="1"/>
    <col min="15062" max="15062" width="6.75" style="1" customWidth="1"/>
    <col min="15063" max="15063" width="8.25" style="1" customWidth="1"/>
    <col min="15064" max="15064" width="61.375" style="1" customWidth="1"/>
    <col min="15065" max="15066" width="0" style="1" hidden="1" customWidth="1"/>
    <col min="15067" max="15080" width="4.125" style="1" customWidth="1"/>
    <col min="15081" max="15084" width="0" style="1" hidden="1" customWidth="1"/>
    <col min="15085" max="15086" width="9" style="1" customWidth="1"/>
    <col min="15087" max="15087" width="11.375" style="1" customWidth="1"/>
    <col min="15088" max="15088" width="9.25" style="1" customWidth="1"/>
    <col min="15089" max="15089" width="7.125" style="1" customWidth="1"/>
    <col min="15090" max="15317" width="9" style="1"/>
    <col min="15318" max="15318" width="6.75" style="1" customWidth="1"/>
    <col min="15319" max="15319" width="8.25" style="1" customWidth="1"/>
    <col min="15320" max="15320" width="61.375" style="1" customWidth="1"/>
    <col min="15321" max="15322" width="0" style="1" hidden="1" customWidth="1"/>
    <col min="15323" max="15336" width="4.125" style="1" customWidth="1"/>
    <col min="15337" max="15340" width="0" style="1" hidden="1" customWidth="1"/>
    <col min="15341" max="15342" width="9" style="1" customWidth="1"/>
    <col min="15343" max="15343" width="11.375" style="1" customWidth="1"/>
    <col min="15344" max="15344" width="9.25" style="1" customWidth="1"/>
    <col min="15345" max="15345" width="7.125" style="1" customWidth="1"/>
    <col min="15346" max="15573" width="9" style="1"/>
    <col min="15574" max="15574" width="6.75" style="1" customWidth="1"/>
    <col min="15575" max="15575" width="8.25" style="1" customWidth="1"/>
    <col min="15576" max="15576" width="61.375" style="1" customWidth="1"/>
    <col min="15577" max="15578" width="0" style="1" hidden="1" customWidth="1"/>
    <col min="15579" max="15592" width="4.125" style="1" customWidth="1"/>
    <col min="15593" max="15596" width="0" style="1" hidden="1" customWidth="1"/>
    <col min="15597" max="15598" width="9" style="1" customWidth="1"/>
    <col min="15599" max="15599" width="11.375" style="1" customWidth="1"/>
    <col min="15600" max="15600" width="9.25" style="1" customWidth="1"/>
    <col min="15601" max="15601" width="7.125" style="1" customWidth="1"/>
    <col min="15602" max="15829" width="9" style="1"/>
    <col min="15830" max="15830" width="6.75" style="1" customWidth="1"/>
    <col min="15831" max="15831" width="8.25" style="1" customWidth="1"/>
    <col min="15832" max="15832" width="61.375" style="1" customWidth="1"/>
    <col min="15833" max="15834" width="0" style="1" hidden="1" customWidth="1"/>
    <col min="15835" max="15848" width="4.125" style="1" customWidth="1"/>
    <col min="15849" max="15852" width="0" style="1" hidden="1" customWidth="1"/>
    <col min="15853" max="15854" width="9" style="1" customWidth="1"/>
    <col min="15855" max="15855" width="11.375" style="1" customWidth="1"/>
    <col min="15856" max="15856" width="9.25" style="1" customWidth="1"/>
    <col min="15857" max="15857" width="7.125" style="1" customWidth="1"/>
    <col min="15858" max="16085" width="9" style="1"/>
    <col min="16086" max="16086" width="6.75" style="1" customWidth="1"/>
    <col min="16087" max="16087" width="8.25" style="1" customWidth="1"/>
    <col min="16088" max="16088" width="61.375" style="1" customWidth="1"/>
    <col min="16089" max="16090" width="0" style="1" hidden="1" customWidth="1"/>
    <col min="16091" max="16104" width="4.125" style="1" customWidth="1"/>
    <col min="16105" max="16108" width="0" style="1" hidden="1" customWidth="1"/>
    <col min="16109" max="16110" width="9" style="1" customWidth="1"/>
    <col min="16111" max="16111" width="11.375" style="1" customWidth="1"/>
    <col min="16112" max="16112" width="9.25" style="1" customWidth="1"/>
    <col min="16113" max="16113" width="7.125" style="1" customWidth="1"/>
    <col min="16114" max="16384" width="9" style="1"/>
  </cols>
  <sheetData>
    <row r="1" spans="1:20" ht="42" customHeight="1" x14ac:dyDescent="0.15">
      <c r="A1" s="53" t="s">
        <v>254</v>
      </c>
    </row>
    <row r="2" spans="1:20" ht="12.75" customHeight="1" thickBot="1" x14ac:dyDescent="0.2"/>
    <row r="3" spans="1:20" ht="31.5" hidden="1" customHeight="1" x14ac:dyDescent="0.15">
      <c r="A3" s="23" t="s">
        <v>0</v>
      </c>
      <c r="B3" s="23"/>
      <c r="C3" s="15"/>
      <c r="D3" s="23"/>
      <c r="E3" s="23"/>
      <c r="F3" s="15">
        <f t="shared" ref="F3:S3" si="0">SUBTOTAL(103,F12:F491)</f>
        <v>106</v>
      </c>
      <c r="G3" s="15">
        <f t="shared" si="0"/>
        <v>106</v>
      </c>
      <c r="H3" s="15">
        <f t="shared" si="0"/>
        <v>106</v>
      </c>
      <c r="I3" s="15">
        <f t="shared" si="0"/>
        <v>106</v>
      </c>
      <c r="J3" s="15">
        <f t="shared" si="0"/>
        <v>106</v>
      </c>
      <c r="K3" s="15">
        <f t="shared" si="0"/>
        <v>106</v>
      </c>
      <c r="L3" s="15">
        <f t="shared" si="0"/>
        <v>106</v>
      </c>
      <c r="M3" s="15">
        <f t="shared" si="0"/>
        <v>106</v>
      </c>
      <c r="N3" s="15">
        <f t="shared" si="0"/>
        <v>106</v>
      </c>
      <c r="O3" s="15">
        <f t="shared" si="0"/>
        <v>106</v>
      </c>
      <c r="P3" s="15">
        <f t="shared" si="0"/>
        <v>106</v>
      </c>
      <c r="Q3" s="15">
        <f t="shared" si="0"/>
        <v>106</v>
      </c>
      <c r="R3" s="15">
        <f t="shared" si="0"/>
        <v>106</v>
      </c>
      <c r="S3" s="15">
        <f t="shared" si="0"/>
        <v>73</v>
      </c>
    </row>
    <row r="4" spans="1:20" ht="42" customHeight="1" thickTop="1" x14ac:dyDescent="0.15">
      <c r="A4" s="87" t="s">
        <v>1</v>
      </c>
      <c r="B4" s="89" t="s">
        <v>2</v>
      </c>
      <c r="C4" s="91" t="s">
        <v>3</v>
      </c>
      <c r="D4" s="93" t="s">
        <v>4</v>
      </c>
      <c r="E4" s="95" t="s">
        <v>5</v>
      </c>
      <c r="F4" s="97" t="s">
        <v>255</v>
      </c>
      <c r="G4" s="98"/>
      <c r="H4" s="98"/>
      <c r="I4" s="98"/>
      <c r="J4" s="98"/>
      <c r="K4" s="98"/>
      <c r="L4" s="98"/>
      <c r="M4" s="98"/>
      <c r="N4" s="98"/>
      <c r="O4" s="98"/>
      <c r="P4" s="98"/>
      <c r="Q4" s="98"/>
      <c r="R4" s="98"/>
      <c r="S4" s="99"/>
      <c r="T4" s="86"/>
    </row>
    <row r="5" spans="1:20" s="3" customFormat="1" ht="128.25" customHeight="1" thickBot="1" x14ac:dyDescent="0.2">
      <c r="A5" s="88"/>
      <c r="B5" s="90"/>
      <c r="C5" s="92"/>
      <c r="D5" s="94"/>
      <c r="E5" s="96"/>
      <c r="F5" s="59" t="s">
        <v>243</v>
      </c>
      <c r="G5" s="55" t="s">
        <v>244</v>
      </c>
      <c r="H5" s="56" t="s">
        <v>245</v>
      </c>
      <c r="I5" s="58" t="s">
        <v>246</v>
      </c>
      <c r="J5" s="57" t="s">
        <v>253</v>
      </c>
      <c r="K5" s="56" t="s">
        <v>247</v>
      </c>
      <c r="L5" s="60" t="s">
        <v>248</v>
      </c>
      <c r="M5" s="60" t="s">
        <v>249</v>
      </c>
      <c r="N5" s="57" t="s">
        <v>252</v>
      </c>
      <c r="O5" s="54" t="s">
        <v>250</v>
      </c>
      <c r="P5" s="54" t="s">
        <v>6</v>
      </c>
      <c r="Q5" s="54" t="s">
        <v>7</v>
      </c>
      <c r="R5" s="64" t="s">
        <v>251</v>
      </c>
      <c r="S5" s="65" t="s">
        <v>482</v>
      </c>
      <c r="T5" s="86"/>
    </row>
    <row r="6" spans="1:20" s="3" customFormat="1" ht="48" customHeight="1" outlineLevel="1" thickTop="1" x14ac:dyDescent="0.15">
      <c r="A6" s="70" t="s">
        <v>256</v>
      </c>
      <c r="B6" s="71"/>
      <c r="C6" s="71"/>
      <c r="D6" s="71"/>
      <c r="E6" s="71"/>
      <c r="F6" s="71"/>
      <c r="G6" s="71"/>
      <c r="H6" s="71"/>
      <c r="I6" s="71"/>
      <c r="J6" s="71"/>
      <c r="K6" s="71"/>
      <c r="L6" s="71"/>
      <c r="M6" s="71"/>
      <c r="N6" s="71"/>
      <c r="O6" s="71"/>
      <c r="P6" s="71"/>
      <c r="Q6" s="71"/>
      <c r="R6" s="71"/>
      <c r="S6" s="72"/>
      <c r="T6" s="34"/>
    </row>
    <row r="7" spans="1:20" s="3" customFormat="1" ht="48" customHeight="1" outlineLevel="1" x14ac:dyDescent="0.15">
      <c r="A7" s="39" t="s">
        <v>8</v>
      </c>
      <c r="B7" s="82" t="s">
        <v>261</v>
      </c>
      <c r="C7" s="83"/>
      <c r="D7" s="83"/>
      <c r="E7" s="83"/>
      <c r="F7" s="83"/>
      <c r="G7" s="83"/>
      <c r="H7" s="83"/>
      <c r="I7" s="83"/>
      <c r="J7" s="83"/>
      <c r="K7" s="83"/>
      <c r="L7" s="83"/>
      <c r="M7" s="83"/>
      <c r="N7" s="83"/>
      <c r="O7" s="83"/>
      <c r="P7" s="83"/>
      <c r="Q7" s="83"/>
      <c r="R7" s="83"/>
      <c r="S7" s="69"/>
      <c r="T7" s="35"/>
    </row>
    <row r="8" spans="1:20" s="3" customFormat="1" ht="48" customHeight="1" x14ac:dyDescent="0.15">
      <c r="A8" s="39" t="s">
        <v>8</v>
      </c>
      <c r="B8" s="38" t="s">
        <v>9</v>
      </c>
      <c r="C8" s="40" t="s">
        <v>262</v>
      </c>
      <c r="D8" s="31"/>
      <c r="E8" s="30"/>
      <c r="F8" s="32" t="str">
        <f>IF(COUNTIF(F9:F11,"○"),"○","")</f>
        <v/>
      </c>
      <c r="G8" s="32" t="str">
        <f>IF(COUNTIF(G9:G11,"○"),"○","")</f>
        <v/>
      </c>
      <c r="H8" s="32" t="str">
        <f>IF(COUNTIF(H9:H11,"○"),"○","")</f>
        <v>○</v>
      </c>
      <c r="I8" s="32" t="str">
        <f t="shared" ref="I8:R8" si="1">IF(COUNTIF(I9:I11,"○"),"○","")</f>
        <v>○</v>
      </c>
      <c r="J8" s="32" t="str">
        <f t="shared" si="1"/>
        <v/>
      </c>
      <c r="K8" s="32" t="str">
        <f t="shared" si="1"/>
        <v/>
      </c>
      <c r="L8" s="32" t="str">
        <f t="shared" si="1"/>
        <v>○</v>
      </c>
      <c r="M8" s="32" t="str">
        <f t="shared" si="1"/>
        <v>○</v>
      </c>
      <c r="N8" s="32" t="str">
        <f t="shared" si="1"/>
        <v/>
      </c>
      <c r="O8" s="32" t="str">
        <f t="shared" si="1"/>
        <v>○</v>
      </c>
      <c r="P8" s="32" t="str">
        <f t="shared" si="1"/>
        <v/>
      </c>
      <c r="Q8" s="32" t="str">
        <f t="shared" si="1"/>
        <v/>
      </c>
      <c r="R8" s="32" t="str">
        <f t="shared" si="1"/>
        <v/>
      </c>
      <c r="S8" s="32"/>
      <c r="T8" s="36"/>
    </row>
    <row r="9" spans="1:20" ht="48" hidden="1" customHeight="1" outlineLevel="1" x14ac:dyDescent="0.15">
      <c r="A9" s="39" t="s">
        <v>8</v>
      </c>
      <c r="B9" s="38" t="s">
        <v>9</v>
      </c>
      <c r="C9" s="12" t="s">
        <v>408</v>
      </c>
      <c r="D9" s="8" t="s">
        <v>11</v>
      </c>
      <c r="E9" s="26" t="s">
        <v>17</v>
      </c>
      <c r="F9" s="16"/>
      <c r="G9" s="16"/>
      <c r="H9" s="16"/>
      <c r="I9" s="16"/>
      <c r="J9" s="16"/>
      <c r="K9" s="16"/>
      <c r="L9" s="16"/>
      <c r="M9" s="16" t="s">
        <v>14</v>
      </c>
      <c r="N9" s="16"/>
      <c r="O9" s="16"/>
      <c r="P9" s="16"/>
      <c r="Q9" s="16"/>
      <c r="R9" s="16"/>
      <c r="S9" s="16"/>
      <c r="T9" s="37"/>
    </row>
    <row r="10" spans="1:20" ht="48" hidden="1" customHeight="1" outlineLevel="1" x14ac:dyDescent="0.15">
      <c r="A10" s="39" t="s">
        <v>8</v>
      </c>
      <c r="B10" s="38" t="s">
        <v>9</v>
      </c>
      <c r="C10" s="12" t="s">
        <v>409</v>
      </c>
      <c r="D10" s="8" t="s">
        <v>12</v>
      </c>
      <c r="E10" s="26" t="s">
        <v>18</v>
      </c>
      <c r="F10" s="16"/>
      <c r="G10" s="16"/>
      <c r="H10" s="16" t="s">
        <v>14</v>
      </c>
      <c r="I10" s="16" t="s">
        <v>14</v>
      </c>
      <c r="J10" s="16"/>
      <c r="K10" s="16"/>
      <c r="L10" s="16"/>
      <c r="M10" s="16"/>
      <c r="N10" s="16"/>
      <c r="O10" s="16" t="s">
        <v>14</v>
      </c>
      <c r="P10" s="16"/>
      <c r="Q10" s="16"/>
      <c r="R10" s="16"/>
      <c r="S10" s="16"/>
      <c r="T10" s="37"/>
    </row>
    <row r="11" spans="1:20" ht="48" hidden="1" customHeight="1" outlineLevel="1" x14ac:dyDescent="0.15">
      <c r="A11" s="39" t="s">
        <v>8</v>
      </c>
      <c r="B11" s="38" t="s">
        <v>9</v>
      </c>
      <c r="C11" s="12" t="s">
        <v>410</v>
      </c>
      <c r="D11" s="8" t="s">
        <v>13</v>
      </c>
      <c r="E11" s="26" t="s">
        <v>19</v>
      </c>
      <c r="F11" s="16"/>
      <c r="G11" s="16"/>
      <c r="H11" s="16"/>
      <c r="I11" s="16" t="s">
        <v>10</v>
      </c>
      <c r="J11" s="16"/>
      <c r="K11" s="16"/>
      <c r="L11" s="16" t="s">
        <v>10</v>
      </c>
      <c r="M11" s="16"/>
      <c r="N11" s="16"/>
      <c r="O11" s="16"/>
      <c r="P11" s="16"/>
      <c r="Q11" s="16"/>
      <c r="R11" s="16"/>
      <c r="S11" s="16"/>
      <c r="T11" s="37"/>
    </row>
    <row r="12" spans="1:20" s="3" customFormat="1" ht="48" customHeight="1" collapsed="1" x14ac:dyDescent="0.15">
      <c r="A12" s="39" t="s">
        <v>8</v>
      </c>
      <c r="B12" s="38" t="s">
        <v>9</v>
      </c>
      <c r="C12" s="40" t="s">
        <v>263</v>
      </c>
      <c r="D12" s="31"/>
      <c r="E12" s="30"/>
      <c r="F12" s="32" t="str">
        <f>IF(COUNTIF(F13:F16,"○"),"○","")</f>
        <v/>
      </c>
      <c r="G12" s="32" t="str">
        <f>IF(COUNTIF(G13:G16,"○"),"○","")</f>
        <v/>
      </c>
      <c r="H12" s="32" t="str">
        <f>IF(COUNTIF(H13:H16,"○"),"○","")</f>
        <v>○</v>
      </c>
      <c r="I12" s="32" t="str">
        <f t="shared" ref="I12:R12" si="2">IF(COUNTIF(I13:I16,"○"),"○","")</f>
        <v>○</v>
      </c>
      <c r="J12" s="32" t="str">
        <f t="shared" si="2"/>
        <v>○</v>
      </c>
      <c r="K12" s="32" t="str">
        <f t="shared" si="2"/>
        <v/>
      </c>
      <c r="L12" s="32" t="str">
        <f t="shared" si="2"/>
        <v>○</v>
      </c>
      <c r="M12" s="32" t="str">
        <f t="shared" si="2"/>
        <v/>
      </c>
      <c r="N12" s="32" t="str">
        <f t="shared" si="2"/>
        <v/>
      </c>
      <c r="O12" s="32" t="str">
        <f t="shared" si="2"/>
        <v>○</v>
      </c>
      <c r="P12" s="32" t="str">
        <f t="shared" si="2"/>
        <v/>
      </c>
      <c r="Q12" s="32" t="str">
        <f t="shared" si="2"/>
        <v/>
      </c>
      <c r="R12" s="32" t="str">
        <f t="shared" si="2"/>
        <v/>
      </c>
      <c r="S12" s="32"/>
      <c r="T12" s="33"/>
    </row>
    <row r="13" spans="1:20" ht="48" hidden="1" customHeight="1" outlineLevel="1" x14ac:dyDescent="0.15">
      <c r="A13" s="39" t="s">
        <v>8</v>
      </c>
      <c r="B13" s="38" t="s">
        <v>412</v>
      </c>
      <c r="C13" s="12" t="s">
        <v>411</v>
      </c>
      <c r="D13" s="8" t="s">
        <v>11</v>
      </c>
      <c r="E13" s="26" t="s">
        <v>17</v>
      </c>
      <c r="F13" s="16"/>
      <c r="G13" s="16"/>
      <c r="H13" s="16" t="s">
        <v>14</v>
      </c>
      <c r="I13" s="16" t="s">
        <v>14</v>
      </c>
      <c r="J13" s="16"/>
      <c r="K13" s="16"/>
      <c r="L13" s="16" t="s">
        <v>14</v>
      </c>
      <c r="M13" s="16"/>
      <c r="N13" s="16"/>
      <c r="O13" s="16" t="s">
        <v>14</v>
      </c>
      <c r="P13" s="16"/>
      <c r="Q13" s="16"/>
      <c r="R13" s="16"/>
      <c r="S13" s="16"/>
      <c r="T13" s="37"/>
    </row>
    <row r="14" spans="1:20" ht="48" hidden="1" customHeight="1" outlineLevel="1" x14ac:dyDescent="0.15">
      <c r="A14" s="39" t="s">
        <v>8</v>
      </c>
      <c r="B14" s="38" t="s">
        <v>412</v>
      </c>
      <c r="C14" s="12" t="s">
        <v>413</v>
      </c>
      <c r="D14" s="8" t="s">
        <v>12</v>
      </c>
      <c r="E14" s="26" t="s">
        <v>18</v>
      </c>
      <c r="F14" s="16"/>
      <c r="G14" s="16"/>
      <c r="H14" s="16"/>
      <c r="I14" s="16" t="s">
        <v>14</v>
      </c>
      <c r="J14" s="16"/>
      <c r="K14" s="16"/>
      <c r="L14" s="16"/>
      <c r="M14" s="16"/>
      <c r="N14" s="16"/>
      <c r="O14" s="16"/>
      <c r="P14" s="16"/>
      <c r="Q14" s="16"/>
      <c r="R14" s="16"/>
      <c r="S14" s="16"/>
      <c r="T14" s="37"/>
    </row>
    <row r="15" spans="1:20" ht="48" hidden="1" customHeight="1" outlineLevel="1" x14ac:dyDescent="0.15">
      <c r="A15" s="39" t="s">
        <v>8</v>
      </c>
      <c r="B15" s="38" t="s">
        <v>412</v>
      </c>
      <c r="C15" s="12" t="s">
        <v>414</v>
      </c>
      <c r="D15" s="8" t="s">
        <v>13</v>
      </c>
      <c r="E15" s="26" t="s">
        <v>19</v>
      </c>
      <c r="F15" s="16"/>
      <c r="G15" s="16"/>
      <c r="H15" s="16"/>
      <c r="I15" s="16"/>
      <c r="J15" s="16" t="s">
        <v>10</v>
      </c>
      <c r="K15" s="16"/>
      <c r="L15" s="16"/>
      <c r="M15" s="16"/>
      <c r="N15" s="16"/>
      <c r="O15" s="16"/>
      <c r="P15" s="16"/>
      <c r="Q15" s="16"/>
      <c r="R15" s="16"/>
      <c r="S15" s="16"/>
      <c r="T15" s="37"/>
    </row>
    <row r="16" spans="1:20" ht="48" hidden="1" customHeight="1" outlineLevel="1" x14ac:dyDescent="0.15">
      <c r="A16" s="39" t="s">
        <v>8</v>
      </c>
      <c r="B16" s="38" t="s">
        <v>412</v>
      </c>
      <c r="C16" s="12" t="s">
        <v>415</v>
      </c>
      <c r="D16" s="8" t="s">
        <v>13</v>
      </c>
      <c r="E16" s="26" t="s">
        <v>19</v>
      </c>
      <c r="F16" s="16"/>
      <c r="G16" s="16"/>
      <c r="H16" s="16"/>
      <c r="I16" s="16" t="s">
        <v>10</v>
      </c>
      <c r="J16" s="16"/>
      <c r="K16" s="16"/>
      <c r="L16" s="16"/>
      <c r="M16" s="16"/>
      <c r="N16" s="16"/>
      <c r="O16" s="16"/>
      <c r="P16" s="16"/>
      <c r="Q16" s="16"/>
      <c r="R16" s="16"/>
      <c r="S16" s="16"/>
      <c r="T16" s="37"/>
    </row>
    <row r="17" spans="1:20" s="3" customFormat="1" ht="48" customHeight="1" collapsed="1" x14ac:dyDescent="0.15">
      <c r="A17" s="39" t="s">
        <v>8</v>
      </c>
      <c r="B17" s="38" t="s">
        <v>9</v>
      </c>
      <c r="C17" s="40" t="s">
        <v>264</v>
      </c>
      <c r="D17" s="31"/>
      <c r="E17" s="31"/>
      <c r="F17" s="32" t="str">
        <f>IF(COUNTIF(F18:F22,"○"),"○","")</f>
        <v/>
      </c>
      <c r="G17" s="32" t="str">
        <f>IF(COUNTIF(G18:G22,"○"),"○","")</f>
        <v/>
      </c>
      <c r="H17" s="32" t="str">
        <f>IF(COUNTIF(H18:H22,"○"),"○","")</f>
        <v>○</v>
      </c>
      <c r="I17" s="32" t="str">
        <f>IF(COUNTIF(I18:I22,"○"),"○","")</f>
        <v>○</v>
      </c>
      <c r="J17" s="32" t="str">
        <f t="shared" ref="J17:R17" si="3">IF(COUNTIF(J18:J22,"○"),"○","")</f>
        <v/>
      </c>
      <c r="K17" s="32" t="str">
        <f t="shared" si="3"/>
        <v/>
      </c>
      <c r="L17" s="32" t="str">
        <f t="shared" si="3"/>
        <v>○</v>
      </c>
      <c r="M17" s="32" t="str">
        <f t="shared" si="3"/>
        <v/>
      </c>
      <c r="N17" s="32" t="str">
        <f t="shared" si="3"/>
        <v>○</v>
      </c>
      <c r="O17" s="32" t="str">
        <f t="shared" si="3"/>
        <v>○</v>
      </c>
      <c r="P17" s="32" t="str">
        <f t="shared" si="3"/>
        <v/>
      </c>
      <c r="Q17" s="32" t="str">
        <f t="shared" si="3"/>
        <v/>
      </c>
      <c r="R17" s="32" t="str">
        <f t="shared" si="3"/>
        <v/>
      </c>
      <c r="S17" s="32"/>
      <c r="T17" s="33"/>
    </row>
    <row r="18" spans="1:20" ht="48" hidden="1" customHeight="1" outlineLevel="1" x14ac:dyDescent="0.15">
      <c r="A18" s="39" t="s">
        <v>8</v>
      </c>
      <c r="B18" s="38" t="s">
        <v>9</v>
      </c>
      <c r="C18" s="12" t="s">
        <v>416</v>
      </c>
      <c r="D18" s="8" t="s">
        <v>11</v>
      </c>
      <c r="E18" s="26" t="s">
        <v>17</v>
      </c>
      <c r="F18" s="16"/>
      <c r="G18" s="16"/>
      <c r="H18" s="16" t="s">
        <v>14</v>
      </c>
      <c r="I18" s="16" t="s">
        <v>14</v>
      </c>
      <c r="J18" s="16"/>
      <c r="K18" s="16"/>
      <c r="L18" s="16"/>
      <c r="M18" s="16"/>
      <c r="N18" s="16"/>
      <c r="O18" s="16" t="s">
        <v>14</v>
      </c>
      <c r="P18" s="16"/>
      <c r="Q18" s="16"/>
      <c r="R18" s="16"/>
      <c r="S18" s="16"/>
      <c r="T18" s="37"/>
    </row>
    <row r="19" spans="1:20" ht="48" hidden="1" customHeight="1" outlineLevel="1" x14ac:dyDescent="0.15">
      <c r="A19" s="39" t="s">
        <v>8</v>
      </c>
      <c r="B19" s="38" t="s">
        <v>9</v>
      </c>
      <c r="C19" s="12" t="s">
        <v>417</v>
      </c>
      <c r="D19" s="8" t="s">
        <v>12</v>
      </c>
      <c r="E19" s="26" t="s">
        <v>18</v>
      </c>
      <c r="F19" s="16"/>
      <c r="G19" s="16"/>
      <c r="H19" s="16" t="s">
        <v>14</v>
      </c>
      <c r="I19" s="16"/>
      <c r="J19" s="16"/>
      <c r="K19" s="16"/>
      <c r="L19" s="16"/>
      <c r="M19" s="16"/>
      <c r="N19" s="16"/>
      <c r="O19" s="16" t="s">
        <v>14</v>
      </c>
      <c r="P19" s="16"/>
      <c r="Q19" s="16"/>
      <c r="R19" s="16"/>
      <c r="S19" s="16"/>
      <c r="T19" s="37"/>
    </row>
    <row r="20" spans="1:20" ht="48" hidden="1" customHeight="1" outlineLevel="1" x14ac:dyDescent="0.15">
      <c r="A20" s="39" t="s">
        <v>8</v>
      </c>
      <c r="B20" s="38" t="s">
        <v>9</v>
      </c>
      <c r="C20" s="12" t="s">
        <v>418</v>
      </c>
      <c r="D20" s="8" t="s">
        <v>13</v>
      </c>
      <c r="E20" s="26" t="s">
        <v>19</v>
      </c>
      <c r="F20" s="16"/>
      <c r="G20" s="16"/>
      <c r="H20" s="16"/>
      <c r="I20" s="16" t="s">
        <v>10</v>
      </c>
      <c r="J20" s="16"/>
      <c r="K20" s="16"/>
      <c r="L20" s="16" t="s">
        <v>10</v>
      </c>
      <c r="M20" s="16"/>
      <c r="N20" s="16"/>
      <c r="O20" s="16" t="s">
        <v>10</v>
      </c>
      <c r="P20" s="16"/>
      <c r="Q20" s="16"/>
      <c r="R20" s="16"/>
      <c r="S20" s="16"/>
      <c r="T20" s="37"/>
    </row>
    <row r="21" spans="1:20" ht="48" hidden="1" customHeight="1" outlineLevel="1" x14ac:dyDescent="0.15">
      <c r="A21" s="39" t="s">
        <v>8</v>
      </c>
      <c r="B21" s="38" t="s">
        <v>9</v>
      </c>
      <c r="C21" s="12" t="s">
        <v>419</v>
      </c>
      <c r="D21" s="8" t="s">
        <v>12</v>
      </c>
      <c r="E21" s="26" t="s">
        <v>18</v>
      </c>
      <c r="F21" s="16"/>
      <c r="G21" s="16"/>
      <c r="H21" s="16"/>
      <c r="I21" s="16"/>
      <c r="J21" s="16"/>
      <c r="K21" s="16"/>
      <c r="L21" s="16"/>
      <c r="M21" s="16"/>
      <c r="N21" s="16"/>
      <c r="O21" s="16" t="s">
        <v>14</v>
      </c>
      <c r="P21" s="16"/>
      <c r="Q21" s="16"/>
      <c r="R21" s="16"/>
      <c r="S21" s="16"/>
      <c r="T21" s="37"/>
    </row>
    <row r="22" spans="1:20" ht="48" hidden="1" customHeight="1" outlineLevel="1" x14ac:dyDescent="0.15">
      <c r="A22" s="39" t="s">
        <v>8</v>
      </c>
      <c r="B22" s="38" t="s">
        <v>9</v>
      </c>
      <c r="C22" s="12" t="s">
        <v>420</v>
      </c>
      <c r="D22" s="8" t="s">
        <v>13</v>
      </c>
      <c r="E22" s="26" t="s">
        <v>19</v>
      </c>
      <c r="F22" s="16"/>
      <c r="G22" s="16"/>
      <c r="H22" s="16"/>
      <c r="I22" s="16"/>
      <c r="J22" s="16"/>
      <c r="K22" s="16"/>
      <c r="L22" s="16"/>
      <c r="M22" s="16"/>
      <c r="N22" s="16" t="s">
        <v>10</v>
      </c>
      <c r="O22" s="16" t="s">
        <v>10</v>
      </c>
      <c r="P22" s="16"/>
      <c r="Q22" s="16"/>
      <c r="R22" s="16"/>
      <c r="S22" s="16"/>
      <c r="T22" s="37"/>
    </row>
    <row r="23" spans="1:20" s="3" customFormat="1" ht="48" customHeight="1" outlineLevel="1" x14ac:dyDescent="0.15">
      <c r="A23" s="39" t="s">
        <v>8</v>
      </c>
      <c r="B23" s="84" t="s">
        <v>265</v>
      </c>
      <c r="C23" s="85"/>
      <c r="D23" s="85"/>
      <c r="E23" s="85"/>
      <c r="F23" s="85"/>
      <c r="G23" s="85"/>
      <c r="H23" s="85"/>
      <c r="I23" s="85"/>
      <c r="J23" s="85"/>
      <c r="K23" s="85"/>
      <c r="L23" s="85"/>
      <c r="M23" s="85"/>
      <c r="N23" s="85"/>
      <c r="O23" s="85"/>
      <c r="P23" s="85"/>
      <c r="Q23" s="85"/>
      <c r="R23" s="85"/>
      <c r="S23" s="81"/>
      <c r="T23" s="33"/>
    </row>
    <row r="24" spans="1:20" s="3" customFormat="1" ht="48" customHeight="1" x14ac:dyDescent="0.15">
      <c r="A24" s="39" t="s">
        <v>8</v>
      </c>
      <c r="B24" s="38" t="s">
        <v>15</v>
      </c>
      <c r="C24" s="40" t="s">
        <v>266</v>
      </c>
      <c r="D24" s="31"/>
      <c r="E24" s="31"/>
      <c r="F24" s="32" t="str">
        <f>IF(COUNTIF(F25:F27,"○"),"○","")</f>
        <v/>
      </c>
      <c r="G24" s="32" t="str">
        <f>IF(COUNTIF(G25:G27,"○"),"○","")</f>
        <v/>
      </c>
      <c r="H24" s="32" t="str">
        <f>IF(COUNTIF(H25:H27,"○"),"○","")</f>
        <v/>
      </c>
      <c r="I24" s="32" t="str">
        <f>IF(COUNTIF(I25:I27,"○"),"○","")</f>
        <v>○</v>
      </c>
      <c r="J24" s="32" t="str">
        <f t="shared" ref="J24:R24" si="4">IF(COUNTIF(J25:J27,"○"),"○","")</f>
        <v/>
      </c>
      <c r="K24" s="32" t="str">
        <f t="shared" si="4"/>
        <v/>
      </c>
      <c r="L24" s="32" t="str">
        <f t="shared" si="4"/>
        <v/>
      </c>
      <c r="M24" s="32" t="str">
        <f t="shared" si="4"/>
        <v/>
      </c>
      <c r="N24" s="32" t="str">
        <f t="shared" si="4"/>
        <v/>
      </c>
      <c r="O24" s="32" t="str">
        <f t="shared" si="4"/>
        <v>○</v>
      </c>
      <c r="P24" s="32" t="str">
        <f t="shared" si="4"/>
        <v/>
      </c>
      <c r="Q24" s="32" t="str">
        <f t="shared" si="4"/>
        <v/>
      </c>
      <c r="R24" s="32" t="str">
        <f t="shared" si="4"/>
        <v/>
      </c>
      <c r="S24" s="32"/>
      <c r="T24" s="33"/>
    </row>
    <row r="25" spans="1:20" ht="48" hidden="1" customHeight="1" outlineLevel="1" x14ac:dyDescent="0.15">
      <c r="A25" s="39" t="s">
        <v>8</v>
      </c>
      <c r="B25" s="38" t="s">
        <v>15</v>
      </c>
      <c r="C25" s="12" t="s">
        <v>421</v>
      </c>
      <c r="D25" s="8" t="s">
        <v>11</v>
      </c>
      <c r="E25" s="26" t="s">
        <v>17</v>
      </c>
      <c r="F25" s="16"/>
      <c r="G25" s="16"/>
      <c r="H25" s="16"/>
      <c r="I25" s="16" t="s">
        <v>14</v>
      </c>
      <c r="J25" s="16"/>
      <c r="K25" s="16"/>
      <c r="L25" s="16"/>
      <c r="M25" s="16"/>
      <c r="N25" s="16"/>
      <c r="O25" s="16"/>
      <c r="P25" s="16"/>
      <c r="Q25" s="16"/>
      <c r="R25" s="16"/>
      <c r="S25" s="16"/>
      <c r="T25" s="37"/>
    </row>
    <row r="26" spans="1:20" ht="48" hidden="1" customHeight="1" outlineLevel="1" x14ac:dyDescent="0.15">
      <c r="A26" s="39" t="s">
        <v>8</v>
      </c>
      <c r="B26" s="38" t="s">
        <v>15</v>
      </c>
      <c r="C26" s="12" t="s">
        <v>422</v>
      </c>
      <c r="D26" s="8" t="s">
        <v>12</v>
      </c>
      <c r="E26" s="26" t="s">
        <v>18</v>
      </c>
      <c r="F26" s="16"/>
      <c r="G26" s="16"/>
      <c r="H26" s="16"/>
      <c r="I26" s="16" t="s">
        <v>14</v>
      </c>
      <c r="J26" s="16"/>
      <c r="K26" s="16"/>
      <c r="L26" s="16"/>
      <c r="M26" s="16"/>
      <c r="N26" s="16"/>
      <c r="O26" s="16" t="s">
        <v>14</v>
      </c>
      <c r="P26" s="16"/>
      <c r="Q26" s="16"/>
      <c r="R26" s="16"/>
      <c r="S26" s="16"/>
      <c r="T26" s="37"/>
    </row>
    <row r="27" spans="1:20" ht="48" hidden="1" customHeight="1" outlineLevel="1" x14ac:dyDescent="0.15">
      <c r="A27" s="39" t="s">
        <v>8</v>
      </c>
      <c r="B27" s="38" t="s">
        <v>15</v>
      </c>
      <c r="C27" s="12" t="s">
        <v>423</v>
      </c>
      <c r="D27" s="8" t="s">
        <v>13</v>
      </c>
      <c r="E27" s="26" t="s">
        <v>19</v>
      </c>
      <c r="F27" s="16"/>
      <c r="G27" s="16"/>
      <c r="H27" s="16"/>
      <c r="I27" s="16" t="s">
        <v>10</v>
      </c>
      <c r="J27" s="16"/>
      <c r="K27" s="16"/>
      <c r="L27" s="16"/>
      <c r="M27" s="16"/>
      <c r="N27" s="16"/>
      <c r="O27" s="16"/>
      <c r="P27" s="16"/>
      <c r="Q27" s="16"/>
      <c r="R27" s="16"/>
      <c r="S27" s="16"/>
      <c r="T27" s="37"/>
    </row>
    <row r="28" spans="1:20" s="3" customFormat="1" ht="48" customHeight="1" collapsed="1" x14ac:dyDescent="0.15">
      <c r="A28" s="39" t="s">
        <v>8</v>
      </c>
      <c r="B28" s="38" t="s">
        <v>15</v>
      </c>
      <c r="C28" s="40" t="s">
        <v>267</v>
      </c>
      <c r="D28" s="29"/>
      <c r="E28" s="29"/>
      <c r="F28" s="32" t="str">
        <f>IF(COUNTIF(F29:F33,"○"),"○","")</f>
        <v/>
      </c>
      <c r="G28" s="32" t="str">
        <f>IF(COUNTIF(G29:G33,"○"),"○","")</f>
        <v/>
      </c>
      <c r="H28" s="32" t="str">
        <f>IF(COUNTIF(H29:H33,"○"),"○","")</f>
        <v>○</v>
      </c>
      <c r="I28" s="32" t="str">
        <f>IF(COUNTIF(I29:I33,"○"),"○","")</f>
        <v>○</v>
      </c>
      <c r="J28" s="32" t="str">
        <f t="shared" ref="J28:R28" si="5">IF(COUNTIF(J29:J33,"○"),"○","")</f>
        <v/>
      </c>
      <c r="K28" s="32" t="str">
        <f t="shared" si="5"/>
        <v/>
      </c>
      <c r="L28" s="32" t="str">
        <f t="shared" si="5"/>
        <v>○</v>
      </c>
      <c r="M28" s="32" t="str">
        <f t="shared" si="5"/>
        <v>○</v>
      </c>
      <c r="N28" s="32" t="str">
        <f t="shared" si="5"/>
        <v/>
      </c>
      <c r="O28" s="32" t="str">
        <f t="shared" si="5"/>
        <v>○</v>
      </c>
      <c r="P28" s="32" t="str">
        <f t="shared" si="5"/>
        <v/>
      </c>
      <c r="Q28" s="32" t="str">
        <f t="shared" si="5"/>
        <v/>
      </c>
      <c r="R28" s="32" t="str">
        <f t="shared" si="5"/>
        <v/>
      </c>
      <c r="S28" s="32"/>
      <c r="T28" s="33"/>
    </row>
    <row r="29" spans="1:20" ht="48" hidden="1" customHeight="1" outlineLevel="1" x14ac:dyDescent="0.15">
      <c r="A29" s="39" t="s">
        <v>8</v>
      </c>
      <c r="B29" s="38" t="s">
        <v>15</v>
      </c>
      <c r="C29" s="12" t="s">
        <v>424</v>
      </c>
      <c r="D29" s="8" t="s">
        <v>11</v>
      </c>
      <c r="E29" s="26" t="s">
        <v>17</v>
      </c>
      <c r="F29" s="16"/>
      <c r="G29" s="16"/>
      <c r="H29" s="16" t="s">
        <v>14</v>
      </c>
      <c r="I29" s="16" t="s">
        <v>14</v>
      </c>
      <c r="J29" s="16"/>
      <c r="K29" s="16"/>
      <c r="L29" s="16" t="s">
        <v>14</v>
      </c>
      <c r="M29" s="16"/>
      <c r="N29" s="16"/>
      <c r="O29" s="16" t="s">
        <v>14</v>
      </c>
      <c r="P29" s="16"/>
      <c r="Q29" s="16"/>
      <c r="R29" s="16"/>
      <c r="S29" s="16"/>
      <c r="T29" s="37"/>
    </row>
    <row r="30" spans="1:20" ht="48" hidden="1" customHeight="1" outlineLevel="1" x14ac:dyDescent="0.15">
      <c r="A30" s="39" t="s">
        <v>8</v>
      </c>
      <c r="B30" s="38" t="s">
        <v>15</v>
      </c>
      <c r="C30" s="12" t="s">
        <v>425</v>
      </c>
      <c r="D30" s="8" t="s">
        <v>12</v>
      </c>
      <c r="E30" s="26" t="s">
        <v>18</v>
      </c>
      <c r="F30" s="16"/>
      <c r="G30" s="16"/>
      <c r="H30" s="16"/>
      <c r="I30" s="16" t="s">
        <v>14</v>
      </c>
      <c r="J30" s="16"/>
      <c r="K30" s="16"/>
      <c r="L30" s="16"/>
      <c r="M30" s="16"/>
      <c r="N30" s="16"/>
      <c r="O30" s="16"/>
      <c r="P30" s="16"/>
      <c r="Q30" s="16"/>
      <c r="R30" s="16"/>
      <c r="S30" s="16"/>
      <c r="T30" s="37"/>
    </row>
    <row r="31" spans="1:20" ht="48" hidden="1" customHeight="1" outlineLevel="1" x14ac:dyDescent="0.15">
      <c r="A31" s="39" t="s">
        <v>8</v>
      </c>
      <c r="B31" s="38" t="s">
        <v>15</v>
      </c>
      <c r="C31" s="12" t="s">
        <v>426</v>
      </c>
      <c r="D31" s="8" t="s">
        <v>13</v>
      </c>
      <c r="E31" s="26" t="s">
        <v>19</v>
      </c>
      <c r="F31" s="16"/>
      <c r="G31" s="16"/>
      <c r="H31" s="16"/>
      <c r="I31" s="16" t="s">
        <v>10</v>
      </c>
      <c r="J31" s="16"/>
      <c r="K31" s="16"/>
      <c r="L31" s="16"/>
      <c r="M31" s="16"/>
      <c r="N31" s="16"/>
      <c r="O31" s="16"/>
      <c r="P31" s="16"/>
      <c r="Q31" s="16"/>
      <c r="R31" s="16"/>
      <c r="S31" s="16"/>
      <c r="T31" s="37"/>
    </row>
    <row r="32" spans="1:20" ht="48" hidden="1" customHeight="1" outlineLevel="1" x14ac:dyDescent="0.15">
      <c r="A32" s="39" t="s">
        <v>8</v>
      </c>
      <c r="B32" s="38" t="s">
        <v>15</v>
      </c>
      <c r="C32" s="12" t="s">
        <v>427</v>
      </c>
      <c r="D32" s="8" t="s">
        <v>12</v>
      </c>
      <c r="E32" s="26" t="s">
        <v>18</v>
      </c>
      <c r="F32" s="16"/>
      <c r="G32" s="16"/>
      <c r="H32" s="16"/>
      <c r="I32" s="16" t="s">
        <v>14</v>
      </c>
      <c r="J32" s="16"/>
      <c r="K32" s="16"/>
      <c r="L32" s="16"/>
      <c r="M32" s="16" t="s">
        <v>14</v>
      </c>
      <c r="N32" s="16"/>
      <c r="O32" s="16" t="s">
        <v>14</v>
      </c>
      <c r="P32" s="16"/>
      <c r="Q32" s="16"/>
      <c r="R32" s="16"/>
      <c r="S32" s="16"/>
      <c r="T32" s="37"/>
    </row>
    <row r="33" spans="1:20" ht="48" hidden="1" customHeight="1" outlineLevel="1" x14ac:dyDescent="0.15">
      <c r="A33" s="39" t="s">
        <v>8</v>
      </c>
      <c r="B33" s="38" t="s">
        <v>15</v>
      </c>
      <c r="C33" s="12" t="s">
        <v>428</v>
      </c>
      <c r="D33" s="8" t="s">
        <v>13</v>
      </c>
      <c r="E33" s="26" t="s">
        <v>19</v>
      </c>
      <c r="F33" s="16"/>
      <c r="G33" s="16"/>
      <c r="H33" s="16"/>
      <c r="I33" s="16" t="s">
        <v>10</v>
      </c>
      <c r="J33" s="16"/>
      <c r="K33" s="16"/>
      <c r="L33" s="16"/>
      <c r="M33" s="16"/>
      <c r="N33" s="16"/>
      <c r="O33" s="16"/>
      <c r="P33" s="16"/>
      <c r="Q33" s="16"/>
      <c r="R33" s="16"/>
      <c r="S33" s="16"/>
      <c r="T33" s="37"/>
    </row>
    <row r="34" spans="1:20" s="3" customFormat="1" ht="48" customHeight="1" collapsed="1" x14ac:dyDescent="0.15">
      <c r="A34" s="39" t="s">
        <v>8</v>
      </c>
      <c r="B34" s="38" t="s">
        <v>15</v>
      </c>
      <c r="C34" s="40" t="s">
        <v>268</v>
      </c>
      <c r="D34" s="29"/>
      <c r="E34" s="29"/>
      <c r="F34" s="32" t="str">
        <f>IF(COUNTIF(F35:F36,"○"),"○","")</f>
        <v/>
      </c>
      <c r="G34" s="32" t="str">
        <f>IF(COUNTIF(G35:G36,"○"),"○","")</f>
        <v/>
      </c>
      <c r="H34" s="32" t="str">
        <f>IF(COUNTIF(H35:H36,"○"),"○","")</f>
        <v/>
      </c>
      <c r="I34" s="32" t="str">
        <f>IF(COUNTIF(I35:I36,"○"),"○","")</f>
        <v>○</v>
      </c>
      <c r="J34" s="32" t="str">
        <f t="shared" ref="J34:R34" si="6">IF(COUNTIF(J35:J36,"○"),"○","")</f>
        <v/>
      </c>
      <c r="K34" s="32" t="str">
        <f t="shared" si="6"/>
        <v/>
      </c>
      <c r="L34" s="32" t="str">
        <f t="shared" si="6"/>
        <v/>
      </c>
      <c r="M34" s="32" t="str">
        <f t="shared" si="6"/>
        <v/>
      </c>
      <c r="N34" s="32" t="str">
        <f t="shared" si="6"/>
        <v/>
      </c>
      <c r="O34" s="32" t="str">
        <f t="shared" si="6"/>
        <v/>
      </c>
      <c r="P34" s="32" t="str">
        <f t="shared" si="6"/>
        <v/>
      </c>
      <c r="Q34" s="32" t="str">
        <f t="shared" si="6"/>
        <v/>
      </c>
      <c r="R34" s="32" t="str">
        <f t="shared" si="6"/>
        <v/>
      </c>
      <c r="S34" s="32"/>
      <c r="T34" s="33"/>
    </row>
    <row r="35" spans="1:20" ht="48" hidden="1" customHeight="1" outlineLevel="1" x14ac:dyDescent="0.15">
      <c r="A35" s="39" t="s">
        <v>8</v>
      </c>
      <c r="B35" s="38" t="s">
        <v>15</v>
      </c>
      <c r="C35" s="12" t="s">
        <v>429</v>
      </c>
      <c r="D35" s="8" t="s">
        <v>11</v>
      </c>
      <c r="E35" s="26" t="s">
        <v>17</v>
      </c>
      <c r="F35" s="16"/>
      <c r="G35" s="16"/>
      <c r="H35" s="16"/>
      <c r="I35" s="16" t="s">
        <v>14</v>
      </c>
      <c r="J35" s="16"/>
      <c r="K35" s="16"/>
      <c r="L35" s="16"/>
      <c r="M35" s="16"/>
      <c r="N35" s="16"/>
      <c r="O35" s="16"/>
      <c r="P35" s="16"/>
      <c r="Q35" s="16"/>
      <c r="R35" s="16"/>
      <c r="S35" s="16"/>
      <c r="T35" s="37"/>
    </row>
    <row r="36" spans="1:20" ht="48" hidden="1" customHeight="1" outlineLevel="1" x14ac:dyDescent="0.15">
      <c r="A36" s="39" t="s">
        <v>8</v>
      </c>
      <c r="B36" s="38" t="s">
        <v>15</v>
      </c>
      <c r="C36" s="12" t="s">
        <v>430</v>
      </c>
      <c r="D36" s="8" t="s">
        <v>12</v>
      </c>
      <c r="E36" s="26" t="s">
        <v>18</v>
      </c>
      <c r="F36" s="16"/>
      <c r="G36" s="16"/>
      <c r="H36" s="16"/>
      <c r="I36" s="16" t="s">
        <v>14</v>
      </c>
      <c r="J36" s="16"/>
      <c r="K36" s="16"/>
      <c r="L36" s="16"/>
      <c r="M36" s="16"/>
      <c r="N36" s="16"/>
      <c r="O36" s="16"/>
      <c r="P36" s="16"/>
      <c r="Q36" s="16"/>
      <c r="R36" s="16"/>
      <c r="S36" s="16"/>
      <c r="T36" s="37"/>
    </row>
    <row r="37" spans="1:20" s="3" customFormat="1" ht="48" customHeight="1" outlineLevel="1" collapsed="1" x14ac:dyDescent="0.15">
      <c r="A37" s="39" t="s">
        <v>8</v>
      </c>
      <c r="B37" s="84" t="s">
        <v>269</v>
      </c>
      <c r="C37" s="85"/>
      <c r="D37" s="85"/>
      <c r="E37" s="85"/>
      <c r="F37" s="85"/>
      <c r="G37" s="85"/>
      <c r="H37" s="85"/>
      <c r="I37" s="85"/>
      <c r="J37" s="85"/>
      <c r="K37" s="85"/>
      <c r="L37" s="85"/>
      <c r="M37" s="85"/>
      <c r="N37" s="85"/>
      <c r="O37" s="85"/>
      <c r="P37" s="85"/>
      <c r="Q37" s="85"/>
      <c r="R37" s="85"/>
      <c r="S37" s="81"/>
      <c r="T37" s="33"/>
    </row>
    <row r="38" spans="1:20" s="3" customFormat="1" ht="48" customHeight="1" x14ac:dyDescent="0.15">
      <c r="A38" s="39" t="s">
        <v>8</v>
      </c>
      <c r="B38" s="38" t="s">
        <v>16</v>
      </c>
      <c r="C38" s="41" t="s">
        <v>270</v>
      </c>
      <c r="D38" s="4"/>
      <c r="E38" s="25"/>
      <c r="F38" s="32" t="str">
        <f>IF(COUNTIF(F39:F41,"○"),"○","")</f>
        <v/>
      </c>
      <c r="G38" s="32" t="str">
        <f t="shared" ref="G38:O38" si="7">IF(COUNTIF(G39:G41,"○"),"○","")</f>
        <v/>
      </c>
      <c r="H38" s="32" t="str">
        <f>IF(COUNTIF(H39:H42,"○"),"○","")</f>
        <v/>
      </c>
      <c r="I38" s="32" t="str">
        <f>IF(COUNTIF(I39:I42,"○"),"○","")</f>
        <v>○</v>
      </c>
      <c r="J38" s="32" t="str">
        <f t="shared" ref="J38" si="8">IF(COUNTIF(J39:J41,"○"),"○","")</f>
        <v/>
      </c>
      <c r="K38" s="32" t="str">
        <f t="shared" si="7"/>
        <v/>
      </c>
      <c r="L38" s="32" t="str">
        <f t="shared" ref="L38:M38" si="9">IF(COUNTIF(L39:L42,"○"),"○","")</f>
        <v>○</v>
      </c>
      <c r="M38" s="32" t="str">
        <f t="shared" si="9"/>
        <v/>
      </c>
      <c r="N38" s="32" t="str">
        <f t="shared" ref="N38" si="10">IF(COUNTIF(N39:N41,"○"),"○","")</f>
        <v/>
      </c>
      <c r="O38" s="32" t="str">
        <f t="shared" si="7"/>
        <v>○</v>
      </c>
      <c r="P38" s="32" t="str">
        <f t="shared" ref="P38:Q38" si="11">IF(COUNTIF(P39:P42,"○"),"○","")</f>
        <v/>
      </c>
      <c r="Q38" s="32" t="str">
        <f t="shared" si="11"/>
        <v/>
      </c>
      <c r="R38" s="32" t="str">
        <f t="shared" ref="R38" si="12">IF(COUNTIF(R39:R41,"○"),"○","")</f>
        <v/>
      </c>
      <c r="S38" s="32"/>
      <c r="T38" s="33"/>
    </row>
    <row r="39" spans="1:20" ht="48" hidden="1" customHeight="1" outlineLevel="1" x14ac:dyDescent="0.15">
      <c r="A39" s="39" t="s">
        <v>8</v>
      </c>
      <c r="B39" s="38" t="s">
        <v>16</v>
      </c>
      <c r="C39" s="12" t="s">
        <v>431</v>
      </c>
      <c r="D39" s="8" t="s">
        <v>11</v>
      </c>
      <c r="E39" s="26" t="s">
        <v>17</v>
      </c>
      <c r="F39" s="16"/>
      <c r="G39" s="16"/>
      <c r="H39" s="16"/>
      <c r="I39" s="16" t="s">
        <v>14</v>
      </c>
      <c r="J39" s="16"/>
      <c r="K39" s="16"/>
      <c r="L39" s="16"/>
      <c r="M39" s="16"/>
      <c r="N39" s="16"/>
      <c r="O39" s="16" t="s">
        <v>14</v>
      </c>
      <c r="P39" s="16"/>
      <c r="Q39" s="16"/>
      <c r="R39" s="16"/>
      <c r="S39" s="16"/>
      <c r="T39" s="37"/>
    </row>
    <row r="40" spans="1:20" ht="48" hidden="1" customHeight="1" outlineLevel="1" x14ac:dyDescent="0.15">
      <c r="A40" s="39" t="s">
        <v>8</v>
      </c>
      <c r="B40" s="38" t="s">
        <v>16</v>
      </c>
      <c r="C40" s="12" t="s">
        <v>432</v>
      </c>
      <c r="D40" s="8" t="s">
        <v>12</v>
      </c>
      <c r="E40" s="26" t="s">
        <v>18</v>
      </c>
      <c r="F40" s="16"/>
      <c r="G40" s="16"/>
      <c r="H40" s="16"/>
      <c r="I40" s="16" t="s">
        <v>14</v>
      </c>
      <c r="J40" s="16"/>
      <c r="K40" s="16"/>
      <c r="L40" s="16"/>
      <c r="M40" s="16"/>
      <c r="N40" s="16"/>
      <c r="O40" s="16"/>
      <c r="P40" s="16"/>
      <c r="Q40" s="16"/>
      <c r="R40" s="16"/>
      <c r="S40" s="16"/>
      <c r="T40" s="37"/>
    </row>
    <row r="41" spans="1:20" ht="48" hidden="1" customHeight="1" outlineLevel="1" x14ac:dyDescent="0.15">
      <c r="A41" s="39" t="s">
        <v>8</v>
      </c>
      <c r="B41" s="38" t="s">
        <v>16</v>
      </c>
      <c r="C41" s="12" t="s">
        <v>434</v>
      </c>
      <c r="D41" s="8" t="s">
        <v>13</v>
      </c>
      <c r="E41" s="26" t="s">
        <v>19</v>
      </c>
      <c r="F41" s="16"/>
      <c r="G41" s="16"/>
      <c r="H41" s="16"/>
      <c r="I41" s="16" t="s">
        <v>10</v>
      </c>
      <c r="J41" s="16"/>
      <c r="K41" s="16"/>
      <c r="L41" s="16"/>
      <c r="M41" s="16"/>
      <c r="N41" s="16"/>
      <c r="O41" s="16"/>
      <c r="P41" s="16"/>
      <c r="Q41" s="16"/>
      <c r="R41" s="16"/>
      <c r="S41" s="16"/>
      <c r="T41" s="37"/>
    </row>
    <row r="42" spans="1:20" ht="48" hidden="1" customHeight="1" outlineLevel="1" x14ac:dyDescent="0.15">
      <c r="A42" s="39" t="s">
        <v>8</v>
      </c>
      <c r="B42" s="38" t="s">
        <v>16</v>
      </c>
      <c r="C42" s="12" t="s">
        <v>433</v>
      </c>
      <c r="D42" s="8" t="s">
        <v>13</v>
      </c>
      <c r="E42" s="26" t="s">
        <v>19</v>
      </c>
      <c r="F42" s="16"/>
      <c r="G42" s="16"/>
      <c r="H42" s="16"/>
      <c r="I42" s="16" t="s">
        <v>10</v>
      </c>
      <c r="J42" s="16"/>
      <c r="K42" s="16"/>
      <c r="L42" s="16" t="s">
        <v>10</v>
      </c>
      <c r="M42" s="16"/>
      <c r="N42" s="16"/>
      <c r="O42" s="16"/>
      <c r="P42" s="16"/>
      <c r="Q42" s="16"/>
      <c r="R42" s="16"/>
      <c r="S42" s="16"/>
      <c r="T42" s="37"/>
    </row>
    <row r="43" spans="1:20" s="3" customFormat="1" ht="48" customHeight="1" collapsed="1" x14ac:dyDescent="0.15">
      <c r="A43" s="39" t="s">
        <v>8</v>
      </c>
      <c r="B43" s="38" t="s">
        <v>16</v>
      </c>
      <c r="C43" s="41" t="s">
        <v>271</v>
      </c>
      <c r="D43" s="4"/>
      <c r="E43" s="25"/>
      <c r="F43" s="32" t="str">
        <f>IF(COUNTIF(F44:F46,"○"),"○","")</f>
        <v/>
      </c>
      <c r="G43" s="32" t="str">
        <f>IF(COUNTIF(G44:G46,"○"),"○","")</f>
        <v/>
      </c>
      <c r="H43" s="32" t="str">
        <f>IF(COUNTIF(H44:H46,"○"),"○","")</f>
        <v>○</v>
      </c>
      <c r="I43" s="32" t="str">
        <f>IF(COUNTIF(I44:I46,"○"),"○","")</f>
        <v>○</v>
      </c>
      <c r="J43" s="32" t="str">
        <f t="shared" ref="J43:R43" si="13">IF(COUNTIF(J44:J46,"○"),"○","")</f>
        <v/>
      </c>
      <c r="K43" s="32" t="str">
        <f t="shared" si="13"/>
        <v/>
      </c>
      <c r="L43" s="32" t="str">
        <f t="shared" si="13"/>
        <v>○</v>
      </c>
      <c r="M43" s="32" t="str">
        <f>IF(COUNTIF(M44:M46,"○"),"○","")</f>
        <v>○</v>
      </c>
      <c r="N43" s="32" t="str">
        <f t="shared" si="13"/>
        <v/>
      </c>
      <c r="O43" s="32" t="str">
        <f t="shared" si="13"/>
        <v>○</v>
      </c>
      <c r="P43" s="32" t="str">
        <f t="shared" si="13"/>
        <v/>
      </c>
      <c r="Q43" s="32" t="str">
        <f t="shared" si="13"/>
        <v/>
      </c>
      <c r="R43" s="32" t="str">
        <f t="shared" si="13"/>
        <v/>
      </c>
      <c r="S43" s="32"/>
      <c r="T43" s="33"/>
    </row>
    <row r="44" spans="1:20" ht="48" hidden="1" customHeight="1" outlineLevel="1" x14ac:dyDescent="0.15">
      <c r="A44" s="39" t="s">
        <v>8</v>
      </c>
      <c r="B44" s="38" t="s">
        <v>16</v>
      </c>
      <c r="C44" s="12" t="s">
        <v>435</v>
      </c>
      <c r="D44" s="8" t="s">
        <v>11</v>
      </c>
      <c r="E44" s="26" t="s">
        <v>17</v>
      </c>
      <c r="F44" s="16"/>
      <c r="G44" s="16"/>
      <c r="H44" s="16"/>
      <c r="I44" s="16"/>
      <c r="J44" s="16"/>
      <c r="K44" s="16"/>
      <c r="L44" s="16"/>
      <c r="M44" s="16" t="s">
        <v>14</v>
      </c>
      <c r="N44" s="16"/>
      <c r="O44" s="16"/>
      <c r="P44" s="16"/>
      <c r="Q44" s="16"/>
      <c r="R44" s="16"/>
      <c r="S44" s="16"/>
      <c r="T44" s="37"/>
    </row>
    <row r="45" spans="1:20" ht="48" hidden="1" customHeight="1" outlineLevel="1" x14ac:dyDescent="0.15">
      <c r="A45" s="39" t="s">
        <v>8</v>
      </c>
      <c r="B45" s="38" t="s">
        <v>16</v>
      </c>
      <c r="C45" s="12" t="s">
        <v>436</v>
      </c>
      <c r="D45" s="8" t="s">
        <v>12</v>
      </c>
      <c r="E45" s="26" t="s">
        <v>18</v>
      </c>
      <c r="F45" s="16"/>
      <c r="G45" s="16"/>
      <c r="H45" s="16"/>
      <c r="I45" s="16"/>
      <c r="J45" s="16"/>
      <c r="K45" s="16"/>
      <c r="L45" s="16"/>
      <c r="M45" s="16" t="s">
        <v>14</v>
      </c>
      <c r="N45" s="16"/>
      <c r="O45" s="16"/>
      <c r="P45" s="16"/>
      <c r="Q45" s="16"/>
      <c r="R45" s="16"/>
      <c r="S45" s="16"/>
      <c r="T45" s="37"/>
    </row>
    <row r="46" spans="1:20" ht="48" hidden="1" customHeight="1" outlineLevel="1" x14ac:dyDescent="0.15">
      <c r="A46" s="39" t="s">
        <v>8</v>
      </c>
      <c r="B46" s="38" t="s">
        <v>16</v>
      </c>
      <c r="C46" s="12" t="s">
        <v>437</v>
      </c>
      <c r="D46" s="8" t="s">
        <v>13</v>
      </c>
      <c r="E46" s="26" t="s">
        <v>19</v>
      </c>
      <c r="F46" s="16"/>
      <c r="G46" s="16"/>
      <c r="H46" s="16" t="s">
        <v>10</v>
      </c>
      <c r="I46" s="16" t="s">
        <v>10</v>
      </c>
      <c r="J46" s="16"/>
      <c r="K46" s="16"/>
      <c r="L46" s="16" t="s">
        <v>10</v>
      </c>
      <c r="M46" s="16"/>
      <c r="N46" s="16"/>
      <c r="O46" s="16" t="s">
        <v>10</v>
      </c>
      <c r="P46" s="16"/>
      <c r="Q46" s="16"/>
      <c r="R46" s="16"/>
      <c r="S46" s="16"/>
      <c r="T46" s="37"/>
    </row>
    <row r="47" spans="1:20" s="3" customFormat="1" ht="48" customHeight="1" outlineLevel="1" collapsed="1" x14ac:dyDescent="0.15">
      <c r="A47" s="39" t="s">
        <v>8</v>
      </c>
      <c r="B47" s="79" t="s">
        <v>272</v>
      </c>
      <c r="C47" s="80"/>
      <c r="D47" s="80"/>
      <c r="E47" s="80"/>
      <c r="F47" s="80"/>
      <c r="G47" s="80"/>
      <c r="H47" s="80"/>
      <c r="I47" s="80"/>
      <c r="J47" s="80"/>
      <c r="K47" s="80"/>
      <c r="L47" s="80"/>
      <c r="M47" s="80"/>
      <c r="N47" s="80"/>
      <c r="O47" s="80"/>
      <c r="P47" s="80"/>
      <c r="Q47" s="80"/>
      <c r="R47" s="80"/>
      <c r="S47" s="81"/>
      <c r="T47" s="33"/>
    </row>
    <row r="48" spans="1:20" s="3" customFormat="1" ht="48" customHeight="1" x14ac:dyDescent="0.15">
      <c r="A48" s="39" t="s">
        <v>8</v>
      </c>
      <c r="B48" s="38" t="s">
        <v>20</v>
      </c>
      <c r="C48" s="42" t="s">
        <v>273</v>
      </c>
      <c r="D48" s="5"/>
      <c r="E48" s="25"/>
      <c r="F48" s="32" t="str">
        <f>IF(COUNTIF(F49:F53,"○"),"○","")</f>
        <v/>
      </c>
      <c r="G48" s="32" t="str">
        <f>IF(COUNTIF(G49:G53,"○"),"○","")</f>
        <v>○</v>
      </c>
      <c r="H48" s="32" t="str">
        <f>IF(COUNTIF(H49:H53,"○"),"○","")</f>
        <v/>
      </c>
      <c r="I48" s="32" t="str">
        <f t="shared" ref="I48:S48" si="14">IF(COUNTIF(I49:I53,"○"),"○","")</f>
        <v/>
      </c>
      <c r="J48" s="32" t="str">
        <f t="shared" si="14"/>
        <v/>
      </c>
      <c r="K48" s="32" t="str">
        <f t="shared" si="14"/>
        <v/>
      </c>
      <c r="L48" s="32" t="str">
        <f t="shared" si="14"/>
        <v/>
      </c>
      <c r="M48" s="32" t="str">
        <f t="shared" si="14"/>
        <v/>
      </c>
      <c r="N48" s="32" t="str">
        <f t="shared" si="14"/>
        <v>○</v>
      </c>
      <c r="O48" s="32" t="str">
        <f t="shared" si="14"/>
        <v/>
      </c>
      <c r="P48" s="32" t="str">
        <f t="shared" si="14"/>
        <v>○</v>
      </c>
      <c r="Q48" s="32" t="str">
        <f t="shared" si="14"/>
        <v/>
      </c>
      <c r="R48" s="32" t="str">
        <f t="shared" si="14"/>
        <v/>
      </c>
      <c r="S48" s="32" t="str">
        <f t="shared" si="14"/>
        <v/>
      </c>
      <c r="T48" s="33"/>
    </row>
    <row r="49" spans="1:20" ht="48" hidden="1" customHeight="1" outlineLevel="1" x14ac:dyDescent="0.15">
      <c r="A49" s="39" t="s">
        <v>8</v>
      </c>
      <c r="B49" s="38" t="s">
        <v>20</v>
      </c>
      <c r="C49" s="12" t="s">
        <v>438</v>
      </c>
      <c r="D49" s="8" t="s">
        <v>11</v>
      </c>
      <c r="E49" s="26" t="s">
        <v>21</v>
      </c>
      <c r="F49" s="16"/>
      <c r="G49" s="16"/>
      <c r="H49" s="16"/>
      <c r="I49" s="16"/>
      <c r="J49" s="16"/>
      <c r="K49" s="16"/>
      <c r="L49" s="16"/>
      <c r="M49" s="16"/>
      <c r="N49" s="16" t="s">
        <v>14</v>
      </c>
      <c r="O49" s="16"/>
      <c r="P49" s="16"/>
      <c r="Q49" s="16"/>
      <c r="R49" s="16"/>
      <c r="S49" s="16"/>
      <c r="T49" s="37"/>
    </row>
    <row r="50" spans="1:20" ht="48" hidden="1" customHeight="1" outlineLevel="1" x14ac:dyDescent="0.15">
      <c r="A50" s="39" t="s">
        <v>8</v>
      </c>
      <c r="B50" s="38" t="s">
        <v>20</v>
      </c>
      <c r="C50" s="12" t="s">
        <v>439</v>
      </c>
      <c r="D50" s="8" t="s">
        <v>12</v>
      </c>
      <c r="E50" s="26" t="s">
        <v>22</v>
      </c>
      <c r="F50" s="16"/>
      <c r="G50" s="16"/>
      <c r="H50" s="16"/>
      <c r="I50" s="16"/>
      <c r="J50" s="16"/>
      <c r="K50" s="16"/>
      <c r="L50" s="16"/>
      <c r="M50" s="16"/>
      <c r="N50" s="16" t="s">
        <v>14</v>
      </c>
      <c r="O50" s="16"/>
      <c r="P50" s="16"/>
      <c r="Q50" s="16"/>
      <c r="R50" s="16"/>
      <c r="S50" s="16"/>
      <c r="T50" s="37"/>
    </row>
    <row r="51" spans="1:20" ht="48" hidden="1" customHeight="1" outlineLevel="1" x14ac:dyDescent="0.15">
      <c r="A51" s="39" t="s">
        <v>8</v>
      </c>
      <c r="B51" s="38" t="s">
        <v>20</v>
      </c>
      <c r="C51" s="12" t="s">
        <v>440</v>
      </c>
      <c r="D51" s="8" t="s">
        <v>13</v>
      </c>
      <c r="E51" s="26" t="s">
        <v>23</v>
      </c>
      <c r="F51" s="16"/>
      <c r="G51" s="16"/>
      <c r="H51" s="16"/>
      <c r="I51" s="16"/>
      <c r="J51" s="16"/>
      <c r="K51" s="16"/>
      <c r="L51" s="16"/>
      <c r="M51" s="16"/>
      <c r="N51" s="16" t="s">
        <v>14</v>
      </c>
      <c r="O51" s="16"/>
      <c r="P51" s="16"/>
      <c r="Q51" s="16"/>
      <c r="R51" s="16"/>
      <c r="S51" s="16"/>
      <c r="T51" s="37"/>
    </row>
    <row r="52" spans="1:20" ht="48" hidden="1" customHeight="1" outlineLevel="1" x14ac:dyDescent="0.15">
      <c r="A52" s="39" t="s">
        <v>8</v>
      </c>
      <c r="B52" s="38" t="s">
        <v>20</v>
      </c>
      <c r="C52" s="12" t="s">
        <v>441</v>
      </c>
      <c r="D52" s="8" t="s">
        <v>12</v>
      </c>
      <c r="E52" s="26" t="s">
        <v>22</v>
      </c>
      <c r="F52" s="16"/>
      <c r="G52" s="16"/>
      <c r="H52" s="16"/>
      <c r="I52" s="16"/>
      <c r="J52" s="16"/>
      <c r="K52" s="16"/>
      <c r="L52" s="16"/>
      <c r="M52" s="16"/>
      <c r="N52" s="16" t="s">
        <v>14</v>
      </c>
      <c r="O52" s="16"/>
      <c r="P52" s="16" t="s">
        <v>14</v>
      </c>
      <c r="Q52" s="16"/>
      <c r="R52" s="16"/>
      <c r="S52" s="16"/>
      <c r="T52" s="37"/>
    </row>
    <row r="53" spans="1:20" ht="48" hidden="1" customHeight="1" outlineLevel="1" x14ac:dyDescent="0.15">
      <c r="A53" s="39" t="s">
        <v>8</v>
      </c>
      <c r="B53" s="38" t="s">
        <v>20</v>
      </c>
      <c r="C53" s="12" t="s">
        <v>442</v>
      </c>
      <c r="D53" s="8" t="s">
        <v>13</v>
      </c>
      <c r="E53" s="26" t="s">
        <v>23</v>
      </c>
      <c r="F53" s="16"/>
      <c r="G53" s="16" t="s">
        <v>14</v>
      </c>
      <c r="H53" s="16"/>
      <c r="I53" s="16"/>
      <c r="J53" s="16"/>
      <c r="K53" s="16"/>
      <c r="L53" s="16"/>
      <c r="M53" s="16"/>
      <c r="N53" s="16"/>
      <c r="O53" s="16"/>
      <c r="P53" s="16" t="s">
        <v>14</v>
      </c>
      <c r="Q53" s="16"/>
      <c r="R53" s="16"/>
      <c r="S53" s="16"/>
      <c r="T53" s="37"/>
    </row>
    <row r="54" spans="1:20" s="3" customFormat="1" ht="48" customHeight="1" collapsed="1" x14ac:dyDescent="0.15">
      <c r="A54" s="39" t="s">
        <v>8</v>
      </c>
      <c r="B54" s="38" t="s">
        <v>20</v>
      </c>
      <c r="C54" s="41" t="s">
        <v>274</v>
      </c>
      <c r="D54" s="4"/>
      <c r="E54" s="25"/>
      <c r="F54" s="32" t="str">
        <f>IF(COUNTIF(F55:F58,"○"),"○","")</f>
        <v/>
      </c>
      <c r="G54" s="32" t="str">
        <f>IF(COUNTIF(G55:G58,"○"),"○","")</f>
        <v/>
      </c>
      <c r="H54" s="32" t="str">
        <f>IF(COUNTIF(H55:H58,"○"),"○","")</f>
        <v/>
      </c>
      <c r="I54" s="32" t="str">
        <f t="shared" ref="I54:R54" si="15">IF(COUNTIF(I55:I58,"○"),"○","")</f>
        <v/>
      </c>
      <c r="J54" s="32" t="str">
        <f t="shared" si="15"/>
        <v>○</v>
      </c>
      <c r="K54" s="32" t="str">
        <f t="shared" si="15"/>
        <v/>
      </c>
      <c r="L54" s="32" t="str">
        <f t="shared" si="15"/>
        <v/>
      </c>
      <c r="M54" s="32" t="str">
        <f t="shared" si="15"/>
        <v/>
      </c>
      <c r="N54" s="32" t="str">
        <f t="shared" si="15"/>
        <v>○</v>
      </c>
      <c r="O54" s="32" t="str">
        <f t="shared" si="15"/>
        <v/>
      </c>
      <c r="P54" s="32" t="str">
        <f t="shared" si="15"/>
        <v>○</v>
      </c>
      <c r="Q54" s="32" t="str">
        <f t="shared" si="15"/>
        <v/>
      </c>
      <c r="R54" s="32" t="str">
        <f t="shared" si="15"/>
        <v/>
      </c>
      <c r="S54" s="32"/>
      <c r="T54" s="33"/>
    </row>
    <row r="55" spans="1:20" ht="48" hidden="1" customHeight="1" outlineLevel="1" x14ac:dyDescent="0.15">
      <c r="A55" s="39" t="s">
        <v>8</v>
      </c>
      <c r="B55" s="38" t="s">
        <v>20</v>
      </c>
      <c r="C55" s="12" t="s">
        <v>443</v>
      </c>
      <c r="D55" s="8" t="s">
        <v>11</v>
      </c>
      <c r="E55" s="26" t="s">
        <v>24</v>
      </c>
      <c r="F55" s="16"/>
      <c r="G55" s="16"/>
      <c r="H55" s="16"/>
      <c r="I55" s="16"/>
      <c r="J55" s="16"/>
      <c r="K55" s="16"/>
      <c r="L55" s="16"/>
      <c r="M55" s="16"/>
      <c r="N55" s="16" t="s">
        <v>14</v>
      </c>
      <c r="O55" s="16"/>
      <c r="P55" s="16"/>
      <c r="Q55" s="16"/>
      <c r="R55" s="16"/>
      <c r="S55" s="16"/>
      <c r="T55" s="37"/>
    </row>
    <row r="56" spans="1:20" ht="48" hidden="1" customHeight="1" outlineLevel="1" x14ac:dyDescent="0.15">
      <c r="A56" s="39" t="s">
        <v>8</v>
      </c>
      <c r="B56" s="38" t="s">
        <v>20</v>
      </c>
      <c r="C56" s="12" t="s">
        <v>444</v>
      </c>
      <c r="D56" s="8" t="s">
        <v>12</v>
      </c>
      <c r="E56" s="26" t="s">
        <v>25</v>
      </c>
      <c r="F56" s="16"/>
      <c r="G56" s="16"/>
      <c r="H56" s="16"/>
      <c r="I56" s="16"/>
      <c r="J56" s="16" t="s">
        <v>14</v>
      </c>
      <c r="K56" s="16"/>
      <c r="L56" s="16"/>
      <c r="M56" s="16"/>
      <c r="N56" s="16" t="s">
        <v>14</v>
      </c>
      <c r="O56" s="16"/>
      <c r="P56" s="16" t="s">
        <v>14</v>
      </c>
      <c r="Q56" s="16"/>
      <c r="R56" s="16"/>
      <c r="S56" s="16"/>
      <c r="T56" s="37"/>
    </row>
    <row r="57" spans="1:20" ht="48" hidden="1" customHeight="1" outlineLevel="1" x14ac:dyDescent="0.15">
      <c r="A57" s="39" t="s">
        <v>8</v>
      </c>
      <c r="B57" s="38" t="s">
        <v>20</v>
      </c>
      <c r="C57" s="12" t="s">
        <v>445</v>
      </c>
      <c r="D57" s="8" t="s">
        <v>11</v>
      </c>
      <c r="E57" s="26" t="s">
        <v>24</v>
      </c>
      <c r="F57" s="16"/>
      <c r="G57" s="16"/>
      <c r="H57" s="16"/>
      <c r="I57" s="16"/>
      <c r="J57" s="16"/>
      <c r="K57" s="16"/>
      <c r="L57" s="16"/>
      <c r="M57" s="16"/>
      <c r="N57" s="16" t="s">
        <v>14</v>
      </c>
      <c r="O57" s="16"/>
      <c r="P57" s="16"/>
      <c r="Q57" s="16"/>
      <c r="R57" s="16"/>
      <c r="S57" s="16"/>
      <c r="T57" s="37"/>
    </row>
    <row r="58" spans="1:20" ht="48" hidden="1" customHeight="1" outlineLevel="1" x14ac:dyDescent="0.15">
      <c r="A58" s="39" t="s">
        <v>8</v>
      </c>
      <c r="B58" s="38" t="s">
        <v>20</v>
      </c>
      <c r="C58" s="12" t="s">
        <v>446</v>
      </c>
      <c r="D58" s="8" t="s">
        <v>12</v>
      </c>
      <c r="E58" s="26" t="s">
        <v>25</v>
      </c>
      <c r="F58" s="16"/>
      <c r="G58" s="16"/>
      <c r="H58" s="16"/>
      <c r="I58" s="16"/>
      <c r="J58" s="16"/>
      <c r="K58" s="16"/>
      <c r="L58" s="16"/>
      <c r="M58" s="16"/>
      <c r="N58" s="16" t="s">
        <v>14</v>
      </c>
      <c r="O58" s="16"/>
      <c r="P58" s="16"/>
      <c r="Q58" s="16"/>
      <c r="R58" s="16"/>
      <c r="S58" s="16"/>
      <c r="T58" s="37"/>
    </row>
    <row r="59" spans="1:20" s="3" customFormat="1" ht="48" customHeight="1" collapsed="1" x14ac:dyDescent="0.15">
      <c r="A59" s="39" t="s">
        <v>8</v>
      </c>
      <c r="B59" s="38" t="s">
        <v>20</v>
      </c>
      <c r="C59" s="42" t="s">
        <v>275</v>
      </c>
      <c r="D59" s="5"/>
      <c r="E59" s="25"/>
      <c r="F59" s="32" t="str">
        <f>IF(COUNTIF(F60:F61,"○"),"○","")</f>
        <v/>
      </c>
      <c r="G59" s="32" t="str">
        <f t="shared" ref="G59:R59" si="16">IF(COUNTIF(G60:G61,"○"),"○","")</f>
        <v/>
      </c>
      <c r="H59" s="32" t="str">
        <f t="shared" si="16"/>
        <v/>
      </c>
      <c r="I59" s="32" t="str">
        <f t="shared" si="16"/>
        <v/>
      </c>
      <c r="J59" s="32" t="str">
        <f t="shared" si="16"/>
        <v/>
      </c>
      <c r="K59" s="32" t="str">
        <f t="shared" si="16"/>
        <v/>
      </c>
      <c r="L59" s="32" t="str">
        <f t="shared" si="16"/>
        <v/>
      </c>
      <c r="M59" s="32" t="str">
        <f t="shared" si="16"/>
        <v/>
      </c>
      <c r="N59" s="32" t="str">
        <f t="shared" si="16"/>
        <v>○</v>
      </c>
      <c r="O59" s="32" t="str">
        <f t="shared" si="16"/>
        <v/>
      </c>
      <c r="P59" s="32" t="str">
        <f t="shared" si="16"/>
        <v/>
      </c>
      <c r="Q59" s="32" t="str">
        <f t="shared" si="16"/>
        <v/>
      </c>
      <c r="R59" s="32" t="str">
        <f t="shared" si="16"/>
        <v/>
      </c>
      <c r="S59" s="32"/>
      <c r="T59" s="33"/>
    </row>
    <row r="60" spans="1:20" ht="48" hidden="1" customHeight="1" outlineLevel="1" x14ac:dyDescent="0.15">
      <c r="A60" s="39" t="s">
        <v>8</v>
      </c>
      <c r="B60" s="38" t="s">
        <v>20</v>
      </c>
      <c r="C60" s="12" t="s">
        <v>447</v>
      </c>
      <c r="D60" s="8" t="s">
        <v>11</v>
      </c>
      <c r="E60" s="26" t="s">
        <v>26</v>
      </c>
      <c r="F60" s="16"/>
      <c r="G60" s="16"/>
      <c r="H60" s="16"/>
      <c r="I60" s="16"/>
      <c r="J60" s="16"/>
      <c r="K60" s="16"/>
      <c r="L60" s="16"/>
      <c r="M60" s="16"/>
      <c r="N60" s="16" t="s">
        <v>14</v>
      </c>
      <c r="O60" s="16"/>
      <c r="P60" s="16"/>
      <c r="Q60" s="16"/>
      <c r="R60" s="16"/>
      <c r="S60" s="16"/>
      <c r="T60" s="37"/>
    </row>
    <row r="61" spans="1:20" ht="48" hidden="1" customHeight="1" outlineLevel="1" x14ac:dyDescent="0.15">
      <c r="A61" s="39" t="s">
        <v>8</v>
      </c>
      <c r="B61" s="38" t="s">
        <v>20</v>
      </c>
      <c r="C61" s="12" t="s">
        <v>448</v>
      </c>
      <c r="D61" s="8" t="s">
        <v>12</v>
      </c>
      <c r="E61" s="26" t="s">
        <v>27</v>
      </c>
      <c r="F61" s="16"/>
      <c r="G61" s="16"/>
      <c r="H61" s="16"/>
      <c r="I61" s="16"/>
      <c r="J61" s="16"/>
      <c r="K61" s="16"/>
      <c r="L61" s="16"/>
      <c r="M61" s="16"/>
      <c r="N61" s="16" t="s">
        <v>14</v>
      </c>
      <c r="O61" s="16"/>
      <c r="P61" s="16"/>
      <c r="Q61" s="16"/>
      <c r="R61" s="16"/>
      <c r="S61" s="16"/>
      <c r="T61" s="37"/>
    </row>
    <row r="62" spans="1:20" ht="48" hidden="1" customHeight="1" outlineLevel="1" x14ac:dyDescent="0.15">
      <c r="A62" s="39" t="s">
        <v>8</v>
      </c>
      <c r="B62" s="38" t="s">
        <v>20</v>
      </c>
      <c r="C62" s="12" t="s">
        <v>449</v>
      </c>
      <c r="D62" s="8" t="s">
        <v>11</v>
      </c>
      <c r="E62" s="26" t="s">
        <v>26</v>
      </c>
      <c r="F62" s="16"/>
      <c r="G62" s="16"/>
      <c r="H62" s="16"/>
      <c r="I62" s="16"/>
      <c r="J62" s="16"/>
      <c r="K62" s="16"/>
      <c r="L62" s="16"/>
      <c r="M62" s="16"/>
      <c r="N62" s="16" t="s">
        <v>14</v>
      </c>
      <c r="O62" s="16"/>
      <c r="P62" s="16"/>
      <c r="Q62" s="16"/>
      <c r="R62" s="16"/>
      <c r="S62" s="16"/>
      <c r="T62" s="37"/>
    </row>
    <row r="63" spans="1:20" ht="48" hidden="1" customHeight="1" outlineLevel="1" x14ac:dyDescent="0.15">
      <c r="A63" s="39" t="s">
        <v>8</v>
      </c>
      <c r="B63" s="38" t="s">
        <v>20</v>
      </c>
      <c r="C63" s="12" t="s">
        <v>450</v>
      </c>
      <c r="D63" s="8" t="s">
        <v>12</v>
      </c>
      <c r="E63" s="26" t="s">
        <v>27</v>
      </c>
      <c r="F63" s="16"/>
      <c r="G63" s="16"/>
      <c r="H63" s="16"/>
      <c r="I63" s="16"/>
      <c r="J63" s="16"/>
      <c r="K63" s="16"/>
      <c r="L63" s="16"/>
      <c r="M63" s="16"/>
      <c r="N63" s="16" t="s">
        <v>14</v>
      </c>
      <c r="O63" s="16"/>
      <c r="P63" s="16"/>
      <c r="Q63" s="16"/>
      <c r="R63" s="16"/>
      <c r="S63" s="16"/>
      <c r="T63" s="37"/>
    </row>
    <row r="64" spans="1:20" s="3" customFormat="1" ht="48" customHeight="1" collapsed="1" x14ac:dyDescent="0.15">
      <c r="A64" s="39" t="s">
        <v>8</v>
      </c>
      <c r="B64" s="38" t="s">
        <v>20</v>
      </c>
      <c r="C64" s="41" t="s">
        <v>276</v>
      </c>
      <c r="D64" s="4"/>
      <c r="E64" s="25"/>
      <c r="F64" s="32" t="str">
        <f>IF(COUNTIF(F65:F66,"○"),"○","")</f>
        <v/>
      </c>
      <c r="G64" s="32" t="str">
        <f>IF(COUNTIF(G65:G66,"○"),"○","")</f>
        <v/>
      </c>
      <c r="H64" s="32" t="str">
        <f>IF(COUNTIF(H65:H66,"○"),"○","")</f>
        <v/>
      </c>
      <c r="I64" s="32" t="str">
        <f>IF(COUNTIF(I65:I66,"○"),"○","")</f>
        <v/>
      </c>
      <c r="J64" s="32" t="str">
        <f t="shared" ref="J64:R64" si="17">IF(COUNTIF(J65:J66,"○"),"○","")</f>
        <v/>
      </c>
      <c r="K64" s="32" t="str">
        <f t="shared" si="17"/>
        <v/>
      </c>
      <c r="L64" s="32" t="str">
        <f t="shared" si="17"/>
        <v/>
      </c>
      <c r="M64" s="32" t="str">
        <f t="shared" si="17"/>
        <v>○</v>
      </c>
      <c r="N64" s="32" t="str">
        <f t="shared" si="17"/>
        <v/>
      </c>
      <c r="O64" s="32" t="str">
        <f t="shared" si="17"/>
        <v/>
      </c>
      <c r="P64" s="32" t="str">
        <f>IF(COUNTIF(P65:P66,"○"),"○","")</f>
        <v/>
      </c>
      <c r="Q64" s="32" t="str">
        <f t="shared" si="17"/>
        <v/>
      </c>
      <c r="R64" s="32" t="str">
        <f t="shared" si="17"/>
        <v/>
      </c>
      <c r="S64" s="32"/>
      <c r="T64" s="33"/>
    </row>
    <row r="65" spans="1:20" ht="48" hidden="1" customHeight="1" outlineLevel="1" x14ac:dyDescent="0.15">
      <c r="A65" s="39" t="s">
        <v>8</v>
      </c>
      <c r="B65" s="38" t="s">
        <v>20</v>
      </c>
      <c r="C65" s="12" t="s">
        <v>451</v>
      </c>
      <c r="D65" s="8" t="s">
        <v>11</v>
      </c>
      <c r="E65" s="26" t="s">
        <v>28</v>
      </c>
      <c r="F65" s="16"/>
      <c r="G65" s="16"/>
      <c r="H65" s="16"/>
      <c r="I65" s="16"/>
      <c r="J65" s="16"/>
      <c r="K65" s="16"/>
      <c r="L65" s="16"/>
      <c r="M65" s="16" t="s">
        <v>14</v>
      </c>
      <c r="N65" s="16"/>
      <c r="O65" s="16"/>
      <c r="P65" s="16"/>
      <c r="Q65" s="16"/>
      <c r="R65" s="16"/>
      <c r="S65" s="16"/>
      <c r="T65" s="37"/>
    </row>
    <row r="66" spans="1:20" ht="48" hidden="1" customHeight="1" outlineLevel="1" x14ac:dyDescent="0.15">
      <c r="A66" s="39" t="s">
        <v>8</v>
      </c>
      <c r="B66" s="38" t="s">
        <v>20</v>
      </c>
      <c r="C66" s="12" t="s">
        <v>452</v>
      </c>
      <c r="D66" s="8" t="s">
        <v>11</v>
      </c>
      <c r="E66" s="26" t="s">
        <v>28</v>
      </c>
      <c r="F66" s="16"/>
      <c r="G66" s="16"/>
      <c r="H66" s="16"/>
      <c r="I66" s="16"/>
      <c r="J66" s="16"/>
      <c r="K66" s="16"/>
      <c r="L66" s="16"/>
      <c r="M66" s="16" t="s">
        <v>14</v>
      </c>
      <c r="N66" s="16"/>
      <c r="O66" s="16"/>
      <c r="P66" s="16"/>
      <c r="Q66" s="16"/>
      <c r="R66" s="16"/>
      <c r="S66" s="16"/>
      <c r="T66" s="37"/>
    </row>
    <row r="67" spans="1:20" s="3" customFormat="1" ht="48" customHeight="1" outlineLevel="1" collapsed="1" x14ac:dyDescent="0.15">
      <c r="A67" s="39" t="s">
        <v>8</v>
      </c>
      <c r="B67" s="79" t="s">
        <v>277</v>
      </c>
      <c r="C67" s="80"/>
      <c r="D67" s="80"/>
      <c r="E67" s="80"/>
      <c r="F67" s="80"/>
      <c r="G67" s="80"/>
      <c r="H67" s="80"/>
      <c r="I67" s="80"/>
      <c r="J67" s="80"/>
      <c r="K67" s="80"/>
      <c r="L67" s="80"/>
      <c r="M67" s="80"/>
      <c r="N67" s="80"/>
      <c r="O67" s="80"/>
      <c r="P67" s="80"/>
      <c r="Q67" s="80"/>
      <c r="R67" s="80"/>
      <c r="S67" s="81"/>
      <c r="T67" s="33"/>
    </row>
    <row r="68" spans="1:20" s="3" customFormat="1" ht="48" customHeight="1" x14ac:dyDescent="0.15">
      <c r="A68" s="39" t="s">
        <v>8</v>
      </c>
      <c r="B68" s="38" t="s">
        <v>29</v>
      </c>
      <c r="C68" s="42" t="s">
        <v>278</v>
      </c>
      <c r="D68" s="5"/>
      <c r="E68" s="25"/>
      <c r="F68" s="32" t="str">
        <f>IF(COUNTIF(F69:F73,"○"),"○","")</f>
        <v/>
      </c>
      <c r="G68" s="32" t="str">
        <f>IF(COUNTIF(G69:G73,"○"),"○","")</f>
        <v/>
      </c>
      <c r="H68" s="32" t="str">
        <f>IF(COUNTIF(H69:H73,"○"),"○","")</f>
        <v/>
      </c>
      <c r="I68" s="32" t="str">
        <f t="shared" ref="I68:R68" si="18">IF(COUNTIF(I69:I73,"○"),"○","")</f>
        <v/>
      </c>
      <c r="J68" s="32" t="str">
        <f t="shared" si="18"/>
        <v/>
      </c>
      <c r="K68" s="32" t="str">
        <f t="shared" si="18"/>
        <v/>
      </c>
      <c r="L68" s="32" t="str">
        <f t="shared" si="18"/>
        <v/>
      </c>
      <c r="M68" s="32" t="str">
        <f t="shared" si="18"/>
        <v>○</v>
      </c>
      <c r="N68" s="32" t="str">
        <f t="shared" si="18"/>
        <v>○</v>
      </c>
      <c r="O68" s="32" t="str">
        <f t="shared" si="18"/>
        <v>○</v>
      </c>
      <c r="P68" s="32" t="str">
        <f t="shared" si="18"/>
        <v>○</v>
      </c>
      <c r="Q68" s="32" t="str">
        <f t="shared" si="18"/>
        <v/>
      </c>
      <c r="R68" s="32" t="str">
        <f t="shared" si="18"/>
        <v/>
      </c>
      <c r="S68" s="32"/>
      <c r="T68" s="33"/>
    </row>
    <row r="69" spans="1:20" ht="48" hidden="1" customHeight="1" outlineLevel="1" x14ac:dyDescent="0.15">
      <c r="A69" s="39" t="s">
        <v>8</v>
      </c>
      <c r="B69" s="38" t="s">
        <v>29</v>
      </c>
      <c r="C69" s="12" t="s">
        <v>453</v>
      </c>
      <c r="D69" s="8" t="s">
        <v>11</v>
      </c>
      <c r="E69" s="26" t="s">
        <v>30</v>
      </c>
      <c r="F69" s="16"/>
      <c r="G69" s="16"/>
      <c r="H69" s="16"/>
      <c r="I69" s="16"/>
      <c r="J69" s="16"/>
      <c r="K69" s="16"/>
      <c r="L69" s="16"/>
      <c r="M69" s="16" t="s">
        <v>14</v>
      </c>
      <c r="N69" s="16"/>
      <c r="O69" s="16" t="s">
        <v>14</v>
      </c>
      <c r="P69" s="16"/>
      <c r="Q69" s="16"/>
      <c r="R69" s="16"/>
      <c r="S69" s="16"/>
      <c r="T69" s="37"/>
    </row>
    <row r="70" spans="1:20" ht="48" hidden="1" customHeight="1" outlineLevel="1" x14ac:dyDescent="0.15">
      <c r="A70" s="39" t="s">
        <v>8</v>
      </c>
      <c r="B70" s="38" t="s">
        <v>29</v>
      </c>
      <c r="C70" s="12" t="s">
        <v>454</v>
      </c>
      <c r="D70" s="8" t="s">
        <v>12</v>
      </c>
      <c r="E70" s="26" t="s">
        <v>31</v>
      </c>
      <c r="F70" s="16"/>
      <c r="G70" s="16"/>
      <c r="H70" s="16"/>
      <c r="I70" s="16"/>
      <c r="J70" s="16"/>
      <c r="K70" s="16"/>
      <c r="L70" s="16"/>
      <c r="M70" s="16"/>
      <c r="N70" s="16" t="s">
        <v>14</v>
      </c>
      <c r="O70" s="16" t="s">
        <v>14</v>
      </c>
      <c r="P70" s="16" t="s">
        <v>14</v>
      </c>
      <c r="Q70" s="16"/>
      <c r="R70" s="16"/>
      <c r="S70" s="16"/>
      <c r="T70" s="37"/>
    </row>
    <row r="71" spans="1:20" ht="48" hidden="1" customHeight="1" outlineLevel="1" x14ac:dyDescent="0.15">
      <c r="A71" s="39" t="s">
        <v>8</v>
      </c>
      <c r="B71" s="38" t="s">
        <v>29</v>
      </c>
      <c r="C71" s="12" t="s">
        <v>455</v>
      </c>
      <c r="D71" s="8" t="s">
        <v>11</v>
      </c>
      <c r="E71" s="26" t="s">
        <v>30</v>
      </c>
      <c r="F71" s="16"/>
      <c r="G71" s="16"/>
      <c r="H71" s="16"/>
      <c r="I71" s="16"/>
      <c r="J71" s="16"/>
      <c r="K71" s="16"/>
      <c r="L71" s="16"/>
      <c r="M71" s="16"/>
      <c r="N71" s="16" t="s">
        <v>14</v>
      </c>
      <c r="O71" s="16"/>
      <c r="P71" s="16" t="s">
        <v>14</v>
      </c>
      <c r="Q71" s="16"/>
      <c r="R71" s="16"/>
      <c r="S71" s="16"/>
      <c r="T71" s="37"/>
    </row>
    <row r="72" spans="1:20" ht="48" hidden="1" customHeight="1" outlineLevel="1" x14ac:dyDescent="0.15">
      <c r="A72" s="39" t="s">
        <v>8</v>
      </c>
      <c r="B72" s="38" t="s">
        <v>29</v>
      </c>
      <c r="C72" s="12" t="s">
        <v>456</v>
      </c>
      <c r="D72" s="8" t="s">
        <v>12</v>
      </c>
      <c r="E72" s="26" t="s">
        <v>31</v>
      </c>
      <c r="F72" s="16"/>
      <c r="G72" s="16"/>
      <c r="H72" s="16"/>
      <c r="I72" s="16"/>
      <c r="J72" s="16"/>
      <c r="K72" s="16"/>
      <c r="L72" s="16"/>
      <c r="M72" s="16" t="s">
        <v>14</v>
      </c>
      <c r="N72" s="16" t="s">
        <v>14</v>
      </c>
      <c r="O72" s="16"/>
      <c r="P72" s="16" t="s">
        <v>14</v>
      </c>
      <c r="Q72" s="16"/>
      <c r="R72" s="16"/>
      <c r="S72" s="16"/>
      <c r="T72" s="37"/>
    </row>
    <row r="73" spans="1:20" ht="48" hidden="1" customHeight="1" outlineLevel="1" x14ac:dyDescent="0.15">
      <c r="A73" s="39" t="s">
        <v>8</v>
      </c>
      <c r="B73" s="38" t="s">
        <v>29</v>
      </c>
      <c r="C73" s="12" t="s">
        <v>457</v>
      </c>
      <c r="D73" s="8" t="s">
        <v>12</v>
      </c>
      <c r="E73" s="26" t="s">
        <v>31</v>
      </c>
      <c r="F73" s="16"/>
      <c r="G73" s="16"/>
      <c r="H73" s="16"/>
      <c r="I73" s="16"/>
      <c r="J73" s="16"/>
      <c r="K73" s="16"/>
      <c r="L73" s="16"/>
      <c r="M73" s="16" t="s">
        <v>14</v>
      </c>
      <c r="N73" s="16" t="s">
        <v>14</v>
      </c>
      <c r="O73" s="16"/>
      <c r="P73" s="16"/>
      <c r="Q73" s="16"/>
      <c r="R73" s="16"/>
      <c r="S73" s="16"/>
      <c r="T73" s="37"/>
    </row>
    <row r="74" spans="1:20" s="3" customFormat="1" ht="48" customHeight="1" collapsed="1" x14ac:dyDescent="0.15">
      <c r="A74" s="39" t="s">
        <v>8</v>
      </c>
      <c r="B74" s="38" t="s">
        <v>29</v>
      </c>
      <c r="C74" s="42" t="s">
        <v>279</v>
      </c>
      <c r="D74" s="6"/>
      <c r="E74" s="27"/>
      <c r="F74" s="32" t="str">
        <f>IF(COUNTIF(F75:F77,"○"),"○","")</f>
        <v/>
      </c>
      <c r="G74" s="32" t="str">
        <f>IF(COUNTIF(G75:G77,"○"),"○","")</f>
        <v/>
      </c>
      <c r="H74" s="32" t="str">
        <f t="shared" ref="H74:R74" si="19">IF(COUNTIF(H75:H77,"○"),"○","")</f>
        <v/>
      </c>
      <c r="I74" s="32" t="str">
        <f t="shared" si="19"/>
        <v/>
      </c>
      <c r="J74" s="32" t="str">
        <f t="shared" si="19"/>
        <v/>
      </c>
      <c r="K74" s="32" t="str">
        <f t="shared" si="19"/>
        <v/>
      </c>
      <c r="L74" s="32" t="str">
        <f t="shared" si="19"/>
        <v/>
      </c>
      <c r="M74" s="32" t="str">
        <f t="shared" si="19"/>
        <v/>
      </c>
      <c r="N74" s="32" t="str">
        <f t="shared" si="19"/>
        <v/>
      </c>
      <c r="O74" s="32" t="str">
        <f t="shared" si="19"/>
        <v>○</v>
      </c>
      <c r="P74" s="32" t="str">
        <f t="shared" si="19"/>
        <v>○</v>
      </c>
      <c r="Q74" s="32" t="str">
        <f t="shared" si="19"/>
        <v/>
      </c>
      <c r="R74" s="32" t="str">
        <f t="shared" si="19"/>
        <v/>
      </c>
      <c r="S74" s="32"/>
      <c r="T74" s="33"/>
    </row>
    <row r="75" spans="1:20" ht="48" hidden="1" customHeight="1" outlineLevel="1" x14ac:dyDescent="0.15">
      <c r="A75" s="39" t="s">
        <v>8</v>
      </c>
      <c r="B75" s="38" t="s">
        <v>29</v>
      </c>
      <c r="C75" s="12" t="s">
        <v>458</v>
      </c>
      <c r="D75" s="8" t="s">
        <v>11</v>
      </c>
      <c r="E75" s="26" t="s">
        <v>32</v>
      </c>
      <c r="F75" s="16"/>
      <c r="G75" s="16"/>
      <c r="H75" s="16"/>
      <c r="I75" s="16"/>
      <c r="J75" s="16"/>
      <c r="K75" s="16"/>
      <c r="L75" s="16"/>
      <c r="M75" s="16"/>
      <c r="N75" s="16"/>
      <c r="O75" s="16" t="s">
        <v>14</v>
      </c>
      <c r="P75" s="16"/>
      <c r="Q75" s="16"/>
      <c r="R75" s="16"/>
      <c r="S75" s="16"/>
      <c r="T75" s="37"/>
    </row>
    <row r="76" spans="1:20" ht="48" hidden="1" customHeight="1" outlineLevel="1" x14ac:dyDescent="0.15">
      <c r="A76" s="39" t="s">
        <v>8</v>
      </c>
      <c r="B76" s="38" t="s">
        <v>29</v>
      </c>
      <c r="C76" s="12" t="s">
        <v>459</v>
      </c>
      <c r="D76" s="8" t="s">
        <v>12</v>
      </c>
      <c r="E76" s="26" t="s">
        <v>33</v>
      </c>
      <c r="F76" s="16"/>
      <c r="G76" s="16"/>
      <c r="H76" s="16"/>
      <c r="I76" s="16"/>
      <c r="J76" s="16"/>
      <c r="K76" s="16"/>
      <c r="L76" s="16"/>
      <c r="M76" s="16"/>
      <c r="N76" s="16"/>
      <c r="O76" s="16" t="s">
        <v>14</v>
      </c>
      <c r="P76" s="16" t="s">
        <v>14</v>
      </c>
      <c r="Q76" s="16"/>
      <c r="R76" s="16"/>
      <c r="S76" s="16"/>
      <c r="T76" s="37"/>
    </row>
    <row r="77" spans="1:20" ht="48" hidden="1" customHeight="1" outlineLevel="1" x14ac:dyDescent="0.15">
      <c r="A77" s="63" t="s">
        <v>8</v>
      </c>
      <c r="B77" s="38" t="s">
        <v>29</v>
      </c>
      <c r="C77" s="12" t="s">
        <v>460</v>
      </c>
      <c r="D77" s="8" t="s">
        <v>11</v>
      </c>
      <c r="E77" s="26" t="s">
        <v>34</v>
      </c>
      <c r="F77" s="16"/>
      <c r="G77" s="16"/>
      <c r="H77" s="16"/>
      <c r="I77" s="16"/>
      <c r="J77" s="16"/>
      <c r="K77" s="16"/>
      <c r="L77" s="16"/>
      <c r="M77" s="16"/>
      <c r="N77" s="16"/>
      <c r="O77" s="16" t="s">
        <v>14</v>
      </c>
      <c r="P77" s="16"/>
      <c r="Q77" s="16"/>
      <c r="R77" s="16"/>
      <c r="S77" s="16"/>
      <c r="T77" s="37"/>
    </row>
    <row r="78" spans="1:20" s="3" customFormat="1" ht="48" customHeight="1" outlineLevel="1" collapsed="1" x14ac:dyDescent="0.15">
      <c r="A78" s="67" t="s">
        <v>257</v>
      </c>
      <c r="B78" s="68"/>
      <c r="C78" s="68"/>
      <c r="D78" s="68"/>
      <c r="E78" s="68"/>
      <c r="F78" s="68"/>
      <c r="G78" s="68"/>
      <c r="H78" s="68"/>
      <c r="I78" s="68"/>
      <c r="J78" s="68"/>
      <c r="K78" s="68"/>
      <c r="L78" s="68"/>
      <c r="M78" s="68"/>
      <c r="N78" s="68"/>
      <c r="O78" s="68"/>
      <c r="P78" s="68"/>
      <c r="Q78" s="68"/>
      <c r="R78" s="68"/>
      <c r="S78" s="69"/>
      <c r="T78" s="33"/>
    </row>
    <row r="79" spans="1:20" s="3" customFormat="1" ht="48" customHeight="1" outlineLevel="1" x14ac:dyDescent="0.15">
      <c r="A79" s="66" t="s">
        <v>35</v>
      </c>
      <c r="B79" s="76" t="s">
        <v>280</v>
      </c>
      <c r="C79" s="77"/>
      <c r="D79" s="77"/>
      <c r="E79" s="77"/>
      <c r="F79" s="77"/>
      <c r="G79" s="77"/>
      <c r="H79" s="77"/>
      <c r="I79" s="77"/>
      <c r="J79" s="77"/>
      <c r="K79" s="77"/>
      <c r="L79" s="77"/>
      <c r="M79" s="77"/>
      <c r="N79" s="77"/>
      <c r="O79" s="77"/>
      <c r="P79" s="77"/>
      <c r="Q79" s="77"/>
      <c r="R79" s="77"/>
      <c r="S79" s="78"/>
      <c r="T79" s="33"/>
    </row>
    <row r="80" spans="1:20" s="3" customFormat="1" ht="48" customHeight="1" x14ac:dyDescent="0.15">
      <c r="A80" s="39" t="s">
        <v>35</v>
      </c>
      <c r="B80" s="38" t="s">
        <v>36</v>
      </c>
      <c r="C80" s="42" t="s">
        <v>281</v>
      </c>
      <c r="D80" s="6"/>
      <c r="E80" s="27"/>
      <c r="F80" s="32" t="str">
        <f t="shared" ref="F80:M80" si="20">IF(COUNTIF(F81:F82,"○"),"○","")</f>
        <v/>
      </c>
      <c r="G80" s="32" t="str">
        <f t="shared" si="20"/>
        <v/>
      </c>
      <c r="H80" s="32" t="str">
        <f t="shared" si="20"/>
        <v/>
      </c>
      <c r="I80" s="32" t="str">
        <f t="shared" si="20"/>
        <v/>
      </c>
      <c r="J80" s="32" t="str">
        <f t="shared" si="20"/>
        <v>○</v>
      </c>
      <c r="K80" s="32" t="str">
        <f t="shared" si="20"/>
        <v>○</v>
      </c>
      <c r="L80" s="32" t="str">
        <f t="shared" si="20"/>
        <v/>
      </c>
      <c r="M80" s="32" t="str">
        <f t="shared" si="20"/>
        <v/>
      </c>
      <c r="N80" s="32" t="str">
        <f t="shared" ref="N80:Q80" si="21">IF(COUNTIF(N81:N82,"○"),"○","")</f>
        <v/>
      </c>
      <c r="O80" s="32" t="str">
        <f t="shared" si="21"/>
        <v/>
      </c>
      <c r="P80" s="32" t="str">
        <f t="shared" si="21"/>
        <v/>
      </c>
      <c r="Q80" s="32" t="str">
        <f t="shared" si="21"/>
        <v/>
      </c>
      <c r="R80" s="32" t="str">
        <f>IF(COUNTIF(R81:R82,"○"),"○","")</f>
        <v/>
      </c>
      <c r="S80" s="32"/>
      <c r="T80" s="33"/>
    </row>
    <row r="81" spans="1:20" ht="48" hidden="1" customHeight="1" outlineLevel="1" x14ac:dyDescent="0.15">
      <c r="A81" s="39" t="s">
        <v>35</v>
      </c>
      <c r="B81" s="38" t="s">
        <v>36</v>
      </c>
      <c r="C81" s="12" t="s">
        <v>461</v>
      </c>
      <c r="D81" s="8" t="s">
        <v>11</v>
      </c>
      <c r="E81" s="26" t="s">
        <v>37</v>
      </c>
      <c r="F81" s="16"/>
      <c r="G81" s="16"/>
      <c r="H81" s="16"/>
      <c r="I81" s="16"/>
      <c r="J81" s="16" t="s">
        <v>14</v>
      </c>
      <c r="K81" s="16" t="s">
        <v>14</v>
      </c>
      <c r="L81" s="16"/>
      <c r="M81" s="16"/>
      <c r="N81" s="16"/>
      <c r="O81" s="16"/>
      <c r="P81" s="16"/>
      <c r="Q81" s="16"/>
      <c r="R81" s="16"/>
      <c r="S81" s="16"/>
      <c r="T81" s="37"/>
    </row>
    <row r="82" spans="1:20" ht="48" hidden="1" customHeight="1" outlineLevel="1" x14ac:dyDescent="0.15">
      <c r="A82" s="39" t="s">
        <v>35</v>
      </c>
      <c r="B82" s="38" t="s">
        <v>36</v>
      </c>
      <c r="C82" s="12" t="s">
        <v>462</v>
      </c>
      <c r="D82" s="8" t="s">
        <v>12</v>
      </c>
      <c r="E82" s="26" t="s">
        <v>38</v>
      </c>
      <c r="F82" s="16"/>
      <c r="G82" s="16"/>
      <c r="H82" s="16"/>
      <c r="I82" s="16"/>
      <c r="J82" s="16" t="s">
        <v>14</v>
      </c>
      <c r="K82" s="16"/>
      <c r="L82" s="16"/>
      <c r="M82" s="16"/>
      <c r="N82" s="16"/>
      <c r="O82" s="16"/>
      <c r="P82" s="16"/>
      <c r="Q82" s="16"/>
      <c r="R82" s="16"/>
      <c r="S82" s="16"/>
      <c r="T82" s="37"/>
    </row>
    <row r="83" spans="1:20" s="3" customFormat="1" ht="48" customHeight="1" collapsed="1" x14ac:dyDescent="0.15">
      <c r="A83" s="39" t="s">
        <v>35</v>
      </c>
      <c r="B83" s="38" t="s">
        <v>36</v>
      </c>
      <c r="C83" s="42" t="s">
        <v>282</v>
      </c>
      <c r="D83" s="5"/>
      <c r="E83" s="25"/>
      <c r="F83" s="32" t="str">
        <f t="shared" ref="F83:R83" si="22">IF(COUNTIF(F84:F85,"○"),"○","")</f>
        <v/>
      </c>
      <c r="G83" s="32" t="str">
        <f t="shared" si="22"/>
        <v>○</v>
      </c>
      <c r="H83" s="32" t="str">
        <f t="shared" si="22"/>
        <v/>
      </c>
      <c r="I83" s="32" t="str">
        <f t="shared" si="22"/>
        <v/>
      </c>
      <c r="J83" s="32" t="str">
        <f t="shared" si="22"/>
        <v>○</v>
      </c>
      <c r="K83" s="32" t="str">
        <f t="shared" si="22"/>
        <v/>
      </c>
      <c r="L83" s="32" t="str">
        <f t="shared" si="22"/>
        <v/>
      </c>
      <c r="M83" s="32" t="str">
        <f t="shared" si="22"/>
        <v/>
      </c>
      <c r="N83" s="32" t="str">
        <f t="shared" si="22"/>
        <v/>
      </c>
      <c r="O83" s="32" t="str">
        <f t="shared" si="22"/>
        <v/>
      </c>
      <c r="P83" s="32" t="str">
        <f t="shared" si="22"/>
        <v>○</v>
      </c>
      <c r="Q83" s="32" t="str">
        <f t="shared" si="22"/>
        <v/>
      </c>
      <c r="R83" s="32" t="str">
        <f t="shared" si="22"/>
        <v/>
      </c>
      <c r="S83" s="32"/>
      <c r="T83" s="33"/>
    </row>
    <row r="84" spans="1:20" ht="48" hidden="1" customHeight="1" outlineLevel="1" x14ac:dyDescent="0.15">
      <c r="A84" s="39" t="s">
        <v>35</v>
      </c>
      <c r="B84" s="38" t="s">
        <v>36</v>
      </c>
      <c r="C84" s="12" t="s">
        <v>463</v>
      </c>
      <c r="D84" s="8" t="s">
        <v>11</v>
      </c>
      <c r="E84" s="26" t="s">
        <v>39</v>
      </c>
      <c r="F84" s="16"/>
      <c r="G84" s="16"/>
      <c r="H84" s="16"/>
      <c r="I84" s="16"/>
      <c r="J84" s="16" t="s">
        <v>14</v>
      </c>
      <c r="K84" s="16"/>
      <c r="L84" s="16"/>
      <c r="M84" s="16"/>
      <c r="N84" s="16"/>
      <c r="O84" s="16"/>
      <c r="P84" s="16" t="s">
        <v>14</v>
      </c>
      <c r="Q84" s="16"/>
      <c r="R84" s="16"/>
      <c r="S84" s="16"/>
      <c r="T84" s="37"/>
    </row>
    <row r="85" spans="1:20" ht="48" hidden="1" customHeight="1" outlineLevel="1" x14ac:dyDescent="0.15">
      <c r="A85" s="39" t="s">
        <v>35</v>
      </c>
      <c r="B85" s="38" t="s">
        <v>36</v>
      </c>
      <c r="C85" s="12" t="s">
        <v>464</v>
      </c>
      <c r="D85" s="8" t="s">
        <v>12</v>
      </c>
      <c r="E85" s="26" t="s">
        <v>40</v>
      </c>
      <c r="F85" s="16"/>
      <c r="G85" s="16" t="s">
        <v>14</v>
      </c>
      <c r="H85" s="16"/>
      <c r="I85" s="16"/>
      <c r="J85" s="16" t="s">
        <v>14</v>
      </c>
      <c r="K85" s="16"/>
      <c r="L85" s="16"/>
      <c r="M85" s="16"/>
      <c r="N85" s="16"/>
      <c r="O85" s="16"/>
      <c r="P85" s="16" t="s">
        <v>14</v>
      </c>
      <c r="Q85" s="16"/>
      <c r="R85" s="16"/>
      <c r="S85" s="16"/>
      <c r="T85" s="37"/>
    </row>
    <row r="86" spans="1:20" s="3" customFormat="1" ht="48" customHeight="1" collapsed="1" x14ac:dyDescent="0.15">
      <c r="A86" s="39" t="s">
        <v>35</v>
      </c>
      <c r="B86" s="38" t="s">
        <v>36</v>
      </c>
      <c r="C86" s="42" t="s">
        <v>283</v>
      </c>
      <c r="D86" s="5"/>
      <c r="E86" s="25"/>
      <c r="F86" s="32" t="str">
        <f t="shared" ref="F86:R86" si="23">IF(COUNTIF(F87:F87,"○"),"○","")</f>
        <v/>
      </c>
      <c r="G86" s="32" t="str">
        <f t="shared" si="23"/>
        <v/>
      </c>
      <c r="H86" s="32" t="str">
        <f t="shared" si="23"/>
        <v/>
      </c>
      <c r="I86" s="32" t="str">
        <f t="shared" si="23"/>
        <v/>
      </c>
      <c r="J86" s="32" t="str">
        <f t="shared" si="23"/>
        <v>○</v>
      </c>
      <c r="K86" s="32" t="str">
        <f t="shared" si="23"/>
        <v/>
      </c>
      <c r="L86" s="32" t="str">
        <f t="shared" si="23"/>
        <v/>
      </c>
      <c r="M86" s="32" t="str">
        <f t="shared" si="23"/>
        <v>○</v>
      </c>
      <c r="N86" s="32" t="str">
        <f t="shared" si="23"/>
        <v/>
      </c>
      <c r="O86" s="32" t="str">
        <f t="shared" si="23"/>
        <v>○</v>
      </c>
      <c r="P86" s="32" t="str">
        <f t="shared" si="23"/>
        <v/>
      </c>
      <c r="Q86" s="32" t="str">
        <f t="shared" si="23"/>
        <v/>
      </c>
      <c r="R86" s="32" t="str">
        <f t="shared" si="23"/>
        <v/>
      </c>
      <c r="S86" s="32"/>
      <c r="T86" s="33"/>
    </row>
    <row r="87" spans="1:20" ht="48" hidden="1" customHeight="1" outlineLevel="1" x14ac:dyDescent="0.15">
      <c r="A87" s="39" t="s">
        <v>35</v>
      </c>
      <c r="B87" s="38" t="s">
        <v>36</v>
      </c>
      <c r="C87" s="12" t="s">
        <v>465</v>
      </c>
      <c r="D87" s="8" t="s">
        <v>11</v>
      </c>
      <c r="E87" s="26" t="s">
        <v>39</v>
      </c>
      <c r="F87" s="16"/>
      <c r="G87" s="16"/>
      <c r="H87" s="16"/>
      <c r="I87" s="16"/>
      <c r="J87" s="16" t="s">
        <v>14</v>
      </c>
      <c r="K87" s="16"/>
      <c r="L87" s="16"/>
      <c r="M87" s="16" t="s">
        <v>14</v>
      </c>
      <c r="N87" s="16"/>
      <c r="O87" s="16" t="s">
        <v>14</v>
      </c>
      <c r="P87" s="16"/>
      <c r="Q87" s="16"/>
      <c r="R87" s="16"/>
      <c r="S87" s="16"/>
      <c r="T87" s="37"/>
    </row>
    <row r="88" spans="1:20" s="3" customFormat="1" ht="48" customHeight="1" outlineLevel="1" collapsed="1" x14ac:dyDescent="0.15">
      <c r="A88" s="39" t="s">
        <v>35</v>
      </c>
      <c r="B88" s="79" t="s">
        <v>284</v>
      </c>
      <c r="C88" s="80"/>
      <c r="D88" s="80"/>
      <c r="E88" s="80"/>
      <c r="F88" s="80"/>
      <c r="G88" s="80"/>
      <c r="H88" s="80"/>
      <c r="I88" s="80"/>
      <c r="J88" s="80"/>
      <c r="K88" s="80"/>
      <c r="L88" s="80"/>
      <c r="M88" s="80"/>
      <c r="N88" s="80"/>
      <c r="O88" s="80"/>
      <c r="P88" s="80"/>
      <c r="Q88" s="80"/>
      <c r="R88" s="80"/>
      <c r="S88" s="81"/>
      <c r="T88" s="33"/>
    </row>
    <row r="89" spans="1:20" s="3" customFormat="1" ht="48" customHeight="1" x14ac:dyDescent="0.15">
      <c r="A89" s="39" t="s">
        <v>35</v>
      </c>
      <c r="B89" s="38" t="s">
        <v>41</v>
      </c>
      <c r="C89" s="42" t="s">
        <v>286</v>
      </c>
      <c r="D89" s="5"/>
      <c r="E89" s="25"/>
      <c r="F89" s="32" t="str">
        <f>IF(COUNTIF(F90:F92,"○"),"○","")</f>
        <v/>
      </c>
      <c r="G89" s="32" t="str">
        <f>IF(COUNTIF(G90:G92,"○"),"○","")</f>
        <v/>
      </c>
      <c r="H89" s="32" t="str">
        <f t="shared" ref="H89:Q89" si="24">IF(COUNTIF(H90:H92,"○"),"○","")</f>
        <v/>
      </c>
      <c r="I89" s="32" t="str">
        <f t="shared" si="24"/>
        <v/>
      </c>
      <c r="J89" s="32" t="str">
        <f t="shared" si="24"/>
        <v/>
      </c>
      <c r="K89" s="32" t="str">
        <f t="shared" si="24"/>
        <v>○</v>
      </c>
      <c r="L89" s="32" t="str">
        <f t="shared" si="24"/>
        <v/>
      </c>
      <c r="M89" s="32" t="str">
        <f t="shared" si="24"/>
        <v/>
      </c>
      <c r="N89" s="32" t="str">
        <f t="shared" si="24"/>
        <v/>
      </c>
      <c r="O89" s="32" t="str">
        <f t="shared" si="24"/>
        <v/>
      </c>
      <c r="P89" s="32" t="str">
        <f t="shared" si="24"/>
        <v/>
      </c>
      <c r="Q89" s="32" t="str">
        <f t="shared" si="24"/>
        <v/>
      </c>
      <c r="R89" s="32" t="str">
        <f>IF(COUNTIF(R90:R92,"○"),"○","")</f>
        <v/>
      </c>
      <c r="S89" s="32"/>
      <c r="T89" s="33"/>
    </row>
    <row r="90" spans="1:20" ht="48" hidden="1" customHeight="1" outlineLevel="1" x14ac:dyDescent="0.15">
      <c r="A90" s="39" t="s">
        <v>35</v>
      </c>
      <c r="B90" s="38" t="s">
        <v>41</v>
      </c>
      <c r="C90" s="12" t="s">
        <v>466</v>
      </c>
      <c r="D90" s="8" t="s">
        <v>11</v>
      </c>
      <c r="E90" s="26" t="s">
        <v>42</v>
      </c>
      <c r="F90" s="16"/>
      <c r="G90" s="16"/>
      <c r="H90" s="16"/>
      <c r="I90" s="16"/>
      <c r="J90" s="16"/>
      <c r="K90" s="16" t="s">
        <v>14</v>
      </c>
      <c r="L90" s="16"/>
      <c r="M90" s="16"/>
      <c r="N90" s="16"/>
      <c r="O90" s="16"/>
      <c r="P90" s="16"/>
      <c r="Q90" s="16"/>
      <c r="R90" s="16"/>
      <c r="S90" s="16"/>
      <c r="T90" s="37"/>
    </row>
    <row r="91" spans="1:20" ht="48" hidden="1" customHeight="1" outlineLevel="1" x14ac:dyDescent="0.15">
      <c r="A91" s="39" t="s">
        <v>35</v>
      </c>
      <c r="B91" s="38" t="s">
        <v>41</v>
      </c>
      <c r="C91" s="12" t="s">
        <v>467</v>
      </c>
      <c r="D91" s="8" t="s">
        <v>11</v>
      </c>
      <c r="E91" s="26" t="s">
        <v>42</v>
      </c>
      <c r="F91" s="16"/>
      <c r="G91" s="16"/>
      <c r="H91" s="16"/>
      <c r="I91" s="16"/>
      <c r="J91" s="16"/>
      <c r="K91" s="16" t="s">
        <v>14</v>
      </c>
      <c r="L91" s="16"/>
      <c r="M91" s="16"/>
      <c r="N91" s="16"/>
      <c r="O91" s="16"/>
      <c r="P91" s="16"/>
      <c r="Q91" s="16"/>
      <c r="R91" s="16"/>
      <c r="S91" s="16"/>
      <c r="T91" s="37"/>
    </row>
    <row r="92" spans="1:20" ht="48" hidden="1" customHeight="1" outlineLevel="1" x14ac:dyDescent="0.15">
      <c r="A92" s="39" t="s">
        <v>35</v>
      </c>
      <c r="B92" s="38" t="s">
        <v>41</v>
      </c>
      <c r="C92" s="12" t="s">
        <v>468</v>
      </c>
      <c r="D92" s="8" t="s">
        <v>11</v>
      </c>
      <c r="E92" s="26" t="s">
        <v>42</v>
      </c>
      <c r="F92" s="16"/>
      <c r="G92" s="16"/>
      <c r="H92" s="16"/>
      <c r="I92" s="16"/>
      <c r="J92" s="16"/>
      <c r="K92" s="16" t="s">
        <v>14</v>
      </c>
      <c r="L92" s="16"/>
      <c r="M92" s="16"/>
      <c r="N92" s="16"/>
      <c r="O92" s="16"/>
      <c r="P92" s="16"/>
      <c r="Q92" s="16"/>
      <c r="R92" s="16"/>
      <c r="S92" s="16"/>
      <c r="T92" s="37"/>
    </row>
    <row r="93" spans="1:20" s="3" customFormat="1" ht="48" customHeight="1" collapsed="1" x14ac:dyDescent="0.15">
      <c r="A93" s="39" t="s">
        <v>35</v>
      </c>
      <c r="B93" s="38" t="s">
        <v>41</v>
      </c>
      <c r="C93" s="42" t="s">
        <v>285</v>
      </c>
      <c r="D93" s="5"/>
      <c r="E93" s="25"/>
      <c r="F93" s="32" t="str">
        <f>IF(COUNTIF(F94:F96,"○"),"○","")</f>
        <v/>
      </c>
      <c r="G93" s="32" t="str">
        <f>IF(COUNTIF(G94:G96,"○"),"○","")</f>
        <v/>
      </c>
      <c r="H93" s="32" t="str">
        <f>IF(COUNTIF(H94:H96,"○"),"○","")</f>
        <v/>
      </c>
      <c r="I93" s="32" t="str">
        <f t="shared" ref="I93:R93" si="25">IF(COUNTIF(I94:I96,"○"),"○","")</f>
        <v/>
      </c>
      <c r="J93" s="32" t="str">
        <f>IF(COUNTIF(J94:J96,"○"),"○","")</f>
        <v>○</v>
      </c>
      <c r="K93" s="32" t="str">
        <f t="shared" si="25"/>
        <v/>
      </c>
      <c r="L93" s="32" t="str">
        <f t="shared" si="25"/>
        <v/>
      </c>
      <c r="M93" s="32" t="str">
        <f t="shared" si="25"/>
        <v/>
      </c>
      <c r="N93" s="32" t="str">
        <f t="shared" si="25"/>
        <v/>
      </c>
      <c r="O93" s="32" t="str">
        <f t="shared" si="25"/>
        <v/>
      </c>
      <c r="P93" s="32" t="str">
        <f t="shared" si="25"/>
        <v>○</v>
      </c>
      <c r="Q93" s="32" t="str">
        <f t="shared" si="25"/>
        <v/>
      </c>
      <c r="R93" s="32" t="str">
        <f t="shared" si="25"/>
        <v>○</v>
      </c>
      <c r="S93" s="32"/>
      <c r="T93" s="33"/>
    </row>
    <row r="94" spans="1:20" ht="48" hidden="1" customHeight="1" outlineLevel="1" x14ac:dyDescent="0.15">
      <c r="A94" s="39" t="s">
        <v>35</v>
      </c>
      <c r="B94" s="38" t="s">
        <v>41</v>
      </c>
      <c r="C94" s="12" t="s">
        <v>469</v>
      </c>
      <c r="D94" s="12" t="s">
        <v>471</v>
      </c>
      <c r="E94" s="12" t="s">
        <v>472</v>
      </c>
      <c r="F94" s="16"/>
      <c r="G94" s="16"/>
      <c r="H94" s="16"/>
      <c r="I94" s="16"/>
      <c r="J94" s="16" t="s">
        <v>14</v>
      </c>
      <c r="K94" s="16"/>
      <c r="L94" s="16"/>
      <c r="M94" s="16"/>
      <c r="N94" s="16"/>
      <c r="O94" s="16"/>
      <c r="P94" s="16" t="s">
        <v>14</v>
      </c>
      <c r="Q94" s="16"/>
      <c r="R94" s="16"/>
      <c r="S94" s="16"/>
      <c r="T94" s="37"/>
    </row>
    <row r="95" spans="1:20" ht="48" hidden="1" customHeight="1" outlineLevel="1" x14ac:dyDescent="0.15">
      <c r="A95" s="39" t="s">
        <v>223</v>
      </c>
      <c r="B95" s="38" t="s">
        <v>41</v>
      </c>
      <c r="C95" s="12" t="s">
        <v>470</v>
      </c>
      <c r="D95" s="12" t="s">
        <v>473</v>
      </c>
      <c r="E95" s="12" t="s">
        <v>474</v>
      </c>
      <c r="F95" s="16"/>
      <c r="G95" s="16"/>
      <c r="H95" s="16"/>
      <c r="I95" s="16"/>
      <c r="J95" s="16" t="s">
        <v>14</v>
      </c>
      <c r="K95" s="16"/>
      <c r="L95" s="16"/>
      <c r="M95" s="16"/>
      <c r="N95" s="16"/>
      <c r="O95" s="16"/>
      <c r="P95" s="16"/>
      <c r="Q95" s="16"/>
      <c r="R95" s="16" t="s">
        <v>14</v>
      </c>
      <c r="S95" s="16"/>
      <c r="T95" s="37"/>
    </row>
    <row r="96" spans="1:20" ht="48" hidden="1" customHeight="1" outlineLevel="1" x14ac:dyDescent="0.15">
      <c r="A96" s="39" t="s">
        <v>222</v>
      </c>
      <c r="B96" s="38" t="s">
        <v>224</v>
      </c>
      <c r="C96" s="12" t="s">
        <v>475</v>
      </c>
      <c r="D96" s="8" t="s">
        <v>226</v>
      </c>
      <c r="E96" s="26" t="s">
        <v>227</v>
      </c>
      <c r="F96" s="16"/>
      <c r="G96" s="16"/>
      <c r="H96" s="16"/>
      <c r="I96" s="16"/>
      <c r="J96" s="16" t="s">
        <v>14</v>
      </c>
      <c r="K96" s="16"/>
      <c r="L96" s="16"/>
      <c r="M96" s="16"/>
      <c r="N96" s="16"/>
      <c r="O96" s="16"/>
      <c r="P96" s="16"/>
      <c r="Q96" s="16"/>
      <c r="R96" s="16"/>
      <c r="S96" s="16"/>
      <c r="T96" s="37"/>
    </row>
    <row r="97" spans="1:20" s="3" customFormat="1" ht="48" customHeight="1" outlineLevel="1" x14ac:dyDescent="0.15">
      <c r="A97" s="39" t="s">
        <v>35</v>
      </c>
      <c r="B97" s="79" t="s">
        <v>287</v>
      </c>
      <c r="C97" s="80"/>
      <c r="D97" s="80"/>
      <c r="E97" s="80"/>
      <c r="F97" s="80"/>
      <c r="G97" s="80"/>
      <c r="H97" s="80"/>
      <c r="I97" s="80"/>
      <c r="J97" s="80"/>
      <c r="K97" s="80"/>
      <c r="L97" s="80"/>
      <c r="M97" s="80"/>
      <c r="N97" s="80"/>
      <c r="O97" s="80"/>
      <c r="P97" s="80"/>
      <c r="Q97" s="80"/>
      <c r="R97" s="80"/>
      <c r="S97" s="81"/>
      <c r="T97" s="33"/>
    </row>
    <row r="98" spans="1:20" s="3" customFormat="1" ht="48" customHeight="1" x14ac:dyDescent="0.15">
      <c r="A98" s="39" t="s">
        <v>35</v>
      </c>
      <c r="B98" s="38" t="s">
        <v>43</v>
      </c>
      <c r="C98" s="42" t="s">
        <v>288</v>
      </c>
      <c r="D98" s="6"/>
      <c r="E98" s="27"/>
      <c r="F98" s="32" t="str">
        <f>IF(COUNTIF(F99:F100,"○"),"○","")</f>
        <v/>
      </c>
      <c r="G98" s="32" t="str">
        <f>IF(COUNTIF(G99:G100,"○"),"○","")</f>
        <v/>
      </c>
      <c r="H98" s="32" t="str">
        <f>IF(COUNTIF(H99:H100,"○"),"○","")</f>
        <v/>
      </c>
      <c r="I98" s="32" t="str">
        <f t="shared" ref="I98:R98" si="26">IF(COUNTIF(I99:I100,"○"),"○","")</f>
        <v/>
      </c>
      <c r="J98" s="32" t="str">
        <f t="shared" si="26"/>
        <v/>
      </c>
      <c r="K98" s="32" t="str">
        <f t="shared" si="26"/>
        <v>○</v>
      </c>
      <c r="L98" s="32" t="str">
        <f t="shared" si="26"/>
        <v/>
      </c>
      <c r="M98" s="32" t="str">
        <f t="shared" si="26"/>
        <v/>
      </c>
      <c r="N98" s="32" t="str">
        <f t="shared" si="26"/>
        <v/>
      </c>
      <c r="O98" s="32" t="str">
        <f t="shared" si="26"/>
        <v/>
      </c>
      <c r="P98" s="32" t="str">
        <f t="shared" si="26"/>
        <v/>
      </c>
      <c r="Q98" s="32" t="str">
        <f t="shared" si="26"/>
        <v/>
      </c>
      <c r="R98" s="32" t="str">
        <f t="shared" si="26"/>
        <v/>
      </c>
      <c r="S98" s="32"/>
      <c r="T98" s="33"/>
    </row>
    <row r="99" spans="1:20" ht="48" hidden="1" customHeight="1" outlineLevel="1" x14ac:dyDescent="0.15">
      <c r="A99" s="39" t="s">
        <v>35</v>
      </c>
      <c r="B99" s="38" t="s">
        <v>43</v>
      </c>
      <c r="C99" s="12" t="s">
        <v>476</v>
      </c>
      <c r="D99" s="8" t="s">
        <v>11</v>
      </c>
      <c r="E99" s="26" t="s">
        <v>44</v>
      </c>
      <c r="F99" s="16"/>
      <c r="G99" s="16"/>
      <c r="H99" s="16"/>
      <c r="I99" s="16"/>
      <c r="J99" s="16"/>
      <c r="K99" s="16" t="s">
        <v>14</v>
      </c>
      <c r="L99" s="16"/>
      <c r="M99" s="16"/>
      <c r="N99" s="16"/>
      <c r="O99" s="16"/>
      <c r="P99" s="16"/>
      <c r="Q99" s="16"/>
      <c r="R99" s="16"/>
      <c r="S99" s="16"/>
      <c r="T99" s="37"/>
    </row>
    <row r="100" spans="1:20" ht="48" hidden="1" customHeight="1" outlineLevel="1" x14ac:dyDescent="0.15">
      <c r="A100" s="39" t="s">
        <v>35</v>
      </c>
      <c r="B100" s="38" t="s">
        <v>43</v>
      </c>
      <c r="C100" s="12" t="s">
        <v>477</v>
      </c>
      <c r="D100" s="8" t="s">
        <v>12</v>
      </c>
      <c r="E100" s="26" t="s">
        <v>45</v>
      </c>
      <c r="F100" s="16"/>
      <c r="G100" s="16"/>
      <c r="H100" s="16"/>
      <c r="I100" s="16"/>
      <c r="J100" s="16"/>
      <c r="K100" s="16" t="s">
        <v>14</v>
      </c>
      <c r="L100" s="16"/>
      <c r="M100" s="16"/>
      <c r="N100" s="16"/>
      <c r="O100" s="16"/>
      <c r="P100" s="16"/>
      <c r="Q100" s="16"/>
      <c r="R100" s="16"/>
      <c r="S100" s="16"/>
      <c r="T100" s="37"/>
    </row>
    <row r="101" spans="1:20" s="3" customFormat="1" ht="48" customHeight="1" collapsed="1" x14ac:dyDescent="0.15">
      <c r="A101" s="39" t="s">
        <v>35</v>
      </c>
      <c r="B101" s="38" t="s">
        <v>43</v>
      </c>
      <c r="C101" s="42" t="s">
        <v>289</v>
      </c>
      <c r="D101" s="6"/>
      <c r="E101" s="27"/>
      <c r="F101" s="32" t="str">
        <f>IF(COUNTIF(F102:F105,"○"),"○","")</f>
        <v/>
      </c>
      <c r="G101" s="32" t="str">
        <f>IF(COUNTIF(G102:G105,"○"),"○","")</f>
        <v/>
      </c>
      <c r="H101" s="32" t="str">
        <f>IF(COUNTIF(H102:H105,"○"),"○","")</f>
        <v/>
      </c>
      <c r="I101" s="32" t="str">
        <f t="shared" ref="I101:S101" si="27">IF(COUNTIF(I102:I105,"○"),"○","")</f>
        <v/>
      </c>
      <c r="J101" s="32" t="str">
        <f t="shared" si="27"/>
        <v/>
      </c>
      <c r="K101" s="32" t="str">
        <f t="shared" si="27"/>
        <v>○</v>
      </c>
      <c r="L101" s="32" t="str">
        <f t="shared" si="27"/>
        <v/>
      </c>
      <c r="M101" s="32" t="str">
        <f t="shared" si="27"/>
        <v/>
      </c>
      <c r="N101" s="32" t="str">
        <f t="shared" si="27"/>
        <v/>
      </c>
      <c r="O101" s="32" t="str">
        <f t="shared" si="27"/>
        <v/>
      </c>
      <c r="P101" s="32" t="str">
        <f t="shared" si="27"/>
        <v/>
      </c>
      <c r="Q101" s="32" t="str">
        <f t="shared" si="27"/>
        <v/>
      </c>
      <c r="R101" s="32" t="str">
        <f t="shared" si="27"/>
        <v/>
      </c>
      <c r="S101" s="32" t="str">
        <f t="shared" si="27"/>
        <v>○</v>
      </c>
      <c r="T101" s="33"/>
    </row>
    <row r="102" spans="1:20" ht="48" hidden="1" customHeight="1" outlineLevel="1" x14ac:dyDescent="0.15">
      <c r="A102" s="39" t="s">
        <v>35</v>
      </c>
      <c r="B102" s="38" t="s">
        <v>43</v>
      </c>
      <c r="C102" s="12" t="s">
        <v>478</v>
      </c>
      <c r="D102" s="8" t="s">
        <v>11</v>
      </c>
      <c r="E102" s="26" t="s">
        <v>46</v>
      </c>
      <c r="F102" s="16"/>
      <c r="G102" s="16"/>
      <c r="H102" s="16"/>
      <c r="I102" s="16"/>
      <c r="J102" s="16"/>
      <c r="K102" s="16" t="s">
        <v>14</v>
      </c>
      <c r="L102" s="16"/>
      <c r="M102" s="16"/>
      <c r="N102" s="16"/>
      <c r="O102" s="16"/>
      <c r="P102" s="16"/>
      <c r="Q102" s="16"/>
      <c r="R102" s="16"/>
      <c r="S102" s="16" t="s">
        <v>14</v>
      </c>
      <c r="T102" s="37"/>
    </row>
    <row r="103" spans="1:20" ht="48" hidden="1" customHeight="1" outlineLevel="1" x14ac:dyDescent="0.15">
      <c r="A103" s="39" t="s">
        <v>35</v>
      </c>
      <c r="B103" s="38" t="s">
        <v>43</v>
      </c>
      <c r="C103" s="12" t="s">
        <v>479</v>
      </c>
      <c r="D103" s="8" t="s">
        <v>12</v>
      </c>
      <c r="E103" s="26" t="s">
        <v>47</v>
      </c>
      <c r="F103" s="16"/>
      <c r="G103" s="16"/>
      <c r="H103" s="16"/>
      <c r="I103" s="16"/>
      <c r="J103" s="16"/>
      <c r="K103" s="16" t="s">
        <v>14</v>
      </c>
      <c r="L103" s="16"/>
      <c r="M103" s="16"/>
      <c r="N103" s="16"/>
      <c r="O103" s="16"/>
      <c r="P103" s="16"/>
      <c r="Q103" s="16"/>
      <c r="R103" s="16"/>
      <c r="S103" s="16"/>
      <c r="T103" s="37"/>
    </row>
    <row r="104" spans="1:20" ht="48" hidden="1" customHeight="1" outlineLevel="1" x14ac:dyDescent="0.15">
      <c r="A104" s="39" t="s">
        <v>35</v>
      </c>
      <c r="B104" s="38" t="s">
        <v>43</v>
      </c>
      <c r="C104" s="12" t="s">
        <v>480</v>
      </c>
      <c r="D104" s="8" t="s">
        <v>13</v>
      </c>
      <c r="E104" s="26" t="s">
        <v>48</v>
      </c>
      <c r="F104" s="16"/>
      <c r="G104" s="16"/>
      <c r="H104" s="16"/>
      <c r="I104" s="16"/>
      <c r="J104" s="16"/>
      <c r="K104" s="16" t="s">
        <v>14</v>
      </c>
      <c r="L104" s="16"/>
      <c r="M104" s="16"/>
      <c r="N104" s="16"/>
      <c r="O104" s="16"/>
      <c r="P104" s="16"/>
      <c r="Q104" s="16"/>
      <c r="R104" s="16"/>
      <c r="S104" s="16"/>
      <c r="T104" s="37"/>
    </row>
    <row r="105" spans="1:20" ht="48" hidden="1" customHeight="1" outlineLevel="1" x14ac:dyDescent="0.15">
      <c r="A105" s="39" t="s">
        <v>35</v>
      </c>
      <c r="B105" s="38" t="s">
        <v>43</v>
      </c>
      <c r="C105" s="12" t="s">
        <v>481</v>
      </c>
      <c r="D105" s="8" t="s">
        <v>49</v>
      </c>
      <c r="E105" s="26" t="s">
        <v>50</v>
      </c>
      <c r="F105" s="16"/>
      <c r="G105" s="16"/>
      <c r="H105" s="16"/>
      <c r="I105" s="16"/>
      <c r="J105" s="16"/>
      <c r="K105" s="16" t="s">
        <v>14</v>
      </c>
      <c r="L105" s="16"/>
      <c r="M105" s="16"/>
      <c r="N105" s="16"/>
      <c r="O105" s="16"/>
      <c r="P105" s="16"/>
      <c r="Q105" s="16"/>
      <c r="R105" s="16"/>
      <c r="S105" s="16"/>
      <c r="T105" s="37"/>
    </row>
    <row r="106" spans="1:20" s="3" customFormat="1" ht="48" customHeight="1" collapsed="1" x14ac:dyDescent="0.15">
      <c r="A106" s="39" t="s">
        <v>35</v>
      </c>
      <c r="B106" s="38" t="s">
        <v>43</v>
      </c>
      <c r="C106" s="42" t="s">
        <v>290</v>
      </c>
      <c r="D106" s="6"/>
      <c r="E106" s="27"/>
      <c r="F106" s="32" t="str">
        <f>IF(COUNTIF(F107:F109,"○"),"○","")</f>
        <v>○</v>
      </c>
      <c r="G106" s="32" t="str">
        <f t="shared" ref="G106:R106" si="28">IF(COUNTIF(G107:G109,"○"),"○","")</f>
        <v/>
      </c>
      <c r="H106" s="32" t="str">
        <f t="shared" si="28"/>
        <v/>
      </c>
      <c r="I106" s="32" t="str">
        <f t="shared" si="28"/>
        <v/>
      </c>
      <c r="J106" s="32" t="str">
        <f t="shared" si="28"/>
        <v/>
      </c>
      <c r="K106" s="32" t="str">
        <f t="shared" si="28"/>
        <v>○</v>
      </c>
      <c r="L106" s="32" t="str">
        <f t="shared" si="28"/>
        <v/>
      </c>
      <c r="M106" s="32" t="str">
        <f t="shared" si="28"/>
        <v/>
      </c>
      <c r="N106" s="32" t="str">
        <f t="shared" si="28"/>
        <v/>
      </c>
      <c r="O106" s="32" t="str">
        <f t="shared" si="28"/>
        <v/>
      </c>
      <c r="P106" s="32" t="str">
        <f t="shared" si="28"/>
        <v/>
      </c>
      <c r="Q106" s="32" t="str">
        <f t="shared" si="28"/>
        <v/>
      </c>
      <c r="R106" s="32" t="str">
        <f t="shared" si="28"/>
        <v/>
      </c>
      <c r="S106" s="32"/>
      <c r="T106" s="33"/>
    </row>
    <row r="107" spans="1:20" ht="48" hidden="1" customHeight="1" outlineLevel="1" x14ac:dyDescent="0.15">
      <c r="A107" s="39" t="s">
        <v>35</v>
      </c>
      <c r="B107" s="38" t="s">
        <v>43</v>
      </c>
      <c r="C107" s="12" t="s">
        <v>483</v>
      </c>
      <c r="D107" s="8" t="s">
        <v>11</v>
      </c>
      <c r="E107" s="26" t="s">
        <v>52</v>
      </c>
      <c r="F107" s="16"/>
      <c r="G107" s="16"/>
      <c r="H107" s="16"/>
      <c r="I107" s="16"/>
      <c r="J107" s="16"/>
      <c r="K107" s="16" t="s">
        <v>14</v>
      </c>
      <c r="L107" s="16"/>
      <c r="M107" s="16"/>
      <c r="N107" s="16"/>
      <c r="O107" s="16"/>
      <c r="P107" s="16"/>
      <c r="Q107" s="16"/>
      <c r="R107" s="16"/>
      <c r="S107" s="16"/>
      <c r="T107" s="37"/>
    </row>
    <row r="108" spans="1:20" ht="48" hidden="1" customHeight="1" outlineLevel="1" x14ac:dyDescent="0.15">
      <c r="A108" s="39" t="s">
        <v>35</v>
      </c>
      <c r="B108" s="38" t="s">
        <v>43</v>
      </c>
      <c r="C108" s="12" t="s">
        <v>484</v>
      </c>
      <c r="D108" s="8" t="s">
        <v>12</v>
      </c>
      <c r="E108" s="26" t="s">
        <v>53</v>
      </c>
      <c r="F108" s="16" t="s">
        <v>14</v>
      </c>
      <c r="G108" s="16"/>
      <c r="H108" s="16"/>
      <c r="I108" s="16"/>
      <c r="J108" s="16"/>
      <c r="K108" s="16" t="s">
        <v>14</v>
      </c>
      <c r="L108" s="16"/>
      <c r="M108" s="16"/>
      <c r="N108" s="16"/>
      <c r="O108" s="16"/>
      <c r="P108" s="16"/>
      <c r="Q108" s="16"/>
      <c r="R108" s="16"/>
      <c r="S108" s="16"/>
      <c r="T108" s="37"/>
    </row>
    <row r="109" spans="1:20" ht="48" hidden="1" customHeight="1" outlineLevel="1" x14ac:dyDescent="0.15">
      <c r="A109" s="39" t="s">
        <v>35</v>
      </c>
      <c r="B109" s="38" t="s">
        <v>43</v>
      </c>
      <c r="C109" s="12" t="s">
        <v>485</v>
      </c>
      <c r="D109" s="8" t="s">
        <v>13</v>
      </c>
      <c r="E109" s="26" t="s">
        <v>54</v>
      </c>
      <c r="F109" s="16"/>
      <c r="G109" s="16"/>
      <c r="H109" s="16"/>
      <c r="I109" s="16"/>
      <c r="J109" s="16"/>
      <c r="K109" s="16" t="s">
        <v>14</v>
      </c>
      <c r="L109" s="16"/>
      <c r="M109" s="16"/>
      <c r="N109" s="16"/>
      <c r="O109" s="16"/>
      <c r="P109" s="16"/>
      <c r="Q109" s="16"/>
      <c r="R109" s="16"/>
      <c r="S109" s="16"/>
      <c r="T109" s="37"/>
    </row>
    <row r="110" spans="1:20" s="3" customFormat="1" ht="48" customHeight="1" collapsed="1" x14ac:dyDescent="0.15">
      <c r="A110" s="39" t="s">
        <v>35</v>
      </c>
      <c r="B110" s="38" t="s">
        <v>43</v>
      </c>
      <c r="C110" s="42" t="s">
        <v>291</v>
      </c>
      <c r="D110" s="5"/>
      <c r="E110" s="25"/>
      <c r="F110" s="32" t="str">
        <f>IF(COUNTIF(F111:F112,"○"),"○","")</f>
        <v/>
      </c>
      <c r="G110" s="32" t="str">
        <f>IF(COUNTIF(G111:G112,"○"),"○","")</f>
        <v/>
      </c>
      <c r="H110" s="32" t="str">
        <f>IF(COUNTIF(H111:H112,"○"),"○","")</f>
        <v/>
      </c>
      <c r="I110" s="32" t="str">
        <f t="shared" ref="I110:S110" si="29">IF(COUNTIF(I111:I112,"○"),"○","")</f>
        <v/>
      </c>
      <c r="J110" s="32" t="str">
        <f t="shared" si="29"/>
        <v/>
      </c>
      <c r="K110" s="32" t="str">
        <f t="shared" si="29"/>
        <v>○</v>
      </c>
      <c r="L110" s="32" t="str">
        <f t="shared" si="29"/>
        <v/>
      </c>
      <c r="M110" s="32" t="str">
        <f t="shared" si="29"/>
        <v/>
      </c>
      <c r="N110" s="32" t="str">
        <f t="shared" si="29"/>
        <v/>
      </c>
      <c r="O110" s="32" t="str">
        <f t="shared" si="29"/>
        <v/>
      </c>
      <c r="P110" s="32" t="str">
        <f t="shared" si="29"/>
        <v/>
      </c>
      <c r="Q110" s="32" t="str">
        <f t="shared" si="29"/>
        <v/>
      </c>
      <c r="R110" s="32" t="str">
        <f t="shared" si="29"/>
        <v/>
      </c>
      <c r="S110" s="32" t="str">
        <f t="shared" si="29"/>
        <v/>
      </c>
      <c r="T110" s="33"/>
    </row>
    <row r="111" spans="1:20" ht="48" hidden="1" customHeight="1" outlineLevel="1" x14ac:dyDescent="0.15">
      <c r="A111" s="39" t="s">
        <v>35</v>
      </c>
      <c r="B111" s="38" t="s">
        <v>43</v>
      </c>
      <c r="C111" s="12" t="s">
        <v>486</v>
      </c>
      <c r="D111" s="8" t="s">
        <v>11</v>
      </c>
      <c r="E111" s="26" t="s">
        <v>55</v>
      </c>
      <c r="F111" s="16"/>
      <c r="G111" s="16"/>
      <c r="H111" s="16"/>
      <c r="I111" s="16"/>
      <c r="J111" s="16"/>
      <c r="K111" s="16" t="s">
        <v>14</v>
      </c>
      <c r="L111" s="16"/>
      <c r="M111" s="16"/>
      <c r="N111" s="16"/>
      <c r="O111" s="16"/>
      <c r="P111" s="16"/>
      <c r="Q111" s="16"/>
      <c r="R111" s="16"/>
      <c r="S111" s="16"/>
      <c r="T111" s="37"/>
    </row>
    <row r="112" spans="1:20" ht="48" hidden="1" customHeight="1" outlineLevel="1" x14ac:dyDescent="0.15">
      <c r="A112" s="39" t="s">
        <v>35</v>
      </c>
      <c r="B112" s="38" t="s">
        <v>43</v>
      </c>
      <c r="C112" s="12" t="s">
        <v>487</v>
      </c>
      <c r="D112" s="8" t="s">
        <v>12</v>
      </c>
      <c r="E112" s="26" t="s">
        <v>56</v>
      </c>
      <c r="F112" s="16"/>
      <c r="G112" s="16"/>
      <c r="H112" s="16"/>
      <c r="I112" s="16"/>
      <c r="J112" s="16"/>
      <c r="K112" s="16" t="s">
        <v>14</v>
      </c>
      <c r="L112" s="16"/>
      <c r="M112" s="16"/>
      <c r="N112" s="16"/>
      <c r="O112" s="16"/>
      <c r="P112" s="16"/>
      <c r="Q112" s="16"/>
      <c r="R112" s="16"/>
      <c r="S112" s="16"/>
      <c r="T112" s="37"/>
    </row>
    <row r="113" spans="1:20" s="3" customFormat="1" ht="48" customHeight="1" collapsed="1" x14ac:dyDescent="0.15">
      <c r="A113" s="39" t="s">
        <v>35</v>
      </c>
      <c r="B113" s="38" t="s">
        <v>43</v>
      </c>
      <c r="C113" s="41" t="s">
        <v>292</v>
      </c>
      <c r="D113" s="4"/>
      <c r="E113" s="25"/>
      <c r="F113" s="32" t="str">
        <f>IF(COUNTIF(F114:F119,"○"),"○","")</f>
        <v/>
      </c>
      <c r="G113" s="32" t="str">
        <f>IF(COUNTIF(G114:G119,"○"),"○","")</f>
        <v/>
      </c>
      <c r="H113" s="32" t="str">
        <f>IF(COUNTIF(H114:H119,"○"),"○","")</f>
        <v/>
      </c>
      <c r="I113" s="32" t="str">
        <f>IF(COUNTIF(I114:I119,"○"),"○","")</f>
        <v>○</v>
      </c>
      <c r="J113" s="32" t="str">
        <f t="shared" ref="J113:S113" si="30">IF(COUNTIF(J114:J119,"○"),"○","")</f>
        <v/>
      </c>
      <c r="K113" s="32" t="str">
        <f t="shared" si="30"/>
        <v>○</v>
      </c>
      <c r="L113" s="32" t="str">
        <f t="shared" si="30"/>
        <v/>
      </c>
      <c r="M113" s="32" t="str">
        <f t="shared" si="30"/>
        <v/>
      </c>
      <c r="N113" s="32" t="str">
        <f t="shared" si="30"/>
        <v/>
      </c>
      <c r="O113" s="32" t="str">
        <f t="shared" si="30"/>
        <v/>
      </c>
      <c r="P113" s="32" t="str">
        <f t="shared" si="30"/>
        <v>○</v>
      </c>
      <c r="Q113" s="32" t="str">
        <f t="shared" si="30"/>
        <v/>
      </c>
      <c r="R113" s="32" t="str">
        <f t="shared" si="30"/>
        <v/>
      </c>
      <c r="S113" s="32" t="str">
        <f t="shared" si="30"/>
        <v/>
      </c>
      <c r="T113" s="33"/>
    </row>
    <row r="114" spans="1:20" ht="48" hidden="1" customHeight="1" outlineLevel="1" x14ac:dyDescent="0.15">
      <c r="A114" s="39" t="s">
        <v>35</v>
      </c>
      <c r="B114" s="38" t="s">
        <v>43</v>
      </c>
      <c r="C114" s="12" t="s">
        <v>488</v>
      </c>
      <c r="D114" s="8" t="s">
        <v>11</v>
      </c>
      <c r="E114" s="26" t="s">
        <v>57</v>
      </c>
      <c r="F114" s="16"/>
      <c r="G114" s="16"/>
      <c r="H114" s="16"/>
      <c r="I114" s="16"/>
      <c r="J114" s="16"/>
      <c r="K114" s="16" t="s">
        <v>14</v>
      </c>
      <c r="L114" s="16"/>
      <c r="M114" s="16"/>
      <c r="N114" s="16"/>
      <c r="O114" s="16"/>
      <c r="P114" s="16"/>
      <c r="Q114" s="16"/>
      <c r="R114" s="16"/>
      <c r="S114" s="16"/>
      <c r="T114" s="37"/>
    </row>
    <row r="115" spans="1:20" ht="48" hidden="1" customHeight="1" outlineLevel="1" x14ac:dyDescent="0.15">
      <c r="A115" s="39" t="s">
        <v>35</v>
      </c>
      <c r="B115" s="38" t="s">
        <v>43</v>
      </c>
      <c r="C115" s="12" t="s">
        <v>489</v>
      </c>
      <c r="D115" s="8" t="s">
        <v>12</v>
      </c>
      <c r="E115" s="26" t="s">
        <v>58</v>
      </c>
      <c r="F115" s="16"/>
      <c r="G115" s="16"/>
      <c r="H115" s="16"/>
      <c r="I115" s="16"/>
      <c r="J115" s="16"/>
      <c r="K115" s="16" t="s">
        <v>14</v>
      </c>
      <c r="L115" s="16"/>
      <c r="M115" s="16"/>
      <c r="N115" s="16"/>
      <c r="O115" s="16"/>
      <c r="P115" s="16"/>
      <c r="Q115" s="16"/>
      <c r="R115" s="16"/>
      <c r="S115" s="16"/>
      <c r="T115" s="37"/>
    </row>
    <row r="116" spans="1:20" ht="48" hidden="1" customHeight="1" outlineLevel="1" x14ac:dyDescent="0.15">
      <c r="A116" s="39" t="s">
        <v>35</v>
      </c>
      <c r="B116" s="38" t="s">
        <v>43</v>
      </c>
      <c r="C116" s="12" t="s">
        <v>490</v>
      </c>
      <c r="D116" s="8" t="s">
        <v>13</v>
      </c>
      <c r="E116" s="26" t="s">
        <v>59</v>
      </c>
      <c r="F116" s="16"/>
      <c r="G116" s="16"/>
      <c r="H116" s="16"/>
      <c r="I116" s="16"/>
      <c r="J116" s="16"/>
      <c r="K116" s="16" t="s">
        <v>14</v>
      </c>
      <c r="L116" s="16"/>
      <c r="M116" s="16"/>
      <c r="N116" s="16"/>
      <c r="O116" s="16"/>
      <c r="P116" s="16"/>
      <c r="Q116" s="16"/>
      <c r="R116" s="16"/>
      <c r="S116" s="16"/>
      <c r="T116" s="37"/>
    </row>
    <row r="117" spans="1:20" ht="48" hidden="1" customHeight="1" outlineLevel="1" x14ac:dyDescent="0.15">
      <c r="A117" s="39" t="s">
        <v>35</v>
      </c>
      <c r="B117" s="38" t="s">
        <v>43</v>
      </c>
      <c r="C117" s="12" t="s">
        <v>491</v>
      </c>
      <c r="D117" s="8" t="s">
        <v>49</v>
      </c>
      <c r="E117" s="26" t="s">
        <v>60</v>
      </c>
      <c r="F117" s="16"/>
      <c r="G117" s="16"/>
      <c r="H117" s="16"/>
      <c r="I117" s="16"/>
      <c r="J117" s="16"/>
      <c r="K117" s="16" t="s">
        <v>14</v>
      </c>
      <c r="L117" s="16"/>
      <c r="M117" s="16"/>
      <c r="N117" s="16"/>
      <c r="O117" s="16"/>
      <c r="P117" s="16" t="s">
        <v>14</v>
      </c>
      <c r="Q117" s="16"/>
      <c r="R117" s="16"/>
      <c r="S117" s="16"/>
      <c r="T117" s="37"/>
    </row>
    <row r="118" spans="1:20" ht="48" hidden="1" customHeight="1" outlineLevel="1" x14ac:dyDescent="0.15">
      <c r="A118" s="39" t="s">
        <v>35</v>
      </c>
      <c r="B118" s="38" t="s">
        <v>43</v>
      </c>
      <c r="C118" s="12" t="s">
        <v>492</v>
      </c>
      <c r="D118" s="8" t="s">
        <v>51</v>
      </c>
      <c r="E118" s="26" t="s">
        <v>61</v>
      </c>
      <c r="F118" s="16"/>
      <c r="G118" s="16"/>
      <c r="H118" s="16"/>
      <c r="I118" s="16"/>
      <c r="J118" s="16"/>
      <c r="K118" s="16" t="s">
        <v>14</v>
      </c>
      <c r="L118" s="16"/>
      <c r="M118" s="16"/>
      <c r="N118" s="16"/>
      <c r="O118" s="16"/>
      <c r="P118" s="16"/>
      <c r="Q118" s="16"/>
      <c r="R118" s="16"/>
      <c r="S118" s="16"/>
      <c r="T118" s="37"/>
    </row>
    <row r="119" spans="1:20" ht="48" hidden="1" customHeight="1" outlineLevel="1" x14ac:dyDescent="0.15">
      <c r="A119" s="39" t="s">
        <v>35</v>
      </c>
      <c r="B119" s="38" t="s">
        <v>43</v>
      </c>
      <c r="C119" s="12" t="s">
        <v>493</v>
      </c>
      <c r="D119" s="8" t="s">
        <v>62</v>
      </c>
      <c r="E119" s="26" t="s">
        <v>63</v>
      </c>
      <c r="F119" s="16"/>
      <c r="G119" s="16"/>
      <c r="H119" s="16"/>
      <c r="I119" s="16" t="s">
        <v>14</v>
      </c>
      <c r="J119" s="16"/>
      <c r="K119" s="16" t="s">
        <v>14</v>
      </c>
      <c r="L119" s="16"/>
      <c r="M119" s="16"/>
      <c r="N119" s="16"/>
      <c r="O119" s="16"/>
      <c r="P119" s="16"/>
      <c r="Q119" s="16"/>
      <c r="R119" s="16"/>
      <c r="S119" s="16"/>
      <c r="T119" s="37"/>
    </row>
    <row r="120" spans="1:20" s="3" customFormat="1" ht="48" customHeight="1" outlineLevel="1" collapsed="1" x14ac:dyDescent="0.15">
      <c r="A120" s="39" t="s">
        <v>35</v>
      </c>
      <c r="B120" s="79" t="s">
        <v>293</v>
      </c>
      <c r="C120" s="80"/>
      <c r="D120" s="80"/>
      <c r="E120" s="80"/>
      <c r="F120" s="80"/>
      <c r="G120" s="80"/>
      <c r="H120" s="80"/>
      <c r="I120" s="80"/>
      <c r="J120" s="80"/>
      <c r="K120" s="80"/>
      <c r="L120" s="80"/>
      <c r="M120" s="80"/>
      <c r="N120" s="80"/>
      <c r="O120" s="80"/>
      <c r="P120" s="80"/>
      <c r="Q120" s="80"/>
      <c r="R120" s="80"/>
      <c r="S120" s="81"/>
      <c r="T120" s="33"/>
    </row>
    <row r="121" spans="1:20" s="3" customFormat="1" ht="48" customHeight="1" x14ac:dyDescent="0.15">
      <c r="A121" s="39" t="s">
        <v>35</v>
      </c>
      <c r="B121" s="38" t="s">
        <v>64</v>
      </c>
      <c r="C121" s="42" t="s">
        <v>294</v>
      </c>
      <c r="D121" s="5"/>
      <c r="E121" s="25"/>
      <c r="F121" s="32" t="str">
        <f t="shared" ref="F121:R121" si="31">IF(COUNTIF(F122:F123,"○"),"○","")</f>
        <v>○</v>
      </c>
      <c r="G121" s="32" t="str">
        <f t="shared" si="31"/>
        <v>○</v>
      </c>
      <c r="H121" s="32" t="str">
        <f t="shared" si="31"/>
        <v>○</v>
      </c>
      <c r="I121" s="32" t="str">
        <f t="shared" si="31"/>
        <v>○</v>
      </c>
      <c r="J121" s="32" t="str">
        <f t="shared" si="31"/>
        <v/>
      </c>
      <c r="K121" s="32" t="str">
        <f t="shared" si="31"/>
        <v>○</v>
      </c>
      <c r="L121" s="32" t="str">
        <f t="shared" si="31"/>
        <v>○</v>
      </c>
      <c r="M121" s="32" t="str">
        <f t="shared" si="31"/>
        <v>○</v>
      </c>
      <c r="N121" s="32" t="str">
        <f t="shared" si="31"/>
        <v>○</v>
      </c>
      <c r="O121" s="32" t="str">
        <f t="shared" si="31"/>
        <v>○</v>
      </c>
      <c r="P121" s="32" t="str">
        <f t="shared" si="31"/>
        <v/>
      </c>
      <c r="Q121" s="32" t="str">
        <f t="shared" si="31"/>
        <v/>
      </c>
      <c r="R121" s="32" t="str">
        <f t="shared" si="31"/>
        <v>○</v>
      </c>
      <c r="S121" s="32"/>
      <c r="T121" s="33"/>
    </row>
    <row r="122" spans="1:20" ht="48" hidden="1" customHeight="1" outlineLevel="1" x14ac:dyDescent="0.15">
      <c r="A122" s="39" t="s">
        <v>35</v>
      </c>
      <c r="B122" s="38" t="s">
        <v>64</v>
      </c>
      <c r="C122" s="12" t="s">
        <v>494</v>
      </c>
      <c r="D122" s="8" t="s">
        <v>11</v>
      </c>
      <c r="E122" s="26" t="s">
        <v>65</v>
      </c>
      <c r="F122" s="16" t="s">
        <v>14</v>
      </c>
      <c r="G122" s="16" t="s">
        <v>14</v>
      </c>
      <c r="H122" s="16" t="s">
        <v>14</v>
      </c>
      <c r="I122" s="16" t="s">
        <v>14</v>
      </c>
      <c r="J122" s="16"/>
      <c r="K122" s="16" t="s">
        <v>14</v>
      </c>
      <c r="L122" s="16" t="s">
        <v>14</v>
      </c>
      <c r="M122" s="16" t="s">
        <v>14</v>
      </c>
      <c r="N122" s="16" t="s">
        <v>14</v>
      </c>
      <c r="O122" s="16"/>
      <c r="P122" s="16"/>
      <c r="Q122" s="16"/>
      <c r="R122" s="16" t="s">
        <v>14</v>
      </c>
      <c r="S122" s="16"/>
      <c r="T122" s="37"/>
    </row>
    <row r="123" spans="1:20" ht="48" hidden="1" customHeight="1" outlineLevel="1" x14ac:dyDescent="0.15">
      <c r="A123" s="39" t="s">
        <v>35</v>
      </c>
      <c r="B123" s="38" t="s">
        <v>64</v>
      </c>
      <c r="C123" s="12" t="s">
        <v>495</v>
      </c>
      <c r="D123" s="8" t="s">
        <v>12</v>
      </c>
      <c r="E123" s="26" t="s">
        <v>66</v>
      </c>
      <c r="F123" s="16" t="s">
        <v>14</v>
      </c>
      <c r="G123" s="16"/>
      <c r="H123" s="16"/>
      <c r="I123" s="16"/>
      <c r="J123" s="16"/>
      <c r="K123" s="16"/>
      <c r="L123" s="16"/>
      <c r="M123" s="16"/>
      <c r="N123" s="16"/>
      <c r="O123" s="16" t="s">
        <v>14</v>
      </c>
      <c r="P123" s="16"/>
      <c r="Q123" s="16"/>
      <c r="R123" s="16"/>
      <c r="S123" s="16"/>
      <c r="T123" s="37"/>
    </row>
    <row r="124" spans="1:20" s="3" customFormat="1" ht="48" customHeight="1" collapsed="1" x14ac:dyDescent="0.15">
      <c r="A124" s="39" t="s">
        <v>35</v>
      </c>
      <c r="B124" s="38" t="s">
        <v>64</v>
      </c>
      <c r="C124" s="42" t="s">
        <v>295</v>
      </c>
      <c r="D124" s="6"/>
      <c r="E124" s="27"/>
      <c r="F124" s="32" t="str">
        <f>IF(COUNTIF(F125:F127,"○"),"○","")</f>
        <v/>
      </c>
      <c r="G124" s="32" t="str">
        <f>IF(COUNTIF(G125:G127,"○"),"○","")</f>
        <v/>
      </c>
      <c r="H124" s="32" t="str">
        <f>IF(COUNTIF(H125:H127,"○"),"○","")</f>
        <v/>
      </c>
      <c r="I124" s="32" t="str">
        <f t="shared" ref="I124:S124" si="32">IF(COUNTIF(I125:I127,"○"),"○","")</f>
        <v/>
      </c>
      <c r="J124" s="32" t="str">
        <f t="shared" si="32"/>
        <v>○</v>
      </c>
      <c r="K124" s="32" t="str">
        <f t="shared" si="32"/>
        <v/>
      </c>
      <c r="L124" s="32" t="str">
        <f t="shared" si="32"/>
        <v>○</v>
      </c>
      <c r="M124" s="32" t="str">
        <f t="shared" si="32"/>
        <v/>
      </c>
      <c r="N124" s="32" t="str">
        <f t="shared" si="32"/>
        <v/>
      </c>
      <c r="O124" s="32" t="str">
        <f t="shared" si="32"/>
        <v>○</v>
      </c>
      <c r="P124" s="32" t="str">
        <f t="shared" si="32"/>
        <v/>
      </c>
      <c r="Q124" s="32" t="str">
        <f t="shared" si="32"/>
        <v/>
      </c>
      <c r="R124" s="32" t="str">
        <f t="shared" si="32"/>
        <v/>
      </c>
      <c r="S124" s="32" t="str">
        <f t="shared" si="32"/>
        <v/>
      </c>
      <c r="T124" s="33"/>
    </row>
    <row r="125" spans="1:20" ht="48" hidden="1" customHeight="1" outlineLevel="1" x14ac:dyDescent="0.15">
      <c r="A125" s="39" t="s">
        <v>35</v>
      </c>
      <c r="B125" s="38" t="s">
        <v>64</v>
      </c>
      <c r="C125" s="12" t="s">
        <v>496</v>
      </c>
      <c r="D125" s="8" t="s">
        <v>11</v>
      </c>
      <c r="E125" s="26" t="s">
        <v>65</v>
      </c>
      <c r="F125" s="16"/>
      <c r="G125" s="16"/>
      <c r="H125" s="16"/>
      <c r="I125" s="16"/>
      <c r="J125" s="16"/>
      <c r="K125" s="16"/>
      <c r="L125" s="16" t="s">
        <v>14</v>
      </c>
      <c r="M125" s="16"/>
      <c r="N125" s="16"/>
      <c r="O125" s="16" t="s">
        <v>14</v>
      </c>
      <c r="P125" s="16"/>
      <c r="Q125" s="16"/>
      <c r="R125" s="16"/>
      <c r="S125" s="16"/>
      <c r="T125" s="37"/>
    </row>
    <row r="126" spans="1:20" ht="48" hidden="1" customHeight="1" outlineLevel="1" x14ac:dyDescent="0.15">
      <c r="A126" s="39" t="s">
        <v>35</v>
      </c>
      <c r="B126" s="38" t="s">
        <v>64</v>
      </c>
      <c r="C126" s="12" t="s">
        <v>497</v>
      </c>
      <c r="D126" s="8" t="s">
        <v>12</v>
      </c>
      <c r="E126" s="26" t="s">
        <v>66</v>
      </c>
      <c r="F126" s="16"/>
      <c r="G126" s="16"/>
      <c r="H126" s="16"/>
      <c r="I126" s="16"/>
      <c r="J126" s="16"/>
      <c r="K126" s="16"/>
      <c r="L126" s="16"/>
      <c r="M126" s="16"/>
      <c r="N126" s="16"/>
      <c r="O126" s="16" t="s">
        <v>14</v>
      </c>
      <c r="P126" s="16"/>
      <c r="Q126" s="16"/>
      <c r="R126" s="16"/>
      <c r="S126" s="16"/>
      <c r="T126" s="37"/>
    </row>
    <row r="127" spans="1:20" ht="48" hidden="1" customHeight="1" outlineLevel="1" x14ac:dyDescent="0.15">
      <c r="A127" s="39" t="s">
        <v>35</v>
      </c>
      <c r="B127" s="38" t="s">
        <v>64</v>
      </c>
      <c r="C127" s="12" t="s">
        <v>498</v>
      </c>
      <c r="D127" s="8" t="s">
        <v>12</v>
      </c>
      <c r="E127" s="26" t="s">
        <v>66</v>
      </c>
      <c r="F127" s="16"/>
      <c r="G127" s="16"/>
      <c r="H127" s="16"/>
      <c r="I127" s="16"/>
      <c r="J127" s="16" t="s">
        <v>14</v>
      </c>
      <c r="K127" s="16"/>
      <c r="L127" s="16"/>
      <c r="M127" s="16"/>
      <c r="N127" s="16"/>
      <c r="O127" s="16" t="s">
        <v>14</v>
      </c>
      <c r="P127" s="16"/>
      <c r="Q127" s="16"/>
      <c r="R127" s="16"/>
      <c r="S127" s="16"/>
      <c r="T127" s="37"/>
    </row>
    <row r="128" spans="1:20" s="3" customFormat="1" ht="48" customHeight="1" collapsed="1" x14ac:dyDescent="0.15">
      <c r="A128" s="39" t="s">
        <v>35</v>
      </c>
      <c r="B128" s="38" t="s">
        <v>64</v>
      </c>
      <c r="C128" s="42" t="s">
        <v>296</v>
      </c>
      <c r="D128" s="5"/>
      <c r="E128" s="25"/>
      <c r="F128" s="32" t="str">
        <f>IF(COUNTIF(F129:F135,"○"),"○","")</f>
        <v/>
      </c>
      <c r="G128" s="32" t="str">
        <f>IF(COUNTIF(G129:G135,"○"),"○","")</f>
        <v/>
      </c>
      <c r="H128" s="32" t="str">
        <f>IF(COUNTIF(H129:H135,"○"),"○","")</f>
        <v/>
      </c>
      <c r="I128" s="32" t="str">
        <f t="shared" ref="I128:S128" si="33">IF(COUNTIF(I129:I135,"○"),"○","")</f>
        <v/>
      </c>
      <c r="J128" s="32" t="str">
        <f t="shared" si="33"/>
        <v>○</v>
      </c>
      <c r="K128" s="32" t="str">
        <f t="shared" si="33"/>
        <v/>
      </c>
      <c r="L128" s="32" t="str">
        <f t="shared" si="33"/>
        <v/>
      </c>
      <c r="M128" s="32" t="str">
        <f t="shared" si="33"/>
        <v/>
      </c>
      <c r="N128" s="32" t="str">
        <f t="shared" si="33"/>
        <v>○</v>
      </c>
      <c r="O128" s="32" t="str">
        <f t="shared" si="33"/>
        <v>○</v>
      </c>
      <c r="P128" s="32" t="str">
        <f t="shared" si="33"/>
        <v/>
      </c>
      <c r="Q128" s="32" t="str">
        <f t="shared" si="33"/>
        <v/>
      </c>
      <c r="R128" s="32" t="str">
        <f t="shared" si="33"/>
        <v>○</v>
      </c>
      <c r="S128" s="32" t="str">
        <f t="shared" si="33"/>
        <v/>
      </c>
      <c r="T128" s="33"/>
    </row>
    <row r="129" spans="1:20" ht="48" hidden="1" customHeight="1" outlineLevel="1" x14ac:dyDescent="0.15">
      <c r="A129" s="39" t="s">
        <v>35</v>
      </c>
      <c r="B129" s="38" t="s">
        <v>64</v>
      </c>
      <c r="C129" s="12" t="s">
        <v>499</v>
      </c>
      <c r="D129" s="8" t="s">
        <v>11</v>
      </c>
      <c r="E129" s="26" t="s">
        <v>65</v>
      </c>
      <c r="F129" s="16"/>
      <c r="G129" s="16"/>
      <c r="H129" s="16"/>
      <c r="I129" s="16"/>
      <c r="J129" s="16"/>
      <c r="K129" s="16"/>
      <c r="L129" s="16"/>
      <c r="M129" s="16"/>
      <c r="N129" s="16"/>
      <c r="O129" s="16"/>
      <c r="P129" s="16"/>
      <c r="Q129" s="16"/>
      <c r="R129" s="16" t="s">
        <v>14</v>
      </c>
      <c r="S129" s="16"/>
      <c r="T129" s="37"/>
    </row>
    <row r="130" spans="1:20" ht="48" hidden="1" customHeight="1" outlineLevel="1" x14ac:dyDescent="0.15">
      <c r="A130" s="39" t="s">
        <v>35</v>
      </c>
      <c r="B130" s="38" t="s">
        <v>64</v>
      </c>
      <c r="C130" s="12" t="s">
        <v>500</v>
      </c>
      <c r="D130" s="8" t="s">
        <v>12</v>
      </c>
      <c r="E130" s="26" t="s">
        <v>66</v>
      </c>
      <c r="F130" s="16"/>
      <c r="G130" s="16"/>
      <c r="H130" s="16"/>
      <c r="I130" s="16"/>
      <c r="J130" s="16" t="s">
        <v>14</v>
      </c>
      <c r="K130" s="16"/>
      <c r="L130" s="16"/>
      <c r="M130" s="16"/>
      <c r="N130" s="16"/>
      <c r="O130" s="16"/>
      <c r="P130" s="16"/>
      <c r="Q130" s="16"/>
      <c r="R130" s="16" t="s">
        <v>14</v>
      </c>
      <c r="S130" s="16"/>
      <c r="T130" s="37"/>
    </row>
    <row r="131" spans="1:20" ht="48" hidden="1" customHeight="1" outlineLevel="1" x14ac:dyDescent="0.15">
      <c r="A131" s="39" t="s">
        <v>35</v>
      </c>
      <c r="B131" s="38" t="s">
        <v>64</v>
      </c>
      <c r="C131" s="12" t="s">
        <v>501</v>
      </c>
      <c r="D131" s="8" t="s">
        <v>13</v>
      </c>
      <c r="E131" s="26" t="s">
        <v>67</v>
      </c>
      <c r="F131" s="16"/>
      <c r="G131" s="16"/>
      <c r="H131" s="16"/>
      <c r="I131" s="16"/>
      <c r="J131" s="16"/>
      <c r="K131" s="16"/>
      <c r="L131" s="16"/>
      <c r="M131" s="16"/>
      <c r="N131" s="16"/>
      <c r="O131" s="16"/>
      <c r="P131" s="16"/>
      <c r="Q131" s="16"/>
      <c r="R131" s="16" t="s">
        <v>14</v>
      </c>
      <c r="S131" s="16"/>
      <c r="T131" s="37"/>
    </row>
    <row r="132" spans="1:20" ht="48" hidden="1" customHeight="1" outlineLevel="1" x14ac:dyDescent="0.15">
      <c r="A132" s="39" t="s">
        <v>35</v>
      </c>
      <c r="B132" s="38" t="s">
        <v>64</v>
      </c>
      <c r="C132" s="12" t="s">
        <v>502</v>
      </c>
      <c r="D132" s="8" t="s">
        <v>49</v>
      </c>
      <c r="E132" s="26" t="s">
        <v>68</v>
      </c>
      <c r="F132" s="16"/>
      <c r="G132" s="16"/>
      <c r="H132" s="16"/>
      <c r="I132" s="16"/>
      <c r="J132" s="16" t="s">
        <v>10</v>
      </c>
      <c r="K132" s="16"/>
      <c r="L132" s="16"/>
      <c r="M132" s="16"/>
      <c r="N132" s="16"/>
      <c r="O132" s="16"/>
      <c r="P132" s="16"/>
      <c r="Q132" s="16"/>
      <c r="R132" s="16"/>
      <c r="S132" s="16"/>
      <c r="T132" s="37"/>
    </row>
    <row r="133" spans="1:20" ht="48" hidden="1" customHeight="1" outlineLevel="1" x14ac:dyDescent="0.15">
      <c r="A133" s="39" t="s">
        <v>35</v>
      </c>
      <c r="B133" s="38" t="s">
        <v>64</v>
      </c>
      <c r="C133" s="12" t="s">
        <v>503</v>
      </c>
      <c r="D133" s="8" t="s">
        <v>51</v>
      </c>
      <c r="E133" s="26" t="s">
        <v>69</v>
      </c>
      <c r="F133" s="16"/>
      <c r="G133" s="16"/>
      <c r="H133" s="16"/>
      <c r="I133" s="16"/>
      <c r="J133" s="16" t="s">
        <v>14</v>
      </c>
      <c r="K133" s="16"/>
      <c r="L133" s="16"/>
      <c r="M133" s="16"/>
      <c r="N133" s="16"/>
      <c r="O133" s="16" t="s">
        <v>10</v>
      </c>
      <c r="P133" s="16"/>
      <c r="Q133" s="16"/>
      <c r="R133" s="16" t="s">
        <v>10</v>
      </c>
      <c r="S133" s="16"/>
      <c r="T133" s="37"/>
    </row>
    <row r="134" spans="1:20" ht="48" hidden="1" customHeight="1" outlineLevel="1" x14ac:dyDescent="0.15">
      <c r="A134" s="39" t="s">
        <v>35</v>
      </c>
      <c r="B134" s="38" t="s">
        <v>64</v>
      </c>
      <c r="C134" s="12" t="s">
        <v>504</v>
      </c>
      <c r="D134" s="8" t="s">
        <v>62</v>
      </c>
      <c r="E134" s="26" t="s">
        <v>70</v>
      </c>
      <c r="F134" s="16"/>
      <c r="G134" s="16"/>
      <c r="H134" s="16"/>
      <c r="I134" s="16"/>
      <c r="J134" s="16"/>
      <c r="K134" s="16"/>
      <c r="L134" s="16"/>
      <c r="M134" s="16"/>
      <c r="N134" s="16" t="s">
        <v>14</v>
      </c>
      <c r="O134" s="16"/>
      <c r="P134" s="16"/>
      <c r="Q134" s="16"/>
      <c r="R134" s="16" t="s">
        <v>14</v>
      </c>
      <c r="S134" s="16"/>
      <c r="T134" s="37"/>
    </row>
    <row r="135" spans="1:20" ht="48" hidden="1" customHeight="1" outlineLevel="1" x14ac:dyDescent="0.15">
      <c r="A135" s="39" t="s">
        <v>35</v>
      </c>
      <c r="B135" s="38" t="s">
        <v>64</v>
      </c>
      <c r="C135" s="12" t="s">
        <v>505</v>
      </c>
      <c r="D135" s="8" t="s">
        <v>11</v>
      </c>
      <c r="E135" s="26" t="s">
        <v>71</v>
      </c>
      <c r="F135" s="16"/>
      <c r="G135" s="16"/>
      <c r="H135" s="16"/>
      <c r="I135" s="16"/>
      <c r="J135" s="16" t="s">
        <v>14</v>
      </c>
      <c r="K135" s="16"/>
      <c r="L135" s="16"/>
      <c r="M135" s="16"/>
      <c r="N135" s="16"/>
      <c r="O135" s="16"/>
      <c r="P135" s="16"/>
      <c r="Q135" s="16"/>
      <c r="R135" s="16"/>
      <c r="S135" s="16"/>
      <c r="T135" s="37"/>
    </row>
    <row r="136" spans="1:20" s="3" customFormat="1" ht="48" customHeight="1" outlineLevel="2" collapsed="1" x14ac:dyDescent="0.15">
      <c r="A136" s="39" t="s">
        <v>35</v>
      </c>
      <c r="B136" s="79" t="s">
        <v>297</v>
      </c>
      <c r="C136" s="80"/>
      <c r="D136" s="80"/>
      <c r="E136" s="80"/>
      <c r="F136" s="80"/>
      <c r="G136" s="80"/>
      <c r="H136" s="80"/>
      <c r="I136" s="80"/>
      <c r="J136" s="80"/>
      <c r="K136" s="80"/>
      <c r="L136" s="80"/>
      <c r="M136" s="80"/>
      <c r="N136" s="80"/>
      <c r="O136" s="80"/>
      <c r="P136" s="80"/>
      <c r="Q136" s="80"/>
      <c r="R136" s="80"/>
      <c r="S136" s="81"/>
      <c r="T136" s="33"/>
    </row>
    <row r="137" spans="1:20" s="3" customFormat="1" ht="48" customHeight="1" x14ac:dyDescent="0.15">
      <c r="A137" s="39" t="s">
        <v>35</v>
      </c>
      <c r="B137" s="38" t="s">
        <v>72</v>
      </c>
      <c r="C137" s="42" t="s">
        <v>298</v>
      </c>
      <c r="D137" s="6"/>
      <c r="E137" s="27"/>
      <c r="F137" s="32" t="str">
        <f>IF(COUNTIF(F138:F139,"○"),"○","")</f>
        <v/>
      </c>
      <c r="G137" s="32" t="str">
        <f t="shared" ref="G137:R137" si="34">IF(COUNTIF(G138:G139,"○"),"○","")</f>
        <v/>
      </c>
      <c r="H137" s="32" t="str">
        <f t="shared" si="34"/>
        <v/>
      </c>
      <c r="I137" s="32" t="str">
        <f t="shared" si="34"/>
        <v/>
      </c>
      <c r="J137" s="32" t="str">
        <f t="shared" si="34"/>
        <v>○</v>
      </c>
      <c r="K137" s="32" t="str">
        <f t="shared" si="34"/>
        <v/>
      </c>
      <c r="L137" s="32" t="str">
        <f t="shared" si="34"/>
        <v/>
      </c>
      <c r="M137" s="32" t="str">
        <f t="shared" si="34"/>
        <v>○</v>
      </c>
      <c r="N137" s="32" t="str">
        <f t="shared" si="34"/>
        <v/>
      </c>
      <c r="O137" s="32" t="str">
        <f t="shared" si="34"/>
        <v>○</v>
      </c>
      <c r="P137" s="32" t="str">
        <f t="shared" si="34"/>
        <v/>
      </c>
      <c r="Q137" s="32" t="str">
        <f t="shared" si="34"/>
        <v/>
      </c>
      <c r="R137" s="32" t="str">
        <f t="shared" si="34"/>
        <v/>
      </c>
      <c r="S137" s="32"/>
      <c r="T137" s="33"/>
    </row>
    <row r="138" spans="1:20" ht="48" hidden="1" customHeight="1" outlineLevel="1" x14ac:dyDescent="0.15">
      <c r="A138" s="39" t="s">
        <v>35</v>
      </c>
      <c r="B138" s="38" t="s">
        <v>72</v>
      </c>
      <c r="C138" s="12" t="s">
        <v>506</v>
      </c>
      <c r="D138" s="8" t="s">
        <v>11</v>
      </c>
      <c r="E138" s="26" t="s">
        <v>73</v>
      </c>
      <c r="F138" s="16"/>
      <c r="G138" s="16"/>
      <c r="H138" s="16"/>
      <c r="I138" s="16"/>
      <c r="J138" s="16" t="s">
        <v>14</v>
      </c>
      <c r="K138" s="16"/>
      <c r="L138" s="16"/>
      <c r="M138" s="16" t="s">
        <v>14</v>
      </c>
      <c r="N138" s="16"/>
      <c r="O138" s="16"/>
      <c r="P138" s="16"/>
      <c r="Q138" s="16"/>
      <c r="R138" s="16"/>
      <c r="S138" s="16"/>
      <c r="T138" s="37"/>
    </row>
    <row r="139" spans="1:20" ht="48" hidden="1" customHeight="1" outlineLevel="1" x14ac:dyDescent="0.15">
      <c r="A139" s="39" t="s">
        <v>35</v>
      </c>
      <c r="B139" s="38" t="s">
        <v>72</v>
      </c>
      <c r="C139" s="12" t="s">
        <v>507</v>
      </c>
      <c r="D139" s="8" t="s">
        <v>12</v>
      </c>
      <c r="E139" s="26" t="s">
        <v>74</v>
      </c>
      <c r="F139" s="16"/>
      <c r="G139" s="16"/>
      <c r="H139" s="16"/>
      <c r="I139" s="16"/>
      <c r="J139" s="16" t="s">
        <v>14</v>
      </c>
      <c r="K139" s="16"/>
      <c r="L139" s="16"/>
      <c r="M139" s="16"/>
      <c r="N139" s="16"/>
      <c r="O139" s="16" t="s">
        <v>14</v>
      </c>
      <c r="P139" s="16"/>
      <c r="Q139" s="16"/>
      <c r="R139" s="16"/>
      <c r="S139" s="16"/>
      <c r="T139" s="37"/>
    </row>
    <row r="140" spans="1:20" ht="48" hidden="1" customHeight="1" outlineLevel="1" x14ac:dyDescent="0.15">
      <c r="A140" s="39" t="s">
        <v>35</v>
      </c>
      <c r="B140" s="38" t="s">
        <v>72</v>
      </c>
      <c r="C140" s="12" t="s">
        <v>508</v>
      </c>
      <c r="D140" s="8" t="s">
        <v>12</v>
      </c>
      <c r="E140" s="26" t="s">
        <v>74</v>
      </c>
      <c r="F140" s="16"/>
      <c r="G140" s="16"/>
      <c r="H140" s="16"/>
      <c r="I140" s="16"/>
      <c r="J140" s="16" t="s">
        <v>14</v>
      </c>
      <c r="K140" s="16"/>
      <c r="L140" s="16"/>
      <c r="M140" s="16"/>
      <c r="N140" s="16"/>
      <c r="O140" s="16"/>
      <c r="P140" s="16"/>
      <c r="Q140" s="16"/>
      <c r="R140" s="16"/>
      <c r="S140" s="16"/>
      <c r="T140" s="37"/>
    </row>
    <row r="141" spans="1:20" s="3" customFormat="1" ht="48" customHeight="1" collapsed="1" x14ac:dyDescent="0.15">
      <c r="A141" s="39" t="s">
        <v>35</v>
      </c>
      <c r="B141" s="38" t="s">
        <v>72</v>
      </c>
      <c r="C141" s="61" t="s">
        <v>299</v>
      </c>
      <c r="D141" s="4"/>
      <c r="E141" s="25"/>
      <c r="F141" s="32" t="str">
        <f>IF(COUNTIF(F142:F145,"○"),"○","")</f>
        <v/>
      </c>
      <c r="G141" s="32" t="str">
        <f>IF(COUNTIF(G142:G145,"○"),"○","")</f>
        <v/>
      </c>
      <c r="H141" s="32" t="str">
        <f>IF(COUNTIF(H142:H145,"○"),"○","")</f>
        <v/>
      </c>
      <c r="I141" s="32" t="str">
        <f t="shared" ref="I141:S141" si="35">IF(COUNTIF(I142:I145,"○"),"○","")</f>
        <v/>
      </c>
      <c r="J141" s="32" t="str">
        <f t="shared" si="35"/>
        <v>○</v>
      </c>
      <c r="K141" s="32" t="str">
        <f t="shared" si="35"/>
        <v/>
      </c>
      <c r="L141" s="32" t="str">
        <f t="shared" si="35"/>
        <v/>
      </c>
      <c r="M141" s="32" t="str">
        <f t="shared" si="35"/>
        <v/>
      </c>
      <c r="N141" s="32" t="str">
        <f t="shared" si="35"/>
        <v/>
      </c>
      <c r="O141" s="32" t="str">
        <f t="shared" si="35"/>
        <v/>
      </c>
      <c r="P141" s="32" t="str">
        <f t="shared" si="35"/>
        <v/>
      </c>
      <c r="Q141" s="32" t="str">
        <f t="shared" si="35"/>
        <v/>
      </c>
      <c r="R141" s="32" t="str">
        <f t="shared" si="35"/>
        <v/>
      </c>
      <c r="S141" s="32" t="str">
        <f t="shared" si="35"/>
        <v/>
      </c>
      <c r="T141" s="33"/>
    </row>
    <row r="142" spans="1:20" ht="48" hidden="1" customHeight="1" outlineLevel="1" x14ac:dyDescent="0.15">
      <c r="A142" s="39" t="s">
        <v>35</v>
      </c>
      <c r="B142" s="38" t="s">
        <v>72</v>
      </c>
      <c r="C142" s="12" t="s">
        <v>509</v>
      </c>
      <c r="D142" s="8" t="s">
        <v>11</v>
      </c>
      <c r="E142" s="26" t="s">
        <v>73</v>
      </c>
      <c r="F142" s="16"/>
      <c r="G142" s="16"/>
      <c r="H142" s="16"/>
      <c r="I142" s="16"/>
      <c r="J142" s="16" t="s">
        <v>14</v>
      </c>
      <c r="K142" s="16"/>
      <c r="L142" s="16"/>
      <c r="M142" s="16"/>
      <c r="N142" s="16"/>
      <c r="O142" s="16"/>
      <c r="P142" s="16"/>
      <c r="Q142" s="16"/>
      <c r="R142" s="16"/>
      <c r="S142" s="16"/>
      <c r="T142" s="37"/>
    </row>
    <row r="143" spans="1:20" ht="48" hidden="1" customHeight="1" outlineLevel="1" x14ac:dyDescent="0.15">
      <c r="A143" s="39" t="s">
        <v>35</v>
      </c>
      <c r="B143" s="38" t="s">
        <v>72</v>
      </c>
      <c r="C143" s="12" t="s">
        <v>510</v>
      </c>
      <c r="D143" s="8" t="s">
        <v>12</v>
      </c>
      <c r="E143" s="26" t="s">
        <v>74</v>
      </c>
      <c r="F143" s="16"/>
      <c r="G143" s="16"/>
      <c r="H143" s="16"/>
      <c r="I143" s="16"/>
      <c r="J143" s="16" t="s">
        <v>14</v>
      </c>
      <c r="K143" s="16"/>
      <c r="L143" s="16"/>
      <c r="M143" s="16"/>
      <c r="N143" s="16"/>
      <c r="O143" s="16"/>
      <c r="P143" s="16"/>
      <c r="Q143" s="16"/>
      <c r="R143" s="16"/>
      <c r="S143" s="16"/>
      <c r="T143" s="37"/>
    </row>
    <row r="144" spans="1:20" ht="48" hidden="1" customHeight="1" outlineLevel="1" x14ac:dyDescent="0.15">
      <c r="A144" s="39" t="s">
        <v>35</v>
      </c>
      <c r="B144" s="38" t="s">
        <v>72</v>
      </c>
      <c r="C144" s="12" t="s">
        <v>511</v>
      </c>
      <c r="D144" s="8" t="s">
        <v>12</v>
      </c>
      <c r="E144" s="26" t="s">
        <v>74</v>
      </c>
      <c r="F144" s="16"/>
      <c r="G144" s="16"/>
      <c r="H144" s="16"/>
      <c r="I144" s="16"/>
      <c r="J144" s="16" t="s">
        <v>14</v>
      </c>
      <c r="K144" s="16"/>
      <c r="L144" s="16"/>
      <c r="M144" s="16"/>
      <c r="N144" s="16"/>
      <c r="O144" s="16"/>
      <c r="P144" s="16"/>
      <c r="Q144" s="16"/>
      <c r="R144" s="16"/>
      <c r="S144" s="16"/>
      <c r="T144" s="37"/>
    </row>
    <row r="145" spans="1:20" ht="48" hidden="1" customHeight="1" outlineLevel="1" x14ac:dyDescent="0.15">
      <c r="A145" s="39" t="s">
        <v>35</v>
      </c>
      <c r="B145" s="38" t="s">
        <v>72</v>
      </c>
      <c r="C145" s="12" t="s">
        <v>512</v>
      </c>
      <c r="D145" s="8" t="s">
        <v>12</v>
      </c>
      <c r="E145" s="26" t="s">
        <v>74</v>
      </c>
      <c r="F145" s="16"/>
      <c r="G145" s="16"/>
      <c r="H145" s="16"/>
      <c r="I145" s="16"/>
      <c r="J145" s="16" t="s">
        <v>14</v>
      </c>
      <c r="K145" s="16"/>
      <c r="L145" s="16"/>
      <c r="M145" s="16"/>
      <c r="N145" s="16"/>
      <c r="O145" s="16"/>
      <c r="P145" s="16"/>
      <c r="Q145" s="16"/>
      <c r="R145" s="16"/>
      <c r="S145" s="16"/>
      <c r="T145" s="37"/>
    </row>
    <row r="146" spans="1:20" s="3" customFormat="1" ht="48" customHeight="1" collapsed="1" x14ac:dyDescent="0.15">
      <c r="A146" s="39" t="s">
        <v>35</v>
      </c>
      <c r="B146" s="38" t="s">
        <v>72</v>
      </c>
      <c r="C146" s="42" t="s">
        <v>300</v>
      </c>
      <c r="D146" s="6"/>
      <c r="E146" s="27"/>
      <c r="F146" s="32" t="str">
        <f>IF(COUNTIF(F147:F150,"○"),"○","")</f>
        <v/>
      </c>
      <c r="G146" s="32" t="str">
        <f>IF(COUNTIF(G147:G150,"○"),"○","")</f>
        <v/>
      </c>
      <c r="H146" s="32" t="str">
        <f>IF(COUNTIF(H147:H150,"○"),"○","")</f>
        <v/>
      </c>
      <c r="I146" s="32" t="str">
        <f t="shared" ref="I146:S146" si="36">IF(COUNTIF(I147:I150,"○"),"○","")</f>
        <v/>
      </c>
      <c r="J146" s="32" t="str">
        <f t="shared" si="36"/>
        <v>○</v>
      </c>
      <c r="K146" s="32" t="str">
        <f>IF(COUNTIF(K147:K150,"○"),"○","")</f>
        <v>○</v>
      </c>
      <c r="L146" s="32" t="str">
        <f t="shared" si="36"/>
        <v/>
      </c>
      <c r="M146" s="32" t="str">
        <f t="shared" si="36"/>
        <v/>
      </c>
      <c r="N146" s="32" t="str">
        <f t="shared" si="36"/>
        <v/>
      </c>
      <c r="O146" s="32" t="str">
        <f t="shared" si="36"/>
        <v>○</v>
      </c>
      <c r="P146" s="32" t="str">
        <f t="shared" si="36"/>
        <v/>
      </c>
      <c r="Q146" s="32" t="str">
        <f t="shared" si="36"/>
        <v/>
      </c>
      <c r="R146" s="32" t="str">
        <f t="shared" si="36"/>
        <v/>
      </c>
      <c r="S146" s="32" t="str">
        <f t="shared" si="36"/>
        <v/>
      </c>
      <c r="T146" s="33"/>
    </row>
    <row r="147" spans="1:20" ht="48" hidden="1" customHeight="1" outlineLevel="1" x14ac:dyDescent="0.15">
      <c r="A147" s="39" t="s">
        <v>35</v>
      </c>
      <c r="B147" s="38" t="s">
        <v>72</v>
      </c>
      <c r="C147" s="12" t="s">
        <v>513</v>
      </c>
      <c r="D147" s="8" t="s">
        <v>11</v>
      </c>
      <c r="E147" s="26" t="s">
        <v>73</v>
      </c>
      <c r="F147" s="16"/>
      <c r="G147" s="16"/>
      <c r="H147" s="16"/>
      <c r="I147" s="16"/>
      <c r="J147" s="16" t="s">
        <v>14</v>
      </c>
      <c r="K147" s="16"/>
      <c r="L147" s="16"/>
      <c r="M147" s="16"/>
      <c r="N147" s="16"/>
      <c r="O147" s="16"/>
      <c r="P147" s="16"/>
      <c r="Q147" s="16"/>
      <c r="R147" s="16"/>
      <c r="S147" s="16"/>
      <c r="T147" s="37"/>
    </row>
    <row r="148" spans="1:20" ht="48" hidden="1" customHeight="1" outlineLevel="1" x14ac:dyDescent="0.15">
      <c r="A148" s="39" t="s">
        <v>35</v>
      </c>
      <c r="B148" s="38" t="s">
        <v>72</v>
      </c>
      <c r="C148" s="12" t="s">
        <v>514</v>
      </c>
      <c r="D148" s="8" t="s">
        <v>12</v>
      </c>
      <c r="E148" s="26" t="s">
        <v>74</v>
      </c>
      <c r="F148" s="16"/>
      <c r="G148" s="16"/>
      <c r="H148" s="16"/>
      <c r="I148" s="16"/>
      <c r="J148" s="16" t="s">
        <v>14</v>
      </c>
      <c r="K148" s="16"/>
      <c r="L148" s="16"/>
      <c r="M148" s="16"/>
      <c r="N148" s="16"/>
      <c r="O148" s="16"/>
      <c r="P148" s="16"/>
      <c r="Q148" s="16"/>
      <c r="R148" s="16"/>
      <c r="S148" s="16"/>
      <c r="T148" s="37"/>
    </row>
    <row r="149" spans="1:20" ht="48" hidden="1" customHeight="1" outlineLevel="1" x14ac:dyDescent="0.15">
      <c r="A149" s="39" t="s">
        <v>35</v>
      </c>
      <c r="B149" s="38" t="s">
        <v>72</v>
      </c>
      <c r="C149" s="12" t="s">
        <v>515</v>
      </c>
      <c r="D149" s="8" t="s">
        <v>11</v>
      </c>
      <c r="E149" s="26" t="s">
        <v>75</v>
      </c>
      <c r="F149" s="16"/>
      <c r="G149" s="16"/>
      <c r="H149" s="16"/>
      <c r="I149" s="16"/>
      <c r="J149" s="16" t="s">
        <v>14</v>
      </c>
      <c r="K149" s="16" t="s">
        <v>14</v>
      </c>
      <c r="L149" s="16"/>
      <c r="M149" s="16"/>
      <c r="N149" s="16"/>
      <c r="O149" s="16"/>
      <c r="P149" s="16"/>
      <c r="Q149" s="16"/>
      <c r="R149" s="16"/>
      <c r="S149" s="16"/>
      <c r="T149" s="37"/>
    </row>
    <row r="150" spans="1:20" ht="48" hidden="1" customHeight="1" outlineLevel="1" x14ac:dyDescent="0.15">
      <c r="A150" s="39" t="s">
        <v>35</v>
      </c>
      <c r="B150" s="38" t="s">
        <v>72</v>
      </c>
      <c r="C150" s="12" t="s">
        <v>516</v>
      </c>
      <c r="D150" s="8" t="s">
        <v>12</v>
      </c>
      <c r="E150" s="26" t="s">
        <v>76</v>
      </c>
      <c r="F150" s="16"/>
      <c r="G150" s="16"/>
      <c r="H150" s="16"/>
      <c r="I150" s="16"/>
      <c r="J150" s="16"/>
      <c r="K150" s="16"/>
      <c r="L150" s="16"/>
      <c r="M150" s="16"/>
      <c r="N150" s="16"/>
      <c r="O150" s="16" t="s">
        <v>14</v>
      </c>
      <c r="P150" s="16"/>
      <c r="Q150" s="16"/>
      <c r="R150" s="16"/>
      <c r="S150" s="16"/>
      <c r="T150" s="37"/>
    </row>
    <row r="151" spans="1:20" s="3" customFormat="1" ht="48" customHeight="1" outlineLevel="1" collapsed="1" x14ac:dyDescent="0.15">
      <c r="A151" s="39" t="s">
        <v>35</v>
      </c>
      <c r="B151" s="79" t="s">
        <v>301</v>
      </c>
      <c r="C151" s="80"/>
      <c r="D151" s="80"/>
      <c r="E151" s="80"/>
      <c r="F151" s="80"/>
      <c r="G151" s="80"/>
      <c r="H151" s="80"/>
      <c r="I151" s="80"/>
      <c r="J151" s="80"/>
      <c r="K151" s="80"/>
      <c r="L151" s="80"/>
      <c r="M151" s="80"/>
      <c r="N151" s="80"/>
      <c r="O151" s="80"/>
      <c r="P151" s="80"/>
      <c r="Q151" s="80"/>
      <c r="R151" s="80"/>
      <c r="S151" s="81"/>
      <c r="T151" s="33"/>
    </row>
    <row r="152" spans="1:20" s="3" customFormat="1" ht="48" customHeight="1" x14ac:dyDescent="0.15">
      <c r="A152" s="39" t="s">
        <v>35</v>
      </c>
      <c r="B152" s="38" t="s">
        <v>77</v>
      </c>
      <c r="C152" s="42" t="s">
        <v>302</v>
      </c>
      <c r="D152" s="6"/>
      <c r="E152" s="27"/>
      <c r="F152" s="32" t="str">
        <f>IF(COUNTIF(F153:F155,"○"),"○","")</f>
        <v/>
      </c>
      <c r="G152" s="32" t="str">
        <f>IF(COUNTIF(G153:G155,"○"),"○","")</f>
        <v/>
      </c>
      <c r="H152" s="32" t="str">
        <f>IF(COUNTIF(H153:H155,"○"),"○","")</f>
        <v/>
      </c>
      <c r="I152" s="32" t="str">
        <f t="shared" ref="I152:S152" si="37">IF(COUNTIF(I153:I155,"○"),"○","")</f>
        <v/>
      </c>
      <c r="J152" s="32" t="str">
        <f t="shared" si="37"/>
        <v>○</v>
      </c>
      <c r="K152" s="32" t="str">
        <f t="shared" si="37"/>
        <v/>
      </c>
      <c r="L152" s="32" t="str">
        <f t="shared" si="37"/>
        <v/>
      </c>
      <c r="M152" s="32" t="str">
        <f t="shared" si="37"/>
        <v/>
      </c>
      <c r="N152" s="32" t="str">
        <f t="shared" si="37"/>
        <v/>
      </c>
      <c r="O152" s="32" t="str">
        <f t="shared" si="37"/>
        <v/>
      </c>
      <c r="P152" s="32" t="str">
        <f t="shared" si="37"/>
        <v/>
      </c>
      <c r="Q152" s="32" t="str">
        <f t="shared" si="37"/>
        <v/>
      </c>
      <c r="R152" s="32" t="str">
        <f t="shared" si="37"/>
        <v/>
      </c>
      <c r="S152" s="32" t="str">
        <f t="shared" si="37"/>
        <v/>
      </c>
      <c r="T152" s="33"/>
    </row>
    <row r="153" spans="1:20" ht="48" hidden="1" customHeight="1" outlineLevel="1" x14ac:dyDescent="0.15">
      <c r="A153" s="39" t="s">
        <v>35</v>
      </c>
      <c r="B153" s="38" t="s">
        <v>77</v>
      </c>
      <c r="C153" s="12" t="s">
        <v>517</v>
      </c>
      <c r="D153" s="8" t="s">
        <v>11</v>
      </c>
      <c r="E153" s="26" t="s">
        <v>78</v>
      </c>
      <c r="F153" s="16"/>
      <c r="G153" s="16"/>
      <c r="H153" s="16"/>
      <c r="I153" s="16"/>
      <c r="J153" s="16" t="s">
        <v>14</v>
      </c>
      <c r="K153" s="16"/>
      <c r="L153" s="16"/>
      <c r="M153" s="16"/>
      <c r="N153" s="16"/>
      <c r="O153" s="16"/>
      <c r="P153" s="16"/>
      <c r="Q153" s="16"/>
      <c r="R153" s="16"/>
      <c r="S153" s="16"/>
      <c r="T153" s="37"/>
    </row>
    <row r="154" spans="1:20" ht="48" hidden="1" customHeight="1" outlineLevel="1" x14ac:dyDescent="0.15">
      <c r="A154" s="39" t="s">
        <v>35</v>
      </c>
      <c r="B154" s="38" t="s">
        <v>77</v>
      </c>
      <c r="C154" s="12" t="s">
        <v>518</v>
      </c>
      <c r="D154" s="8" t="s">
        <v>12</v>
      </c>
      <c r="E154" s="26" t="s">
        <v>79</v>
      </c>
      <c r="F154" s="16"/>
      <c r="G154" s="16"/>
      <c r="H154" s="16"/>
      <c r="I154" s="16"/>
      <c r="J154" s="16" t="s">
        <v>14</v>
      </c>
      <c r="K154" s="16"/>
      <c r="L154" s="16"/>
      <c r="M154" s="16"/>
      <c r="N154" s="16"/>
      <c r="O154" s="16"/>
      <c r="P154" s="16"/>
      <c r="Q154" s="16"/>
      <c r="R154" s="16"/>
      <c r="S154" s="16"/>
      <c r="T154" s="37"/>
    </row>
    <row r="155" spans="1:20" ht="48" hidden="1" customHeight="1" outlineLevel="1" x14ac:dyDescent="0.15">
      <c r="A155" s="39" t="s">
        <v>35</v>
      </c>
      <c r="B155" s="38" t="s">
        <v>77</v>
      </c>
      <c r="C155" s="12" t="s">
        <v>519</v>
      </c>
      <c r="D155" s="8" t="s">
        <v>13</v>
      </c>
      <c r="E155" s="26" t="s">
        <v>80</v>
      </c>
      <c r="F155" s="16"/>
      <c r="G155" s="16"/>
      <c r="H155" s="16"/>
      <c r="I155" s="16"/>
      <c r="J155" s="16" t="s">
        <v>14</v>
      </c>
      <c r="K155" s="16"/>
      <c r="L155" s="16"/>
      <c r="M155" s="16"/>
      <c r="N155" s="16"/>
      <c r="O155" s="16"/>
      <c r="P155" s="16"/>
      <c r="Q155" s="16"/>
      <c r="R155" s="16"/>
      <c r="S155" s="16"/>
      <c r="T155" s="37"/>
    </row>
    <row r="156" spans="1:20" s="3" customFormat="1" ht="48" customHeight="1" collapsed="1" x14ac:dyDescent="0.15">
      <c r="A156" s="39" t="s">
        <v>35</v>
      </c>
      <c r="B156" s="38" t="s">
        <v>77</v>
      </c>
      <c r="C156" s="42" t="s">
        <v>303</v>
      </c>
      <c r="D156" s="6"/>
      <c r="E156" s="27"/>
      <c r="F156" s="32" t="str">
        <f>IF(COUNTIF(F157:F158,"○"),"○","")</f>
        <v/>
      </c>
      <c r="G156" s="32" t="str">
        <f>IF(COUNTIF(G157:G158,"○"),"○","")</f>
        <v/>
      </c>
      <c r="H156" s="32" t="str">
        <f>IF(COUNTIF(H157:H158,"○"),"○","")</f>
        <v>○</v>
      </c>
      <c r="I156" s="32" t="str">
        <f t="shared" ref="I156:S156" si="38">IF(COUNTIF(I157:I158,"○"),"○","")</f>
        <v/>
      </c>
      <c r="J156" s="32" t="str">
        <f t="shared" si="38"/>
        <v/>
      </c>
      <c r="K156" s="32" t="str">
        <f t="shared" si="38"/>
        <v/>
      </c>
      <c r="L156" s="32" t="str">
        <f t="shared" si="38"/>
        <v/>
      </c>
      <c r="M156" s="32" t="str">
        <f t="shared" si="38"/>
        <v/>
      </c>
      <c r="N156" s="32" t="str">
        <f t="shared" si="38"/>
        <v/>
      </c>
      <c r="O156" s="32" t="str">
        <f t="shared" si="38"/>
        <v/>
      </c>
      <c r="P156" s="32" t="str">
        <f t="shared" si="38"/>
        <v/>
      </c>
      <c r="Q156" s="32" t="str">
        <f t="shared" si="38"/>
        <v/>
      </c>
      <c r="R156" s="32" t="str">
        <f t="shared" si="38"/>
        <v/>
      </c>
      <c r="S156" s="32" t="str">
        <f t="shared" si="38"/>
        <v/>
      </c>
      <c r="T156" s="33"/>
    </row>
    <row r="157" spans="1:20" ht="48" hidden="1" customHeight="1" outlineLevel="1" x14ac:dyDescent="0.15">
      <c r="A157" s="39" t="s">
        <v>35</v>
      </c>
      <c r="B157" s="38" t="s">
        <v>77</v>
      </c>
      <c r="C157" s="12" t="s">
        <v>520</v>
      </c>
      <c r="D157" s="8" t="s">
        <v>11</v>
      </c>
      <c r="E157" s="26" t="s">
        <v>81</v>
      </c>
      <c r="F157" s="16"/>
      <c r="G157" s="16"/>
      <c r="H157" s="16" t="s">
        <v>14</v>
      </c>
      <c r="I157" s="16"/>
      <c r="J157" s="16"/>
      <c r="K157" s="16"/>
      <c r="L157" s="16"/>
      <c r="M157" s="16"/>
      <c r="N157" s="16"/>
      <c r="O157" s="16"/>
      <c r="P157" s="16"/>
      <c r="Q157" s="16"/>
      <c r="R157" s="16"/>
      <c r="S157" s="16"/>
      <c r="T157" s="37"/>
    </row>
    <row r="158" spans="1:20" ht="48" hidden="1" customHeight="1" outlineLevel="1" x14ac:dyDescent="0.15">
      <c r="A158" s="39" t="s">
        <v>35</v>
      </c>
      <c r="B158" s="38" t="s">
        <v>77</v>
      </c>
      <c r="C158" s="12" t="s">
        <v>521</v>
      </c>
      <c r="D158" s="8" t="s">
        <v>12</v>
      </c>
      <c r="E158" s="26" t="s">
        <v>82</v>
      </c>
      <c r="F158" s="16"/>
      <c r="G158" s="16"/>
      <c r="H158" s="16" t="s">
        <v>14</v>
      </c>
      <c r="I158" s="16"/>
      <c r="J158" s="16"/>
      <c r="K158" s="16"/>
      <c r="L158" s="16"/>
      <c r="M158" s="16"/>
      <c r="N158" s="16"/>
      <c r="O158" s="16"/>
      <c r="P158" s="16"/>
      <c r="Q158" s="16"/>
      <c r="R158" s="16"/>
      <c r="S158" s="16"/>
      <c r="T158" s="37"/>
    </row>
    <row r="159" spans="1:20" s="3" customFormat="1" ht="48" customHeight="1" outlineLevel="1" collapsed="1" x14ac:dyDescent="0.15">
      <c r="A159" s="39" t="s">
        <v>35</v>
      </c>
      <c r="B159" s="79" t="s">
        <v>304</v>
      </c>
      <c r="C159" s="80"/>
      <c r="D159" s="80"/>
      <c r="E159" s="80"/>
      <c r="F159" s="80"/>
      <c r="G159" s="80"/>
      <c r="H159" s="80"/>
      <c r="I159" s="80"/>
      <c r="J159" s="80"/>
      <c r="K159" s="80"/>
      <c r="L159" s="80"/>
      <c r="M159" s="80"/>
      <c r="N159" s="80"/>
      <c r="O159" s="80"/>
      <c r="P159" s="80"/>
      <c r="Q159" s="80"/>
      <c r="R159" s="80"/>
      <c r="S159" s="81"/>
      <c r="T159" s="33"/>
    </row>
    <row r="160" spans="1:20" s="3" customFormat="1" ht="48" customHeight="1" x14ac:dyDescent="0.15">
      <c r="A160" s="39" t="s">
        <v>35</v>
      </c>
      <c r="B160" s="38" t="s">
        <v>83</v>
      </c>
      <c r="C160" s="42" t="s">
        <v>305</v>
      </c>
      <c r="D160" s="6"/>
      <c r="E160" s="27"/>
      <c r="F160" s="32" t="str">
        <f t="shared" ref="F160:R160" si="39">IF(COUNTIF(F161:F163,"○"),"○","")</f>
        <v/>
      </c>
      <c r="G160" s="32" t="str">
        <f t="shared" si="39"/>
        <v/>
      </c>
      <c r="H160" s="32" t="str">
        <f t="shared" si="39"/>
        <v>○</v>
      </c>
      <c r="I160" s="32" t="str">
        <f t="shared" si="39"/>
        <v>○</v>
      </c>
      <c r="J160" s="32" t="str">
        <f t="shared" si="39"/>
        <v/>
      </c>
      <c r="K160" s="32" t="str">
        <f t="shared" si="39"/>
        <v>○</v>
      </c>
      <c r="L160" s="32" t="str">
        <f t="shared" si="39"/>
        <v>○</v>
      </c>
      <c r="M160" s="32" t="str">
        <f t="shared" si="39"/>
        <v>○</v>
      </c>
      <c r="N160" s="32" t="str">
        <f t="shared" si="39"/>
        <v/>
      </c>
      <c r="O160" s="32" t="str">
        <f t="shared" si="39"/>
        <v>○</v>
      </c>
      <c r="P160" s="32" t="str">
        <f t="shared" si="39"/>
        <v/>
      </c>
      <c r="Q160" s="32" t="str">
        <f t="shared" si="39"/>
        <v>○</v>
      </c>
      <c r="R160" s="32" t="str">
        <f t="shared" si="39"/>
        <v/>
      </c>
      <c r="S160" s="32"/>
      <c r="T160" s="33"/>
    </row>
    <row r="161" spans="1:20" ht="48" hidden="1" customHeight="1" outlineLevel="1" x14ac:dyDescent="0.15">
      <c r="A161" s="39" t="s">
        <v>35</v>
      </c>
      <c r="B161" s="38" t="s">
        <v>83</v>
      </c>
      <c r="C161" s="12" t="s">
        <v>522</v>
      </c>
      <c r="D161" s="8" t="s">
        <v>11</v>
      </c>
      <c r="E161" s="26" t="s">
        <v>84</v>
      </c>
      <c r="F161" s="16"/>
      <c r="G161" s="16"/>
      <c r="H161" s="16" t="s">
        <v>14</v>
      </c>
      <c r="I161" s="16"/>
      <c r="J161" s="16"/>
      <c r="K161" s="16" t="s">
        <v>14</v>
      </c>
      <c r="L161" s="16"/>
      <c r="M161" s="16"/>
      <c r="N161" s="16"/>
      <c r="O161" s="16"/>
      <c r="P161" s="16"/>
      <c r="Q161" s="16" t="s">
        <v>14</v>
      </c>
      <c r="R161" s="16"/>
      <c r="S161" s="16"/>
      <c r="T161" s="37"/>
    </row>
    <row r="162" spans="1:20" ht="48" hidden="1" customHeight="1" outlineLevel="1" x14ac:dyDescent="0.15">
      <c r="A162" s="39" t="s">
        <v>35</v>
      </c>
      <c r="B162" s="38" t="s">
        <v>83</v>
      </c>
      <c r="C162" s="12" t="s">
        <v>523</v>
      </c>
      <c r="D162" s="8" t="s">
        <v>12</v>
      </c>
      <c r="E162" s="26" t="s">
        <v>85</v>
      </c>
      <c r="F162" s="16"/>
      <c r="G162" s="16"/>
      <c r="H162" s="16"/>
      <c r="I162" s="16" t="s">
        <v>14</v>
      </c>
      <c r="J162" s="16"/>
      <c r="K162" s="16"/>
      <c r="L162" s="16" t="s">
        <v>14</v>
      </c>
      <c r="M162" s="16"/>
      <c r="N162" s="16"/>
      <c r="O162" s="16" t="s">
        <v>14</v>
      </c>
      <c r="P162" s="16"/>
      <c r="Q162" s="16"/>
      <c r="R162" s="16"/>
      <c r="S162" s="16"/>
      <c r="T162" s="37"/>
    </row>
    <row r="163" spans="1:20" ht="48" hidden="1" customHeight="1" outlineLevel="1" x14ac:dyDescent="0.15">
      <c r="A163" s="39" t="s">
        <v>35</v>
      </c>
      <c r="B163" s="38" t="s">
        <v>83</v>
      </c>
      <c r="C163" s="12" t="s">
        <v>524</v>
      </c>
      <c r="D163" s="8" t="s">
        <v>13</v>
      </c>
      <c r="E163" s="26" t="s">
        <v>86</v>
      </c>
      <c r="F163" s="16"/>
      <c r="G163" s="16"/>
      <c r="H163" s="16"/>
      <c r="I163" s="16"/>
      <c r="J163" s="16"/>
      <c r="K163" s="16"/>
      <c r="L163" s="16"/>
      <c r="M163" s="16" t="s">
        <v>14</v>
      </c>
      <c r="N163" s="16"/>
      <c r="O163" s="16"/>
      <c r="P163" s="16"/>
      <c r="Q163" s="16"/>
      <c r="R163" s="16"/>
      <c r="S163" s="16"/>
      <c r="T163" s="37"/>
    </row>
    <row r="164" spans="1:20" s="3" customFormat="1" ht="48" customHeight="1" collapsed="1" x14ac:dyDescent="0.15">
      <c r="A164" s="39" t="s">
        <v>35</v>
      </c>
      <c r="B164" s="38" t="s">
        <v>83</v>
      </c>
      <c r="C164" s="42" t="s">
        <v>306</v>
      </c>
      <c r="D164" s="6"/>
      <c r="E164" s="27"/>
      <c r="F164" s="32" t="str">
        <f>IF(COUNTIF(F165,"○"),"○","")</f>
        <v/>
      </c>
      <c r="G164" s="32" t="str">
        <f t="shared" ref="G164:R164" si="40">IF(COUNTIF(G165,"○"),"○","")</f>
        <v/>
      </c>
      <c r="H164" s="32" t="str">
        <f t="shared" si="40"/>
        <v/>
      </c>
      <c r="I164" s="32" t="str">
        <f t="shared" si="40"/>
        <v/>
      </c>
      <c r="J164" s="32" t="str">
        <f t="shared" si="40"/>
        <v/>
      </c>
      <c r="K164" s="32" t="str">
        <f t="shared" si="40"/>
        <v/>
      </c>
      <c r="L164" s="32" t="str">
        <f t="shared" si="40"/>
        <v/>
      </c>
      <c r="M164" s="32" t="str">
        <f t="shared" si="40"/>
        <v/>
      </c>
      <c r="N164" s="32" t="str">
        <f t="shared" si="40"/>
        <v/>
      </c>
      <c r="O164" s="32" t="str">
        <f t="shared" si="40"/>
        <v>○</v>
      </c>
      <c r="P164" s="32" t="str">
        <f t="shared" si="40"/>
        <v/>
      </c>
      <c r="Q164" s="32" t="str">
        <f t="shared" si="40"/>
        <v/>
      </c>
      <c r="R164" s="32" t="str">
        <f t="shared" si="40"/>
        <v/>
      </c>
      <c r="S164" s="32"/>
      <c r="T164" s="33"/>
    </row>
    <row r="165" spans="1:20" ht="48" hidden="1" customHeight="1" outlineLevel="1" x14ac:dyDescent="0.15">
      <c r="A165" s="63" t="s">
        <v>35</v>
      </c>
      <c r="B165" s="14" t="s">
        <v>83</v>
      </c>
      <c r="C165" s="12" t="s">
        <v>525</v>
      </c>
      <c r="D165" s="8" t="s">
        <v>11</v>
      </c>
      <c r="E165" s="26" t="s">
        <v>87</v>
      </c>
      <c r="F165" s="16"/>
      <c r="G165" s="16"/>
      <c r="H165" s="16"/>
      <c r="I165" s="16"/>
      <c r="J165" s="16"/>
      <c r="K165" s="16"/>
      <c r="L165" s="16"/>
      <c r="M165" s="16"/>
      <c r="N165" s="16"/>
      <c r="O165" s="16" t="s">
        <v>14</v>
      </c>
      <c r="P165" s="16"/>
      <c r="Q165" s="16"/>
      <c r="R165" s="16"/>
      <c r="S165" s="16"/>
      <c r="T165" s="37"/>
    </row>
    <row r="166" spans="1:20" ht="48" hidden="1" customHeight="1" outlineLevel="1" x14ac:dyDescent="0.15">
      <c r="A166" s="63" t="s">
        <v>35</v>
      </c>
      <c r="B166" s="14" t="s">
        <v>83</v>
      </c>
      <c r="C166" s="12" t="s">
        <v>526</v>
      </c>
      <c r="D166" s="8" t="s">
        <v>11</v>
      </c>
      <c r="E166" s="26" t="s">
        <v>87</v>
      </c>
      <c r="F166" s="16"/>
      <c r="G166" s="16"/>
      <c r="H166" s="16"/>
      <c r="I166" s="16"/>
      <c r="J166" s="16"/>
      <c r="K166" s="16"/>
      <c r="L166" s="16"/>
      <c r="M166" s="16"/>
      <c r="N166" s="16"/>
      <c r="O166" s="16" t="s">
        <v>14</v>
      </c>
      <c r="P166" s="16"/>
      <c r="Q166" s="16"/>
      <c r="R166" s="16"/>
      <c r="S166" s="16"/>
      <c r="T166" s="37"/>
    </row>
    <row r="167" spans="1:20" ht="48" hidden="1" customHeight="1" outlineLevel="1" x14ac:dyDescent="0.15">
      <c r="A167" s="63" t="s">
        <v>35</v>
      </c>
      <c r="B167" s="14" t="s">
        <v>83</v>
      </c>
      <c r="C167" s="12" t="s">
        <v>527</v>
      </c>
      <c r="D167" s="8" t="s">
        <v>11</v>
      </c>
      <c r="E167" s="26" t="s">
        <v>87</v>
      </c>
      <c r="F167" s="16"/>
      <c r="G167" s="16"/>
      <c r="H167" s="16"/>
      <c r="I167" s="16"/>
      <c r="J167" s="16"/>
      <c r="K167" s="16"/>
      <c r="L167" s="16"/>
      <c r="M167" s="16"/>
      <c r="N167" s="16"/>
      <c r="O167" s="16" t="s">
        <v>14</v>
      </c>
      <c r="P167" s="16"/>
      <c r="Q167" s="16"/>
      <c r="R167" s="16"/>
      <c r="S167" s="16"/>
      <c r="T167" s="37"/>
    </row>
    <row r="168" spans="1:20" s="3" customFormat="1" ht="48" customHeight="1" outlineLevel="1" collapsed="1" x14ac:dyDescent="0.15">
      <c r="A168" s="39" t="s">
        <v>35</v>
      </c>
      <c r="B168" s="79" t="s">
        <v>307</v>
      </c>
      <c r="C168" s="80"/>
      <c r="D168" s="80"/>
      <c r="E168" s="80"/>
      <c r="F168" s="80"/>
      <c r="G168" s="80"/>
      <c r="H168" s="80"/>
      <c r="I168" s="80"/>
      <c r="J168" s="80"/>
      <c r="K168" s="80"/>
      <c r="L168" s="80"/>
      <c r="M168" s="80"/>
      <c r="N168" s="80"/>
      <c r="O168" s="80"/>
      <c r="P168" s="80"/>
      <c r="Q168" s="80"/>
      <c r="R168" s="80"/>
      <c r="S168" s="81"/>
      <c r="T168" s="33"/>
    </row>
    <row r="169" spans="1:20" s="3" customFormat="1" ht="48" customHeight="1" x14ac:dyDescent="0.15">
      <c r="A169" s="39" t="s">
        <v>35</v>
      </c>
      <c r="B169" s="38" t="s">
        <v>308</v>
      </c>
      <c r="C169" s="42" t="s">
        <v>309</v>
      </c>
      <c r="D169" s="6"/>
      <c r="E169" s="27"/>
      <c r="F169" s="32" t="str">
        <f t="shared" ref="F169:R169" si="41">IF(COUNTIF(F170:F171,"○"),"○","")</f>
        <v/>
      </c>
      <c r="G169" s="32" t="str">
        <f t="shared" si="41"/>
        <v/>
      </c>
      <c r="H169" s="32" t="str">
        <f t="shared" si="41"/>
        <v>○</v>
      </c>
      <c r="I169" s="32" t="str">
        <f t="shared" si="41"/>
        <v/>
      </c>
      <c r="J169" s="32" t="str">
        <f t="shared" si="41"/>
        <v/>
      </c>
      <c r="K169" s="32" t="str">
        <f t="shared" si="41"/>
        <v/>
      </c>
      <c r="L169" s="32" t="str">
        <f t="shared" si="41"/>
        <v/>
      </c>
      <c r="M169" s="32" t="str">
        <f t="shared" si="41"/>
        <v/>
      </c>
      <c r="N169" s="32" t="str">
        <f t="shared" si="41"/>
        <v/>
      </c>
      <c r="O169" s="32" t="str">
        <f t="shared" si="41"/>
        <v/>
      </c>
      <c r="P169" s="32" t="str">
        <f t="shared" si="41"/>
        <v/>
      </c>
      <c r="Q169" s="32" t="str">
        <f t="shared" si="41"/>
        <v/>
      </c>
      <c r="R169" s="32" t="str">
        <f t="shared" si="41"/>
        <v/>
      </c>
      <c r="S169" s="32"/>
      <c r="T169" s="33"/>
    </row>
    <row r="170" spans="1:20" ht="48" hidden="1" customHeight="1" outlineLevel="1" x14ac:dyDescent="0.15">
      <c r="A170" s="39" t="s">
        <v>35</v>
      </c>
      <c r="B170" s="38" t="s">
        <v>308</v>
      </c>
      <c r="C170" s="12" t="s">
        <v>528</v>
      </c>
      <c r="D170" s="8" t="s">
        <v>11</v>
      </c>
      <c r="E170" s="26" t="s">
        <v>84</v>
      </c>
      <c r="F170" s="16"/>
      <c r="G170" s="16"/>
      <c r="H170" s="16" t="s">
        <v>14</v>
      </c>
      <c r="I170" s="16"/>
      <c r="J170" s="16"/>
      <c r="K170" s="16"/>
      <c r="L170" s="16"/>
      <c r="M170" s="16"/>
      <c r="N170" s="16"/>
      <c r="O170" s="16"/>
      <c r="P170" s="16"/>
      <c r="Q170" s="16"/>
      <c r="R170" s="16"/>
      <c r="S170" s="16"/>
      <c r="T170" s="37"/>
    </row>
    <row r="171" spans="1:20" ht="48" hidden="1" customHeight="1" outlineLevel="1" x14ac:dyDescent="0.15">
      <c r="A171" s="39" t="s">
        <v>35</v>
      </c>
      <c r="B171" s="38" t="s">
        <v>308</v>
      </c>
      <c r="C171" s="12" t="s">
        <v>529</v>
      </c>
      <c r="D171" s="8" t="s">
        <v>12</v>
      </c>
      <c r="E171" s="26" t="s">
        <v>85</v>
      </c>
      <c r="F171" s="16"/>
      <c r="G171" s="16"/>
      <c r="H171" s="16" t="s">
        <v>14</v>
      </c>
      <c r="I171" s="16"/>
      <c r="J171" s="16"/>
      <c r="K171" s="16"/>
      <c r="L171" s="16"/>
      <c r="M171" s="16"/>
      <c r="N171" s="16"/>
      <c r="O171" s="16"/>
      <c r="P171" s="16"/>
      <c r="Q171" s="16"/>
      <c r="R171" s="16"/>
      <c r="S171" s="16"/>
      <c r="T171" s="37"/>
    </row>
    <row r="172" spans="1:20" s="3" customFormat="1" ht="48" customHeight="1" collapsed="1" x14ac:dyDescent="0.15">
      <c r="A172" s="39" t="s">
        <v>35</v>
      </c>
      <c r="B172" s="38" t="s">
        <v>308</v>
      </c>
      <c r="C172" s="42" t="s">
        <v>310</v>
      </c>
      <c r="D172" s="6"/>
      <c r="E172" s="27"/>
      <c r="F172" s="32" t="str">
        <f>IF(COUNTIF(F173:F176,"○"),"○","")</f>
        <v/>
      </c>
      <c r="G172" s="32" t="str">
        <f>IF(COUNTIF(G173:G176,"○"),"○","")</f>
        <v/>
      </c>
      <c r="H172" s="32" t="str">
        <f>IF(COUNTIF(H173:H176,"○"),"○","")</f>
        <v>○</v>
      </c>
      <c r="I172" s="32" t="str">
        <f t="shared" ref="I172:S172" si="42">IF(COUNTIF(I173:I176,"○"),"○","")</f>
        <v>○</v>
      </c>
      <c r="J172" s="32" t="str">
        <f t="shared" si="42"/>
        <v/>
      </c>
      <c r="K172" s="32" t="str">
        <f t="shared" si="42"/>
        <v>○</v>
      </c>
      <c r="L172" s="32" t="str">
        <f t="shared" si="42"/>
        <v>○</v>
      </c>
      <c r="M172" s="32" t="str">
        <f t="shared" si="42"/>
        <v/>
      </c>
      <c r="N172" s="32" t="str">
        <f t="shared" si="42"/>
        <v/>
      </c>
      <c r="O172" s="32" t="str">
        <f t="shared" si="42"/>
        <v>○</v>
      </c>
      <c r="P172" s="32" t="str">
        <f t="shared" si="42"/>
        <v/>
      </c>
      <c r="Q172" s="32" t="str">
        <f t="shared" si="42"/>
        <v/>
      </c>
      <c r="R172" s="32" t="str">
        <f t="shared" si="42"/>
        <v/>
      </c>
      <c r="S172" s="32" t="str">
        <f t="shared" si="42"/>
        <v/>
      </c>
      <c r="T172" s="33"/>
    </row>
    <row r="173" spans="1:20" ht="48" hidden="1" customHeight="1" outlineLevel="1" x14ac:dyDescent="0.15">
      <c r="A173" s="39" t="s">
        <v>35</v>
      </c>
      <c r="B173" s="38" t="s">
        <v>308</v>
      </c>
      <c r="C173" s="12" t="s">
        <v>530</v>
      </c>
      <c r="D173" s="8" t="s">
        <v>11</v>
      </c>
      <c r="E173" s="26" t="s">
        <v>84</v>
      </c>
      <c r="F173" s="16"/>
      <c r="G173" s="16"/>
      <c r="H173" s="16" t="s">
        <v>14</v>
      </c>
      <c r="I173" s="16"/>
      <c r="J173" s="16"/>
      <c r="K173" s="16" t="s">
        <v>14</v>
      </c>
      <c r="L173" s="16"/>
      <c r="M173" s="16"/>
      <c r="N173" s="16"/>
      <c r="O173" s="16" t="s">
        <v>14</v>
      </c>
      <c r="P173" s="16"/>
      <c r="Q173" s="16"/>
      <c r="R173" s="16"/>
      <c r="S173" s="16"/>
      <c r="T173" s="37"/>
    </row>
    <row r="174" spans="1:20" ht="48" hidden="1" customHeight="1" outlineLevel="1" x14ac:dyDescent="0.15">
      <c r="A174" s="39" t="s">
        <v>35</v>
      </c>
      <c r="B174" s="38" t="s">
        <v>308</v>
      </c>
      <c r="C174" s="12" t="s">
        <v>531</v>
      </c>
      <c r="D174" s="8" t="s">
        <v>12</v>
      </c>
      <c r="E174" s="26" t="s">
        <v>85</v>
      </c>
      <c r="F174" s="16"/>
      <c r="G174" s="16"/>
      <c r="H174" s="16"/>
      <c r="I174" s="16" t="s">
        <v>14</v>
      </c>
      <c r="J174" s="16"/>
      <c r="K174" s="16"/>
      <c r="L174" s="16" t="s">
        <v>14</v>
      </c>
      <c r="M174" s="16"/>
      <c r="N174" s="16"/>
      <c r="O174" s="16" t="s">
        <v>14</v>
      </c>
      <c r="P174" s="16"/>
      <c r="Q174" s="16"/>
      <c r="R174" s="16"/>
      <c r="S174" s="16"/>
      <c r="T174" s="37"/>
    </row>
    <row r="175" spans="1:20" ht="48" hidden="1" customHeight="1" outlineLevel="1" x14ac:dyDescent="0.15">
      <c r="A175" s="39" t="s">
        <v>35</v>
      </c>
      <c r="B175" s="38" t="s">
        <v>308</v>
      </c>
      <c r="C175" s="12" t="s">
        <v>532</v>
      </c>
      <c r="D175" s="8" t="s">
        <v>11</v>
      </c>
      <c r="E175" s="26" t="s">
        <v>84</v>
      </c>
      <c r="F175" s="16"/>
      <c r="G175" s="16"/>
      <c r="H175" s="16" t="s">
        <v>14</v>
      </c>
      <c r="I175" s="16"/>
      <c r="J175" s="16"/>
      <c r="K175" s="16"/>
      <c r="L175" s="16"/>
      <c r="M175" s="16"/>
      <c r="N175" s="16"/>
      <c r="O175" s="16" t="s">
        <v>14</v>
      </c>
      <c r="P175" s="16"/>
      <c r="Q175" s="16"/>
      <c r="R175" s="16"/>
      <c r="S175" s="16"/>
      <c r="T175" s="37"/>
    </row>
    <row r="176" spans="1:20" ht="48" hidden="1" customHeight="1" outlineLevel="1" x14ac:dyDescent="0.15">
      <c r="A176" s="39" t="s">
        <v>35</v>
      </c>
      <c r="B176" s="38" t="s">
        <v>308</v>
      </c>
      <c r="C176" s="12" t="s">
        <v>533</v>
      </c>
      <c r="D176" s="8" t="s">
        <v>12</v>
      </c>
      <c r="E176" s="26" t="s">
        <v>85</v>
      </c>
      <c r="F176" s="16"/>
      <c r="G176" s="16"/>
      <c r="H176" s="16"/>
      <c r="I176" s="16" t="s">
        <v>14</v>
      </c>
      <c r="J176" s="16"/>
      <c r="K176" s="16"/>
      <c r="L176" s="16"/>
      <c r="M176" s="16"/>
      <c r="N176" s="16"/>
      <c r="O176" s="16"/>
      <c r="P176" s="16"/>
      <c r="Q176" s="16"/>
      <c r="R176" s="16"/>
      <c r="S176" s="16"/>
      <c r="T176" s="37"/>
    </row>
    <row r="177" spans="1:20" s="3" customFormat="1" ht="48" customHeight="1" collapsed="1" x14ac:dyDescent="0.15">
      <c r="A177" s="39" t="s">
        <v>35</v>
      </c>
      <c r="B177" s="38" t="s">
        <v>308</v>
      </c>
      <c r="C177" s="42" t="s">
        <v>311</v>
      </c>
      <c r="D177" s="6"/>
      <c r="E177" s="27"/>
      <c r="F177" s="32" t="str">
        <f>IF(COUNTIF(F178:F179,"○"),"○","")</f>
        <v/>
      </c>
      <c r="G177" s="32" t="str">
        <f>IF(COUNTIF(G178:G179,"○"),"○","")</f>
        <v/>
      </c>
      <c r="H177" s="32" t="str">
        <f>IF(COUNTIF(H178:H179,"○"),"○","")</f>
        <v/>
      </c>
      <c r="I177" s="32" t="str">
        <f t="shared" ref="I177:S177" si="43">IF(COUNTIF(I178:I179,"○"),"○","")</f>
        <v/>
      </c>
      <c r="J177" s="32" t="str">
        <f t="shared" si="43"/>
        <v>○</v>
      </c>
      <c r="K177" s="32" t="str">
        <f t="shared" si="43"/>
        <v>○</v>
      </c>
      <c r="L177" s="32" t="str">
        <f t="shared" si="43"/>
        <v/>
      </c>
      <c r="M177" s="32" t="str">
        <f t="shared" si="43"/>
        <v/>
      </c>
      <c r="N177" s="32" t="str">
        <f t="shared" si="43"/>
        <v/>
      </c>
      <c r="O177" s="32" t="str">
        <f t="shared" si="43"/>
        <v/>
      </c>
      <c r="P177" s="32" t="str">
        <f t="shared" si="43"/>
        <v/>
      </c>
      <c r="Q177" s="32" t="str">
        <f t="shared" si="43"/>
        <v/>
      </c>
      <c r="R177" s="32" t="str">
        <f t="shared" si="43"/>
        <v/>
      </c>
      <c r="S177" s="32" t="str">
        <f t="shared" si="43"/>
        <v/>
      </c>
      <c r="T177" s="33"/>
    </row>
    <row r="178" spans="1:20" ht="48" hidden="1" customHeight="1" outlineLevel="1" x14ac:dyDescent="0.15">
      <c r="A178" s="39" t="s">
        <v>35</v>
      </c>
      <c r="B178" s="38" t="s">
        <v>308</v>
      </c>
      <c r="C178" s="12" t="s">
        <v>534</v>
      </c>
      <c r="D178" s="8" t="s">
        <v>11</v>
      </c>
      <c r="E178" s="26" t="s">
        <v>84</v>
      </c>
      <c r="F178" s="16"/>
      <c r="G178" s="16"/>
      <c r="H178" s="16"/>
      <c r="I178" s="16"/>
      <c r="J178" s="16"/>
      <c r="K178" s="16" t="s">
        <v>14</v>
      </c>
      <c r="L178" s="16"/>
      <c r="M178" s="16"/>
      <c r="N178" s="16"/>
      <c r="O178" s="16"/>
      <c r="P178" s="16"/>
      <c r="Q178" s="16"/>
      <c r="R178" s="16"/>
      <c r="S178" s="16"/>
      <c r="T178" s="37"/>
    </row>
    <row r="179" spans="1:20" ht="48" hidden="1" customHeight="1" outlineLevel="1" x14ac:dyDescent="0.15">
      <c r="A179" s="39" t="s">
        <v>35</v>
      </c>
      <c r="B179" s="38" t="s">
        <v>308</v>
      </c>
      <c r="C179" s="12" t="s">
        <v>535</v>
      </c>
      <c r="D179" s="8" t="s">
        <v>12</v>
      </c>
      <c r="E179" s="26" t="s">
        <v>85</v>
      </c>
      <c r="F179" s="16"/>
      <c r="G179" s="16"/>
      <c r="H179" s="16"/>
      <c r="I179" s="16"/>
      <c r="J179" s="16" t="s">
        <v>14</v>
      </c>
      <c r="K179" s="16"/>
      <c r="L179" s="16"/>
      <c r="M179" s="16"/>
      <c r="N179" s="16"/>
      <c r="O179" s="16"/>
      <c r="P179" s="16"/>
      <c r="Q179" s="16"/>
      <c r="R179" s="16"/>
      <c r="S179" s="16"/>
      <c r="T179" s="37"/>
    </row>
    <row r="180" spans="1:20" s="3" customFormat="1" ht="48" customHeight="1" collapsed="1" x14ac:dyDescent="0.15">
      <c r="A180" s="39" t="s">
        <v>35</v>
      </c>
      <c r="B180" s="38" t="s">
        <v>308</v>
      </c>
      <c r="C180" s="42" t="s">
        <v>312</v>
      </c>
      <c r="D180" s="6"/>
      <c r="E180" s="27"/>
      <c r="F180" s="32" t="str">
        <f>IF(COUNTIF(F181:F183,"○"),"○","")</f>
        <v/>
      </c>
      <c r="G180" s="32" t="str">
        <f>IF(COUNTIF(G181:G183,"○"),"○","")</f>
        <v/>
      </c>
      <c r="H180" s="32" t="str">
        <f>IF(COUNTIF(H181:H183,"○"),"○","")</f>
        <v>○</v>
      </c>
      <c r="I180" s="32" t="str">
        <f t="shared" ref="I180:S180" si="44">IF(COUNTIF(I181:I183,"○"),"○","")</f>
        <v/>
      </c>
      <c r="J180" s="32" t="str">
        <f t="shared" si="44"/>
        <v/>
      </c>
      <c r="K180" s="32" t="str">
        <f t="shared" si="44"/>
        <v/>
      </c>
      <c r="L180" s="32" t="str">
        <f t="shared" si="44"/>
        <v/>
      </c>
      <c r="M180" s="32" t="str">
        <f t="shared" si="44"/>
        <v/>
      </c>
      <c r="N180" s="32" t="str">
        <f t="shared" si="44"/>
        <v/>
      </c>
      <c r="O180" s="32" t="str">
        <f t="shared" si="44"/>
        <v>○</v>
      </c>
      <c r="P180" s="32" t="str">
        <f t="shared" si="44"/>
        <v/>
      </c>
      <c r="Q180" s="32" t="str">
        <f t="shared" si="44"/>
        <v/>
      </c>
      <c r="R180" s="32" t="str">
        <f t="shared" si="44"/>
        <v/>
      </c>
      <c r="S180" s="32" t="str">
        <f t="shared" si="44"/>
        <v/>
      </c>
      <c r="T180" s="33"/>
    </row>
    <row r="181" spans="1:20" ht="48" hidden="1" customHeight="1" outlineLevel="1" x14ac:dyDescent="0.15">
      <c r="A181" s="39" t="s">
        <v>35</v>
      </c>
      <c r="B181" s="38" t="s">
        <v>308</v>
      </c>
      <c r="C181" s="12" t="s">
        <v>536</v>
      </c>
      <c r="D181" s="8" t="s">
        <v>11</v>
      </c>
      <c r="E181" s="26" t="s">
        <v>84</v>
      </c>
      <c r="F181" s="16"/>
      <c r="G181" s="16"/>
      <c r="H181" s="16" t="s">
        <v>14</v>
      </c>
      <c r="I181" s="16"/>
      <c r="J181" s="16"/>
      <c r="K181" s="16"/>
      <c r="L181" s="16"/>
      <c r="M181" s="16"/>
      <c r="N181" s="16"/>
      <c r="O181" s="16" t="s">
        <v>14</v>
      </c>
      <c r="P181" s="16"/>
      <c r="Q181" s="16"/>
      <c r="R181" s="16"/>
      <c r="S181" s="16"/>
      <c r="T181" s="37"/>
    </row>
    <row r="182" spans="1:20" ht="48" hidden="1" customHeight="1" outlineLevel="1" x14ac:dyDescent="0.15">
      <c r="A182" s="39" t="s">
        <v>35</v>
      </c>
      <c r="B182" s="38" t="s">
        <v>308</v>
      </c>
      <c r="C182" s="12" t="s">
        <v>537</v>
      </c>
      <c r="D182" s="8" t="s">
        <v>12</v>
      </c>
      <c r="E182" s="26" t="s">
        <v>85</v>
      </c>
      <c r="F182" s="16"/>
      <c r="G182" s="16"/>
      <c r="H182" s="16" t="s">
        <v>14</v>
      </c>
      <c r="I182" s="16"/>
      <c r="J182" s="16"/>
      <c r="K182" s="16"/>
      <c r="L182" s="16"/>
      <c r="M182" s="16"/>
      <c r="N182" s="16"/>
      <c r="O182" s="16" t="s">
        <v>14</v>
      </c>
      <c r="P182" s="16"/>
      <c r="Q182" s="16"/>
      <c r="R182" s="16"/>
      <c r="S182" s="16"/>
      <c r="T182" s="37"/>
    </row>
    <row r="183" spans="1:20" ht="48" hidden="1" customHeight="1" outlineLevel="1" x14ac:dyDescent="0.15">
      <c r="A183" s="39" t="s">
        <v>35</v>
      </c>
      <c r="B183" s="38" t="s">
        <v>308</v>
      </c>
      <c r="C183" s="12" t="s">
        <v>538</v>
      </c>
      <c r="D183" s="8" t="s">
        <v>12</v>
      </c>
      <c r="E183" s="26" t="s">
        <v>85</v>
      </c>
      <c r="F183" s="16"/>
      <c r="G183" s="16"/>
      <c r="H183" s="16" t="s">
        <v>14</v>
      </c>
      <c r="I183" s="16"/>
      <c r="J183" s="16"/>
      <c r="K183" s="16"/>
      <c r="L183" s="16"/>
      <c r="M183" s="16"/>
      <c r="N183" s="16"/>
      <c r="O183" s="16" t="s">
        <v>14</v>
      </c>
      <c r="P183" s="16"/>
      <c r="Q183" s="16"/>
      <c r="R183" s="16"/>
      <c r="S183" s="16"/>
      <c r="T183" s="37"/>
    </row>
    <row r="184" spans="1:20" s="3" customFormat="1" ht="48" customHeight="1" outlineLevel="1" collapsed="1" x14ac:dyDescent="0.15">
      <c r="A184" s="39" t="s">
        <v>35</v>
      </c>
      <c r="B184" s="79" t="s">
        <v>314</v>
      </c>
      <c r="C184" s="80"/>
      <c r="D184" s="80"/>
      <c r="E184" s="80"/>
      <c r="F184" s="80"/>
      <c r="G184" s="80"/>
      <c r="H184" s="80"/>
      <c r="I184" s="80"/>
      <c r="J184" s="80"/>
      <c r="K184" s="80"/>
      <c r="L184" s="80"/>
      <c r="M184" s="80"/>
      <c r="N184" s="80"/>
      <c r="O184" s="80"/>
      <c r="P184" s="80"/>
      <c r="Q184" s="80"/>
      <c r="R184" s="80"/>
      <c r="S184" s="81"/>
      <c r="T184" s="33"/>
    </row>
    <row r="185" spans="1:20" s="3" customFormat="1" ht="48" customHeight="1" x14ac:dyDescent="0.15">
      <c r="A185" s="39" t="s">
        <v>35</v>
      </c>
      <c r="B185" s="38" t="s">
        <v>313</v>
      </c>
      <c r="C185" s="42" t="s">
        <v>315</v>
      </c>
      <c r="D185" s="6"/>
      <c r="E185" s="27"/>
      <c r="F185" s="32" t="str">
        <f>IF(COUNTIF(F186:F189,"○"),"○","")</f>
        <v>○</v>
      </c>
      <c r="G185" s="32" t="str">
        <f t="shared" ref="G185:R185" si="45">IF(COUNTIF(G186:G189,"○"),"○","")</f>
        <v/>
      </c>
      <c r="H185" s="32" t="str">
        <f t="shared" si="45"/>
        <v/>
      </c>
      <c r="I185" s="32" t="str">
        <f t="shared" si="45"/>
        <v>○</v>
      </c>
      <c r="J185" s="32" t="str">
        <f t="shared" si="45"/>
        <v/>
      </c>
      <c r="K185" s="32" t="str">
        <f t="shared" si="45"/>
        <v/>
      </c>
      <c r="L185" s="32" t="str">
        <f t="shared" si="45"/>
        <v/>
      </c>
      <c r="M185" s="32" t="str">
        <f t="shared" si="45"/>
        <v/>
      </c>
      <c r="N185" s="32" t="str">
        <f t="shared" si="45"/>
        <v/>
      </c>
      <c r="O185" s="32" t="str">
        <f t="shared" si="45"/>
        <v/>
      </c>
      <c r="P185" s="32" t="str">
        <f t="shared" si="45"/>
        <v/>
      </c>
      <c r="Q185" s="32" t="str">
        <f t="shared" si="45"/>
        <v/>
      </c>
      <c r="R185" s="32" t="str">
        <f t="shared" si="45"/>
        <v/>
      </c>
      <c r="S185" s="32"/>
      <c r="T185" s="33"/>
    </row>
    <row r="186" spans="1:20" ht="48" hidden="1" customHeight="1" outlineLevel="1" x14ac:dyDescent="0.15">
      <c r="A186" s="39" t="s">
        <v>35</v>
      </c>
      <c r="B186" s="38" t="s">
        <v>313</v>
      </c>
      <c r="C186" s="12" t="s">
        <v>540</v>
      </c>
      <c r="D186" s="8" t="s">
        <v>11</v>
      </c>
      <c r="E186" s="26" t="s">
        <v>84</v>
      </c>
      <c r="F186" s="16" t="s">
        <v>14</v>
      </c>
      <c r="G186" s="16"/>
      <c r="H186" s="16"/>
      <c r="I186" s="16"/>
      <c r="J186" s="16"/>
      <c r="K186" s="16"/>
      <c r="L186" s="16"/>
      <c r="M186" s="16"/>
      <c r="N186" s="16"/>
      <c r="O186" s="16"/>
      <c r="P186" s="16"/>
      <c r="Q186" s="16"/>
      <c r="R186" s="16"/>
      <c r="S186" s="16"/>
      <c r="T186" s="37"/>
    </row>
    <row r="187" spans="1:20" ht="48" hidden="1" customHeight="1" outlineLevel="1" x14ac:dyDescent="0.15">
      <c r="A187" s="39" t="s">
        <v>35</v>
      </c>
      <c r="B187" s="38" t="s">
        <v>313</v>
      </c>
      <c r="C187" s="12" t="s">
        <v>541</v>
      </c>
      <c r="D187" s="8" t="s">
        <v>12</v>
      </c>
      <c r="E187" s="26" t="s">
        <v>85</v>
      </c>
      <c r="F187" s="16" t="s">
        <v>14</v>
      </c>
      <c r="G187" s="16"/>
      <c r="H187" s="16"/>
      <c r="I187" s="16" t="s">
        <v>14</v>
      </c>
      <c r="J187" s="16"/>
      <c r="K187" s="16"/>
      <c r="L187" s="16"/>
      <c r="M187" s="16"/>
      <c r="N187" s="16"/>
      <c r="O187" s="16"/>
      <c r="P187" s="16"/>
      <c r="Q187" s="16"/>
      <c r="R187" s="16"/>
      <c r="S187" s="16"/>
      <c r="T187" s="37"/>
    </row>
    <row r="188" spans="1:20" ht="48" hidden="1" customHeight="1" outlineLevel="1" x14ac:dyDescent="0.15">
      <c r="A188" s="39" t="s">
        <v>35</v>
      </c>
      <c r="B188" s="38" t="s">
        <v>313</v>
      </c>
      <c r="C188" s="12" t="s">
        <v>542</v>
      </c>
      <c r="D188" s="8" t="s">
        <v>13</v>
      </c>
      <c r="E188" s="26" t="s">
        <v>86</v>
      </c>
      <c r="F188" s="16" t="s">
        <v>14</v>
      </c>
      <c r="G188" s="16"/>
      <c r="H188" s="16"/>
      <c r="I188" s="16" t="s">
        <v>14</v>
      </c>
      <c r="J188" s="16"/>
      <c r="K188" s="16"/>
      <c r="L188" s="16"/>
      <c r="M188" s="16"/>
      <c r="N188" s="16"/>
      <c r="O188" s="16"/>
      <c r="P188" s="16"/>
      <c r="Q188" s="16"/>
      <c r="R188" s="16"/>
      <c r="S188" s="16"/>
      <c r="T188" s="37"/>
    </row>
    <row r="189" spans="1:20" ht="48" hidden="1" customHeight="1" outlineLevel="1" x14ac:dyDescent="0.15">
      <c r="A189" s="39" t="s">
        <v>222</v>
      </c>
      <c r="B189" s="38" t="s">
        <v>539</v>
      </c>
      <c r="C189" s="12" t="s">
        <v>543</v>
      </c>
      <c r="D189" s="8" t="s">
        <v>49</v>
      </c>
      <c r="E189" s="26" t="s">
        <v>229</v>
      </c>
      <c r="F189" s="16" t="s">
        <v>14</v>
      </c>
      <c r="G189" s="16"/>
      <c r="H189" s="16"/>
      <c r="I189" s="16"/>
      <c r="J189" s="16"/>
      <c r="K189" s="16"/>
      <c r="L189" s="16"/>
      <c r="M189" s="16"/>
      <c r="N189" s="16"/>
      <c r="O189" s="16"/>
      <c r="P189" s="16"/>
      <c r="Q189" s="16"/>
      <c r="R189" s="16"/>
      <c r="S189" s="16"/>
      <c r="T189" s="37"/>
    </row>
    <row r="190" spans="1:20" s="3" customFormat="1" ht="48" customHeight="1" collapsed="1" x14ac:dyDescent="0.15">
      <c r="A190" s="39" t="s">
        <v>35</v>
      </c>
      <c r="B190" s="38" t="s">
        <v>313</v>
      </c>
      <c r="C190" s="42" t="s">
        <v>316</v>
      </c>
      <c r="D190" s="6"/>
      <c r="E190" s="27"/>
      <c r="F190" s="32" t="str">
        <f>IF(COUNTIF(F191:F193,"○"),"○","")</f>
        <v>○</v>
      </c>
      <c r="G190" s="32" t="str">
        <f>IF(COUNTIF(G191:G193,"○"),"○","")</f>
        <v>○</v>
      </c>
      <c r="H190" s="32" t="str">
        <f>IF(COUNTIF(H191:H193,"○"),"○","")</f>
        <v/>
      </c>
      <c r="I190" s="32" t="str">
        <f t="shared" ref="I190:S190" si="46">IF(COUNTIF(I191:I193,"○"),"○","")</f>
        <v>○</v>
      </c>
      <c r="J190" s="32" t="str">
        <f t="shared" si="46"/>
        <v>○</v>
      </c>
      <c r="K190" s="32" t="str">
        <f t="shared" si="46"/>
        <v/>
      </c>
      <c r="L190" s="32" t="str">
        <f t="shared" si="46"/>
        <v/>
      </c>
      <c r="M190" s="32" t="str">
        <f t="shared" si="46"/>
        <v/>
      </c>
      <c r="N190" s="32" t="str">
        <f t="shared" si="46"/>
        <v/>
      </c>
      <c r="O190" s="32" t="str">
        <f t="shared" si="46"/>
        <v/>
      </c>
      <c r="P190" s="32" t="str">
        <f t="shared" si="46"/>
        <v/>
      </c>
      <c r="Q190" s="32" t="str">
        <f t="shared" si="46"/>
        <v/>
      </c>
      <c r="R190" s="32" t="str">
        <f t="shared" si="46"/>
        <v/>
      </c>
      <c r="S190" s="32" t="str">
        <f t="shared" si="46"/>
        <v/>
      </c>
      <c r="T190" s="33"/>
    </row>
    <row r="191" spans="1:20" ht="48" hidden="1" customHeight="1" outlineLevel="1" x14ac:dyDescent="0.15">
      <c r="A191" s="39" t="s">
        <v>35</v>
      </c>
      <c r="B191" s="38" t="s">
        <v>313</v>
      </c>
      <c r="C191" s="12" t="s">
        <v>544</v>
      </c>
      <c r="D191" s="8" t="s">
        <v>11</v>
      </c>
      <c r="E191" s="26" t="s">
        <v>84</v>
      </c>
      <c r="F191" s="16" t="s">
        <v>14</v>
      </c>
      <c r="G191" s="16"/>
      <c r="H191" s="16"/>
      <c r="I191" s="16"/>
      <c r="J191" s="16"/>
      <c r="K191" s="16"/>
      <c r="L191" s="16"/>
      <c r="M191" s="16"/>
      <c r="N191" s="16"/>
      <c r="O191" s="16"/>
      <c r="P191" s="16"/>
      <c r="Q191" s="16"/>
      <c r="R191" s="16"/>
      <c r="S191" s="16"/>
      <c r="T191" s="37"/>
    </row>
    <row r="192" spans="1:20" ht="48" hidden="1" customHeight="1" outlineLevel="1" x14ac:dyDescent="0.15">
      <c r="A192" s="39" t="s">
        <v>35</v>
      </c>
      <c r="B192" s="38" t="s">
        <v>313</v>
      </c>
      <c r="C192" s="12" t="s">
        <v>545</v>
      </c>
      <c r="D192" s="8" t="s">
        <v>12</v>
      </c>
      <c r="E192" s="26" t="s">
        <v>85</v>
      </c>
      <c r="F192" s="16"/>
      <c r="G192" s="16" t="s">
        <v>14</v>
      </c>
      <c r="H192" s="16"/>
      <c r="I192" s="16" t="s">
        <v>14</v>
      </c>
      <c r="J192" s="16"/>
      <c r="K192" s="16"/>
      <c r="L192" s="16"/>
      <c r="M192" s="16"/>
      <c r="N192" s="16"/>
      <c r="O192" s="16"/>
      <c r="P192" s="16"/>
      <c r="Q192" s="16"/>
      <c r="R192" s="16"/>
      <c r="S192" s="16"/>
      <c r="T192" s="37"/>
    </row>
    <row r="193" spans="1:20" ht="48" hidden="1" customHeight="1" outlineLevel="1" x14ac:dyDescent="0.15">
      <c r="A193" s="39" t="s">
        <v>35</v>
      </c>
      <c r="B193" s="38" t="s">
        <v>313</v>
      </c>
      <c r="C193" s="12" t="s">
        <v>546</v>
      </c>
      <c r="D193" s="8" t="s">
        <v>13</v>
      </c>
      <c r="E193" s="26" t="s">
        <v>86</v>
      </c>
      <c r="F193" s="16"/>
      <c r="G193" s="16"/>
      <c r="H193" s="16"/>
      <c r="I193" s="16"/>
      <c r="J193" s="16" t="s">
        <v>14</v>
      </c>
      <c r="K193" s="16"/>
      <c r="L193" s="16"/>
      <c r="M193" s="16"/>
      <c r="N193" s="16"/>
      <c r="O193" s="16"/>
      <c r="P193" s="16"/>
      <c r="Q193" s="16"/>
      <c r="R193" s="16"/>
      <c r="S193" s="16"/>
      <c r="T193" s="37"/>
    </row>
    <row r="194" spans="1:20" s="3" customFormat="1" ht="48" customHeight="1" outlineLevel="1" collapsed="1" x14ac:dyDescent="0.15">
      <c r="A194" s="67" t="s">
        <v>258</v>
      </c>
      <c r="B194" s="68"/>
      <c r="C194" s="68"/>
      <c r="D194" s="68"/>
      <c r="E194" s="68"/>
      <c r="F194" s="68"/>
      <c r="G194" s="68"/>
      <c r="H194" s="68"/>
      <c r="I194" s="68"/>
      <c r="J194" s="68"/>
      <c r="K194" s="68"/>
      <c r="L194" s="68"/>
      <c r="M194" s="68"/>
      <c r="N194" s="68"/>
      <c r="O194" s="68"/>
      <c r="P194" s="68"/>
      <c r="Q194" s="68"/>
      <c r="R194" s="68"/>
      <c r="S194" s="69"/>
      <c r="T194" s="33"/>
    </row>
    <row r="195" spans="1:20" s="3" customFormat="1" ht="48" customHeight="1" outlineLevel="1" x14ac:dyDescent="0.15">
      <c r="A195" s="66" t="s">
        <v>88</v>
      </c>
      <c r="B195" s="76" t="s">
        <v>317</v>
      </c>
      <c r="C195" s="77"/>
      <c r="D195" s="77"/>
      <c r="E195" s="77"/>
      <c r="F195" s="77"/>
      <c r="G195" s="77"/>
      <c r="H195" s="77"/>
      <c r="I195" s="77"/>
      <c r="J195" s="77"/>
      <c r="K195" s="77"/>
      <c r="L195" s="77"/>
      <c r="M195" s="77"/>
      <c r="N195" s="77"/>
      <c r="O195" s="77"/>
      <c r="P195" s="77"/>
      <c r="Q195" s="77"/>
      <c r="R195" s="77"/>
      <c r="S195" s="78"/>
      <c r="T195" s="33"/>
    </row>
    <row r="196" spans="1:20" s="3" customFormat="1" ht="48" customHeight="1" x14ac:dyDescent="0.15">
      <c r="A196" s="39" t="s">
        <v>88</v>
      </c>
      <c r="B196" s="38" t="s">
        <v>89</v>
      </c>
      <c r="C196" s="42" t="s">
        <v>318</v>
      </c>
      <c r="D196" s="46"/>
      <c r="E196" s="47"/>
      <c r="F196" s="32" t="str">
        <f>IF(COUNTIF(F197:F198,"○"),"○","")</f>
        <v/>
      </c>
      <c r="G196" s="32" t="str">
        <f t="shared" ref="G196:R196" si="47">IF(COUNTIF(G197:G198,"○"),"○","")</f>
        <v/>
      </c>
      <c r="H196" s="32" t="str">
        <f t="shared" si="47"/>
        <v/>
      </c>
      <c r="I196" s="32" t="str">
        <f t="shared" si="47"/>
        <v/>
      </c>
      <c r="J196" s="32" t="str">
        <f t="shared" si="47"/>
        <v/>
      </c>
      <c r="K196" s="32" t="str">
        <f t="shared" si="47"/>
        <v/>
      </c>
      <c r="L196" s="32" t="str">
        <f>IF(COUNTIF(L197:L198,"○"),"○","")</f>
        <v>○</v>
      </c>
      <c r="M196" s="32" t="str">
        <f t="shared" si="47"/>
        <v>○</v>
      </c>
      <c r="N196" s="32" t="str">
        <f t="shared" si="47"/>
        <v>○</v>
      </c>
      <c r="O196" s="32" t="str">
        <f t="shared" si="47"/>
        <v>○</v>
      </c>
      <c r="P196" s="32" t="str">
        <f t="shared" si="47"/>
        <v/>
      </c>
      <c r="Q196" s="32" t="str">
        <f t="shared" si="47"/>
        <v/>
      </c>
      <c r="R196" s="32" t="str">
        <f t="shared" si="47"/>
        <v/>
      </c>
      <c r="S196" s="32"/>
      <c r="T196" s="33"/>
    </row>
    <row r="197" spans="1:20" ht="48" hidden="1" customHeight="1" outlineLevel="1" x14ac:dyDescent="0.15">
      <c r="A197" s="39" t="s">
        <v>88</v>
      </c>
      <c r="B197" s="38" t="s">
        <v>89</v>
      </c>
      <c r="C197" s="12" t="s">
        <v>547</v>
      </c>
      <c r="D197" s="48" t="s">
        <v>11</v>
      </c>
      <c r="E197" s="49" t="s">
        <v>90</v>
      </c>
      <c r="F197" s="16"/>
      <c r="G197" s="16"/>
      <c r="H197" s="16"/>
      <c r="I197" s="16"/>
      <c r="J197" s="16"/>
      <c r="K197" s="16"/>
      <c r="L197" s="16" t="s">
        <v>14</v>
      </c>
      <c r="M197" s="16" t="s">
        <v>14</v>
      </c>
      <c r="N197" s="16" t="s">
        <v>14</v>
      </c>
      <c r="O197" s="16" t="s">
        <v>14</v>
      </c>
      <c r="P197" s="16"/>
      <c r="Q197" s="16"/>
      <c r="R197" s="16"/>
      <c r="S197" s="16"/>
      <c r="T197" s="37"/>
    </row>
    <row r="198" spans="1:20" ht="48" hidden="1" customHeight="1" outlineLevel="1" x14ac:dyDescent="0.15">
      <c r="A198" s="39" t="s">
        <v>88</v>
      </c>
      <c r="B198" s="38" t="s">
        <v>89</v>
      </c>
      <c r="C198" s="12" t="s">
        <v>548</v>
      </c>
      <c r="D198" s="48" t="s">
        <v>12</v>
      </c>
      <c r="E198" s="49" t="s">
        <v>91</v>
      </c>
      <c r="F198" s="16"/>
      <c r="G198" s="16"/>
      <c r="H198" s="16"/>
      <c r="I198" s="16"/>
      <c r="J198" s="16"/>
      <c r="K198" s="16"/>
      <c r="L198" s="16"/>
      <c r="M198" s="16" t="s">
        <v>14</v>
      </c>
      <c r="N198" s="16"/>
      <c r="O198" s="16"/>
      <c r="P198" s="16"/>
      <c r="Q198" s="16"/>
      <c r="R198" s="16"/>
      <c r="S198" s="16"/>
      <c r="T198" s="37"/>
    </row>
    <row r="199" spans="1:20" s="3" customFormat="1" ht="48" customHeight="1" collapsed="1" x14ac:dyDescent="0.15">
      <c r="A199" s="39" t="s">
        <v>88</v>
      </c>
      <c r="B199" s="38" t="s">
        <v>89</v>
      </c>
      <c r="C199" s="42" t="s">
        <v>319</v>
      </c>
      <c r="D199" s="50"/>
      <c r="E199" s="51"/>
      <c r="F199" s="32" t="str">
        <f>IF(COUNTIF(F200:F203,"○"),"○","")</f>
        <v/>
      </c>
      <c r="G199" s="32" t="str">
        <f>IF(COUNTIF(G200:G203,"○"),"○","")</f>
        <v/>
      </c>
      <c r="H199" s="32" t="str">
        <f>IF(COUNTIF(H200:H203,"○"),"○","")</f>
        <v/>
      </c>
      <c r="I199" s="32" t="str">
        <f t="shared" ref="I199:S199" si="48">IF(COUNTIF(I200:I203,"○"),"○","")</f>
        <v/>
      </c>
      <c r="J199" s="32" t="str">
        <f t="shared" si="48"/>
        <v/>
      </c>
      <c r="K199" s="32" t="str">
        <f t="shared" si="48"/>
        <v/>
      </c>
      <c r="L199" s="32" t="str">
        <f t="shared" si="48"/>
        <v>○</v>
      </c>
      <c r="M199" s="32" t="str">
        <f>IF(COUNTIF(M200:M203,"○"),"○","")</f>
        <v>○</v>
      </c>
      <c r="N199" s="32" t="str">
        <f t="shared" si="48"/>
        <v>○</v>
      </c>
      <c r="O199" s="32" t="str">
        <f t="shared" si="48"/>
        <v>○</v>
      </c>
      <c r="P199" s="32" t="str">
        <f t="shared" si="48"/>
        <v/>
      </c>
      <c r="Q199" s="32" t="str">
        <f t="shared" si="48"/>
        <v/>
      </c>
      <c r="R199" s="32" t="str">
        <f t="shared" si="48"/>
        <v/>
      </c>
      <c r="S199" s="32" t="str">
        <f t="shared" si="48"/>
        <v/>
      </c>
      <c r="T199" s="33"/>
    </row>
    <row r="200" spans="1:20" ht="48" hidden="1" customHeight="1" outlineLevel="1" x14ac:dyDescent="0.15">
      <c r="A200" s="39" t="s">
        <v>88</v>
      </c>
      <c r="B200" s="38" t="s">
        <v>89</v>
      </c>
      <c r="C200" s="12" t="s">
        <v>549</v>
      </c>
      <c r="D200" s="48" t="s">
        <v>11</v>
      </c>
      <c r="E200" s="49" t="s">
        <v>92</v>
      </c>
      <c r="F200" s="16"/>
      <c r="G200" s="16"/>
      <c r="H200" s="16"/>
      <c r="I200" s="16"/>
      <c r="J200" s="16"/>
      <c r="K200" s="16"/>
      <c r="L200" s="16"/>
      <c r="M200" s="16" t="s">
        <v>10</v>
      </c>
      <c r="N200" s="16"/>
      <c r="P200" s="16"/>
      <c r="Q200" s="16"/>
      <c r="R200" s="16"/>
      <c r="S200" s="16"/>
      <c r="T200" s="37"/>
    </row>
    <row r="201" spans="1:20" ht="48" hidden="1" customHeight="1" outlineLevel="1" x14ac:dyDescent="0.15">
      <c r="A201" s="39" t="s">
        <v>88</v>
      </c>
      <c r="B201" s="38" t="s">
        <v>89</v>
      </c>
      <c r="C201" s="12" t="s">
        <v>550</v>
      </c>
      <c r="D201" s="48" t="s">
        <v>12</v>
      </c>
      <c r="E201" s="49" t="s">
        <v>93</v>
      </c>
      <c r="F201" s="16"/>
      <c r="G201" s="16"/>
      <c r="H201" s="16"/>
      <c r="I201" s="16"/>
      <c r="J201" s="16"/>
      <c r="K201" s="16"/>
      <c r="L201" s="16" t="s">
        <v>10</v>
      </c>
      <c r="M201" s="16" t="s">
        <v>10</v>
      </c>
      <c r="N201" s="16" t="s">
        <v>10</v>
      </c>
      <c r="O201" s="16"/>
      <c r="P201" s="16"/>
      <c r="Q201" s="16"/>
      <c r="R201" s="16"/>
      <c r="S201" s="16"/>
      <c r="T201" s="37"/>
    </row>
    <row r="202" spans="1:20" ht="48" hidden="1" customHeight="1" outlineLevel="1" x14ac:dyDescent="0.15">
      <c r="A202" s="39" t="s">
        <v>88</v>
      </c>
      <c r="B202" s="38" t="s">
        <v>89</v>
      </c>
      <c r="C202" s="12" t="s">
        <v>551</v>
      </c>
      <c r="D202" s="48" t="s">
        <v>13</v>
      </c>
      <c r="E202" s="49" t="s">
        <v>94</v>
      </c>
      <c r="F202" s="16"/>
      <c r="G202" s="16"/>
      <c r="H202" s="16"/>
      <c r="I202" s="16"/>
      <c r="J202" s="16"/>
      <c r="K202" s="16"/>
      <c r="L202" s="16" t="s">
        <v>14</v>
      </c>
      <c r="M202" s="16" t="s">
        <v>14</v>
      </c>
      <c r="N202" s="16"/>
      <c r="O202" s="16"/>
      <c r="P202" s="16"/>
      <c r="Q202" s="16"/>
      <c r="R202" s="16"/>
      <c r="S202" s="16"/>
      <c r="T202" s="37"/>
    </row>
    <row r="203" spans="1:20" ht="48" hidden="1" customHeight="1" outlineLevel="1" x14ac:dyDescent="0.15">
      <c r="A203" s="39" t="s">
        <v>88</v>
      </c>
      <c r="B203" s="38" t="s">
        <v>89</v>
      </c>
      <c r="C203" s="12" t="s">
        <v>552</v>
      </c>
      <c r="D203" s="48" t="s">
        <v>13</v>
      </c>
      <c r="E203" s="49" t="s">
        <v>94</v>
      </c>
      <c r="F203" s="16"/>
      <c r="G203" s="16"/>
      <c r="H203" s="16"/>
      <c r="I203" s="16"/>
      <c r="J203" s="16"/>
      <c r="K203" s="16"/>
      <c r="L203" s="16"/>
      <c r="M203" s="16" t="s">
        <v>14</v>
      </c>
      <c r="N203" s="16"/>
      <c r="O203" s="16" t="s">
        <v>14</v>
      </c>
      <c r="P203" s="16"/>
      <c r="Q203" s="16"/>
      <c r="R203" s="16"/>
      <c r="S203" s="16"/>
      <c r="T203" s="37"/>
    </row>
    <row r="204" spans="1:20" s="3" customFormat="1" ht="48" customHeight="1" collapsed="1" x14ac:dyDescent="0.15">
      <c r="A204" s="39" t="s">
        <v>88</v>
      </c>
      <c r="B204" s="38" t="s">
        <v>89</v>
      </c>
      <c r="C204" s="41" t="s">
        <v>320</v>
      </c>
      <c r="D204" s="52"/>
      <c r="E204" s="51"/>
      <c r="F204" s="32" t="str">
        <f>IF(COUNTIF(F205:F208,"○"),"○","")</f>
        <v/>
      </c>
      <c r="G204" s="32" t="str">
        <f>IF(COUNTIF(G205:G208,"○"),"○","")</f>
        <v/>
      </c>
      <c r="H204" s="32" t="str">
        <f>IF(COUNTIF(H205:H208,"○"),"○","")</f>
        <v/>
      </c>
      <c r="I204" s="32" t="str">
        <f t="shared" ref="I204:R204" si="49">IF(COUNTIF(I205:I208,"○"),"○","")</f>
        <v/>
      </c>
      <c r="J204" s="32" t="str">
        <f t="shared" si="49"/>
        <v/>
      </c>
      <c r="K204" s="32" t="str">
        <f t="shared" si="49"/>
        <v/>
      </c>
      <c r="L204" s="32" t="str">
        <f t="shared" si="49"/>
        <v/>
      </c>
      <c r="M204" s="32" t="str">
        <f t="shared" si="49"/>
        <v>○</v>
      </c>
      <c r="N204" s="32" t="str">
        <f t="shared" si="49"/>
        <v/>
      </c>
      <c r="O204" s="32" t="str">
        <f t="shared" si="49"/>
        <v/>
      </c>
      <c r="P204" s="32" t="str">
        <f t="shared" si="49"/>
        <v/>
      </c>
      <c r="Q204" s="32" t="str">
        <f t="shared" si="49"/>
        <v/>
      </c>
      <c r="R204" s="32" t="str">
        <f t="shared" si="49"/>
        <v/>
      </c>
      <c r="S204" s="32" t="str">
        <f>IF(COUNTIF(S205:S208,"○"),"○","")</f>
        <v/>
      </c>
      <c r="T204" s="33"/>
    </row>
    <row r="205" spans="1:20" ht="48" hidden="1" customHeight="1" outlineLevel="1" x14ac:dyDescent="0.15">
      <c r="A205" s="39" t="s">
        <v>88</v>
      </c>
      <c r="B205" s="38" t="s">
        <v>89</v>
      </c>
      <c r="C205" s="12" t="s">
        <v>553</v>
      </c>
      <c r="D205" s="48" t="s">
        <v>11</v>
      </c>
      <c r="E205" s="49" t="s">
        <v>95</v>
      </c>
      <c r="F205" s="16"/>
      <c r="G205" s="16"/>
      <c r="H205" s="16"/>
      <c r="I205" s="16"/>
      <c r="J205" s="16"/>
      <c r="K205" s="16"/>
      <c r="L205" s="16"/>
      <c r="M205" s="16" t="s">
        <v>14</v>
      </c>
      <c r="N205" s="16"/>
      <c r="O205" s="16"/>
      <c r="P205" s="16"/>
      <c r="Q205" s="16"/>
      <c r="R205" s="16"/>
      <c r="S205" s="16"/>
      <c r="T205" s="37"/>
    </row>
    <row r="206" spans="1:20" ht="48" hidden="1" customHeight="1" outlineLevel="1" x14ac:dyDescent="0.15">
      <c r="A206" s="39" t="s">
        <v>88</v>
      </c>
      <c r="B206" s="38" t="s">
        <v>89</v>
      </c>
      <c r="C206" s="12" t="s">
        <v>554</v>
      </c>
      <c r="D206" s="48" t="s">
        <v>12</v>
      </c>
      <c r="E206" s="49" t="s">
        <v>96</v>
      </c>
      <c r="F206" s="16"/>
      <c r="G206" s="16"/>
      <c r="H206" s="16"/>
      <c r="I206" s="16"/>
      <c r="J206" s="16"/>
      <c r="K206" s="16"/>
      <c r="L206" s="16"/>
      <c r="M206" s="16" t="s">
        <v>14</v>
      </c>
      <c r="N206" s="16"/>
      <c r="O206" s="16"/>
      <c r="P206" s="16"/>
      <c r="Q206" s="16"/>
      <c r="R206" s="16"/>
      <c r="S206" s="16"/>
      <c r="T206" s="37"/>
    </row>
    <row r="207" spans="1:20" ht="48" hidden="1" customHeight="1" outlineLevel="1" x14ac:dyDescent="0.15">
      <c r="A207" s="39" t="s">
        <v>88</v>
      </c>
      <c r="B207" s="38" t="s">
        <v>89</v>
      </c>
      <c r="C207" s="12" t="s">
        <v>555</v>
      </c>
      <c r="D207" s="48" t="s">
        <v>11</v>
      </c>
      <c r="E207" s="49" t="s">
        <v>95</v>
      </c>
      <c r="F207" s="16"/>
      <c r="G207" s="16"/>
      <c r="H207" s="16"/>
      <c r="I207" s="16"/>
      <c r="J207" s="16"/>
      <c r="K207" s="16"/>
      <c r="L207" s="16"/>
      <c r="M207" s="16" t="s">
        <v>14</v>
      </c>
      <c r="N207" s="16"/>
      <c r="O207" s="16"/>
      <c r="P207" s="16"/>
      <c r="Q207" s="16"/>
      <c r="R207" s="16"/>
      <c r="S207" s="16"/>
      <c r="T207" s="37"/>
    </row>
    <row r="208" spans="1:20" ht="48" hidden="1" customHeight="1" outlineLevel="1" x14ac:dyDescent="0.15">
      <c r="A208" s="39" t="s">
        <v>88</v>
      </c>
      <c r="B208" s="38" t="s">
        <v>89</v>
      </c>
      <c r="C208" s="12" t="s">
        <v>556</v>
      </c>
      <c r="D208" s="48" t="s">
        <v>12</v>
      </c>
      <c r="E208" s="49" t="s">
        <v>96</v>
      </c>
      <c r="F208" s="16"/>
      <c r="G208" s="16"/>
      <c r="H208" s="16"/>
      <c r="I208" s="16"/>
      <c r="J208" s="16"/>
      <c r="K208" s="16"/>
      <c r="L208" s="16"/>
      <c r="M208" s="16" t="s">
        <v>14</v>
      </c>
      <c r="N208" s="16"/>
      <c r="O208" s="16"/>
      <c r="P208" s="16"/>
      <c r="Q208" s="16"/>
      <c r="R208" s="16"/>
      <c r="S208" s="16"/>
      <c r="T208" s="37"/>
    </row>
    <row r="209" spans="1:20" s="3" customFormat="1" ht="48" customHeight="1" outlineLevel="1" collapsed="1" x14ac:dyDescent="0.15">
      <c r="A209" s="39" t="s">
        <v>88</v>
      </c>
      <c r="B209" s="79" t="s">
        <v>321</v>
      </c>
      <c r="C209" s="80"/>
      <c r="D209" s="80"/>
      <c r="E209" s="80"/>
      <c r="F209" s="80"/>
      <c r="G209" s="80"/>
      <c r="H209" s="80"/>
      <c r="I209" s="80"/>
      <c r="J209" s="80"/>
      <c r="K209" s="80"/>
      <c r="L209" s="80"/>
      <c r="M209" s="80"/>
      <c r="N209" s="80"/>
      <c r="O209" s="80"/>
      <c r="P209" s="80"/>
      <c r="Q209" s="80"/>
      <c r="R209" s="80"/>
      <c r="S209" s="81"/>
      <c r="T209" s="33"/>
    </row>
    <row r="210" spans="1:20" s="3" customFormat="1" ht="48" customHeight="1" x14ac:dyDescent="0.15">
      <c r="A210" s="39" t="s">
        <v>88</v>
      </c>
      <c r="B210" s="38" t="s">
        <v>97</v>
      </c>
      <c r="C210" s="42" t="s">
        <v>322</v>
      </c>
      <c r="D210" s="50"/>
      <c r="E210" s="51"/>
      <c r="F210" s="32" t="str">
        <f>IF(COUNTIF(F211:F213,"○"),"○","")</f>
        <v/>
      </c>
      <c r="G210" s="32" t="str">
        <f>IF(COUNTIF(G211:G213,"○"),"○","")</f>
        <v/>
      </c>
      <c r="H210" s="32" t="str">
        <f>IF(COUNTIF(H211:H213,"○"),"○","")</f>
        <v/>
      </c>
      <c r="I210" s="32" t="str">
        <f t="shared" ref="I210:R210" si="50">IF(COUNTIF(I211:I213,"○"),"○","")</f>
        <v/>
      </c>
      <c r="J210" s="32" t="str">
        <f t="shared" si="50"/>
        <v/>
      </c>
      <c r="K210" s="32" t="str">
        <f t="shared" si="50"/>
        <v/>
      </c>
      <c r="L210" s="32" t="str">
        <f t="shared" si="50"/>
        <v/>
      </c>
      <c r="M210" s="32" t="str">
        <f t="shared" si="50"/>
        <v/>
      </c>
      <c r="N210" s="32" t="str">
        <f t="shared" si="50"/>
        <v>○</v>
      </c>
      <c r="O210" s="32" t="str">
        <f t="shared" si="50"/>
        <v>○</v>
      </c>
      <c r="P210" s="32" t="str">
        <f t="shared" si="50"/>
        <v/>
      </c>
      <c r="Q210" s="32" t="str">
        <f t="shared" si="50"/>
        <v/>
      </c>
      <c r="R210" s="32" t="str">
        <f t="shared" si="50"/>
        <v/>
      </c>
      <c r="S210" s="32" t="str">
        <f>IF(COUNTIF(S211:S213,"○"),"○","")</f>
        <v/>
      </c>
      <c r="T210" s="33"/>
    </row>
    <row r="211" spans="1:20" ht="48" hidden="1" customHeight="1" outlineLevel="1" x14ac:dyDescent="0.15">
      <c r="A211" s="39" t="s">
        <v>88</v>
      </c>
      <c r="B211" s="38" t="s">
        <v>97</v>
      </c>
      <c r="C211" s="12" t="s">
        <v>557</v>
      </c>
      <c r="D211" s="48" t="s">
        <v>11</v>
      </c>
      <c r="E211" s="49" t="s">
        <v>98</v>
      </c>
      <c r="F211" s="16"/>
      <c r="G211" s="16"/>
      <c r="H211" s="16"/>
      <c r="I211" s="16"/>
      <c r="J211" s="16"/>
      <c r="K211" s="16"/>
      <c r="L211" s="16"/>
      <c r="M211" s="16"/>
      <c r="N211" s="16" t="s">
        <v>14</v>
      </c>
      <c r="O211" s="16" t="s">
        <v>14</v>
      </c>
      <c r="P211" s="16"/>
      <c r="Q211" s="16"/>
      <c r="R211" s="16"/>
      <c r="S211" s="16"/>
      <c r="T211" s="37"/>
    </row>
    <row r="212" spans="1:20" ht="48" hidden="1" customHeight="1" outlineLevel="1" x14ac:dyDescent="0.15">
      <c r="A212" s="39" t="s">
        <v>88</v>
      </c>
      <c r="B212" s="38" t="s">
        <v>97</v>
      </c>
      <c r="C212" s="12" t="s">
        <v>558</v>
      </c>
      <c r="D212" s="48" t="s">
        <v>12</v>
      </c>
      <c r="E212" s="49" t="s">
        <v>99</v>
      </c>
      <c r="F212" s="16"/>
      <c r="G212" s="16"/>
      <c r="H212" s="16"/>
      <c r="I212" s="16"/>
      <c r="J212" s="16"/>
      <c r="K212" s="16"/>
      <c r="L212" s="16"/>
      <c r="M212" s="16"/>
      <c r="N212" s="16" t="s">
        <v>14</v>
      </c>
      <c r="O212" s="16" t="s">
        <v>14</v>
      </c>
      <c r="P212" s="16"/>
      <c r="Q212" s="16"/>
      <c r="R212" s="16"/>
      <c r="S212" s="16"/>
      <c r="T212" s="37"/>
    </row>
    <row r="213" spans="1:20" ht="48" hidden="1" customHeight="1" outlineLevel="1" x14ac:dyDescent="0.15">
      <c r="A213" s="39" t="s">
        <v>88</v>
      </c>
      <c r="B213" s="38" t="s">
        <v>97</v>
      </c>
      <c r="C213" s="12" t="s">
        <v>559</v>
      </c>
      <c r="D213" s="48" t="s">
        <v>13</v>
      </c>
      <c r="E213" s="49" t="s">
        <v>231</v>
      </c>
      <c r="F213" s="16"/>
      <c r="G213" s="16"/>
      <c r="H213" s="16"/>
      <c r="I213" s="16"/>
      <c r="J213" s="16"/>
      <c r="K213" s="16"/>
      <c r="L213" s="16"/>
      <c r="M213" s="16"/>
      <c r="N213" s="16" t="s">
        <v>14</v>
      </c>
      <c r="O213" s="16"/>
      <c r="P213" s="16"/>
      <c r="Q213" s="16"/>
      <c r="R213" s="16"/>
      <c r="S213" s="16"/>
      <c r="T213" s="37"/>
    </row>
    <row r="214" spans="1:20" s="3" customFormat="1" ht="48" customHeight="1" collapsed="1" x14ac:dyDescent="0.15">
      <c r="A214" s="39" t="s">
        <v>88</v>
      </c>
      <c r="B214" s="38" t="s">
        <v>97</v>
      </c>
      <c r="C214" s="42" t="s">
        <v>323</v>
      </c>
      <c r="D214" s="46"/>
      <c r="E214" s="47"/>
      <c r="F214" s="32" t="str">
        <f>IF(COUNTIF(F215:F216,"○"),"○","")</f>
        <v/>
      </c>
      <c r="G214" s="32" t="str">
        <f>IF(COUNTIF(G215:G216,"○"),"○","")</f>
        <v/>
      </c>
      <c r="H214" s="32" t="str">
        <f>IF(COUNTIF(H215:H216,"○"),"○","")</f>
        <v/>
      </c>
      <c r="I214" s="32" t="str">
        <f t="shared" ref="I214:S214" si="51">IF(COUNTIF(I215:I216,"○"),"○","")</f>
        <v/>
      </c>
      <c r="J214" s="32" t="str">
        <f t="shared" si="51"/>
        <v/>
      </c>
      <c r="K214" s="32" t="str">
        <f t="shared" si="51"/>
        <v/>
      </c>
      <c r="L214" s="32" t="str">
        <f t="shared" si="51"/>
        <v/>
      </c>
      <c r="M214" s="32" t="str">
        <f t="shared" si="51"/>
        <v/>
      </c>
      <c r="N214" s="32" t="str">
        <f t="shared" si="51"/>
        <v>○</v>
      </c>
      <c r="O214" s="32" t="str">
        <f t="shared" si="51"/>
        <v/>
      </c>
      <c r="P214" s="32" t="str">
        <f t="shared" si="51"/>
        <v/>
      </c>
      <c r="Q214" s="32" t="str">
        <f t="shared" si="51"/>
        <v/>
      </c>
      <c r="R214" s="32" t="str">
        <f t="shared" si="51"/>
        <v/>
      </c>
      <c r="S214" s="32" t="str">
        <f t="shared" si="51"/>
        <v/>
      </c>
      <c r="T214" s="33"/>
    </row>
    <row r="215" spans="1:20" ht="48" hidden="1" customHeight="1" outlineLevel="1" x14ac:dyDescent="0.15">
      <c r="A215" s="39" t="s">
        <v>88</v>
      </c>
      <c r="B215" s="38" t="s">
        <v>97</v>
      </c>
      <c r="C215" s="12" t="s">
        <v>560</v>
      </c>
      <c r="D215" s="48" t="s">
        <v>11</v>
      </c>
      <c r="E215" s="49" t="s">
        <v>100</v>
      </c>
      <c r="F215" s="16"/>
      <c r="G215" s="16"/>
      <c r="H215" s="16"/>
      <c r="I215" s="16"/>
      <c r="J215" s="16"/>
      <c r="K215" s="16"/>
      <c r="L215" s="16"/>
      <c r="M215" s="16"/>
      <c r="N215" s="16" t="s">
        <v>14</v>
      </c>
      <c r="O215" s="16"/>
      <c r="P215" s="16"/>
      <c r="Q215" s="16"/>
      <c r="R215" s="16"/>
      <c r="S215" s="16"/>
      <c r="T215" s="37"/>
    </row>
    <row r="216" spans="1:20" ht="48" hidden="1" customHeight="1" outlineLevel="1" x14ac:dyDescent="0.15">
      <c r="A216" s="39" t="s">
        <v>88</v>
      </c>
      <c r="B216" s="38" t="s">
        <v>97</v>
      </c>
      <c r="C216" s="12" t="s">
        <v>561</v>
      </c>
      <c r="D216" s="48" t="s">
        <v>12</v>
      </c>
      <c r="E216" s="49" t="s">
        <v>101</v>
      </c>
      <c r="F216" s="16"/>
      <c r="G216" s="16"/>
      <c r="H216" s="16"/>
      <c r="I216" s="16"/>
      <c r="J216" s="16"/>
      <c r="K216" s="16"/>
      <c r="L216" s="16"/>
      <c r="M216" s="16"/>
      <c r="N216" s="16" t="s">
        <v>14</v>
      </c>
      <c r="O216" s="16"/>
      <c r="P216" s="16"/>
      <c r="Q216" s="16"/>
      <c r="R216" s="16"/>
      <c r="S216" s="16"/>
      <c r="T216" s="37"/>
    </row>
    <row r="217" spans="1:20" ht="48" customHeight="1" outlineLevel="1" x14ac:dyDescent="0.15">
      <c r="A217" s="39" t="s">
        <v>225</v>
      </c>
      <c r="B217" s="38" t="s">
        <v>230</v>
      </c>
      <c r="C217" s="73" t="s">
        <v>324</v>
      </c>
      <c r="D217" s="74"/>
      <c r="E217" s="75"/>
      <c r="F217" s="32" t="str">
        <f>IF(COUNTIF(F218:F221,"○"),"○","")</f>
        <v/>
      </c>
      <c r="G217" s="32" t="str">
        <f>IF(COUNTIF(G218:G221,"○"),"○","")</f>
        <v/>
      </c>
      <c r="H217" s="32" t="str">
        <f>IF(COUNTIF(H218:H221,"○"),"○","")</f>
        <v/>
      </c>
      <c r="I217" s="32" t="str">
        <f t="shared" ref="I217:S217" si="52">IF(COUNTIF(I218:I221,"○"),"○","")</f>
        <v/>
      </c>
      <c r="J217" s="32" t="str">
        <f t="shared" si="52"/>
        <v/>
      </c>
      <c r="K217" s="32" t="str">
        <f t="shared" si="52"/>
        <v/>
      </c>
      <c r="L217" s="32" t="str">
        <f t="shared" si="52"/>
        <v/>
      </c>
      <c r="M217" s="32" t="str">
        <f t="shared" si="52"/>
        <v/>
      </c>
      <c r="N217" s="32" t="str">
        <f t="shared" si="52"/>
        <v>○</v>
      </c>
      <c r="O217" s="32" t="str">
        <f t="shared" si="52"/>
        <v>○</v>
      </c>
      <c r="P217" s="32" t="str">
        <f t="shared" si="52"/>
        <v/>
      </c>
      <c r="Q217" s="32" t="str">
        <f t="shared" si="52"/>
        <v/>
      </c>
      <c r="R217" s="32" t="str">
        <f t="shared" si="52"/>
        <v/>
      </c>
      <c r="S217" s="32" t="str">
        <f t="shared" si="52"/>
        <v/>
      </c>
      <c r="T217" s="37"/>
    </row>
    <row r="218" spans="1:20" ht="48" hidden="1" customHeight="1" outlineLevel="1" x14ac:dyDescent="0.15">
      <c r="A218" s="39" t="s">
        <v>225</v>
      </c>
      <c r="B218" s="38" t="s">
        <v>230</v>
      </c>
      <c r="C218" s="12" t="s">
        <v>562</v>
      </c>
      <c r="D218" s="48" t="s">
        <v>11</v>
      </c>
      <c r="E218" s="49" t="s">
        <v>232</v>
      </c>
      <c r="F218" s="16"/>
      <c r="G218" s="16"/>
      <c r="H218" s="16"/>
      <c r="I218" s="16"/>
      <c r="J218" s="16"/>
      <c r="K218" s="16"/>
      <c r="L218" s="16"/>
      <c r="M218" s="16"/>
      <c r="N218" s="16" t="s">
        <v>14</v>
      </c>
      <c r="O218" s="16"/>
      <c r="P218" s="16"/>
      <c r="Q218" s="16"/>
      <c r="R218" s="16"/>
      <c r="S218" s="16"/>
      <c r="T218" s="37"/>
    </row>
    <row r="219" spans="1:20" ht="48" hidden="1" customHeight="1" outlineLevel="1" x14ac:dyDescent="0.15">
      <c r="A219" s="39" t="s">
        <v>225</v>
      </c>
      <c r="B219" s="38" t="s">
        <v>230</v>
      </c>
      <c r="C219" s="12" t="s">
        <v>563</v>
      </c>
      <c r="D219" s="48" t="s">
        <v>12</v>
      </c>
      <c r="E219" s="49" t="s">
        <v>233</v>
      </c>
      <c r="F219" s="16"/>
      <c r="G219" s="16"/>
      <c r="H219" s="16"/>
      <c r="I219" s="16"/>
      <c r="J219" s="16"/>
      <c r="K219" s="16"/>
      <c r="L219" s="16"/>
      <c r="M219" s="16"/>
      <c r="N219" s="16" t="s">
        <v>14</v>
      </c>
      <c r="O219" s="16"/>
      <c r="P219" s="16"/>
      <c r="Q219" s="16"/>
      <c r="R219" s="16"/>
      <c r="S219" s="16"/>
      <c r="T219" s="37"/>
    </row>
    <row r="220" spans="1:20" ht="48" hidden="1" customHeight="1" outlineLevel="1" x14ac:dyDescent="0.15">
      <c r="A220" s="39" t="s">
        <v>225</v>
      </c>
      <c r="B220" s="38" t="s">
        <v>230</v>
      </c>
      <c r="C220" s="12" t="s">
        <v>564</v>
      </c>
      <c r="D220" s="48" t="s">
        <v>228</v>
      </c>
      <c r="E220" s="49" t="s">
        <v>234</v>
      </c>
      <c r="F220" s="16"/>
      <c r="G220" s="16"/>
      <c r="H220" s="16"/>
      <c r="I220" s="16"/>
      <c r="J220" s="16"/>
      <c r="K220" s="16"/>
      <c r="L220" s="16"/>
      <c r="M220" s="16"/>
      <c r="N220" s="16" t="s">
        <v>14</v>
      </c>
      <c r="O220" s="16" t="s">
        <v>14</v>
      </c>
      <c r="P220" s="16"/>
      <c r="Q220" s="16"/>
      <c r="R220" s="16"/>
      <c r="S220" s="16"/>
      <c r="T220" s="37"/>
    </row>
    <row r="221" spans="1:20" ht="48" hidden="1" customHeight="1" outlineLevel="1" x14ac:dyDescent="0.15">
      <c r="A221" s="39" t="s">
        <v>225</v>
      </c>
      <c r="B221" s="38" t="s">
        <v>230</v>
      </c>
      <c r="C221" s="12" t="s">
        <v>565</v>
      </c>
      <c r="D221" s="48" t="s">
        <v>228</v>
      </c>
      <c r="E221" s="49" t="s">
        <v>234</v>
      </c>
      <c r="F221" s="16"/>
      <c r="G221" s="16"/>
      <c r="H221" s="16"/>
      <c r="I221" s="16"/>
      <c r="J221" s="16"/>
      <c r="K221" s="16"/>
      <c r="L221" s="16"/>
      <c r="M221" s="16"/>
      <c r="N221" s="16" t="s">
        <v>14</v>
      </c>
      <c r="O221" s="16"/>
      <c r="P221" s="16"/>
      <c r="Q221" s="16"/>
      <c r="R221" s="16"/>
      <c r="S221" s="16"/>
      <c r="T221" s="37"/>
    </row>
    <row r="222" spans="1:20" s="3" customFormat="1" ht="48" customHeight="1" collapsed="1" x14ac:dyDescent="0.15">
      <c r="A222" s="39" t="s">
        <v>88</v>
      </c>
      <c r="B222" s="38" t="s">
        <v>97</v>
      </c>
      <c r="C222" s="73" t="s">
        <v>325</v>
      </c>
      <c r="D222" s="74"/>
      <c r="E222" s="75"/>
      <c r="F222" s="32" t="str">
        <f>IF(COUNTIF(F223:F226,"○"),"○","")</f>
        <v/>
      </c>
      <c r="G222" s="32" t="str">
        <f>IF(COUNTIF(G223:G226,"○"),"○","")</f>
        <v/>
      </c>
      <c r="H222" s="32" t="str">
        <f>IF(COUNTIF(H223:H226,"○"),"○","")</f>
        <v/>
      </c>
      <c r="I222" s="32" t="str">
        <f t="shared" ref="I222:S222" si="53">IF(COUNTIF(I223:I226,"○"),"○","")</f>
        <v/>
      </c>
      <c r="J222" s="32" t="str">
        <f t="shared" si="53"/>
        <v/>
      </c>
      <c r="K222" s="32" t="str">
        <f t="shared" si="53"/>
        <v/>
      </c>
      <c r="L222" s="32" t="str">
        <f t="shared" si="53"/>
        <v/>
      </c>
      <c r="M222" s="32" t="str">
        <f t="shared" si="53"/>
        <v/>
      </c>
      <c r="N222" s="32" t="str">
        <f t="shared" si="53"/>
        <v>○</v>
      </c>
      <c r="O222" s="32" t="str">
        <f t="shared" si="53"/>
        <v/>
      </c>
      <c r="P222" s="32" t="str">
        <f t="shared" si="53"/>
        <v/>
      </c>
      <c r="Q222" s="32" t="str">
        <f t="shared" si="53"/>
        <v/>
      </c>
      <c r="R222" s="32" t="str">
        <f t="shared" si="53"/>
        <v/>
      </c>
      <c r="S222" s="32" t="str">
        <f t="shared" si="53"/>
        <v/>
      </c>
      <c r="T222" s="33"/>
    </row>
    <row r="223" spans="1:20" ht="48" hidden="1" customHeight="1" outlineLevel="1" x14ac:dyDescent="0.15">
      <c r="A223" s="39" t="s">
        <v>88</v>
      </c>
      <c r="B223" s="38" t="s">
        <v>97</v>
      </c>
      <c r="C223" s="12" t="s">
        <v>566</v>
      </c>
      <c r="D223" s="48" t="s">
        <v>11</v>
      </c>
      <c r="E223" s="49" t="s">
        <v>102</v>
      </c>
      <c r="F223" s="16"/>
      <c r="G223" s="16"/>
      <c r="H223" s="16"/>
      <c r="I223" s="16"/>
      <c r="J223" s="16"/>
      <c r="K223" s="16"/>
      <c r="L223" s="16"/>
      <c r="M223" s="16"/>
      <c r="N223" s="16" t="s">
        <v>10</v>
      </c>
      <c r="O223" s="16"/>
      <c r="P223" s="16"/>
      <c r="Q223" s="16"/>
      <c r="R223" s="16"/>
      <c r="S223" s="16"/>
      <c r="T223" s="37"/>
    </row>
    <row r="224" spans="1:20" ht="48" hidden="1" customHeight="1" outlineLevel="1" x14ac:dyDescent="0.15">
      <c r="A224" s="39" t="s">
        <v>88</v>
      </c>
      <c r="B224" s="38" t="s">
        <v>97</v>
      </c>
      <c r="C224" s="12" t="s">
        <v>567</v>
      </c>
      <c r="D224" s="48" t="s">
        <v>12</v>
      </c>
      <c r="E224" s="49" t="s">
        <v>103</v>
      </c>
      <c r="F224" s="16"/>
      <c r="G224" s="16"/>
      <c r="H224" s="16"/>
      <c r="I224" s="16"/>
      <c r="J224" s="16"/>
      <c r="K224" s="16"/>
      <c r="L224" s="16"/>
      <c r="M224" s="16"/>
      <c r="N224" s="16" t="s">
        <v>14</v>
      </c>
      <c r="O224" s="16"/>
      <c r="P224" s="16"/>
      <c r="Q224" s="16"/>
      <c r="R224" s="16"/>
      <c r="S224" s="16"/>
      <c r="T224" s="37"/>
    </row>
    <row r="225" spans="1:20" ht="48" hidden="1" customHeight="1" outlineLevel="1" x14ac:dyDescent="0.15">
      <c r="A225" s="39" t="s">
        <v>88</v>
      </c>
      <c r="B225" s="38" t="s">
        <v>97</v>
      </c>
      <c r="C225" s="12" t="s">
        <v>568</v>
      </c>
      <c r="D225" s="48" t="s">
        <v>13</v>
      </c>
      <c r="E225" s="49" t="s">
        <v>104</v>
      </c>
      <c r="F225" s="16"/>
      <c r="G225" s="16"/>
      <c r="H225" s="16"/>
      <c r="I225" s="16"/>
      <c r="J225" s="16"/>
      <c r="K225" s="16"/>
      <c r="L225" s="16"/>
      <c r="M225" s="16"/>
      <c r="N225" s="16" t="s">
        <v>14</v>
      </c>
      <c r="O225" s="16"/>
      <c r="P225" s="16"/>
      <c r="Q225" s="16"/>
      <c r="R225" s="16"/>
      <c r="S225" s="16"/>
      <c r="T225" s="37"/>
    </row>
    <row r="226" spans="1:20" ht="48" hidden="1" customHeight="1" outlineLevel="1" x14ac:dyDescent="0.15">
      <c r="A226" s="39" t="s">
        <v>88</v>
      </c>
      <c r="B226" s="38" t="s">
        <v>97</v>
      </c>
      <c r="C226" s="12" t="s">
        <v>569</v>
      </c>
      <c r="D226" s="48" t="s">
        <v>13</v>
      </c>
      <c r="E226" s="49" t="s">
        <v>104</v>
      </c>
      <c r="F226" s="16"/>
      <c r="G226" s="16"/>
      <c r="H226" s="16"/>
      <c r="I226" s="16"/>
      <c r="J226" s="16"/>
      <c r="K226" s="16"/>
      <c r="L226" s="16"/>
      <c r="M226" s="16"/>
      <c r="N226" s="16" t="s">
        <v>14</v>
      </c>
      <c r="O226" s="16"/>
      <c r="P226" s="16"/>
      <c r="Q226" s="16"/>
      <c r="R226" s="16"/>
      <c r="S226" s="16"/>
      <c r="T226" s="37"/>
    </row>
    <row r="227" spans="1:20" s="3" customFormat="1" ht="48" customHeight="1" collapsed="1" x14ac:dyDescent="0.15">
      <c r="A227" s="39" t="s">
        <v>88</v>
      </c>
      <c r="B227" s="38" t="s">
        <v>97</v>
      </c>
      <c r="C227" s="42" t="s">
        <v>326</v>
      </c>
      <c r="D227" s="50"/>
      <c r="E227" s="51"/>
      <c r="F227" s="32" t="str">
        <f>IF(COUNTIF(F228:F230,"○"),"○","")</f>
        <v/>
      </c>
      <c r="G227" s="32" t="str">
        <f>IF(COUNTIF(G228:G230,"○"),"○","")</f>
        <v/>
      </c>
      <c r="H227" s="32" t="str">
        <f>IF(COUNTIF(H228:H230,"○"),"○","")</f>
        <v/>
      </c>
      <c r="I227" s="32" t="str">
        <f t="shared" ref="I227:S227" si="54">IF(COUNTIF(I228:I230,"○"),"○","")</f>
        <v/>
      </c>
      <c r="J227" s="32" t="str">
        <f t="shared" si="54"/>
        <v/>
      </c>
      <c r="K227" s="32" t="str">
        <f t="shared" si="54"/>
        <v/>
      </c>
      <c r="L227" s="32" t="str">
        <f t="shared" si="54"/>
        <v/>
      </c>
      <c r="M227" s="32" t="str">
        <f t="shared" si="54"/>
        <v/>
      </c>
      <c r="N227" s="32" t="str">
        <f t="shared" si="54"/>
        <v>○</v>
      </c>
      <c r="O227" s="32" t="str">
        <f t="shared" si="54"/>
        <v>○</v>
      </c>
      <c r="P227" s="32" t="str">
        <f t="shared" si="54"/>
        <v/>
      </c>
      <c r="Q227" s="32" t="str">
        <f t="shared" si="54"/>
        <v/>
      </c>
      <c r="R227" s="32" t="str">
        <f t="shared" si="54"/>
        <v/>
      </c>
      <c r="S227" s="32" t="str">
        <f t="shared" si="54"/>
        <v/>
      </c>
      <c r="T227" s="33"/>
    </row>
    <row r="228" spans="1:20" ht="48" hidden="1" customHeight="1" outlineLevel="1" x14ac:dyDescent="0.15">
      <c r="A228" s="39" t="s">
        <v>88</v>
      </c>
      <c r="B228" s="38" t="s">
        <v>97</v>
      </c>
      <c r="C228" s="12" t="s">
        <v>570</v>
      </c>
      <c r="D228" s="48" t="s">
        <v>11</v>
      </c>
      <c r="E228" s="49" t="s">
        <v>105</v>
      </c>
      <c r="F228" s="16"/>
      <c r="G228" s="16"/>
      <c r="H228" s="16"/>
      <c r="I228" s="16"/>
      <c r="J228" s="16"/>
      <c r="K228" s="16"/>
      <c r="L228" s="16"/>
      <c r="M228" s="16"/>
      <c r="N228" s="16" t="s">
        <v>14</v>
      </c>
      <c r="O228" s="16"/>
      <c r="P228" s="16"/>
      <c r="Q228" s="16"/>
      <c r="R228" s="16"/>
      <c r="S228" s="16"/>
      <c r="T228" s="37"/>
    </row>
    <row r="229" spans="1:20" ht="48" hidden="1" customHeight="1" outlineLevel="1" x14ac:dyDescent="0.15">
      <c r="A229" s="39" t="s">
        <v>88</v>
      </c>
      <c r="B229" s="38" t="s">
        <v>97</v>
      </c>
      <c r="C229" s="12" t="s">
        <v>571</v>
      </c>
      <c r="D229" s="8" t="s">
        <v>11</v>
      </c>
      <c r="E229" s="26" t="s">
        <v>106</v>
      </c>
      <c r="F229" s="16"/>
      <c r="G229" s="16"/>
      <c r="H229" s="16"/>
      <c r="I229" s="16"/>
      <c r="J229" s="16"/>
      <c r="K229" s="16"/>
      <c r="L229" s="16"/>
      <c r="M229" s="16"/>
      <c r="N229" s="16" t="s">
        <v>14</v>
      </c>
      <c r="O229" s="16" t="s">
        <v>14</v>
      </c>
      <c r="P229" s="16"/>
      <c r="Q229" s="16"/>
      <c r="R229" s="16"/>
      <c r="S229" s="16"/>
      <c r="T229" s="37"/>
    </row>
    <row r="230" spans="1:20" ht="48" hidden="1" customHeight="1" outlineLevel="1" x14ac:dyDescent="0.15">
      <c r="A230" s="39" t="s">
        <v>88</v>
      </c>
      <c r="B230" s="38" t="s">
        <v>97</v>
      </c>
      <c r="C230" s="12" t="s">
        <v>572</v>
      </c>
      <c r="D230" s="8" t="s">
        <v>11</v>
      </c>
      <c r="E230" s="26" t="s">
        <v>106</v>
      </c>
      <c r="F230" s="16"/>
      <c r="G230" s="16"/>
      <c r="H230" s="16"/>
      <c r="I230" s="16"/>
      <c r="J230" s="16"/>
      <c r="K230" s="16"/>
      <c r="L230" s="16"/>
      <c r="M230" s="16"/>
      <c r="N230" s="16" t="s">
        <v>14</v>
      </c>
      <c r="O230" s="16"/>
      <c r="P230" s="16"/>
      <c r="Q230" s="16"/>
      <c r="R230" s="16"/>
      <c r="S230" s="16"/>
      <c r="T230" s="37"/>
    </row>
    <row r="231" spans="1:20" s="3" customFormat="1" ht="48" customHeight="1" outlineLevel="1" collapsed="1" x14ac:dyDescent="0.15">
      <c r="A231" s="39" t="s">
        <v>88</v>
      </c>
      <c r="B231" s="79" t="s">
        <v>327</v>
      </c>
      <c r="C231" s="80"/>
      <c r="D231" s="80"/>
      <c r="E231" s="80"/>
      <c r="F231" s="80"/>
      <c r="G231" s="80"/>
      <c r="H231" s="80"/>
      <c r="I231" s="80"/>
      <c r="J231" s="80"/>
      <c r="K231" s="80"/>
      <c r="L231" s="80"/>
      <c r="M231" s="80"/>
      <c r="N231" s="80"/>
      <c r="O231" s="80"/>
      <c r="P231" s="80"/>
      <c r="Q231" s="80"/>
      <c r="R231" s="80"/>
      <c r="S231" s="81"/>
      <c r="T231" s="33"/>
    </row>
    <row r="232" spans="1:20" s="3" customFormat="1" ht="48" customHeight="1" x14ac:dyDescent="0.15">
      <c r="A232" s="39" t="s">
        <v>88</v>
      </c>
      <c r="B232" s="38" t="s">
        <v>107</v>
      </c>
      <c r="C232" s="42" t="s">
        <v>328</v>
      </c>
      <c r="D232" s="5"/>
      <c r="E232" s="25"/>
      <c r="F232" s="32" t="str">
        <f>IF(COUNTIF(F233:F235,"○"),"○","")</f>
        <v/>
      </c>
      <c r="G232" s="32" t="str">
        <f>IF(COUNTIF(G233:G235,"○"),"○","")</f>
        <v/>
      </c>
      <c r="H232" s="32" t="str">
        <f>IF(COUNTIF(H233:H235,"○"),"○","")</f>
        <v>○</v>
      </c>
      <c r="I232" s="32" t="str">
        <f t="shared" ref="I232:S232" si="55">IF(COUNTIF(I233:I235,"○"),"○","")</f>
        <v/>
      </c>
      <c r="J232" s="32" t="str">
        <f t="shared" si="55"/>
        <v/>
      </c>
      <c r="K232" s="32" t="str">
        <f t="shared" si="55"/>
        <v/>
      </c>
      <c r="L232" s="32" t="str">
        <f t="shared" si="55"/>
        <v/>
      </c>
      <c r="M232" s="32" t="str">
        <f t="shared" si="55"/>
        <v>○</v>
      </c>
      <c r="N232" s="32" t="str">
        <f t="shared" si="55"/>
        <v/>
      </c>
      <c r="O232" s="32" t="str">
        <f t="shared" si="55"/>
        <v/>
      </c>
      <c r="P232" s="32" t="str">
        <f t="shared" si="55"/>
        <v/>
      </c>
      <c r="Q232" s="32" t="str">
        <f t="shared" si="55"/>
        <v/>
      </c>
      <c r="R232" s="32" t="str">
        <f t="shared" si="55"/>
        <v/>
      </c>
      <c r="S232" s="32" t="str">
        <f t="shared" si="55"/>
        <v/>
      </c>
      <c r="T232" s="33"/>
    </row>
    <row r="233" spans="1:20" ht="48" hidden="1" customHeight="1" outlineLevel="1" x14ac:dyDescent="0.15">
      <c r="A233" s="39" t="s">
        <v>88</v>
      </c>
      <c r="B233" s="38" t="s">
        <v>107</v>
      </c>
      <c r="C233" s="12" t="s">
        <v>573</v>
      </c>
      <c r="D233" s="8" t="s">
        <v>11</v>
      </c>
      <c r="E233" s="26" t="s">
        <v>108</v>
      </c>
      <c r="F233" s="16"/>
      <c r="G233" s="16"/>
      <c r="H233" s="16"/>
      <c r="I233" s="16"/>
      <c r="J233" s="16"/>
      <c r="K233" s="16"/>
      <c r="L233" s="16"/>
      <c r="M233" s="16" t="s">
        <v>14</v>
      </c>
      <c r="N233" s="16"/>
      <c r="O233" s="16"/>
      <c r="P233" s="16"/>
      <c r="Q233" s="16"/>
      <c r="R233" s="16"/>
      <c r="S233" s="16"/>
      <c r="T233" s="37"/>
    </row>
    <row r="234" spans="1:20" ht="48" hidden="1" customHeight="1" outlineLevel="1" x14ac:dyDescent="0.15">
      <c r="A234" s="39" t="s">
        <v>88</v>
      </c>
      <c r="B234" s="38" t="s">
        <v>107</v>
      </c>
      <c r="C234" s="12" t="s">
        <v>574</v>
      </c>
      <c r="D234" s="8" t="s">
        <v>11</v>
      </c>
      <c r="E234" s="26" t="s">
        <v>108</v>
      </c>
      <c r="F234" s="16"/>
      <c r="G234" s="16"/>
      <c r="H234" s="16" t="s">
        <v>14</v>
      </c>
      <c r="I234" s="16"/>
      <c r="J234" s="16"/>
      <c r="K234" s="16"/>
      <c r="L234" s="16"/>
      <c r="M234" s="16" t="s">
        <v>14</v>
      </c>
      <c r="N234" s="16"/>
      <c r="O234" s="16"/>
      <c r="P234" s="16"/>
      <c r="Q234" s="16"/>
      <c r="R234" s="16"/>
      <c r="S234" s="16"/>
      <c r="T234" s="37"/>
    </row>
    <row r="235" spans="1:20" ht="48" hidden="1" customHeight="1" outlineLevel="1" x14ac:dyDescent="0.15">
      <c r="A235" s="39" t="s">
        <v>88</v>
      </c>
      <c r="B235" s="38" t="s">
        <v>107</v>
      </c>
      <c r="C235" s="12" t="s">
        <v>575</v>
      </c>
      <c r="D235" s="8" t="s">
        <v>11</v>
      </c>
      <c r="E235" s="26" t="s">
        <v>108</v>
      </c>
      <c r="F235" s="16"/>
      <c r="G235" s="16"/>
      <c r="H235" s="16"/>
      <c r="I235" s="16"/>
      <c r="J235" s="16"/>
      <c r="K235" s="16"/>
      <c r="L235" s="16"/>
      <c r="M235" s="16" t="s">
        <v>14</v>
      </c>
      <c r="N235" s="16"/>
      <c r="O235" s="16"/>
      <c r="P235" s="16"/>
      <c r="Q235" s="16"/>
      <c r="R235" s="16"/>
      <c r="S235" s="16"/>
      <c r="T235" s="37"/>
    </row>
    <row r="236" spans="1:20" s="3" customFormat="1" ht="48" customHeight="1" collapsed="1" x14ac:dyDescent="0.15">
      <c r="A236" s="39" t="s">
        <v>88</v>
      </c>
      <c r="B236" s="38" t="s">
        <v>107</v>
      </c>
      <c r="C236" s="42" t="s">
        <v>329</v>
      </c>
      <c r="D236" s="5"/>
      <c r="E236" s="25"/>
      <c r="F236" s="32" t="str">
        <f>IF(COUNTIF(F237:F238,"○"),"○","")</f>
        <v/>
      </c>
      <c r="G236" s="32" t="str">
        <f>IF(COUNTIF(G237:G238,"○"),"○","")</f>
        <v/>
      </c>
      <c r="H236" s="32" t="str">
        <f>IF(COUNTIF(H237:H238,"○"),"○","")</f>
        <v/>
      </c>
      <c r="I236" s="32" t="str">
        <f t="shared" ref="I236:S236" si="56">IF(COUNTIF(I237:I238,"○"),"○","")</f>
        <v/>
      </c>
      <c r="J236" s="32" t="str">
        <f t="shared" si="56"/>
        <v/>
      </c>
      <c r="K236" s="32" t="str">
        <f t="shared" si="56"/>
        <v/>
      </c>
      <c r="L236" s="32" t="str">
        <f t="shared" si="56"/>
        <v/>
      </c>
      <c r="M236" s="32" t="str">
        <f t="shared" si="56"/>
        <v>○</v>
      </c>
      <c r="N236" s="32" t="str">
        <f t="shared" si="56"/>
        <v/>
      </c>
      <c r="O236" s="32" t="str">
        <f t="shared" si="56"/>
        <v/>
      </c>
      <c r="P236" s="32" t="str">
        <f t="shared" si="56"/>
        <v/>
      </c>
      <c r="Q236" s="32" t="str">
        <f t="shared" si="56"/>
        <v/>
      </c>
      <c r="R236" s="32" t="str">
        <f t="shared" si="56"/>
        <v/>
      </c>
      <c r="S236" s="32" t="str">
        <f t="shared" si="56"/>
        <v/>
      </c>
      <c r="T236" s="33"/>
    </row>
    <row r="237" spans="1:20" ht="48" hidden="1" customHeight="1" outlineLevel="1" x14ac:dyDescent="0.15">
      <c r="A237" s="39" t="s">
        <v>88</v>
      </c>
      <c r="B237" s="38" t="s">
        <v>107</v>
      </c>
      <c r="C237" s="12" t="s">
        <v>576</v>
      </c>
      <c r="D237" s="8" t="s">
        <v>11</v>
      </c>
      <c r="E237" s="26" t="s">
        <v>235</v>
      </c>
      <c r="F237" s="16"/>
      <c r="G237" s="16"/>
      <c r="H237" s="16"/>
      <c r="I237" s="16"/>
      <c r="J237" s="16"/>
      <c r="K237" s="16"/>
      <c r="L237" s="16"/>
      <c r="M237" s="16" t="s">
        <v>14</v>
      </c>
      <c r="N237" s="16"/>
      <c r="O237" s="16"/>
      <c r="P237" s="16"/>
      <c r="Q237" s="16"/>
      <c r="R237" s="16"/>
      <c r="S237" s="16"/>
      <c r="T237" s="37"/>
    </row>
    <row r="238" spans="1:20" ht="48" hidden="1" customHeight="1" outlineLevel="1" x14ac:dyDescent="0.15">
      <c r="A238" s="39" t="s">
        <v>88</v>
      </c>
      <c r="B238" s="38" t="s">
        <v>107</v>
      </c>
      <c r="C238" s="12" t="s">
        <v>577</v>
      </c>
      <c r="D238" s="8" t="s">
        <v>12</v>
      </c>
      <c r="E238" s="26" t="s">
        <v>109</v>
      </c>
      <c r="F238" s="16"/>
      <c r="G238" s="16"/>
      <c r="H238" s="16"/>
      <c r="I238" s="16"/>
      <c r="J238" s="16"/>
      <c r="K238" s="16"/>
      <c r="L238" s="16"/>
      <c r="M238" s="16" t="s">
        <v>14</v>
      </c>
      <c r="N238" s="16"/>
      <c r="O238" s="16"/>
      <c r="P238" s="16"/>
      <c r="Q238" s="16"/>
      <c r="R238" s="16"/>
      <c r="S238" s="16"/>
      <c r="T238" s="37"/>
    </row>
    <row r="239" spans="1:20" s="3" customFormat="1" ht="48" customHeight="1" outlineLevel="1" collapsed="1" x14ac:dyDescent="0.15">
      <c r="A239" s="39" t="s">
        <v>88</v>
      </c>
      <c r="B239" s="79" t="s">
        <v>330</v>
      </c>
      <c r="C239" s="80"/>
      <c r="D239" s="80"/>
      <c r="E239" s="80"/>
      <c r="F239" s="80"/>
      <c r="G239" s="80"/>
      <c r="H239" s="80"/>
      <c r="I239" s="80"/>
      <c r="J239" s="80"/>
      <c r="K239" s="80"/>
      <c r="L239" s="80"/>
      <c r="M239" s="80"/>
      <c r="N239" s="80"/>
      <c r="O239" s="80"/>
      <c r="P239" s="80"/>
      <c r="Q239" s="80"/>
      <c r="R239" s="80"/>
      <c r="S239" s="81"/>
      <c r="T239" s="33"/>
    </row>
    <row r="240" spans="1:20" s="3" customFormat="1" ht="48" customHeight="1" x14ac:dyDescent="0.15">
      <c r="A240" s="39" t="s">
        <v>88</v>
      </c>
      <c r="B240" s="38" t="s">
        <v>110</v>
      </c>
      <c r="C240" s="42" t="s">
        <v>331</v>
      </c>
      <c r="D240" s="6"/>
      <c r="E240" s="27"/>
      <c r="F240" s="32" t="str">
        <f>IF(COUNTIF(F241:F244,"○"),"○","")</f>
        <v/>
      </c>
      <c r="G240" s="32" t="str">
        <f>IF(COUNTIF(G241:G244,"○"),"○","")</f>
        <v/>
      </c>
      <c r="H240" s="32" t="str">
        <f>IF(COUNTIF(H241:H244,"○"),"○","")</f>
        <v/>
      </c>
      <c r="I240" s="32" t="str">
        <f t="shared" ref="I240:S240" si="57">IF(COUNTIF(I241:I244,"○"),"○","")</f>
        <v/>
      </c>
      <c r="J240" s="32" t="str">
        <f t="shared" si="57"/>
        <v/>
      </c>
      <c r="K240" s="32" t="str">
        <f t="shared" si="57"/>
        <v/>
      </c>
      <c r="L240" s="32" t="str">
        <f t="shared" si="57"/>
        <v/>
      </c>
      <c r="M240" s="32" t="str">
        <f t="shared" si="57"/>
        <v>○</v>
      </c>
      <c r="N240" s="32" t="str">
        <f t="shared" si="57"/>
        <v/>
      </c>
      <c r="O240" s="32" t="str">
        <f t="shared" si="57"/>
        <v>○</v>
      </c>
      <c r="P240" s="32" t="str">
        <f t="shared" si="57"/>
        <v/>
      </c>
      <c r="Q240" s="32" t="str">
        <f t="shared" si="57"/>
        <v/>
      </c>
      <c r="R240" s="32" t="str">
        <f t="shared" si="57"/>
        <v/>
      </c>
      <c r="S240" s="32" t="str">
        <f t="shared" si="57"/>
        <v/>
      </c>
      <c r="T240" s="33"/>
    </row>
    <row r="241" spans="1:20" ht="48" hidden="1" customHeight="1" outlineLevel="1" x14ac:dyDescent="0.15">
      <c r="A241" s="39" t="s">
        <v>88</v>
      </c>
      <c r="B241" s="38" t="s">
        <v>110</v>
      </c>
      <c r="C241" s="12" t="s">
        <v>578</v>
      </c>
      <c r="D241" s="8" t="s">
        <v>11</v>
      </c>
      <c r="E241" s="26" t="s">
        <v>111</v>
      </c>
      <c r="F241" s="16"/>
      <c r="G241" s="16"/>
      <c r="H241" s="16"/>
      <c r="I241" s="16"/>
      <c r="J241" s="16"/>
      <c r="K241" s="16"/>
      <c r="L241" s="16"/>
      <c r="M241" s="16" t="s">
        <v>10</v>
      </c>
      <c r="N241" s="16"/>
      <c r="O241" s="16"/>
      <c r="P241" s="16"/>
      <c r="Q241" s="16"/>
      <c r="R241" s="16"/>
      <c r="S241" s="16"/>
      <c r="T241" s="37"/>
    </row>
    <row r="242" spans="1:20" ht="48" hidden="1" customHeight="1" outlineLevel="1" x14ac:dyDescent="0.15">
      <c r="A242" s="39" t="s">
        <v>88</v>
      </c>
      <c r="B242" s="38" t="s">
        <v>110</v>
      </c>
      <c r="C242" s="12" t="s">
        <v>579</v>
      </c>
      <c r="D242" s="8" t="s">
        <v>12</v>
      </c>
      <c r="E242" s="26" t="s">
        <v>112</v>
      </c>
      <c r="F242" s="16"/>
      <c r="G242" s="16"/>
      <c r="H242" s="16"/>
      <c r="I242" s="16"/>
      <c r="J242" s="16"/>
      <c r="K242" s="16"/>
      <c r="L242" s="16"/>
      <c r="M242" s="16"/>
      <c r="N242" s="16"/>
      <c r="O242" s="16" t="s">
        <v>10</v>
      </c>
      <c r="P242" s="16"/>
      <c r="Q242" s="16"/>
      <c r="R242" s="16"/>
      <c r="S242" s="16"/>
      <c r="T242" s="37"/>
    </row>
    <row r="243" spans="1:20" ht="48" hidden="1" customHeight="1" outlineLevel="1" x14ac:dyDescent="0.15">
      <c r="A243" s="39" t="s">
        <v>88</v>
      </c>
      <c r="B243" s="38" t="s">
        <v>110</v>
      </c>
      <c r="C243" s="12" t="s">
        <v>580</v>
      </c>
      <c r="D243" s="8" t="s">
        <v>11</v>
      </c>
      <c r="E243" s="26" t="s">
        <v>111</v>
      </c>
      <c r="F243" s="16"/>
      <c r="G243" s="16"/>
      <c r="H243" s="16"/>
      <c r="I243" s="16"/>
      <c r="J243" s="16"/>
      <c r="K243" s="16"/>
      <c r="L243" s="16"/>
      <c r="M243" s="16" t="s">
        <v>10</v>
      </c>
      <c r="N243" s="16"/>
      <c r="O243" s="16" t="s">
        <v>10</v>
      </c>
      <c r="P243" s="16"/>
      <c r="Q243" s="16"/>
      <c r="R243" s="16"/>
      <c r="S243" s="16"/>
      <c r="T243" s="37"/>
    </row>
    <row r="244" spans="1:20" ht="48" hidden="1" customHeight="1" outlineLevel="1" x14ac:dyDescent="0.15">
      <c r="A244" s="39" t="s">
        <v>88</v>
      </c>
      <c r="B244" s="38" t="s">
        <v>110</v>
      </c>
      <c r="C244" s="12" t="s">
        <v>581</v>
      </c>
      <c r="D244" s="8" t="s">
        <v>12</v>
      </c>
      <c r="E244" s="26" t="s">
        <v>112</v>
      </c>
      <c r="F244" s="16"/>
      <c r="G244" s="16"/>
      <c r="H244" s="16"/>
      <c r="I244" s="16"/>
      <c r="J244" s="16"/>
      <c r="K244" s="16"/>
      <c r="L244" s="16"/>
      <c r="M244" s="16"/>
      <c r="N244" s="16"/>
      <c r="O244" s="16" t="s">
        <v>10</v>
      </c>
      <c r="P244" s="16"/>
      <c r="Q244" s="16"/>
      <c r="R244" s="16"/>
      <c r="S244" s="16"/>
      <c r="T244" s="37"/>
    </row>
    <row r="245" spans="1:20" s="3" customFormat="1" ht="48" customHeight="1" collapsed="1" x14ac:dyDescent="0.15">
      <c r="A245" s="39" t="s">
        <v>88</v>
      </c>
      <c r="B245" s="38" t="s">
        <v>110</v>
      </c>
      <c r="C245" s="42" t="s">
        <v>332</v>
      </c>
      <c r="D245" s="6"/>
      <c r="E245" s="27"/>
      <c r="F245" s="32" t="str">
        <f>IF(COUNTIF(F246:F248,"○"),"○","")</f>
        <v/>
      </c>
      <c r="G245" s="32" t="str">
        <f>IF(COUNTIF(G246:G248,"○"),"○","")</f>
        <v/>
      </c>
      <c r="H245" s="32" t="str">
        <f>IF(COUNTIF(H246:H248,"○"),"○","")</f>
        <v/>
      </c>
      <c r="I245" s="32" t="str">
        <f t="shared" ref="I245:S245" si="58">IF(COUNTIF(I246:I248,"○"),"○","")</f>
        <v/>
      </c>
      <c r="J245" s="32" t="str">
        <f t="shared" si="58"/>
        <v/>
      </c>
      <c r="K245" s="32" t="str">
        <f t="shared" si="58"/>
        <v/>
      </c>
      <c r="L245" s="32" t="str">
        <f t="shared" si="58"/>
        <v/>
      </c>
      <c r="M245" s="32" t="str">
        <f t="shared" si="58"/>
        <v>○</v>
      </c>
      <c r="N245" s="32" t="str">
        <f t="shared" si="58"/>
        <v/>
      </c>
      <c r="O245" s="32" t="str">
        <f t="shared" si="58"/>
        <v>○</v>
      </c>
      <c r="P245" s="32" t="str">
        <f t="shared" si="58"/>
        <v/>
      </c>
      <c r="Q245" s="32" t="str">
        <f t="shared" si="58"/>
        <v/>
      </c>
      <c r="R245" s="32" t="str">
        <f t="shared" si="58"/>
        <v/>
      </c>
      <c r="S245" s="32" t="str">
        <f t="shared" si="58"/>
        <v/>
      </c>
      <c r="T245" s="33"/>
    </row>
    <row r="246" spans="1:20" ht="48" hidden="1" customHeight="1" outlineLevel="1" x14ac:dyDescent="0.15">
      <c r="A246" s="39" t="s">
        <v>88</v>
      </c>
      <c r="B246" s="38" t="s">
        <v>110</v>
      </c>
      <c r="C246" s="12" t="s">
        <v>582</v>
      </c>
      <c r="D246" s="8" t="s">
        <v>11</v>
      </c>
      <c r="E246" s="26" t="s">
        <v>111</v>
      </c>
      <c r="F246" s="16"/>
      <c r="G246" s="16"/>
      <c r="H246" s="16"/>
      <c r="I246" s="16"/>
      <c r="J246" s="16"/>
      <c r="K246" s="16"/>
      <c r="L246" s="16"/>
      <c r="M246" s="16" t="s">
        <v>10</v>
      </c>
      <c r="N246" s="16"/>
      <c r="O246" s="16"/>
      <c r="P246" s="16"/>
      <c r="Q246" s="16"/>
      <c r="R246" s="16"/>
      <c r="S246" s="16"/>
      <c r="T246" s="37"/>
    </row>
    <row r="247" spans="1:20" ht="48" hidden="1" customHeight="1" outlineLevel="1" x14ac:dyDescent="0.15">
      <c r="A247" s="39" t="s">
        <v>88</v>
      </c>
      <c r="B247" s="38" t="s">
        <v>110</v>
      </c>
      <c r="C247" s="12" t="s">
        <v>583</v>
      </c>
      <c r="D247" s="8" t="s">
        <v>12</v>
      </c>
      <c r="E247" s="26" t="s">
        <v>112</v>
      </c>
      <c r="F247" s="16"/>
      <c r="G247" s="16"/>
      <c r="H247" s="16"/>
      <c r="I247" s="16"/>
      <c r="J247" s="16"/>
      <c r="K247" s="16"/>
      <c r="L247" s="16"/>
      <c r="M247" s="16" t="s">
        <v>10</v>
      </c>
      <c r="N247" s="16"/>
      <c r="O247" s="16"/>
      <c r="P247" s="16"/>
      <c r="Q247" s="16"/>
      <c r="R247" s="16"/>
      <c r="S247" s="16"/>
      <c r="T247" s="37"/>
    </row>
    <row r="248" spans="1:20" ht="48" hidden="1" customHeight="1" outlineLevel="1" x14ac:dyDescent="0.15">
      <c r="A248" s="39" t="s">
        <v>88</v>
      </c>
      <c r="B248" s="38" t="s">
        <v>110</v>
      </c>
      <c r="C248" s="12" t="s">
        <v>584</v>
      </c>
      <c r="D248" s="8" t="s">
        <v>11</v>
      </c>
      <c r="E248" s="26" t="s">
        <v>111</v>
      </c>
      <c r="F248" s="16"/>
      <c r="G248" s="16"/>
      <c r="H248" s="16"/>
      <c r="I248" s="16"/>
      <c r="J248" s="16"/>
      <c r="K248" s="16"/>
      <c r="L248" s="16"/>
      <c r="M248" s="16"/>
      <c r="N248" s="16"/>
      <c r="O248" s="16" t="s">
        <v>10</v>
      </c>
      <c r="P248" s="16"/>
      <c r="Q248" s="16"/>
      <c r="R248" s="16"/>
      <c r="S248" s="16"/>
      <c r="T248" s="37"/>
    </row>
    <row r="249" spans="1:20" s="3" customFormat="1" ht="48" customHeight="1" collapsed="1" x14ac:dyDescent="0.15">
      <c r="A249" s="39" t="s">
        <v>88</v>
      </c>
      <c r="B249" s="38" t="s">
        <v>110</v>
      </c>
      <c r="C249" s="42" t="s">
        <v>333</v>
      </c>
      <c r="D249" s="6"/>
      <c r="E249" s="27"/>
      <c r="F249" s="32" t="str">
        <f>IF(COUNTIF(F250,"○"),"○","")</f>
        <v/>
      </c>
      <c r="G249" s="32" t="str">
        <f t="shared" ref="G249:R249" si="59">IF(COUNTIF(G250,"○"),"○","")</f>
        <v/>
      </c>
      <c r="H249" s="32" t="str">
        <f t="shared" si="59"/>
        <v/>
      </c>
      <c r="I249" s="32" t="str">
        <f t="shared" si="59"/>
        <v/>
      </c>
      <c r="J249" s="32" t="str">
        <f t="shared" si="59"/>
        <v/>
      </c>
      <c r="K249" s="32" t="str">
        <f t="shared" si="59"/>
        <v/>
      </c>
      <c r="L249" s="32" t="str">
        <f t="shared" si="59"/>
        <v>○</v>
      </c>
      <c r="M249" s="32" t="str">
        <f t="shared" si="59"/>
        <v>○</v>
      </c>
      <c r="N249" s="32" t="str">
        <f t="shared" si="59"/>
        <v/>
      </c>
      <c r="O249" s="32" t="str">
        <f t="shared" si="59"/>
        <v/>
      </c>
      <c r="P249" s="32" t="str">
        <f t="shared" si="59"/>
        <v/>
      </c>
      <c r="Q249" s="32" t="str">
        <f t="shared" si="59"/>
        <v/>
      </c>
      <c r="R249" s="32" t="str">
        <f t="shared" si="59"/>
        <v/>
      </c>
      <c r="S249" s="32"/>
      <c r="T249" s="33"/>
    </row>
    <row r="250" spans="1:20" ht="48" hidden="1" customHeight="1" outlineLevel="1" x14ac:dyDescent="0.15">
      <c r="A250" s="39" t="s">
        <v>88</v>
      </c>
      <c r="B250" s="38" t="s">
        <v>110</v>
      </c>
      <c r="C250" s="12" t="s">
        <v>585</v>
      </c>
      <c r="D250" s="8" t="s">
        <v>11</v>
      </c>
      <c r="E250" s="26" t="s">
        <v>113</v>
      </c>
      <c r="F250" s="16"/>
      <c r="G250" s="16"/>
      <c r="H250" s="16"/>
      <c r="I250" s="16"/>
      <c r="J250" s="16"/>
      <c r="K250" s="16"/>
      <c r="L250" s="16" t="s">
        <v>14</v>
      </c>
      <c r="M250" s="16" t="s">
        <v>14</v>
      </c>
      <c r="N250" s="16"/>
      <c r="O250" s="16"/>
      <c r="P250" s="16"/>
      <c r="Q250" s="16"/>
      <c r="R250" s="16"/>
      <c r="S250" s="16"/>
      <c r="T250" s="37"/>
    </row>
    <row r="251" spans="1:20" ht="48" hidden="1" customHeight="1" outlineLevel="1" x14ac:dyDescent="0.15">
      <c r="A251" s="39" t="s">
        <v>88</v>
      </c>
      <c r="B251" s="38" t="s">
        <v>110</v>
      </c>
      <c r="C251" s="12" t="s">
        <v>586</v>
      </c>
      <c r="D251" s="8" t="s">
        <v>11</v>
      </c>
      <c r="E251" s="26" t="s">
        <v>113</v>
      </c>
      <c r="F251" s="16"/>
      <c r="G251" s="16"/>
      <c r="H251" s="16"/>
      <c r="I251" s="16"/>
      <c r="J251" s="16"/>
      <c r="K251" s="16"/>
      <c r="L251" s="16"/>
      <c r="M251" s="16" t="s">
        <v>14</v>
      </c>
      <c r="N251" s="16"/>
      <c r="O251" s="16"/>
      <c r="P251" s="16"/>
      <c r="Q251" s="16"/>
      <c r="R251" s="16"/>
      <c r="S251" s="16"/>
      <c r="T251" s="37"/>
    </row>
    <row r="252" spans="1:20" s="3" customFormat="1" ht="48" customHeight="1" outlineLevel="1" collapsed="1" x14ac:dyDescent="0.15">
      <c r="A252" s="39" t="s">
        <v>88</v>
      </c>
      <c r="B252" s="79" t="s">
        <v>334</v>
      </c>
      <c r="C252" s="80"/>
      <c r="D252" s="80"/>
      <c r="E252" s="80"/>
      <c r="F252" s="80"/>
      <c r="G252" s="80"/>
      <c r="H252" s="80"/>
      <c r="I252" s="80"/>
      <c r="J252" s="80"/>
      <c r="K252" s="80"/>
      <c r="L252" s="80"/>
      <c r="M252" s="80"/>
      <c r="N252" s="80"/>
      <c r="O252" s="80"/>
      <c r="P252" s="80"/>
      <c r="Q252" s="80"/>
      <c r="R252" s="80"/>
      <c r="S252" s="81"/>
      <c r="T252" s="33"/>
    </row>
    <row r="253" spans="1:20" s="3" customFormat="1" ht="48" customHeight="1" x14ac:dyDescent="0.15">
      <c r="A253" s="39" t="s">
        <v>88</v>
      </c>
      <c r="B253" s="38" t="s">
        <v>114</v>
      </c>
      <c r="C253" s="42" t="s">
        <v>335</v>
      </c>
      <c r="D253" s="5"/>
      <c r="E253" s="25"/>
      <c r="F253" s="32" t="str">
        <f>IF(COUNTIF(F254:F257,"○"),"○","")</f>
        <v/>
      </c>
      <c r="G253" s="32" t="str">
        <f>IF(COUNTIF(G254:G257,"○"),"○","")</f>
        <v/>
      </c>
      <c r="H253" s="32" t="str">
        <f>IF(COUNTIF(H254:H257,"○"),"○","")</f>
        <v>○</v>
      </c>
      <c r="I253" s="32" t="str">
        <f t="shared" ref="I253:S253" si="60">IF(COUNTIF(I254:I257,"○"),"○","")</f>
        <v/>
      </c>
      <c r="J253" s="32" t="str">
        <f t="shared" si="60"/>
        <v/>
      </c>
      <c r="K253" s="32" t="str">
        <f t="shared" si="60"/>
        <v/>
      </c>
      <c r="L253" s="32" t="str">
        <f t="shared" si="60"/>
        <v/>
      </c>
      <c r="M253" s="32" t="str">
        <f t="shared" si="60"/>
        <v>○</v>
      </c>
      <c r="N253" s="32" t="str">
        <f t="shared" si="60"/>
        <v/>
      </c>
      <c r="O253" s="32" t="str">
        <f t="shared" si="60"/>
        <v/>
      </c>
      <c r="P253" s="32" t="str">
        <f t="shared" si="60"/>
        <v/>
      </c>
      <c r="Q253" s="32" t="str">
        <f t="shared" si="60"/>
        <v/>
      </c>
      <c r="R253" s="32" t="str">
        <f t="shared" si="60"/>
        <v/>
      </c>
      <c r="S253" s="32" t="str">
        <f t="shared" si="60"/>
        <v/>
      </c>
      <c r="T253" s="33"/>
    </row>
    <row r="254" spans="1:20" ht="48" hidden="1" customHeight="1" outlineLevel="1" x14ac:dyDescent="0.15">
      <c r="A254" s="39" t="s">
        <v>88</v>
      </c>
      <c r="B254" s="38" t="s">
        <v>114</v>
      </c>
      <c r="C254" s="12" t="s">
        <v>587</v>
      </c>
      <c r="D254" s="7" t="s">
        <v>11</v>
      </c>
      <c r="E254" s="26" t="s">
        <v>115</v>
      </c>
      <c r="F254" s="16"/>
      <c r="G254" s="16"/>
      <c r="H254" s="16" t="s">
        <v>14</v>
      </c>
      <c r="I254" s="16"/>
      <c r="J254" s="16"/>
      <c r="K254" s="16"/>
      <c r="L254" s="16"/>
      <c r="M254" s="16"/>
      <c r="N254" s="16"/>
      <c r="O254" s="16"/>
      <c r="P254" s="16"/>
      <c r="Q254" s="16"/>
      <c r="R254" s="16"/>
      <c r="S254" s="16"/>
      <c r="T254" s="37"/>
    </row>
    <row r="255" spans="1:20" ht="48" hidden="1" customHeight="1" outlineLevel="1" x14ac:dyDescent="0.15">
      <c r="A255" s="39" t="s">
        <v>88</v>
      </c>
      <c r="B255" s="38" t="s">
        <v>114</v>
      </c>
      <c r="C255" s="12" t="s">
        <v>588</v>
      </c>
      <c r="D255" s="7" t="s">
        <v>12</v>
      </c>
      <c r="E255" s="26" t="s">
        <v>116</v>
      </c>
      <c r="F255" s="16"/>
      <c r="G255" s="16"/>
      <c r="H255" s="16" t="s">
        <v>14</v>
      </c>
      <c r="I255" s="16"/>
      <c r="J255" s="16"/>
      <c r="K255" s="16"/>
      <c r="L255" s="16"/>
      <c r="M255" s="16" t="s">
        <v>14</v>
      </c>
      <c r="N255" s="16"/>
      <c r="O255" s="16"/>
      <c r="P255" s="16"/>
      <c r="Q255" s="16"/>
      <c r="R255" s="16"/>
      <c r="S255" s="16"/>
      <c r="T255" s="37"/>
    </row>
    <row r="256" spans="1:20" ht="48" hidden="1" customHeight="1" outlineLevel="1" x14ac:dyDescent="0.15">
      <c r="A256" s="39" t="s">
        <v>88</v>
      </c>
      <c r="B256" s="38" t="s">
        <v>114</v>
      </c>
      <c r="C256" s="12" t="s">
        <v>589</v>
      </c>
      <c r="D256" s="7" t="s">
        <v>11</v>
      </c>
      <c r="E256" s="26" t="s">
        <v>115</v>
      </c>
      <c r="F256" s="16"/>
      <c r="G256" s="16"/>
      <c r="H256" s="16" t="s">
        <v>14</v>
      </c>
      <c r="I256" s="16"/>
      <c r="J256" s="16"/>
      <c r="K256" s="16"/>
      <c r="L256" s="16"/>
      <c r="M256" s="16" t="s">
        <v>14</v>
      </c>
      <c r="N256" s="16"/>
      <c r="O256" s="16"/>
      <c r="P256" s="16"/>
      <c r="Q256" s="16"/>
      <c r="R256" s="16"/>
      <c r="S256" s="16"/>
      <c r="T256" s="37"/>
    </row>
    <row r="257" spans="1:20" ht="48" hidden="1" customHeight="1" outlineLevel="1" x14ac:dyDescent="0.15">
      <c r="A257" s="39" t="s">
        <v>88</v>
      </c>
      <c r="B257" s="38" t="s">
        <v>114</v>
      </c>
      <c r="C257" s="12" t="s">
        <v>590</v>
      </c>
      <c r="D257" s="7" t="s">
        <v>12</v>
      </c>
      <c r="E257" s="26" t="s">
        <v>116</v>
      </c>
      <c r="F257" s="16"/>
      <c r="G257" s="16"/>
      <c r="H257" s="16" t="s">
        <v>14</v>
      </c>
      <c r="I257" s="16"/>
      <c r="J257" s="16"/>
      <c r="K257" s="16"/>
      <c r="L257" s="16"/>
      <c r="M257" s="16"/>
      <c r="N257" s="16"/>
      <c r="O257" s="16"/>
      <c r="P257" s="16"/>
      <c r="Q257" s="16"/>
      <c r="R257" s="16"/>
      <c r="S257" s="16"/>
      <c r="T257" s="37"/>
    </row>
    <row r="258" spans="1:20" s="3" customFormat="1" ht="48" customHeight="1" collapsed="1" x14ac:dyDescent="0.15">
      <c r="A258" s="39" t="s">
        <v>88</v>
      </c>
      <c r="B258" s="38" t="s">
        <v>114</v>
      </c>
      <c r="C258" s="42" t="s">
        <v>336</v>
      </c>
      <c r="D258" s="5"/>
      <c r="E258" s="25"/>
      <c r="F258" s="32" t="str">
        <f>IF(COUNTIF(F259:F261,"○"),"○","")</f>
        <v/>
      </c>
      <c r="G258" s="32" t="str">
        <f>IF(COUNTIF(G259:G261,"○"),"○","")</f>
        <v/>
      </c>
      <c r="H258" s="32" t="str">
        <f>IF(COUNTIF(H259:H261,"○"),"○","")</f>
        <v>○</v>
      </c>
      <c r="I258" s="32" t="str">
        <f t="shared" ref="I258:R258" si="61">IF(COUNTIF(I259:I261,"○"),"○","")</f>
        <v/>
      </c>
      <c r="J258" s="32" t="str">
        <f t="shared" si="61"/>
        <v/>
      </c>
      <c r="K258" s="32" t="str">
        <f t="shared" si="61"/>
        <v/>
      </c>
      <c r="L258" s="32" t="str">
        <f t="shared" si="61"/>
        <v/>
      </c>
      <c r="M258" s="32" t="str">
        <f t="shared" si="61"/>
        <v>○</v>
      </c>
      <c r="N258" s="32" t="str">
        <f t="shared" si="61"/>
        <v/>
      </c>
      <c r="O258" s="32" t="str">
        <f t="shared" si="61"/>
        <v/>
      </c>
      <c r="P258" s="32" t="str">
        <f t="shared" si="61"/>
        <v/>
      </c>
      <c r="Q258" s="32" t="str">
        <f t="shared" si="61"/>
        <v/>
      </c>
      <c r="R258" s="32" t="str">
        <f t="shared" si="61"/>
        <v/>
      </c>
      <c r="S258" s="32" t="str">
        <f>IF(COUNTIF(S259:S261,"○"),"○","")</f>
        <v/>
      </c>
      <c r="T258" s="33"/>
    </row>
    <row r="259" spans="1:20" ht="48" hidden="1" customHeight="1" outlineLevel="1" x14ac:dyDescent="0.15">
      <c r="A259" s="39" t="s">
        <v>88</v>
      </c>
      <c r="B259" s="38" t="s">
        <v>114</v>
      </c>
      <c r="C259" s="12" t="s">
        <v>591</v>
      </c>
      <c r="D259" s="7" t="s">
        <v>11</v>
      </c>
      <c r="E259" s="26" t="s">
        <v>117</v>
      </c>
      <c r="F259" s="16"/>
      <c r="G259" s="16"/>
      <c r="H259" s="16" t="s">
        <v>14</v>
      </c>
      <c r="I259" s="16"/>
      <c r="J259" s="16"/>
      <c r="K259" s="16"/>
      <c r="L259" s="16"/>
      <c r="M259" s="16" t="s">
        <v>14</v>
      </c>
      <c r="N259" s="16"/>
      <c r="O259" s="16"/>
      <c r="P259" s="16"/>
      <c r="Q259" s="16"/>
      <c r="R259" s="16"/>
      <c r="S259" s="16"/>
      <c r="T259" s="37"/>
    </row>
    <row r="260" spans="1:20" ht="48" hidden="1" customHeight="1" outlineLevel="1" x14ac:dyDescent="0.15">
      <c r="A260" s="39" t="s">
        <v>88</v>
      </c>
      <c r="B260" s="38" t="s">
        <v>114</v>
      </c>
      <c r="C260" s="12" t="s">
        <v>592</v>
      </c>
      <c r="D260" s="7" t="s">
        <v>12</v>
      </c>
      <c r="E260" s="26" t="s">
        <v>118</v>
      </c>
      <c r="F260" s="16"/>
      <c r="G260" s="16"/>
      <c r="H260" s="16"/>
      <c r="I260" s="16"/>
      <c r="J260" s="16"/>
      <c r="K260" s="16"/>
      <c r="L260" s="16"/>
      <c r="M260" s="16" t="s">
        <v>14</v>
      </c>
      <c r="N260" s="16"/>
      <c r="O260" s="16"/>
      <c r="P260" s="16"/>
      <c r="Q260" s="16"/>
      <c r="R260" s="16"/>
      <c r="S260" s="16"/>
      <c r="T260" s="37"/>
    </row>
    <row r="261" spans="1:20" ht="48" hidden="1" customHeight="1" outlineLevel="1" x14ac:dyDescent="0.15">
      <c r="A261" s="39" t="s">
        <v>88</v>
      </c>
      <c r="B261" s="38" t="s">
        <v>114</v>
      </c>
      <c r="C261" s="12" t="s">
        <v>593</v>
      </c>
      <c r="D261" s="7" t="s">
        <v>13</v>
      </c>
      <c r="E261" s="26" t="s">
        <v>119</v>
      </c>
      <c r="F261" s="16"/>
      <c r="G261" s="16"/>
      <c r="H261" s="16"/>
      <c r="I261" s="16"/>
      <c r="J261" s="16"/>
      <c r="K261" s="16"/>
      <c r="L261" s="16"/>
      <c r="M261" s="16" t="s">
        <v>14</v>
      </c>
      <c r="N261" s="16"/>
      <c r="O261" s="16"/>
      <c r="P261" s="16"/>
      <c r="Q261" s="16"/>
      <c r="R261" s="16"/>
      <c r="S261" s="16"/>
      <c r="T261" s="37"/>
    </row>
    <row r="262" spans="1:20" s="3" customFormat="1" ht="48" customHeight="1" outlineLevel="1" collapsed="1" x14ac:dyDescent="0.15">
      <c r="A262" s="39" t="s">
        <v>88</v>
      </c>
      <c r="B262" s="79" t="s">
        <v>337</v>
      </c>
      <c r="C262" s="80"/>
      <c r="D262" s="80"/>
      <c r="E262" s="80"/>
      <c r="F262" s="80"/>
      <c r="G262" s="80"/>
      <c r="H262" s="80"/>
      <c r="I262" s="80"/>
      <c r="J262" s="80"/>
      <c r="K262" s="80"/>
      <c r="L262" s="80"/>
      <c r="M262" s="80"/>
      <c r="N262" s="80"/>
      <c r="O262" s="80"/>
      <c r="P262" s="80"/>
      <c r="Q262" s="80"/>
      <c r="R262" s="80"/>
      <c r="S262" s="81"/>
      <c r="T262" s="33"/>
    </row>
    <row r="263" spans="1:20" s="3" customFormat="1" ht="48" customHeight="1" x14ac:dyDescent="0.15">
      <c r="A263" s="39" t="s">
        <v>88</v>
      </c>
      <c r="B263" s="38" t="s">
        <v>120</v>
      </c>
      <c r="C263" s="42" t="s">
        <v>338</v>
      </c>
      <c r="D263" s="6"/>
      <c r="E263" s="27"/>
      <c r="F263" s="32" t="str">
        <f>IF(COUNTIF(F264:F267,"○"),"○","")</f>
        <v/>
      </c>
      <c r="G263" s="32" t="str">
        <f>IF(COUNTIF(G264:G267,"○"),"○","")</f>
        <v/>
      </c>
      <c r="H263" s="32" t="str">
        <f>IF(COUNTIF(H264:H267,"○"),"○","")</f>
        <v/>
      </c>
      <c r="I263" s="32" t="str">
        <f t="shared" ref="I263:R263" si="62">IF(COUNTIF(I264:I267,"○"),"○","")</f>
        <v/>
      </c>
      <c r="J263" s="32" t="str">
        <f t="shared" si="62"/>
        <v/>
      </c>
      <c r="K263" s="32" t="str">
        <f t="shared" si="62"/>
        <v/>
      </c>
      <c r="L263" s="32" t="str">
        <f t="shared" si="62"/>
        <v/>
      </c>
      <c r="M263" s="32" t="str">
        <f t="shared" si="62"/>
        <v>○</v>
      </c>
      <c r="N263" s="32" t="str">
        <f t="shared" si="62"/>
        <v/>
      </c>
      <c r="O263" s="32" t="str">
        <f t="shared" si="62"/>
        <v/>
      </c>
      <c r="P263" s="32" t="str">
        <f t="shared" si="62"/>
        <v/>
      </c>
      <c r="Q263" s="32" t="str">
        <f t="shared" si="62"/>
        <v/>
      </c>
      <c r="R263" s="32" t="str">
        <f t="shared" si="62"/>
        <v/>
      </c>
      <c r="S263" s="32" t="str">
        <f>IF(COUNTIF(S264:S267,"○"),"○","")</f>
        <v/>
      </c>
      <c r="T263" s="33"/>
    </row>
    <row r="264" spans="1:20" ht="48" hidden="1" customHeight="1" outlineLevel="1" x14ac:dyDescent="0.15">
      <c r="A264" s="39" t="s">
        <v>88</v>
      </c>
      <c r="B264" s="38" t="s">
        <v>120</v>
      </c>
      <c r="C264" s="12" t="s">
        <v>594</v>
      </c>
      <c r="D264" s="8" t="s">
        <v>11</v>
      </c>
      <c r="E264" s="26" t="s">
        <v>121</v>
      </c>
      <c r="F264" s="16"/>
      <c r="G264" s="16"/>
      <c r="H264" s="16"/>
      <c r="I264" s="16"/>
      <c r="J264" s="16"/>
      <c r="K264" s="16"/>
      <c r="L264" s="16"/>
      <c r="M264" s="16" t="s">
        <v>14</v>
      </c>
      <c r="N264" s="16"/>
      <c r="O264" s="16"/>
      <c r="P264" s="16"/>
      <c r="Q264" s="16"/>
      <c r="R264" s="16"/>
      <c r="S264" s="16"/>
      <c r="T264" s="37"/>
    </row>
    <row r="265" spans="1:20" ht="48" hidden="1" customHeight="1" outlineLevel="1" x14ac:dyDescent="0.15">
      <c r="A265" s="39" t="s">
        <v>88</v>
      </c>
      <c r="B265" s="38" t="s">
        <v>120</v>
      </c>
      <c r="C265" s="12" t="s">
        <v>596</v>
      </c>
      <c r="D265" s="8" t="s">
        <v>12</v>
      </c>
      <c r="E265" s="26" t="s">
        <v>122</v>
      </c>
      <c r="F265" s="16"/>
      <c r="G265" s="16"/>
      <c r="H265" s="16"/>
      <c r="I265" s="16"/>
      <c r="J265" s="16"/>
      <c r="K265" s="16"/>
      <c r="L265" s="16"/>
      <c r="M265" s="16" t="s">
        <v>14</v>
      </c>
      <c r="N265" s="16"/>
      <c r="O265" s="16"/>
      <c r="P265" s="16"/>
      <c r="Q265" s="16"/>
      <c r="R265" s="16"/>
      <c r="S265" s="16"/>
      <c r="T265" s="37"/>
    </row>
    <row r="266" spans="1:20" ht="48" hidden="1" customHeight="1" outlineLevel="1" x14ac:dyDescent="0.15">
      <c r="A266" s="39" t="s">
        <v>88</v>
      </c>
      <c r="B266" s="38" t="s">
        <v>120</v>
      </c>
      <c r="C266" s="12" t="s">
        <v>597</v>
      </c>
      <c r="D266" s="8" t="s">
        <v>13</v>
      </c>
      <c r="E266" s="26" t="s">
        <v>123</v>
      </c>
      <c r="F266" s="16"/>
      <c r="G266" s="16"/>
      <c r="H266" s="16"/>
      <c r="I266" s="16"/>
      <c r="J266" s="16"/>
      <c r="K266" s="16"/>
      <c r="L266" s="16"/>
      <c r="M266" s="16" t="s">
        <v>14</v>
      </c>
      <c r="N266" s="16"/>
      <c r="O266" s="16"/>
      <c r="P266" s="16"/>
      <c r="Q266" s="16"/>
      <c r="R266" s="16"/>
      <c r="S266" s="16"/>
      <c r="T266" s="37"/>
    </row>
    <row r="267" spans="1:20" ht="48" hidden="1" customHeight="1" outlineLevel="1" x14ac:dyDescent="0.15">
      <c r="A267" s="39" t="s">
        <v>88</v>
      </c>
      <c r="B267" s="38" t="s">
        <v>120</v>
      </c>
      <c r="C267" s="12" t="s">
        <v>595</v>
      </c>
      <c r="D267" s="8" t="s">
        <v>13</v>
      </c>
      <c r="E267" s="26" t="s">
        <v>123</v>
      </c>
      <c r="F267" s="16"/>
      <c r="G267" s="16"/>
      <c r="H267" s="16"/>
      <c r="I267" s="16"/>
      <c r="J267" s="16"/>
      <c r="K267" s="16"/>
      <c r="L267" s="16"/>
      <c r="M267" s="16" t="s">
        <v>14</v>
      </c>
      <c r="N267" s="16"/>
      <c r="O267" s="16"/>
      <c r="P267" s="16"/>
      <c r="Q267" s="16"/>
      <c r="R267" s="16"/>
      <c r="S267" s="16"/>
      <c r="T267" s="37"/>
    </row>
    <row r="268" spans="1:20" s="3" customFormat="1" ht="48" customHeight="1" collapsed="1" x14ac:dyDescent="0.15">
      <c r="A268" s="39" t="s">
        <v>88</v>
      </c>
      <c r="B268" s="38" t="s">
        <v>120</v>
      </c>
      <c r="C268" s="42" t="s">
        <v>339</v>
      </c>
      <c r="D268" s="5"/>
      <c r="E268" s="25"/>
      <c r="F268" s="32" t="str">
        <f>IF(COUNTIF(F269:F272,"○"),"○","")</f>
        <v/>
      </c>
      <c r="G268" s="32" t="str">
        <f>IF(COUNTIF(G269:G272,"○"),"○","")</f>
        <v/>
      </c>
      <c r="H268" s="32" t="str">
        <f>IF(COUNTIF(H269:H272,"○"),"○","")</f>
        <v/>
      </c>
      <c r="I268" s="32" t="str">
        <f t="shared" ref="I268:S268" si="63">IF(COUNTIF(I269:I272,"○"),"○","")</f>
        <v/>
      </c>
      <c r="J268" s="32" t="str">
        <f t="shared" si="63"/>
        <v/>
      </c>
      <c r="K268" s="32" t="str">
        <f t="shared" si="63"/>
        <v/>
      </c>
      <c r="L268" s="32" t="str">
        <f t="shared" si="63"/>
        <v/>
      </c>
      <c r="M268" s="32" t="str">
        <f t="shared" si="63"/>
        <v/>
      </c>
      <c r="N268" s="32" t="str">
        <f t="shared" si="63"/>
        <v>○</v>
      </c>
      <c r="O268" s="32" t="str">
        <f t="shared" si="63"/>
        <v/>
      </c>
      <c r="P268" s="32" t="str">
        <f t="shared" si="63"/>
        <v/>
      </c>
      <c r="Q268" s="32" t="str">
        <f t="shared" si="63"/>
        <v/>
      </c>
      <c r="R268" s="32" t="str">
        <f t="shared" si="63"/>
        <v/>
      </c>
      <c r="S268" s="32" t="str">
        <f t="shared" si="63"/>
        <v/>
      </c>
      <c r="T268" s="33"/>
    </row>
    <row r="269" spans="1:20" ht="48" hidden="1" customHeight="1" x14ac:dyDescent="0.15">
      <c r="A269" s="39" t="s">
        <v>88</v>
      </c>
      <c r="B269" s="38" t="s">
        <v>120</v>
      </c>
      <c r="C269" s="12" t="s">
        <v>601</v>
      </c>
      <c r="D269" s="8" t="s">
        <v>11</v>
      </c>
      <c r="E269" s="26" t="s">
        <v>124</v>
      </c>
      <c r="F269" s="18"/>
      <c r="G269" s="18"/>
      <c r="H269" s="18"/>
      <c r="I269" s="16"/>
      <c r="J269" s="16"/>
      <c r="K269" s="16"/>
      <c r="L269" s="16"/>
      <c r="M269" s="16"/>
      <c r="N269" s="16" t="s">
        <v>14</v>
      </c>
      <c r="O269" s="16"/>
      <c r="P269" s="16"/>
      <c r="Q269" s="16"/>
      <c r="R269" s="16"/>
      <c r="S269" s="16"/>
      <c r="T269" s="37"/>
    </row>
    <row r="270" spans="1:20" ht="48" hidden="1" customHeight="1" outlineLevel="1" x14ac:dyDescent="0.15">
      <c r="A270" s="39" t="s">
        <v>88</v>
      </c>
      <c r="B270" s="38" t="s">
        <v>120</v>
      </c>
      <c r="C270" s="12" t="s">
        <v>600</v>
      </c>
      <c r="D270" s="8" t="s">
        <v>12</v>
      </c>
      <c r="E270" s="26" t="s">
        <v>125</v>
      </c>
      <c r="F270" s="18"/>
      <c r="G270" s="18"/>
      <c r="H270" s="18"/>
      <c r="I270" s="16"/>
      <c r="J270" s="16"/>
      <c r="K270" s="16"/>
      <c r="L270" s="16"/>
      <c r="M270" s="16"/>
      <c r="N270" s="16" t="s">
        <v>14</v>
      </c>
      <c r="O270" s="16"/>
      <c r="P270" s="16"/>
      <c r="Q270" s="16"/>
      <c r="R270" s="16"/>
      <c r="S270" s="16"/>
      <c r="T270" s="37"/>
    </row>
    <row r="271" spans="1:20" ht="48" hidden="1" customHeight="1" outlineLevel="1" x14ac:dyDescent="0.15">
      <c r="A271" s="39" t="s">
        <v>225</v>
      </c>
      <c r="B271" s="38" t="s">
        <v>236</v>
      </c>
      <c r="C271" s="12" t="s">
        <v>599</v>
      </c>
      <c r="D271" s="8" t="s">
        <v>11</v>
      </c>
      <c r="E271" s="28" t="s">
        <v>237</v>
      </c>
      <c r="F271" s="18"/>
      <c r="G271" s="18"/>
      <c r="H271" s="18"/>
      <c r="I271" s="16"/>
      <c r="J271" s="16"/>
      <c r="K271" s="16"/>
      <c r="L271" s="16"/>
      <c r="M271" s="16"/>
      <c r="N271" s="16" t="s">
        <v>14</v>
      </c>
      <c r="O271" s="16"/>
      <c r="P271" s="16"/>
      <c r="Q271" s="16"/>
      <c r="R271" s="16"/>
      <c r="S271" s="16"/>
      <c r="T271" s="37"/>
    </row>
    <row r="272" spans="1:20" ht="48" hidden="1" customHeight="1" outlineLevel="1" x14ac:dyDescent="0.15">
      <c r="A272" s="39" t="s">
        <v>225</v>
      </c>
      <c r="B272" s="38" t="s">
        <v>236</v>
      </c>
      <c r="C272" s="12" t="s">
        <v>598</v>
      </c>
      <c r="D272" s="8" t="s">
        <v>11</v>
      </c>
      <c r="E272" s="28" t="s">
        <v>237</v>
      </c>
      <c r="F272" s="18"/>
      <c r="G272" s="18"/>
      <c r="H272" s="18"/>
      <c r="I272" s="16"/>
      <c r="J272" s="16"/>
      <c r="K272" s="16"/>
      <c r="L272" s="16"/>
      <c r="M272" s="16"/>
      <c r="N272" s="16" t="s">
        <v>14</v>
      </c>
      <c r="O272" s="16"/>
      <c r="P272" s="16"/>
      <c r="Q272" s="16"/>
      <c r="R272" s="16"/>
      <c r="S272" s="16"/>
      <c r="T272" s="37"/>
    </row>
    <row r="273" spans="1:20" s="3" customFormat="1" ht="48" customHeight="1" outlineLevel="1" x14ac:dyDescent="0.15">
      <c r="A273" s="39" t="s">
        <v>88</v>
      </c>
      <c r="B273" s="79" t="s">
        <v>340</v>
      </c>
      <c r="C273" s="80"/>
      <c r="D273" s="80"/>
      <c r="E273" s="80"/>
      <c r="F273" s="80"/>
      <c r="G273" s="80"/>
      <c r="H273" s="80"/>
      <c r="I273" s="80"/>
      <c r="J273" s="80"/>
      <c r="K273" s="80"/>
      <c r="L273" s="80"/>
      <c r="M273" s="80"/>
      <c r="N273" s="80"/>
      <c r="O273" s="80"/>
      <c r="P273" s="80"/>
      <c r="Q273" s="80"/>
      <c r="R273" s="80"/>
      <c r="S273" s="81"/>
      <c r="T273" s="33"/>
    </row>
    <row r="274" spans="1:20" s="3" customFormat="1" ht="48" customHeight="1" x14ac:dyDescent="0.15">
      <c r="A274" s="39" t="s">
        <v>88</v>
      </c>
      <c r="B274" s="38" t="s">
        <v>126</v>
      </c>
      <c r="C274" s="42" t="s">
        <v>341</v>
      </c>
      <c r="D274" s="6"/>
      <c r="E274" s="27"/>
      <c r="F274" s="32" t="str">
        <f>IF(COUNTIF(F275:F280,"○"),"○","")</f>
        <v/>
      </c>
      <c r="G274" s="32" t="str">
        <f>IF(COUNTIF(G275:G280,"○"),"○","")</f>
        <v/>
      </c>
      <c r="H274" s="32" t="str">
        <f>IF(COUNTIF(H275:H280,"○"),"○","")</f>
        <v/>
      </c>
      <c r="I274" s="32" t="str">
        <f t="shared" ref="I274:S274" si="64">IF(COUNTIF(I275:I280,"○"),"○","")</f>
        <v/>
      </c>
      <c r="J274" s="32" t="str">
        <f t="shared" si="64"/>
        <v/>
      </c>
      <c r="K274" s="32" t="str">
        <f t="shared" si="64"/>
        <v/>
      </c>
      <c r="L274" s="32" t="str">
        <f t="shared" si="64"/>
        <v>○</v>
      </c>
      <c r="M274" s="32" t="str">
        <f t="shared" si="64"/>
        <v/>
      </c>
      <c r="N274" s="32" t="str">
        <f t="shared" si="64"/>
        <v/>
      </c>
      <c r="O274" s="32" t="str">
        <f t="shared" si="64"/>
        <v/>
      </c>
      <c r="P274" s="32" t="str">
        <f t="shared" si="64"/>
        <v/>
      </c>
      <c r="Q274" s="32" t="str">
        <f t="shared" si="64"/>
        <v/>
      </c>
      <c r="R274" s="32" t="str">
        <f t="shared" si="64"/>
        <v/>
      </c>
      <c r="S274" s="32" t="str">
        <f t="shared" si="64"/>
        <v/>
      </c>
      <c r="T274" s="33"/>
    </row>
    <row r="275" spans="1:20" ht="48" hidden="1" customHeight="1" outlineLevel="1" x14ac:dyDescent="0.15">
      <c r="A275" s="39" t="s">
        <v>88</v>
      </c>
      <c r="B275" s="38" t="s">
        <v>126</v>
      </c>
      <c r="C275" s="12" t="s">
        <v>602</v>
      </c>
      <c r="D275" s="7" t="s">
        <v>11</v>
      </c>
      <c r="E275" s="26" t="s">
        <v>127</v>
      </c>
      <c r="F275" s="16"/>
      <c r="G275" s="16"/>
      <c r="H275" s="16"/>
      <c r="I275" s="16"/>
      <c r="J275" s="16"/>
      <c r="K275" s="16"/>
      <c r="L275" s="16" t="s">
        <v>14</v>
      </c>
      <c r="M275" s="16"/>
      <c r="N275" s="16"/>
      <c r="O275" s="16"/>
      <c r="P275" s="16"/>
      <c r="Q275" s="16"/>
      <c r="R275" s="16"/>
      <c r="S275" s="16"/>
      <c r="T275" s="37"/>
    </row>
    <row r="276" spans="1:20" ht="48" hidden="1" customHeight="1" outlineLevel="1" x14ac:dyDescent="0.15">
      <c r="A276" s="39" t="s">
        <v>88</v>
      </c>
      <c r="B276" s="38" t="s">
        <v>126</v>
      </c>
      <c r="C276" s="12" t="s">
        <v>603</v>
      </c>
      <c r="D276" s="7" t="s">
        <v>12</v>
      </c>
      <c r="E276" s="26" t="s">
        <v>128</v>
      </c>
      <c r="F276" s="16"/>
      <c r="G276" s="16"/>
      <c r="H276" s="16"/>
      <c r="I276" s="16"/>
      <c r="J276" s="16"/>
      <c r="K276" s="16"/>
      <c r="L276" s="16" t="s">
        <v>14</v>
      </c>
      <c r="M276" s="16"/>
      <c r="N276" s="16"/>
      <c r="O276" s="16"/>
      <c r="P276" s="16"/>
      <c r="Q276" s="16"/>
      <c r="R276" s="16"/>
      <c r="S276" s="16"/>
      <c r="T276" s="37"/>
    </row>
    <row r="277" spans="1:20" ht="48" hidden="1" customHeight="1" outlineLevel="1" x14ac:dyDescent="0.15">
      <c r="A277" s="39" t="s">
        <v>88</v>
      </c>
      <c r="B277" s="38" t="s">
        <v>126</v>
      </c>
      <c r="C277" s="12" t="s">
        <v>604</v>
      </c>
      <c r="D277" s="7" t="s">
        <v>11</v>
      </c>
      <c r="E277" s="26" t="s">
        <v>127</v>
      </c>
      <c r="F277" s="16"/>
      <c r="G277" s="16"/>
      <c r="H277" s="16"/>
      <c r="I277" s="16"/>
      <c r="J277" s="16"/>
      <c r="K277" s="16"/>
      <c r="L277" s="16" t="s">
        <v>14</v>
      </c>
      <c r="M277" s="16"/>
      <c r="N277" s="16"/>
      <c r="O277" s="16"/>
      <c r="P277" s="16"/>
      <c r="Q277" s="16"/>
      <c r="R277" s="16"/>
      <c r="S277" s="16"/>
      <c r="T277" s="37"/>
    </row>
    <row r="278" spans="1:20" ht="48" hidden="1" customHeight="1" outlineLevel="1" x14ac:dyDescent="0.15">
      <c r="A278" s="39" t="s">
        <v>88</v>
      </c>
      <c r="B278" s="38" t="s">
        <v>126</v>
      </c>
      <c r="C278" s="12" t="s">
        <v>605</v>
      </c>
      <c r="D278" s="7" t="s">
        <v>12</v>
      </c>
      <c r="E278" s="26" t="s">
        <v>128</v>
      </c>
      <c r="F278" s="16"/>
      <c r="G278" s="16"/>
      <c r="H278" s="16"/>
      <c r="I278" s="16"/>
      <c r="J278" s="16"/>
      <c r="K278" s="16"/>
      <c r="L278" s="16" t="s">
        <v>14</v>
      </c>
      <c r="M278" s="16"/>
      <c r="N278" s="16"/>
      <c r="O278" s="16"/>
      <c r="P278" s="16"/>
      <c r="Q278" s="16"/>
      <c r="R278" s="16"/>
      <c r="S278" s="16"/>
      <c r="T278" s="37"/>
    </row>
    <row r="279" spans="1:20" ht="48" hidden="1" customHeight="1" outlineLevel="1" x14ac:dyDescent="0.15">
      <c r="A279" s="39" t="s">
        <v>88</v>
      </c>
      <c r="B279" s="38" t="s">
        <v>126</v>
      </c>
      <c r="C279" s="12" t="s">
        <v>606</v>
      </c>
      <c r="D279" s="7" t="s">
        <v>11</v>
      </c>
      <c r="E279" s="26" t="s">
        <v>127</v>
      </c>
      <c r="F279" s="16"/>
      <c r="G279" s="16"/>
      <c r="H279" s="16"/>
      <c r="I279" s="16"/>
      <c r="J279" s="16"/>
      <c r="K279" s="16"/>
      <c r="L279" s="16" t="s">
        <v>14</v>
      </c>
      <c r="M279" s="16"/>
      <c r="N279" s="16"/>
      <c r="O279" s="16"/>
      <c r="P279" s="16"/>
      <c r="Q279" s="16"/>
      <c r="R279" s="16"/>
      <c r="S279" s="16"/>
      <c r="T279" s="37"/>
    </row>
    <row r="280" spans="1:20" ht="48" hidden="1" customHeight="1" outlineLevel="1" x14ac:dyDescent="0.15">
      <c r="A280" s="39" t="s">
        <v>88</v>
      </c>
      <c r="B280" s="38" t="s">
        <v>126</v>
      </c>
      <c r="C280" s="12" t="s">
        <v>607</v>
      </c>
      <c r="D280" s="7" t="s">
        <v>12</v>
      </c>
      <c r="E280" s="26" t="s">
        <v>128</v>
      </c>
      <c r="F280" s="16"/>
      <c r="G280" s="16"/>
      <c r="H280" s="16"/>
      <c r="I280" s="16"/>
      <c r="J280" s="16"/>
      <c r="K280" s="16"/>
      <c r="L280" s="16" t="s">
        <v>14</v>
      </c>
      <c r="M280" s="16"/>
      <c r="N280" s="16"/>
      <c r="O280" s="16"/>
      <c r="P280" s="16"/>
      <c r="Q280" s="16"/>
      <c r="R280" s="16"/>
      <c r="S280" s="16"/>
      <c r="T280" s="37"/>
    </row>
    <row r="281" spans="1:20" s="3" customFormat="1" ht="48" customHeight="1" collapsed="1" x14ac:dyDescent="0.15">
      <c r="A281" s="39" t="s">
        <v>88</v>
      </c>
      <c r="B281" s="38" t="s">
        <v>126</v>
      </c>
      <c r="C281" s="42" t="s">
        <v>342</v>
      </c>
      <c r="D281" s="5"/>
      <c r="E281" s="25"/>
      <c r="F281" s="32" t="str">
        <f>IF(COUNTIF(F282:F286,"○"),"○","")</f>
        <v/>
      </c>
      <c r="G281" s="32" t="str">
        <f>IF(COUNTIF(G282:G286,"○"),"○","")</f>
        <v/>
      </c>
      <c r="H281" s="32" t="str">
        <f>IF(COUNTIF(H282:H286,"○"),"○","")</f>
        <v/>
      </c>
      <c r="I281" s="32" t="str">
        <f t="shared" ref="I281:S281" si="65">IF(COUNTIF(I282:I286,"○"),"○","")</f>
        <v/>
      </c>
      <c r="J281" s="32" t="str">
        <f t="shared" si="65"/>
        <v/>
      </c>
      <c r="K281" s="32" t="str">
        <f t="shared" si="65"/>
        <v/>
      </c>
      <c r="L281" s="32" t="str">
        <f t="shared" si="65"/>
        <v>○</v>
      </c>
      <c r="M281" s="32" t="str">
        <f t="shared" si="65"/>
        <v/>
      </c>
      <c r="N281" s="32" t="str">
        <f t="shared" si="65"/>
        <v/>
      </c>
      <c r="O281" s="32" t="str">
        <f t="shared" si="65"/>
        <v/>
      </c>
      <c r="P281" s="32" t="str">
        <f t="shared" si="65"/>
        <v/>
      </c>
      <c r="Q281" s="32" t="str">
        <f t="shared" si="65"/>
        <v/>
      </c>
      <c r="R281" s="32" t="str">
        <f t="shared" si="65"/>
        <v/>
      </c>
      <c r="S281" s="32" t="str">
        <f t="shared" si="65"/>
        <v/>
      </c>
      <c r="T281" s="33"/>
    </row>
    <row r="282" spans="1:20" ht="48" hidden="1" customHeight="1" outlineLevel="1" x14ac:dyDescent="0.15">
      <c r="A282" s="39" t="s">
        <v>88</v>
      </c>
      <c r="B282" s="38" t="s">
        <v>126</v>
      </c>
      <c r="C282" s="12" t="s">
        <v>608</v>
      </c>
      <c r="D282" s="7" t="s">
        <v>11</v>
      </c>
      <c r="E282" s="26" t="s">
        <v>129</v>
      </c>
      <c r="F282" s="16"/>
      <c r="G282" s="16"/>
      <c r="H282" s="16"/>
      <c r="I282" s="16"/>
      <c r="J282" s="16"/>
      <c r="K282" s="16"/>
      <c r="L282" s="16" t="s">
        <v>14</v>
      </c>
      <c r="M282" s="16"/>
      <c r="N282" s="16"/>
      <c r="O282" s="16"/>
      <c r="P282" s="16"/>
      <c r="Q282" s="16"/>
      <c r="R282" s="16"/>
      <c r="S282" s="16"/>
      <c r="T282" s="37"/>
    </row>
    <row r="283" spans="1:20" ht="48" hidden="1" customHeight="1" outlineLevel="1" x14ac:dyDescent="0.15">
      <c r="A283" s="39" t="s">
        <v>88</v>
      </c>
      <c r="B283" s="38" t="s">
        <v>126</v>
      </c>
      <c r="C283" s="12" t="s">
        <v>609</v>
      </c>
      <c r="D283" s="7" t="s">
        <v>12</v>
      </c>
      <c r="E283" s="26" t="s">
        <v>130</v>
      </c>
      <c r="F283" s="16"/>
      <c r="G283" s="16"/>
      <c r="H283" s="16"/>
      <c r="I283" s="16"/>
      <c r="J283" s="16"/>
      <c r="K283" s="16"/>
      <c r="L283" s="16" t="s">
        <v>14</v>
      </c>
      <c r="M283" s="16"/>
      <c r="N283" s="16"/>
      <c r="O283" s="16"/>
      <c r="P283" s="16"/>
      <c r="Q283" s="16"/>
      <c r="R283" s="16"/>
      <c r="S283" s="16"/>
      <c r="T283" s="37"/>
    </row>
    <row r="284" spans="1:20" ht="48" hidden="1" customHeight="1" outlineLevel="1" x14ac:dyDescent="0.15">
      <c r="A284" s="39" t="s">
        <v>88</v>
      </c>
      <c r="B284" s="38" t="s">
        <v>126</v>
      </c>
      <c r="C284" s="12" t="s">
        <v>610</v>
      </c>
      <c r="D284" s="7" t="s">
        <v>13</v>
      </c>
      <c r="E284" s="26" t="s">
        <v>131</v>
      </c>
      <c r="F284" s="16"/>
      <c r="G284" s="16"/>
      <c r="H284" s="16"/>
      <c r="I284" s="16"/>
      <c r="J284" s="16"/>
      <c r="K284" s="16"/>
      <c r="L284" s="16" t="s">
        <v>14</v>
      </c>
      <c r="M284" s="16"/>
      <c r="N284" s="16"/>
      <c r="O284" s="16"/>
      <c r="P284" s="16"/>
      <c r="Q284" s="16"/>
      <c r="R284" s="16"/>
      <c r="S284" s="16"/>
      <c r="T284" s="37"/>
    </row>
    <row r="285" spans="1:20" ht="48" hidden="1" customHeight="1" outlineLevel="1" x14ac:dyDescent="0.15">
      <c r="A285" s="39" t="s">
        <v>88</v>
      </c>
      <c r="B285" s="38" t="s">
        <v>126</v>
      </c>
      <c r="C285" s="12" t="s">
        <v>611</v>
      </c>
      <c r="D285" s="7" t="s">
        <v>49</v>
      </c>
      <c r="E285" s="26" t="s">
        <v>132</v>
      </c>
      <c r="F285" s="16"/>
      <c r="G285" s="16"/>
      <c r="H285" s="16"/>
      <c r="I285" s="16"/>
      <c r="J285" s="16"/>
      <c r="K285" s="16"/>
      <c r="L285" s="16" t="s">
        <v>14</v>
      </c>
      <c r="M285" s="16"/>
      <c r="N285" s="16"/>
      <c r="O285" s="16"/>
      <c r="P285" s="16"/>
      <c r="Q285" s="16"/>
      <c r="R285" s="16"/>
      <c r="S285" s="16"/>
      <c r="T285" s="37"/>
    </row>
    <row r="286" spans="1:20" ht="48" hidden="1" customHeight="1" outlineLevel="1" x14ac:dyDescent="0.15">
      <c r="A286" s="39" t="s">
        <v>88</v>
      </c>
      <c r="B286" s="38" t="s">
        <v>126</v>
      </c>
      <c r="C286" s="12" t="s">
        <v>612</v>
      </c>
      <c r="D286" s="7" t="s">
        <v>49</v>
      </c>
      <c r="E286" s="26" t="s">
        <v>132</v>
      </c>
      <c r="F286" s="16"/>
      <c r="G286" s="16"/>
      <c r="H286" s="16"/>
      <c r="I286" s="16"/>
      <c r="J286" s="16"/>
      <c r="K286" s="16"/>
      <c r="L286" s="16" t="s">
        <v>14</v>
      </c>
      <c r="M286" s="16"/>
      <c r="N286" s="16"/>
      <c r="O286" s="16"/>
      <c r="P286" s="16"/>
      <c r="Q286" s="16"/>
      <c r="R286" s="16"/>
      <c r="S286" s="16"/>
      <c r="T286" s="37"/>
    </row>
    <row r="287" spans="1:20" s="3" customFormat="1" ht="48" customHeight="1" collapsed="1" x14ac:dyDescent="0.15">
      <c r="A287" s="39" t="s">
        <v>88</v>
      </c>
      <c r="B287" s="38" t="s">
        <v>126</v>
      </c>
      <c r="C287" s="42" t="s">
        <v>343</v>
      </c>
      <c r="D287" s="5"/>
      <c r="E287" s="25"/>
      <c r="F287" s="32" t="str">
        <f>IF(COUNTIF(F288:F292,"○"),"○","")</f>
        <v/>
      </c>
      <c r="G287" s="32" t="str">
        <f>IF(COUNTIF(G288:G292,"○"),"○","")</f>
        <v/>
      </c>
      <c r="H287" s="32" t="str">
        <f>IF(COUNTIF(H288:H292,"○"),"○","")</f>
        <v/>
      </c>
      <c r="I287" s="32" t="str">
        <f t="shared" ref="I287:S287" si="66">IF(COUNTIF(I288:I292,"○"),"○","")</f>
        <v/>
      </c>
      <c r="J287" s="32" t="str">
        <f t="shared" si="66"/>
        <v/>
      </c>
      <c r="K287" s="32" t="str">
        <f t="shared" si="66"/>
        <v/>
      </c>
      <c r="L287" s="32" t="str">
        <f t="shared" si="66"/>
        <v>○</v>
      </c>
      <c r="M287" s="32" t="str">
        <f t="shared" si="66"/>
        <v/>
      </c>
      <c r="N287" s="32" t="str">
        <f t="shared" si="66"/>
        <v/>
      </c>
      <c r="O287" s="32" t="str">
        <f t="shared" si="66"/>
        <v/>
      </c>
      <c r="P287" s="32" t="str">
        <f t="shared" si="66"/>
        <v/>
      </c>
      <c r="Q287" s="32" t="str">
        <f t="shared" si="66"/>
        <v/>
      </c>
      <c r="R287" s="32" t="str">
        <f t="shared" si="66"/>
        <v/>
      </c>
      <c r="S287" s="32" t="str">
        <f t="shared" si="66"/>
        <v/>
      </c>
      <c r="T287" s="33"/>
    </row>
    <row r="288" spans="1:20" ht="48" hidden="1" customHeight="1" outlineLevel="1" x14ac:dyDescent="0.15">
      <c r="A288" s="39" t="s">
        <v>88</v>
      </c>
      <c r="B288" s="38" t="s">
        <v>126</v>
      </c>
      <c r="C288" s="12" t="s">
        <v>615</v>
      </c>
      <c r="D288" s="7" t="s">
        <v>11</v>
      </c>
      <c r="E288" s="26" t="s">
        <v>133</v>
      </c>
      <c r="F288" s="16"/>
      <c r="G288" s="16"/>
      <c r="H288" s="16"/>
      <c r="I288" s="16"/>
      <c r="J288" s="16"/>
      <c r="K288" s="16"/>
      <c r="L288" s="16" t="s">
        <v>14</v>
      </c>
      <c r="M288" s="16"/>
      <c r="N288" s="16"/>
      <c r="O288" s="16"/>
      <c r="P288" s="16"/>
      <c r="Q288" s="16"/>
      <c r="R288" s="16"/>
      <c r="S288" s="16"/>
      <c r="T288" s="37"/>
    </row>
    <row r="289" spans="1:20" ht="48" hidden="1" customHeight="1" outlineLevel="1" x14ac:dyDescent="0.15">
      <c r="A289" s="39" t="s">
        <v>88</v>
      </c>
      <c r="B289" s="38" t="s">
        <v>126</v>
      </c>
      <c r="C289" s="12" t="s">
        <v>616</v>
      </c>
      <c r="D289" s="7" t="s">
        <v>12</v>
      </c>
      <c r="E289" s="26" t="s">
        <v>134</v>
      </c>
      <c r="F289" s="16"/>
      <c r="G289" s="16"/>
      <c r="H289" s="16"/>
      <c r="I289" s="16"/>
      <c r="J289" s="16"/>
      <c r="K289" s="16"/>
      <c r="L289" s="16" t="s">
        <v>14</v>
      </c>
      <c r="M289" s="16"/>
      <c r="N289" s="16"/>
      <c r="O289" s="16"/>
      <c r="P289" s="16"/>
      <c r="Q289" s="16"/>
      <c r="R289" s="16"/>
      <c r="S289" s="16"/>
      <c r="T289" s="37"/>
    </row>
    <row r="290" spans="1:20" ht="48" hidden="1" customHeight="1" outlineLevel="1" x14ac:dyDescent="0.15">
      <c r="A290" s="39" t="s">
        <v>88</v>
      </c>
      <c r="B290" s="38" t="s">
        <v>126</v>
      </c>
      <c r="C290" s="12" t="s">
        <v>617</v>
      </c>
      <c r="D290" s="7" t="s">
        <v>13</v>
      </c>
      <c r="E290" s="26" t="s">
        <v>135</v>
      </c>
      <c r="F290" s="16"/>
      <c r="G290" s="16"/>
      <c r="H290" s="16"/>
      <c r="I290" s="16"/>
      <c r="J290" s="16"/>
      <c r="K290" s="16"/>
      <c r="L290" s="16" t="s">
        <v>14</v>
      </c>
      <c r="M290" s="16"/>
      <c r="N290" s="16"/>
      <c r="O290" s="16"/>
      <c r="P290" s="16"/>
      <c r="Q290" s="16"/>
      <c r="R290" s="16"/>
      <c r="S290" s="16"/>
      <c r="T290" s="37"/>
    </row>
    <row r="291" spans="1:20" ht="48" hidden="1" customHeight="1" outlineLevel="1" x14ac:dyDescent="0.15">
      <c r="A291" s="39" t="s">
        <v>88</v>
      </c>
      <c r="B291" s="38" t="s">
        <v>126</v>
      </c>
      <c r="C291" s="12" t="s">
        <v>613</v>
      </c>
      <c r="D291" s="7" t="s">
        <v>49</v>
      </c>
      <c r="E291" s="26" t="s">
        <v>132</v>
      </c>
      <c r="F291" s="16"/>
      <c r="G291" s="16"/>
      <c r="H291" s="16"/>
      <c r="I291" s="16"/>
      <c r="J291" s="16"/>
      <c r="K291" s="16"/>
      <c r="L291" s="16" t="s">
        <v>14</v>
      </c>
      <c r="M291" s="16"/>
      <c r="N291" s="16"/>
      <c r="O291" s="16"/>
      <c r="P291" s="16"/>
      <c r="Q291" s="16"/>
      <c r="R291" s="16"/>
      <c r="S291" s="16"/>
      <c r="T291" s="37"/>
    </row>
    <row r="292" spans="1:20" ht="48" hidden="1" customHeight="1" outlineLevel="1" x14ac:dyDescent="0.15">
      <c r="A292" s="39" t="s">
        <v>88</v>
      </c>
      <c r="B292" s="38" t="s">
        <v>126</v>
      </c>
      <c r="C292" s="12" t="s">
        <v>614</v>
      </c>
      <c r="D292" s="7" t="s">
        <v>49</v>
      </c>
      <c r="E292" s="26" t="s">
        <v>132</v>
      </c>
      <c r="F292" s="16"/>
      <c r="G292" s="16"/>
      <c r="H292" s="16"/>
      <c r="I292" s="16"/>
      <c r="J292" s="16"/>
      <c r="K292" s="16"/>
      <c r="L292" s="16" t="s">
        <v>14</v>
      </c>
      <c r="M292" s="16"/>
      <c r="N292" s="16"/>
      <c r="O292" s="16"/>
      <c r="P292" s="16"/>
      <c r="Q292" s="16"/>
      <c r="R292" s="16"/>
      <c r="S292" s="16"/>
      <c r="T292" s="37"/>
    </row>
    <row r="293" spans="1:20" s="3" customFormat="1" ht="48" customHeight="1" collapsed="1" x14ac:dyDescent="0.15">
      <c r="A293" s="39" t="s">
        <v>88</v>
      </c>
      <c r="B293" s="38" t="s">
        <v>126</v>
      </c>
      <c r="C293" s="42" t="s">
        <v>344</v>
      </c>
      <c r="D293" s="6"/>
      <c r="E293" s="27"/>
      <c r="F293" s="32" t="str">
        <f>IF(COUNTIF(F294:F296,"○"),"○","")</f>
        <v/>
      </c>
      <c r="G293" s="32" t="str">
        <f>IF(COUNTIF(G294:G296,"○"),"○","")</f>
        <v/>
      </c>
      <c r="H293" s="32" t="str">
        <f>IF(COUNTIF(H294:H296,"○"),"○","")</f>
        <v/>
      </c>
      <c r="I293" s="32" t="str">
        <f t="shared" ref="I293:S293" si="67">IF(COUNTIF(I294:I296,"○"),"○","")</f>
        <v/>
      </c>
      <c r="J293" s="32" t="str">
        <f t="shared" si="67"/>
        <v/>
      </c>
      <c r="K293" s="32" t="str">
        <f t="shared" si="67"/>
        <v/>
      </c>
      <c r="L293" s="32" t="str">
        <f t="shared" si="67"/>
        <v>○</v>
      </c>
      <c r="M293" s="32" t="str">
        <f t="shared" si="67"/>
        <v/>
      </c>
      <c r="N293" s="32" t="str">
        <f t="shared" si="67"/>
        <v/>
      </c>
      <c r="O293" s="32" t="str">
        <f t="shared" si="67"/>
        <v/>
      </c>
      <c r="P293" s="32" t="str">
        <f t="shared" si="67"/>
        <v/>
      </c>
      <c r="Q293" s="32" t="str">
        <f t="shared" si="67"/>
        <v/>
      </c>
      <c r="R293" s="32" t="str">
        <f t="shared" si="67"/>
        <v/>
      </c>
      <c r="S293" s="32" t="str">
        <f t="shared" si="67"/>
        <v/>
      </c>
      <c r="T293" s="33"/>
    </row>
    <row r="294" spans="1:20" ht="48" hidden="1" customHeight="1" outlineLevel="1" x14ac:dyDescent="0.15">
      <c r="A294" s="39" t="s">
        <v>88</v>
      </c>
      <c r="B294" s="38" t="s">
        <v>126</v>
      </c>
      <c r="C294" s="12" t="s">
        <v>618</v>
      </c>
      <c r="D294" s="7" t="s">
        <v>11</v>
      </c>
      <c r="E294" s="26" t="s">
        <v>136</v>
      </c>
      <c r="F294" s="16"/>
      <c r="G294" s="16"/>
      <c r="H294" s="16"/>
      <c r="I294" s="16"/>
      <c r="J294" s="16"/>
      <c r="K294" s="16"/>
      <c r="L294" s="16" t="s">
        <v>14</v>
      </c>
      <c r="M294" s="16"/>
      <c r="N294" s="16"/>
      <c r="O294" s="16"/>
      <c r="P294" s="16"/>
      <c r="Q294" s="16"/>
      <c r="R294" s="16"/>
      <c r="S294" s="16"/>
      <c r="T294" s="37"/>
    </row>
    <row r="295" spans="1:20" ht="48" hidden="1" customHeight="1" outlineLevel="1" x14ac:dyDescent="0.15">
      <c r="A295" s="39" t="s">
        <v>88</v>
      </c>
      <c r="B295" s="38" t="s">
        <v>126</v>
      </c>
      <c r="C295" s="12" t="s">
        <v>619</v>
      </c>
      <c r="D295" s="7" t="s">
        <v>12</v>
      </c>
      <c r="E295" s="26" t="s">
        <v>137</v>
      </c>
      <c r="F295" s="16"/>
      <c r="G295" s="16"/>
      <c r="H295" s="16"/>
      <c r="I295" s="16"/>
      <c r="J295" s="16"/>
      <c r="K295" s="16"/>
      <c r="L295" s="16" t="s">
        <v>14</v>
      </c>
      <c r="M295" s="16"/>
      <c r="N295" s="16"/>
      <c r="O295" s="16"/>
      <c r="P295" s="16"/>
      <c r="Q295" s="16"/>
      <c r="R295" s="16"/>
      <c r="S295" s="16"/>
      <c r="T295" s="37"/>
    </row>
    <row r="296" spans="1:20" ht="48" hidden="1" customHeight="1" outlineLevel="1" x14ac:dyDescent="0.15">
      <c r="A296" s="39" t="s">
        <v>88</v>
      </c>
      <c r="B296" s="38" t="s">
        <v>126</v>
      </c>
      <c r="C296" s="12" t="s">
        <v>620</v>
      </c>
      <c r="D296" s="7" t="s">
        <v>13</v>
      </c>
      <c r="E296" s="26" t="s">
        <v>138</v>
      </c>
      <c r="F296" s="16"/>
      <c r="G296" s="16"/>
      <c r="H296" s="16"/>
      <c r="I296" s="16"/>
      <c r="J296" s="16"/>
      <c r="K296" s="16"/>
      <c r="L296" s="16" t="s">
        <v>14</v>
      </c>
      <c r="M296" s="16"/>
      <c r="N296" s="16"/>
      <c r="O296" s="16"/>
      <c r="P296" s="16"/>
      <c r="Q296" s="16"/>
      <c r="R296" s="16"/>
      <c r="S296" s="16"/>
      <c r="T296" s="37"/>
    </row>
    <row r="297" spans="1:20" s="3" customFormat="1" ht="48" customHeight="1" collapsed="1" x14ac:dyDescent="0.15">
      <c r="A297" s="39" t="s">
        <v>88</v>
      </c>
      <c r="B297" s="38" t="s">
        <v>126</v>
      </c>
      <c r="C297" s="42" t="s">
        <v>345</v>
      </c>
      <c r="D297" s="5"/>
      <c r="E297" s="25"/>
      <c r="F297" s="32" t="str">
        <f>IF(COUNTIF(F298:F300,"○"),"○","")</f>
        <v/>
      </c>
      <c r="G297" s="32" t="str">
        <f>IF(COUNTIF(G298:G300,"○"),"○","")</f>
        <v/>
      </c>
      <c r="H297" s="32" t="str">
        <f>IF(COUNTIF(H298:H300,"○"),"○","")</f>
        <v/>
      </c>
      <c r="I297" s="32" t="str">
        <f t="shared" ref="I297:S297" si="68">IF(COUNTIF(I298:I300,"○"),"○","")</f>
        <v/>
      </c>
      <c r="J297" s="32" t="str">
        <f t="shared" si="68"/>
        <v/>
      </c>
      <c r="K297" s="32" t="str">
        <f t="shared" si="68"/>
        <v/>
      </c>
      <c r="L297" s="32" t="str">
        <f t="shared" si="68"/>
        <v>○</v>
      </c>
      <c r="M297" s="32" t="str">
        <f t="shared" si="68"/>
        <v/>
      </c>
      <c r="N297" s="32" t="str">
        <f t="shared" si="68"/>
        <v/>
      </c>
      <c r="O297" s="32" t="str">
        <f t="shared" si="68"/>
        <v/>
      </c>
      <c r="P297" s="32" t="str">
        <f t="shared" si="68"/>
        <v/>
      </c>
      <c r="Q297" s="32" t="str">
        <f t="shared" si="68"/>
        <v/>
      </c>
      <c r="R297" s="32" t="str">
        <f t="shared" si="68"/>
        <v/>
      </c>
      <c r="S297" s="32" t="str">
        <f t="shared" si="68"/>
        <v/>
      </c>
      <c r="T297" s="33"/>
    </row>
    <row r="298" spans="1:20" ht="48" hidden="1" customHeight="1" outlineLevel="1" x14ac:dyDescent="0.15">
      <c r="A298" s="39" t="s">
        <v>88</v>
      </c>
      <c r="B298" s="38" t="s">
        <v>126</v>
      </c>
      <c r="C298" s="12" t="s">
        <v>621</v>
      </c>
      <c r="D298" s="7" t="s">
        <v>11</v>
      </c>
      <c r="E298" s="26" t="s">
        <v>139</v>
      </c>
      <c r="F298" s="16"/>
      <c r="G298" s="16"/>
      <c r="H298" s="16"/>
      <c r="I298" s="16"/>
      <c r="J298" s="16"/>
      <c r="K298" s="16"/>
      <c r="L298" s="16" t="s">
        <v>10</v>
      </c>
      <c r="M298" s="16"/>
      <c r="N298" s="16"/>
      <c r="O298" s="16"/>
      <c r="P298" s="16"/>
      <c r="Q298" s="16"/>
      <c r="R298" s="16"/>
      <c r="S298" s="16"/>
      <c r="T298" s="37"/>
    </row>
    <row r="299" spans="1:20" ht="48" hidden="1" customHeight="1" outlineLevel="1" x14ac:dyDescent="0.15">
      <c r="A299" s="39" t="s">
        <v>88</v>
      </c>
      <c r="B299" s="38" t="s">
        <v>126</v>
      </c>
      <c r="C299" s="12" t="s">
        <v>622</v>
      </c>
      <c r="D299" s="7" t="s">
        <v>12</v>
      </c>
      <c r="E299" s="26" t="s">
        <v>140</v>
      </c>
      <c r="F299" s="16"/>
      <c r="G299" s="16"/>
      <c r="H299" s="16"/>
      <c r="I299" s="16"/>
      <c r="J299" s="16"/>
      <c r="K299" s="16"/>
      <c r="L299" s="16" t="s">
        <v>14</v>
      </c>
      <c r="M299" s="16"/>
      <c r="N299" s="16"/>
      <c r="O299" s="16"/>
      <c r="P299" s="16"/>
      <c r="Q299" s="16"/>
      <c r="R299" s="16"/>
      <c r="S299" s="16"/>
      <c r="T299" s="37"/>
    </row>
    <row r="300" spans="1:20" ht="48" hidden="1" customHeight="1" outlineLevel="1" x14ac:dyDescent="0.15">
      <c r="A300" s="39" t="s">
        <v>88</v>
      </c>
      <c r="B300" s="38" t="s">
        <v>126</v>
      </c>
      <c r="C300" s="12" t="s">
        <v>623</v>
      </c>
      <c r="D300" s="7" t="s">
        <v>12</v>
      </c>
      <c r="E300" s="26" t="s">
        <v>140</v>
      </c>
      <c r="F300" s="16"/>
      <c r="G300" s="16"/>
      <c r="H300" s="16"/>
      <c r="I300" s="16"/>
      <c r="J300" s="16"/>
      <c r="K300" s="16"/>
      <c r="L300" s="16" t="s">
        <v>14</v>
      </c>
      <c r="M300" s="16"/>
      <c r="N300" s="16"/>
      <c r="O300" s="16"/>
      <c r="P300" s="16"/>
      <c r="Q300" s="16"/>
      <c r="R300" s="16"/>
      <c r="S300" s="16"/>
      <c r="T300" s="37"/>
    </row>
    <row r="301" spans="1:20" s="3" customFormat="1" ht="48" customHeight="1" collapsed="1" x14ac:dyDescent="0.15">
      <c r="A301" s="39" t="s">
        <v>88</v>
      </c>
      <c r="B301" s="38" t="s">
        <v>126</v>
      </c>
      <c r="C301" s="42" t="s">
        <v>346</v>
      </c>
      <c r="D301" s="6"/>
      <c r="E301" s="27"/>
      <c r="F301" s="32" t="str">
        <f>IF(COUNTIF(F302:F305,"○"),"○","")</f>
        <v/>
      </c>
      <c r="G301" s="32" t="str">
        <f>IF(COUNTIF(G302:G305,"○"),"○","")</f>
        <v/>
      </c>
      <c r="H301" s="32" t="str">
        <f>IF(COUNTIF(H302:H305,"○"),"○","")</f>
        <v/>
      </c>
      <c r="I301" s="32" t="str">
        <f t="shared" ref="I301:S301" si="69">IF(COUNTIF(I302:I305,"○"),"○","")</f>
        <v/>
      </c>
      <c r="J301" s="32" t="str">
        <f t="shared" si="69"/>
        <v/>
      </c>
      <c r="K301" s="32" t="str">
        <f t="shared" si="69"/>
        <v/>
      </c>
      <c r="L301" s="32" t="str">
        <f t="shared" si="69"/>
        <v>○</v>
      </c>
      <c r="M301" s="32" t="str">
        <f t="shared" si="69"/>
        <v/>
      </c>
      <c r="N301" s="32" t="str">
        <f t="shared" si="69"/>
        <v/>
      </c>
      <c r="O301" s="32" t="str">
        <f t="shared" si="69"/>
        <v/>
      </c>
      <c r="P301" s="32" t="str">
        <f t="shared" si="69"/>
        <v/>
      </c>
      <c r="Q301" s="32" t="str">
        <f t="shared" si="69"/>
        <v/>
      </c>
      <c r="R301" s="32" t="str">
        <f t="shared" si="69"/>
        <v/>
      </c>
      <c r="S301" s="32" t="str">
        <f t="shared" si="69"/>
        <v/>
      </c>
      <c r="T301" s="33"/>
    </row>
    <row r="302" spans="1:20" ht="48" hidden="1" customHeight="1" outlineLevel="1" x14ac:dyDescent="0.15">
      <c r="A302" s="39" t="s">
        <v>88</v>
      </c>
      <c r="B302" s="38" t="s">
        <v>126</v>
      </c>
      <c r="C302" s="12" t="s">
        <v>624</v>
      </c>
      <c r="D302" s="7" t="s">
        <v>11</v>
      </c>
      <c r="E302" s="26" t="s">
        <v>141</v>
      </c>
      <c r="F302" s="16"/>
      <c r="G302" s="16"/>
      <c r="H302" s="16"/>
      <c r="I302" s="16"/>
      <c r="J302" s="16"/>
      <c r="K302" s="16"/>
      <c r="L302" s="16" t="s">
        <v>10</v>
      </c>
      <c r="M302" s="16"/>
      <c r="N302" s="16"/>
      <c r="O302" s="16"/>
      <c r="P302" s="16"/>
      <c r="Q302" s="16"/>
      <c r="R302" s="16"/>
      <c r="S302" s="16"/>
      <c r="T302" s="37"/>
    </row>
    <row r="303" spans="1:20" ht="48" hidden="1" customHeight="1" outlineLevel="1" x14ac:dyDescent="0.15">
      <c r="A303" s="39" t="s">
        <v>88</v>
      </c>
      <c r="B303" s="38" t="s">
        <v>126</v>
      </c>
      <c r="C303" s="12" t="s">
        <v>625</v>
      </c>
      <c r="D303" s="7" t="s">
        <v>12</v>
      </c>
      <c r="E303" s="26" t="s">
        <v>142</v>
      </c>
      <c r="F303" s="16"/>
      <c r="G303" s="16"/>
      <c r="H303" s="16"/>
      <c r="I303" s="16"/>
      <c r="J303" s="16"/>
      <c r="K303" s="16"/>
      <c r="L303" s="16" t="s">
        <v>14</v>
      </c>
      <c r="M303" s="16"/>
      <c r="N303" s="16"/>
      <c r="O303" s="16"/>
      <c r="P303" s="16"/>
      <c r="Q303" s="16"/>
      <c r="R303" s="16"/>
      <c r="S303" s="16"/>
      <c r="T303" s="37"/>
    </row>
    <row r="304" spans="1:20" ht="48" hidden="1" customHeight="1" outlineLevel="1" x14ac:dyDescent="0.15">
      <c r="A304" s="39" t="s">
        <v>88</v>
      </c>
      <c r="B304" s="38" t="s">
        <v>126</v>
      </c>
      <c r="C304" s="12" t="s">
        <v>626</v>
      </c>
      <c r="D304" s="7" t="s">
        <v>13</v>
      </c>
      <c r="E304" s="26" t="s">
        <v>143</v>
      </c>
      <c r="F304" s="16"/>
      <c r="G304" s="16"/>
      <c r="H304" s="16"/>
      <c r="I304" s="16"/>
      <c r="J304" s="16"/>
      <c r="K304" s="16"/>
      <c r="L304" s="16" t="s">
        <v>14</v>
      </c>
      <c r="M304" s="16"/>
      <c r="N304" s="16"/>
      <c r="O304" s="16"/>
      <c r="P304" s="16"/>
      <c r="Q304" s="16"/>
      <c r="R304" s="16"/>
      <c r="S304" s="16"/>
      <c r="T304" s="37"/>
    </row>
    <row r="305" spans="1:20" ht="48" hidden="1" customHeight="1" outlineLevel="1" x14ac:dyDescent="0.15">
      <c r="A305" s="39" t="s">
        <v>88</v>
      </c>
      <c r="B305" s="38" t="s">
        <v>126</v>
      </c>
      <c r="C305" s="12" t="s">
        <v>627</v>
      </c>
      <c r="D305" s="7" t="s">
        <v>13</v>
      </c>
      <c r="E305" s="26" t="s">
        <v>143</v>
      </c>
      <c r="F305" s="16"/>
      <c r="G305" s="16"/>
      <c r="H305" s="16"/>
      <c r="I305" s="16"/>
      <c r="J305" s="16"/>
      <c r="K305" s="16"/>
      <c r="L305" s="16" t="s">
        <v>14</v>
      </c>
      <c r="M305" s="16"/>
      <c r="N305" s="16"/>
      <c r="O305" s="16"/>
      <c r="P305" s="16"/>
      <c r="Q305" s="16"/>
      <c r="R305" s="16"/>
      <c r="S305" s="16"/>
      <c r="T305" s="37"/>
    </row>
    <row r="306" spans="1:20" s="3" customFormat="1" ht="48" customHeight="1" collapsed="1" x14ac:dyDescent="0.15">
      <c r="A306" s="39" t="s">
        <v>88</v>
      </c>
      <c r="B306" s="38" t="s">
        <v>126</v>
      </c>
      <c r="C306" s="42" t="s">
        <v>347</v>
      </c>
      <c r="D306" s="5"/>
      <c r="E306" s="25"/>
      <c r="F306" s="32" t="str">
        <f>IF(COUNTIF(F307:F309,"○"),"○","")</f>
        <v/>
      </c>
      <c r="G306" s="32" t="str">
        <f>IF(COUNTIF(G307:G309,"○"),"○","")</f>
        <v/>
      </c>
      <c r="H306" s="32" t="str">
        <f>IF(COUNTIF(H307:H309,"○"),"○","")</f>
        <v/>
      </c>
      <c r="I306" s="32" t="str">
        <f t="shared" ref="I306:S306" si="70">IF(COUNTIF(I307:I309,"○"),"○","")</f>
        <v/>
      </c>
      <c r="J306" s="32" t="str">
        <f t="shared" si="70"/>
        <v/>
      </c>
      <c r="K306" s="32" t="str">
        <f t="shared" si="70"/>
        <v/>
      </c>
      <c r="L306" s="32" t="str">
        <f t="shared" si="70"/>
        <v>○</v>
      </c>
      <c r="M306" s="32" t="str">
        <f t="shared" si="70"/>
        <v/>
      </c>
      <c r="N306" s="32" t="str">
        <f t="shared" si="70"/>
        <v/>
      </c>
      <c r="O306" s="32" t="str">
        <f t="shared" si="70"/>
        <v/>
      </c>
      <c r="P306" s="32" t="str">
        <f t="shared" si="70"/>
        <v/>
      </c>
      <c r="Q306" s="32" t="str">
        <f t="shared" si="70"/>
        <v/>
      </c>
      <c r="R306" s="32" t="str">
        <f t="shared" si="70"/>
        <v/>
      </c>
      <c r="S306" s="32" t="str">
        <f t="shared" si="70"/>
        <v/>
      </c>
      <c r="T306" s="33"/>
    </row>
    <row r="307" spans="1:20" ht="48" hidden="1" customHeight="1" outlineLevel="1" x14ac:dyDescent="0.15">
      <c r="A307" s="39" t="s">
        <v>88</v>
      </c>
      <c r="B307" s="38" t="s">
        <v>126</v>
      </c>
      <c r="C307" s="12" t="s">
        <v>628</v>
      </c>
      <c r="D307" s="7" t="s">
        <v>11</v>
      </c>
      <c r="E307" s="26" t="s">
        <v>144</v>
      </c>
      <c r="F307" s="16"/>
      <c r="G307" s="16"/>
      <c r="H307" s="16"/>
      <c r="I307" s="16"/>
      <c r="J307" s="16"/>
      <c r="K307" s="16"/>
      <c r="L307" s="16" t="s">
        <v>14</v>
      </c>
      <c r="M307" s="16"/>
      <c r="N307" s="16"/>
      <c r="O307" s="16"/>
      <c r="P307" s="16"/>
      <c r="Q307" s="16"/>
      <c r="R307" s="16"/>
      <c r="S307" s="16"/>
      <c r="T307" s="37"/>
    </row>
    <row r="308" spans="1:20" ht="48" hidden="1" customHeight="1" outlineLevel="1" x14ac:dyDescent="0.15">
      <c r="A308" s="39" t="s">
        <v>88</v>
      </c>
      <c r="B308" s="38" t="s">
        <v>126</v>
      </c>
      <c r="C308" s="12" t="s">
        <v>629</v>
      </c>
      <c r="D308" s="7" t="s">
        <v>12</v>
      </c>
      <c r="E308" s="26" t="s">
        <v>145</v>
      </c>
      <c r="F308" s="16"/>
      <c r="G308" s="16"/>
      <c r="H308" s="16"/>
      <c r="I308" s="16"/>
      <c r="J308" s="16"/>
      <c r="K308" s="16"/>
      <c r="L308" s="16" t="s">
        <v>14</v>
      </c>
      <c r="M308" s="16"/>
      <c r="N308" s="16"/>
      <c r="O308" s="16"/>
      <c r="P308" s="16"/>
      <c r="Q308" s="16"/>
      <c r="R308" s="16"/>
      <c r="S308" s="16"/>
      <c r="T308" s="37"/>
    </row>
    <row r="309" spans="1:20" ht="48" hidden="1" customHeight="1" outlineLevel="1" x14ac:dyDescent="0.15">
      <c r="A309" s="39" t="s">
        <v>88</v>
      </c>
      <c r="B309" s="38" t="s">
        <v>126</v>
      </c>
      <c r="C309" s="12" t="s">
        <v>630</v>
      </c>
      <c r="D309" s="7" t="s">
        <v>12</v>
      </c>
      <c r="E309" s="26" t="s">
        <v>145</v>
      </c>
      <c r="F309" s="16"/>
      <c r="G309" s="16"/>
      <c r="H309" s="16"/>
      <c r="I309" s="16"/>
      <c r="J309" s="16"/>
      <c r="K309" s="16"/>
      <c r="L309" s="16" t="s">
        <v>14</v>
      </c>
      <c r="M309" s="16"/>
      <c r="N309" s="16"/>
      <c r="O309" s="16"/>
      <c r="P309" s="16"/>
      <c r="Q309" s="16"/>
      <c r="R309" s="16"/>
      <c r="S309" s="16"/>
      <c r="T309" s="37"/>
    </row>
    <row r="310" spans="1:20" s="3" customFormat="1" ht="48" customHeight="1" outlineLevel="1" collapsed="1" x14ac:dyDescent="0.15">
      <c r="A310" s="39" t="s">
        <v>88</v>
      </c>
      <c r="B310" s="79" t="s">
        <v>348</v>
      </c>
      <c r="C310" s="80"/>
      <c r="D310" s="80"/>
      <c r="E310" s="80"/>
      <c r="F310" s="80"/>
      <c r="G310" s="80"/>
      <c r="H310" s="80"/>
      <c r="I310" s="80"/>
      <c r="J310" s="80"/>
      <c r="K310" s="80"/>
      <c r="L310" s="80"/>
      <c r="M310" s="80"/>
      <c r="N310" s="80"/>
      <c r="O310" s="80"/>
      <c r="P310" s="80"/>
      <c r="Q310" s="80"/>
      <c r="R310" s="80"/>
      <c r="S310" s="81"/>
      <c r="T310" s="33"/>
    </row>
    <row r="311" spans="1:20" s="3" customFormat="1" ht="48" customHeight="1" x14ac:dyDescent="0.15">
      <c r="A311" s="39" t="s">
        <v>88</v>
      </c>
      <c r="B311" s="38" t="s">
        <v>146</v>
      </c>
      <c r="C311" s="42" t="s">
        <v>349</v>
      </c>
      <c r="D311" s="5"/>
      <c r="E311" s="25"/>
      <c r="F311" s="32" t="str">
        <f>IF(COUNTIF(F312:F313,"○"),"○","")</f>
        <v/>
      </c>
      <c r="G311" s="32" t="str">
        <f>IF(COUNTIF(G312:G313,"○"),"○","")</f>
        <v/>
      </c>
      <c r="H311" s="32" t="str">
        <f>IF(COUNTIF(H312:H313,"○"),"○","")</f>
        <v/>
      </c>
      <c r="I311" s="32" t="str">
        <f t="shared" ref="I311:S311" si="71">IF(COUNTIF(I312:I313,"○"),"○","")</f>
        <v/>
      </c>
      <c r="J311" s="32" t="str">
        <f t="shared" si="71"/>
        <v/>
      </c>
      <c r="K311" s="32" t="str">
        <f t="shared" si="71"/>
        <v/>
      </c>
      <c r="L311" s="32" t="str">
        <f t="shared" si="71"/>
        <v/>
      </c>
      <c r="M311" s="32" t="str">
        <f t="shared" si="71"/>
        <v>○</v>
      </c>
      <c r="N311" s="32" t="str">
        <f t="shared" si="71"/>
        <v/>
      </c>
      <c r="O311" s="32" t="str">
        <f t="shared" si="71"/>
        <v/>
      </c>
      <c r="P311" s="32" t="str">
        <f t="shared" si="71"/>
        <v/>
      </c>
      <c r="Q311" s="32" t="str">
        <f t="shared" si="71"/>
        <v>○</v>
      </c>
      <c r="R311" s="32" t="str">
        <f t="shared" si="71"/>
        <v/>
      </c>
      <c r="S311" s="32" t="str">
        <f t="shared" si="71"/>
        <v/>
      </c>
      <c r="T311" s="33"/>
    </row>
    <row r="312" spans="1:20" ht="48" hidden="1" customHeight="1" outlineLevel="1" x14ac:dyDescent="0.15">
      <c r="A312" s="39" t="s">
        <v>88</v>
      </c>
      <c r="B312" s="38" t="s">
        <v>146</v>
      </c>
      <c r="C312" s="12" t="s">
        <v>631</v>
      </c>
      <c r="D312" s="8" t="s">
        <v>11</v>
      </c>
      <c r="E312" s="26" t="s">
        <v>147</v>
      </c>
      <c r="F312" s="16"/>
      <c r="G312" s="16"/>
      <c r="H312" s="16"/>
      <c r="I312" s="16"/>
      <c r="J312" s="16"/>
      <c r="K312" s="16"/>
      <c r="L312" s="16"/>
      <c r="M312" s="16" t="s">
        <v>14</v>
      </c>
      <c r="N312" s="16"/>
      <c r="O312" s="16"/>
      <c r="P312" s="16"/>
      <c r="Q312" s="16"/>
      <c r="R312" s="16"/>
      <c r="S312" s="16"/>
      <c r="T312" s="37"/>
    </row>
    <row r="313" spans="1:20" ht="48" hidden="1" customHeight="1" outlineLevel="1" x14ac:dyDescent="0.15">
      <c r="A313" s="39" t="s">
        <v>88</v>
      </c>
      <c r="B313" s="38" t="s">
        <v>146</v>
      </c>
      <c r="C313" s="12" t="s">
        <v>632</v>
      </c>
      <c r="D313" s="8" t="s">
        <v>12</v>
      </c>
      <c r="E313" s="26" t="s">
        <v>148</v>
      </c>
      <c r="F313" s="16"/>
      <c r="G313" s="16"/>
      <c r="H313" s="16"/>
      <c r="I313" s="16"/>
      <c r="J313" s="16"/>
      <c r="K313" s="16"/>
      <c r="L313" s="16"/>
      <c r="M313" s="16" t="s">
        <v>14</v>
      </c>
      <c r="N313" s="16"/>
      <c r="O313" s="16"/>
      <c r="P313" s="16"/>
      <c r="Q313" s="16" t="s">
        <v>14</v>
      </c>
      <c r="R313" s="16"/>
      <c r="S313" s="16"/>
      <c r="T313" s="37"/>
    </row>
    <row r="314" spans="1:20" s="3" customFormat="1" ht="48" customHeight="1" collapsed="1" x14ac:dyDescent="0.15">
      <c r="A314" s="39" t="s">
        <v>88</v>
      </c>
      <c r="B314" s="38" t="s">
        <v>146</v>
      </c>
      <c r="C314" s="42" t="s">
        <v>350</v>
      </c>
      <c r="D314" s="6"/>
      <c r="E314" s="27"/>
      <c r="F314" s="32" t="str">
        <f>IF(COUNTIF(F315:F318,"○"),"○","")</f>
        <v/>
      </c>
      <c r="G314" s="32" t="str">
        <f>IF(COUNTIF(G315:G318,"○"),"○","")</f>
        <v/>
      </c>
      <c r="H314" s="32" t="str">
        <f>IF(COUNTIF(H315:H318,"○"),"○","")</f>
        <v/>
      </c>
      <c r="I314" s="32" t="str">
        <f t="shared" ref="I314:S314" si="72">IF(COUNTIF(I315:I318,"○"),"○","")</f>
        <v/>
      </c>
      <c r="J314" s="32" t="str">
        <f t="shared" si="72"/>
        <v/>
      </c>
      <c r="K314" s="32" t="str">
        <f t="shared" si="72"/>
        <v/>
      </c>
      <c r="L314" s="32" t="str">
        <f t="shared" si="72"/>
        <v/>
      </c>
      <c r="M314" s="32" t="str">
        <f t="shared" si="72"/>
        <v>○</v>
      </c>
      <c r="N314" s="32" t="str">
        <f t="shared" si="72"/>
        <v/>
      </c>
      <c r="O314" s="32" t="str">
        <f t="shared" si="72"/>
        <v/>
      </c>
      <c r="P314" s="32" t="str">
        <f t="shared" si="72"/>
        <v/>
      </c>
      <c r="Q314" s="32" t="str">
        <f t="shared" si="72"/>
        <v/>
      </c>
      <c r="R314" s="32" t="str">
        <f t="shared" si="72"/>
        <v/>
      </c>
      <c r="S314" s="32" t="str">
        <f t="shared" si="72"/>
        <v/>
      </c>
      <c r="T314" s="33"/>
    </row>
    <row r="315" spans="1:20" ht="48" hidden="1" customHeight="1" outlineLevel="1" x14ac:dyDescent="0.15">
      <c r="A315" s="39" t="s">
        <v>88</v>
      </c>
      <c r="B315" s="38" t="s">
        <v>146</v>
      </c>
      <c r="C315" s="12" t="s">
        <v>633</v>
      </c>
      <c r="D315" s="8" t="s">
        <v>11</v>
      </c>
      <c r="E315" s="26" t="s">
        <v>149</v>
      </c>
      <c r="F315" s="16"/>
      <c r="G315" s="16"/>
      <c r="H315" s="16"/>
      <c r="I315" s="16"/>
      <c r="J315" s="16"/>
      <c r="K315" s="16"/>
      <c r="L315" s="16"/>
      <c r="M315" s="16" t="s">
        <v>14</v>
      </c>
      <c r="N315" s="16"/>
      <c r="O315" s="16"/>
      <c r="P315" s="16"/>
      <c r="Q315" s="16"/>
      <c r="R315" s="16"/>
      <c r="S315" s="16"/>
      <c r="T315" s="37"/>
    </row>
    <row r="316" spans="1:20" ht="48" hidden="1" customHeight="1" outlineLevel="1" x14ac:dyDescent="0.15">
      <c r="A316" s="39" t="s">
        <v>88</v>
      </c>
      <c r="B316" s="38" t="s">
        <v>146</v>
      </c>
      <c r="C316" s="12" t="s">
        <v>634</v>
      </c>
      <c r="D316" s="8" t="s">
        <v>11</v>
      </c>
      <c r="E316" s="26" t="s">
        <v>149</v>
      </c>
      <c r="F316" s="16"/>
      <c r="G316" s="16"/>
      <c r="H316" s="16"/>
      <c r="I316" s="16"/>
      <c r="J316" s="16"/>
      <c r="K316" s="16"/>
      <c r="L316" s="16"/>
      <c r="M316" s="16" t="s">
        <v>14</v>
      </c>
      <c r="N316" s="16"/>
      <c r="O316" s="16"/>
      <c r="P316" s="16"/>
      <c r="Q316" s="16"/>
      <c r="R316" s="16"/>
      <c r="S316" s="16"/>
      <c r="T316" s="37"/>
    </row>
    <row r="317" spans="1:20" ht="48" hidden="1" customHeight="1" outlineLevel="1" x14ac:dyDescent="0.15">
      <c r="A317" s="39" t="s">
        <v>88</v>
      </c>
      <c r="B317" s="38" t="s">
        <v>146</v>
      </c>
      <c r="C317" s="12" t="s">
        <v>635</v>
      </c>
      <c r="D317" s="8" t="s">
        <v>11</v>
      </c>
      <c r="E317" s="26" t="s">
        <v>149</v>
      </c>
      <c r="F317" s="16"/>
      <c r="G317" s="16"/>
      <c r="H317" s="16"/>
      <c r="I317" s="16"/>
      <c r="J317" s="16"/>
      <c r="K317" s="16"/>
      <c r="L317" s="16"/>
      <c r="M317" s="16" t="s">
        <v>14</v>
      </c>
      <c r="N317" s="16"/>
      <c r="O317" s="16"/>
      <c r="P317" s="16"/>
      <c r="Q317" s="16"/>
      <c r="R317" s="16"/>
      <c r="S317" s="16"/>
      <c r="T317" s="37"/>
    </row>
    <row r="318" spans="1:20" ht="48" hidden="1" customHeight="1" outlineLevel="1" x14ac:dyDescent="0.15">
      <c r="A318" s="39" t="s">
        <v>88</v>
      </c>
      <c r="B318" s="38" t="s">
        <v>146</v>
      </c>
      <c r="C318" s="12" t="s">
        <v>636</v>
      </c>
      <c r="D318" s="8" t="s">
        <v>11</v>
      </c>
      <c r="E318" s="26" t="s">
        <v>149</v>
      </c>
      <c r="F318" s="16"/>
      <c r="G318" s="16"/>
      <c r="H318" s="16"/>
      <c r="I318" s="16"/>
      <c r="J318" s="16"/>
      <c r="K318" s="16"/>
      <c r="L318" s="16"/>
      <c r="M318" s="16" t="s">
        <v>14</v>
      </c>
      <c r="N318" s="16"/>
      <c r="O318" s="16"/>
      <c r="P318" s="16"/>
      <c r="Q318" s="16"/>
      <c r="R318" s="16"/>
      <c r="S318" s="16"/>
      <c r="T318" s="37"/>
    </row>
    <row r="319" spans="1:20" s="3" customFormat="1" ht="48" customHeight="1" collapsed="1" x14ac:dyDescent="0.15">
      <c r="A319" s="39" t="s">
        <v>88</v>
      </c>
      <c r="B319" s="38" t="s">
        <v>146</v>
      </c>
      <c r="C319" s="42" t="s">
        <v>351</v>
      </c>
      <c r="D319" s="6"/>
      <c r="E319" s="27"/>
      <c r="F319" s="32" t="str">
        <f>IF(COUNTIF(F320:F321,"○"),"○","")</f>
        <v/>
      </c>
      <c r="G319" s="32" t="str">
        <f>IF(COUNTIF(G320:G321,"○"),"○","")</f>
        <v/>
      </c>
      <c r="H319" s="32" t="str">
        <f>IF(COUNTIF(H320:H321,"○"),"○","")</f>
        <v/>
      </c>
      <c r="I319" s="32" t="str">
        <f t="shared" ref="I319:S319" si="73">IF(COUNTIF(I320:I321,"○"),"○","")</f>
        <v/>
      </c>
      <c r="J319" s="32" t="str">
        <f t="shared" si="73"/>
        <v/>
      </c>
      <c r="K319" s="32" t="str">
        <f t="shared" si="73"/>
        <v/>
      </c>
      <c r="L319" s="32" t="str">
        <f t="shared" si="73"/>
        <v/>
      </c>
      <c r="M319" s="32" t="str">
        <f t="shared" si="73"/>
        <v/>
      </c>
      <c r="N319" s="32" t="str">
        <f t="shared" si="73"/>
        <v/>
      </c>
      <c r="O319" s="32" t="str">
        <f t="shared" si="73"/>
        <v>○</v>
      </c>
      <c r="P319" s="32" t="str">
        <f t="shared" si="73"/>
        <v/>
      </c>
      <c r="Q319" s="32" t="str">
        <f t="shared" si="73"/>
        <v/>
      </c>
      <c r="R319" s="32" t="str">
        <f t="shared" si="73"/>
        <v/>
      </c>
      <c r="S319" s="32" t="str">
        <f t="shared" si="73"/>
        <v/>
      </c>
      <c r="T319" s="33"/>
    </row>
    <row r="320" spans="1:20" ht="48" hidden="1" customHeight="1" outlineLevel="1" x14ac:dyDescent="0.15">
      <c r="A320" s="39" t="s">
        <v>88</v>
      </c>
      <c r="B320" s="38" t="s">
        <v>146</v>
      </c>
      <c r="C320" s="12" t="s">
        <v>637</v>
      </c>
      <c r="D320" s="8" t="s">
        <v>11</v>
      </c>
      <c r="E320" s="26" t="s">
        <v>150</v>
      </c>
      <c r="F320" s="16"/>
      <c r="G320" s="16"/>
      <c r="H320" s="16"/>
      <c r="I320" s="16"/>
      <c r="J320" s="16"/>
      <c r="K320" s="16"/>
      <c r="L320" s="16"/>
      <c r="M320" s="16"/>
      <c r="N320" s="16"/>
      <c r="O320" s="16" t="s">
        <v>14</v>
      </c>
      <c r="P320" s="16"/>
      <c r="Q320" s="16"/>
      <c r="R320" s="16"/>
      <c r="S320" s="16"/>
      <c r="T320" s="37"/>
    </row>
    <row r="321" spans="1:20" ht="48" hidden="1" customHeight="1" outlineLevel="1" x14ac:dyDescent="0.15">
      <c r="A321" s="39" t="s">
        <v>239</v>
      </c>
      <c r="B321" s="38" t="s">
        <v>146</v>
      </c>
      <c r="C321" s="12" t="s">
        <v>638</v>
      </c>
      <c r="D321" s="8" t="s">
        <v>240</v>
      </c>
      <c r="E321" s="26" t="s">
        <v>241</v>
      </c>
      <c r="F321" s="16"/>
      <c r="G321" s="16"/>
      <c r="H321" s="16"/>
      <c r="I321" s="16"/>
      <c r="J321" s="16"/>
      <c r="K321" s="16"/>
      <c r="L321" s="16"/>
      <c r="M321" s="16"/>
      <c r="N321" s="16"/>
      <c r="O321" s="16" t="s">
        <v>14</v>
      </c>
      <c r="P321" s="16"/>
      <c r="Q321" s="16"/>
      <c r="R321" s="16"/>
      <c r="S321" s="16"/>
      <c r="T321" s="37"/>
    </row>
    <row r="322" spans="1:20" s="3" customFormat="1" ht="48" customHeight="1" outlineLevel="1" collapsed="1" x14ac:dyDescent="0.15">
      <c r="A322" s="39" t="s">
        <v>88</v>
      </c>
      <c r="B322" s="79" t="s">
        <v>352</v>
      </c>
      <c r="C322" s="80"/>
      <c r="D322" s="80"/>
      <c r="E322" s="80"/>
      <c r="F322" s="80"/>
      <c r="G322" s="80"/>
      <c r="H322" s="80"/>
      <c r="I322" s="80"/>
      <c r="J322" s="80"/>
      <c r="K322" s="80"/>
      <c r="L322" s="80"/>
      <c r="M322" s="80"/>
      <c r="N322" s="80"/>
      <c r="O322" s="80"/>
      <c r="P322" s="80"/>
      <c r="Q322" s="80"/>
      <c r="R322" s="80"/>
      <c r="S322" s="81"/>
      <c r="T322" s="33"/>
    </row>
    <row r="323" spans="1:20" s="3" customFormat="1" ht="48" customHeight="1" x14ac:dyDescent="0.15">
      <c r="A323" s="39" t="s">
        <v>88</v>
      </c>
      <c r="B323" s="38" t="s">
        <v>151</v>
      </c>
      <c r="C323" s="42" t="s">
        <v>353</v>
      </c>
      <c r="D323" s="5"/>
      <c r="E323" s="25"/>
      <c r="F323" s="32" t="str">
        <f>IF(COUNTIF(F324:F326,"○"),"○","")</f>
        <v/>
      </c>
      <c r="G323" s="32" t="str">
        <f>IF(COUNTIF(G324:G326,"○"),"○","")</f>
        <v/>
      </c>
      <c r="H323" s="32" t="str">
        <f>IF(COUNTIF(H324:H326,"○"),"○","")</f>
        <v/>
      </c>
      <c r="I323" s="32" t="str">
        <f t="shared" ref="I323:S323" si="74">IF(COUNTIF(I324:I326,"○"),"○","")</f>
        <v/>
      </c>
      <c r="J323" s="32" t="str">
        <f t="shared" si="74"/>
        <v/>
      </c>
      <c r="K323" s="32" t="str">
        <f t="shared" si="74"/>
        <v/>
      </c>
      <c r="L323" s="32" t="str">
        <f t="shared" si="74"/>
        <v/>
      </c>
      <c r="M323" s="32" t="str">
        <f t="shared" si="74"/>
        <v/>
      </c>
      <c r="N323" s="32" t="str">
        <f t="shared" si="74"/>
        <v>○</v>
      </c>
      <c r="O323" s="32" t="str">
        <f t="shared" si="74"/>
        <v/>
      </c>
      <c r="P323" s="32" t="str">
        <f t="shared" si="74"/>
        <v/>
      </c>
      <c r="Q323" s="32" t="str">
        <f t="shared" si="74"/>
        <v/>
      </c>
      <c r="R323" s="32" t="str">
        <f t="shared" si="74"/>
        <v/>
      </c>
      <c r="S323" s="32" t="str">
        <f t="shared" si="74"/>
        <v/>
      </c>
      <c r="T323" s="33"/>
    </row>
    <row r="324" spans="1:20" ht="48" hidden="1" customHeight="1" outlineLevel="1" x14ac:dyDescent="0.15">
      <c r="A324" s="39" t="s">
        <v>88</v>
      </c>
      <c r="B324" s="38" t="s">
        <v>151</v>
      </c>
      <c r="C324" s="12" t="s">
        <v>639</v>
      </c>
      <c r="D324" s="8" t="s">
        <v>11</v>
      </c>
      <c r="E324" s="26" t="s">
        <v>152</v>
      </c>
      <c r="F324" s="16"/>
      <c r="G324" s="16"/>
      <c r="H324" s="16"/>
      <c r="I324" s="16"/>
      <c r="J324" s="16"/>
      <c r="K324" s="16"/>
      <c r="L324" s="16"/>
      <c r="M324" s="16"/>
      <c r="N324" s="16" t="s">
        <v>14</v>
      </c>
      <c r="O324" s="16"/>
      <c r="P324" s="16"/>
      <c r="Q324" s="16"/>
      <c r="R324" s="16"/>
      <c r="S324" s="16"/>
      <c r="T324" s="37"/>
    </row>
    <row r="325" spans="1:20" ht="48" hidden="1" customHeight="1" outlineLevel="1" x14ac:dyDescent="0.15">
      <c r="A325" s="39" t="s">
        <v>88</v>
      </c>
      <c r="B325" s="38" t="s">
        <v>151</v>
      </c>
      <c r="C325" s="12" t="s">
        <v>640</v>
      </c>
      <c r="D325" s="8" t="s">
        <v>12</v>
      </c>
      <c r="E325" s="26" t="s">
        <v>153</v>
      </c>
      <c r="F325" s="16"/>
      <c r="G325" s="16"/>
      <c r="H325" s="16"/>
      <c r="I325" s="16"/>
      <c r="J325" s="16"/>
      <c r="K325" s="16"/>
      <c r="L325" s="16"/>
      <c r="M325" s="16"/>
      <c r="N325" s="16" t="s">
        <v>14</v>
      </c>
      <c r="O325" s="16"/>
      <c r="P325" s="16"/>
      <c r="Q325" s="16"/>
      <c r="R325" s="16"/>
      <c r="S325" s="16"/>
      <c r="T325" s="37"/>
    </row>
    <row r="326" spans="1:20" ht="48" hidden="1" customHeight="1" outlineLevel="1" x14ac:dyDescent="0.15">
      <c r="A326" s="39" t="s">
        <v>88</v>
      </c>
      <c r="B326" s="38" t="s">
        <v>151</v>
      </c>
      <c r="C326" s="12" t="s">
        <v>641</v>
      </c>
      <c r="D326" s="8" t="s">
        <v>13</v>
      </c>
      <c r="E326" s="26" t="s">
        <v>154</v>
      </c>
      <c r="F326" s="16"/>
      <c r="G326" s="16"/>
      <c r="H326" s="16"/>
      <c r="I326" s="16"/>
      <c r="J326" s="16"/>
      <c r="K326" s="16"/>
      <c r="L326" s="16"/>
      <c r="M326" s="16"/>
      <c r="N326" s="16" t="s">
        <v>14</v>
      </c>
      <c r="O326" s="16"/>
      <c r="P326" s="16"/>
      <c r="Q326" s="16"/>
      <c r="R326" s="16"/>
      <c r="S326" s="16"/>
      <c r="T326" s="37"/>
    </row>
    <row r="327" spans="1:20" s="3" customFormat="1" ht="48" customHeight="1" collapsed="1" x14ac:dyDescent="0.15">
      <c r="A327" s="39" t="s">
        <v>88</v>
      </c>
      <c r="B327" s="38" t="s">
        <v>151</v>
      </c>
      <c r="C327" s="42" t="s">
        <v>354</v>
      </c>
      <c r="D327" s="6"/>
      <c r="E327" s="27"/>
      <c r="F327" s="32" t="str">
        <f>IF(COUNTIF(F328:F330,"○"),"○","")</f>
        <v/>
      </c>
      <c r="G327" s="32" t="str">
        <f>IF(COUNTIF(G328:G330,"○"),"○","")</f>
        <v/>
      </c>
      <c r="H327" s="32" t="str">
        <f>IF(COUNTIF(H328:H330,"○"),"○","")</f>
        <v/>
      </c>
      <c r="I327" s="32" t="str">
        <f t="shared" ref="I327:S327" si="75">IF(COUNTIF(I328:I330,"○"),"○","")</f>
        <v/>
      </c>
      <c r="J327" s="32" t="str">
        <f t="shared" si="75"/>
        <v/>
      </c>
      <c r="K327" s="32" t="str">
        <f t="shared" si="75"/>
        <v/>
      </c>
      <c r="L327" s="32" t="str">
        <f t="shared" si="75"/>
        <v/>
      </c>
      <c r="M327" s="32" t="str">
        <f t="shared" si="75"/>
        <v/>
      </c>
      <c r="N327" s="32" t="str">
        <f t="shared" si="75"/>
        <v>○</v>
      </c>
      <c r="O327" s="32" t="str">
        <f t="shared" si="75"/>
        <v/>
      </c>
      <c r="P327" s="32" t="str">
        <f t="shared" si="75"/>
        <v/>
      </c>
      <c r="Q327" s="32" t="str">
        <f t="shared" si="75"/>
        <v/>
      </c>
      <c r="R327" s="32" t="str">
        <f t="shared" si="75"/>
        <v/>
      </c>
      <c r="S327" s="32" t="str">
        <f t="shared" si="75"/>
        <v/>
      </c>
      <c r="T327" s="33"/>
    </row>
    <row r="328" spans="1:20" ht="48" hidden="1" customHeight="1" outlineLevel="1" x14ac:dyDescent="0.15">
      <c r="A328" s="39" t="s">
        <v>88</v>
      </c>
      <c r="B328" s="38" t="s">
        <v>151</v>
      </c>
      <c r="C328" s="12" t="s">
        <v>642</v>
      </c>
      <c r="D328" s="8" t="s">
        <v>11</v>
      </c>
      <c r="E328" s="26" t="s">
        <v>155</v>
      </c>
      <c r="F328" s="16"/>
      <c r="G328" s="16"/>
      <c r="H328" s="16"/>
      <c r="I328" s="16"/>
      <c r="J328" s="16"/>
      <c r="K328" s="16"/>
      <c r="L328" s="16"/>
      <c r="M328" s="16"/>
      <c r="N328" s="16" t="s">
        <v>10</v>
      </c>
      <c r="O328" s="16"/>
      <c r="P328" s="16"/>
      <c r="Q328" s="16"/>
      <c r="R328" s="16"/>
      <c r="S328" s="16"/>
      <c r="T328" s="37"/>
    </row>
    <row r="329" spans="1:20" ht="48" hidden="1" customHeight="1" outlineLevel="1" x14ac:dyDescent="0.15">
      <c r="A329" s="39" t="s">
        <v>88</v>
      </c>
      <c r="B329" s="38" t="s">
        <v>151</v>
      </c>
      <c r="C329" s="12" t="s">
        <v>643</v>
      </c>
      <c r="D329" s="8" t="s">
        <v>12</v>
      </c>
      <c r="E329" s="26" t="s">
        <v>156</v>
      </c>
      <c r="F329" s="16"/>
      <c r="G329" s="16"/>
      <c r="H329" s="16"/>
      <c r="I329" s="16"/>
      <c r="J329" s="16"/>
      <c r="K329" s="16"/>
      <c r="L329" s="16"/>
      <c r="M329" s="16"/>
      <c r="N329" s="16" t="s">
        <v>14</v>
      </c>
      <c r="O329" s="16"/>
      <c r="P329" s="16"/>
      <c r="Q329" s="16"/>
      <c r="R329" s="16"/>
      <c r="S329" s="16"/>
      <c r="T329" s="37"/>
    </row>
    <row r="330" spans="1:20" ht="48" hidden="1" customHeight="1" outlineLevel="1" x14ac:dyDescent="0.15">
      <c r="A330" s="39" t="s">
        <v>88</v>
      </c>
      <c r="B330" s="38" t="s">
        <v>151</v>
      </c>
      <c r="C330" s="12" t="s">
        <v>644</v>
      </c>
      <c r="D330" s="8" t="s">
        <v>11</v>
      </c>
      <c r="E330" s="26" t="s">
        <v>157</v>
      </c>
      <c r="F330" s="16"/>
      <c r="G330" s="16"/>
      <c r="H330" s="16"/>
      <c r="I330" s="16"/>
      <c r="J330" s="16"/>
      <c r="K330" s="16"/>
      <c r="L330" s="16"/>
      <c r="M330" s="16"/>
      <c r="N330" s="16" t="s">
        <v>14</v>
      </c>
      <c r="O330" s="16"/>
      <c r="P330" s="16"/>
      <c r="Q330" s="16"/>
      <c r="R330" s="16"/>
      <c r="S330" s="16"/>
      <c r="T330" s="37"/>
    </row>
    <row r="331" spans="1:20" s="3" customFormat="1" ht="48" customHeight="1" outlineLevel="1" collapsed="1" x14ac:dyDescent="0.15">
      <c r="A331" s="39" t="s">
        <v>88</v>
      </c>
      <c r="B331" s="79" t="s">
        <v>355</v>
      </c>
      <c r="C331" s="80"/>
      <c r="D331" s="80"/>
      <c r="E331" s="80"/>
      <c r="F331" s="80"/>
      <c r="G331" s="80"/>
      <c r="H331" s="80"/>
      <c r="I331" s="80"/>
      <c r="J331" s="80"/>
      <c r="K331" s="80"/>
      <c r="L331" s="80"/>
      <c r="M331" s="80"/>
      <c r="N331" s="80"/>
      <c r="O331" s="80"/>
      <c r="P331" s="80"/>
      <c r="Q331" s="80"/>
      <c r="R331" s="80"/>
      <c r="S331" s="81"/>
      <c r="T331" s="33"/>
    </row>
    <row r="332" spans="1:20" s="3" customFormat="1" ht="48" customHeight="1" x14ac:dyDescent="0.15">
      <c r="A332" s="39" t="s">
        <v>88</v>
      </c>
      <c r="B332" s="38" t="s">
        <v>158</v>
      </c>
      <c r="C332" s="42" t="s">
        <v>357</v>
      </c>
      <c r="D332" s="6"/>
      <c r="E332" s="27"/>
      <c r="F332" s="32" t="str">
        <f>IF(COUNTIF(F333:F337,"○"),"○","")</f>
        <v/>
      </c>
      <c r="G332" s="32" t="str">
        <f>IF(COUNTIF(G333:G337,"○"),"○","")</f>
        <v/>
      </c>
      <c r="H332" s="32" t="str">
        <f>IF(COUNTIF(H333:H337,"○"),"○","")</f>
        <v/>
      </c>
      <c r="I332" s="32" t="str">
        <f t="shared" ref="I332:S332" si="76">IF(COUNTIF(I333:I337,"○"),"○","")</f>
        <v/>
      </c>
      <c r="J332" s="32" t="str">
        <f t="shared" si="76"/>
        <v/>
      </c>
      <c r="K332" s="32" t="str">
        <f t="shared" si="76"/>
        <v/>
      </c>
      <c r="L332" s="32" t="str">
        <f t="shared" si="76"/>
        <v>○</v>
      </c>
      <c r="M332" s="32" t="str">
        <f t="shared" si="76"/>
        <v/>
      </c>
      <c r="N332" s="32" t="str">
        <f t="shared" si="76"/>
        <v/>
      </c>
      <c r="O332" s="32" t="str">
        <f t="shared" si="76"/>
        <v/>
      </c>
      <c r="P332" s="32" t="str">
        <f t="shared" si="76"/>
        <v/>
      </c>
      <c r="Q332" s="32" t="str">
        <f t="shared" si="76"/>
        <v/>
      </c>
      <c r="R332" s="32" t="str">
        <f t="shared" si="76"/>
        <v/>
      </c>
      <c r="S332" s="32" t="str">
        <f t="shared" si="76"/>
        <v/>
      </c>
      <c r="T332" s="33"/>
    </row>
    <row r="333" spans="1:20" ht="48" hidden="1" customHeight="1" outlineLevel="1" x14ac:dyDescent="0.15">
      <c r="A333" s="39" t="s">
        <v>88</v>
      </c>
      <c r="B333" s="38" t="s">
        <v>158</v>
      </c>
      <c r="C333" s="12" t="s">
        <v>645</v>
      </c>
      <c r="D333" s="8" t="s">
        <v>11</v>
      </c>
      <c r="E333" s="26" t="s">
        <v>159</v>
      </c>
      <c r="F333" s="16"/>
      <c r="G333" s="16"/>
      <c r="H333" s="16"/>
      <c r="I333" s="16"/>
      <c r="J333" s="16"/>
      <c r="K333" s="16"/>
      <c r="L333" s="16" t="s">
        <v>14</v>
      </c>
      <c r="M333" s="16"/>
      <c r="N333" s="16"/>
      <c r="O333" s="16"/>
      <c r="P333" s="16"/>
      <c r="Q333" s="16"/>
      <c r="R333" s="16"/>
      <c r="S333" s="16"/>
      <c r="T333" s="37"/>
    </row>
    <row r="334" spans="1:20" ht="48" hidden="1" customHeight="1" outlineLevel="1" x14ac:dyDescent="0.15">
      <c r="A334" s="39" t="s">
        <v>88</v>
      </c>
      <c r="B334" s="38" t="s">
        <v>158</v>
      </c>
      <c r="C334" s="12" t="s">
        <v>646</v>
      </c>
      <c r="D334" s="8" t="s">
        <v>12</v>
      </c>
      <c r="E334" s="26" t="s">
        <v>160</v>
      </c>
      <c r="F334" s="16"/>
      <c r="G334" s="16"/>
      <c r="H334" s="16"/>
      <c r="I334" s="16"/>
      <c r="J334" s="16"/>
      <c r="K334" s="16"/>
      <c r="L334" s="16" t="s">
        <v>14</v>
      </c>
      <c r="M334" s="16"/>
      <c r="N334" s="16"/>
      <c r="O334" s="16"/>
      <c r="P334" s="16"/>
      <c r="Q334" s="16"/>
      <c r="R334" s="16"/>
      <c r="S334" s="16"/>
      <c r="T334" s="37"/>
    </row>
    <row r="335" spans="1:20" ht="48" hidden="1" customHeight="1" outlineLevel="1" x14ac:dyDescent="0.15">
      <c r="A335" s="39" t="s">
        <v>88</v>
      </c>
      <c r="B335" s="38" t="s">
        <v>158</v>
      </c>
      <c r="C335" s="12" t="s">
        <v>647</v>
      </c>
      <c r="D335" s="8" t="s">
        <v>13</v>
      </c>
      <c r="E335" s="26" t="s">
        <v>161</v>
      </c>
      <c r="F335" s="16"/>
      <c r="G335" s="16"/>
      <c r="H335" s="16"/>
      <c r="I335" s="16"/>
      <c r="J335" s="16"/>
      <c r="K335" s="16"/>
      <c r="L335" s="16" t="s">
        <v>14</v>
      </c>
      <c r="M335" s="16"/>
      <c r="N335" s="16"/>
      <c r="O335" s="16"/>
      <c r="P335" s="16"/>
      <c r="Q335" s="16"/>
      <c r="R335" s="16"/>
      <c r="S335" s="16"/>
      <c r="T335" s="37"/>
    </row>
    <row r="336" spans="1:20" ht="48" hidden="1" customHeight="1" outlineLevel="1" x14ac:dyDescent="0.15">
      <c r="A336" s="39" t="s">
        <v>88</v>
      </c>
      <c r="B336" s="38" t="s">
        <v>158</v>
      </c>
      <c r="C336" s="12" t="s">
        <v>648</v>
      </c>
      <c r="D336" s="8" t="s">
        <v>13</v>
      </c>
      <c r="E336" s="26" t="s">
        <v>161</v>
      </c>
      <c r="F336" s="16"/>
      <c r="G336" s="16"/>
      <c r="H336" s="16"/>
      <c r="I336" s="16"/>
      <c r="J336" s="16"/>
      <c r="K336" s="16"/>
      <c r="L336" s="16" t="s">
        <v>14</v>
      </c>
      <c r="M336" s="16"/>
      <c r="N336" s="16"/>
      <c r="O336" s="16"/>
      <c r="P336" s="16"/>
      <c r="Q336" s="16"/>
      <c r="R336" s="16"/>
      <c r="S336" s="16"/>
      <c r="T336" s="37"/>
    </row>
    <row r="337" spans="1:20" ht="48" hidden="1" customHeight="1" outlineLevel="1" x14ac:dyDescent="0.15">
      <c r="A337" s="39" t="s">
        <v>88</v>
      </c>
      <c r="B337" s="38" t="s">
        <v>158</v>
      </c>
      <c r="C337" s="12" t="s">
        <v>649</v>
      </c>
      <c r="D337" s="8" t="s">
        <v>13</v>
      </c>
      <c r="E337" s="26" t="s">
        <v>161</v>
      </c>
      <c r="F337" s="16"/>
      <c r="G337" s="16"/>
      <c r="H337" s="16"/>
      <c r="I337" s="16"/>
      <c r="J337" s="16"/>
      <c r="K337" s="16"/>
      <c r="L337" s="16" t="s">
        <v>14</v>
      </c>
      <c r="M337" s="16"/>
      <c r="N337" s="16"/>
      <c r="O337" s="16"/>
      <c r="P337" s="16"/>
      <c r="Q337" s="16"/>
      <c r="R337" s="16"/>
      <c r="S337" s="16"/>
      <c r="T337" s="37"/>
    </row>
    <row r="338" spans="1:20" s="3" customFormat="1" ht="48" customHeight="1" collapsed="1" x14ac:dyDescent="0.15">
      <c r="A338" s="39" t="s">
        <v>88</v>
      </c>
      <c r="B338" s="38" t="s">
        <v>158</v>
      </c>
      <c r="C338" s="41" t="s">
        <v>356</v>
      </c>
      <c r="D338" s="4"/>
      <c r="E338" s="25"/>
      <c r="F338" s="32" t="str">
        <f>IF(COUNTIF(F339:F340,"○"),"○","")</f>
        <v/>
      </c>
      <c r="G338" s="32" t="str">
        <f>IF(COUNTIF(G339:G340,"○"),"○","")</f>
        <v/>
      </c>
      <c r="H338" s="32" t="str">
        <f>IF(COUNTIF(H339:H340,"○"),"○","")</f>
        <v>○</v>
      </c>
      <c r="I338" s="32" t="str">
        <f t="shared" ref="I338:S338" si="77">IF(COUNTIF(I339:I340,"○"),"○","")</f>
        <v/>
      </c>
      <c r="J338" s="32" t="str">
        <f t="shared" si="77"/>
        <v/>
      </c>
      <c r="K338" s="32" t="str">
        <f t="shared" si="77"/>
        <v/>
      </c>
      <c r="L338" s="32" t="str">
        <f t="shared" si="77"/>
        <v/>
      </c>
      <c r="M338" s="32" t="str">
        <f t="shared" si="77"/>
        <v>○</v>
      </c>
      <c r="N338" s="32" t="str">
        <f t="shared" si="77"/>
        <v/>
      </c>
      <c r="O338" s="32" t="str">
        <f t="shared" si="77"/>
        <v/>
      </c>
      <c r="P338" s="32" t="str">
        <f t="shared" si="77"/>
        <v/>
      </c>
      <c r="Q338" s="32" t="str">
        <f t="shared" si="77"/>
        <v/>
      </c>
      <c r="R338" s="32" t="str">
        <f t="shared" si="77"/>
        <v/>
      </c>
      <c r="S338" s="32" t="str">
        <f t="shared" si="77"/>
        <v/>
      </c>
      <c r="T338" s="33"/>
    </row>
    <row r="339" spans="1:20" ht="48" hidden="1" customHeight="1" outlineLevel="1" x14ac:dyDescent="0.15">
      <c r="A339" s="39" t="s">
        <v>88</v>
      </c>
      <c r="B339" s="38" t="s">
        <v>158</v>
      </c>
      <c r="C339" s="12" t="s">
        <v>650</v>
      </c>
      <c r="D339" s="8" t="s">
        <v>11</v>
      </c>
      <c r="E339" s="26" t="s">
        <v>162</v>
      </c>
      <c r="F339" s="16"/>
      <c r="G339" s="16"/>
      <c r="H339" s="16"/>
      <c r="I339" s="16"/>
      <c r="J339" s="16"/>
      <c r="K339" s="16"/>
      <c r="L339" s="16"/>
      <c r="M339" s="16" t="s">
        <v>14</v>
      </c>
      <c r="N339" s="16"/>
      <c r="O339" s="16"/>
      <c r="P339" s="16"/>
      <c r="Q339" s="16"/>
      <c r="R339" s="16"/>
      <c r="S339" s="16"/>
      <c r="T339" s="37"/>
    </row>
    <row r="340" spans="1:20" ht="48" hidden="1" customHeight="1" outlineLevel="1" x14ac:dyDescent="0.15">
      <c r="A340" s="39" t="s">
        <v>88</v>
      </c>
      <c r="B340" s="38" t="s">
        <v>158</v>
      </c>
      <c r="C340" s="12" t="s">
        <v>651</v>
      </c>
      <c r="D340" s="8" t="s">
        <v>12</v>
      </c>
      <c r="E340" s="26" t="s">
        <v>163</v>
      </c>
      <c r="F340" s="16"/>
      <c r="G340" s="16"/>
      <c r="H340" s="16" t="s">
        <v>10</v>
      </c>
      <c r="I340" s="16"/>
      <c r="J340" s="16"/>
      <c r="K340" s="16"/>
      <c r="L340" s="16"/>
      <c r="M340" s="16" t="s">
        <v>10</v>
      </c>
      <c r="N340" s="16"/>
      <c r="O340" s="16"/>
      <c r="P340" s="16"/>
      <c r="Q340" s="16"/>
      <c r="R340" s="16"/>
      <c r="S340" s="16"/>
      <c r="T340" s="37"/>
    </row>
    <row r="341" spans="1:20" s="3" customFormat="1" ht="48" customHeight="1" collapsed="1" x14ac:dyDescent="0.15">
      <c r="A341" s="39" t="s">
        <v>88</v>
      </c>
      <c r="B341" s="38" t="s">
        <v>158</v>
      </c>
      <c r="C341" s="41" t="s">
        <v>358</v>
      </c>
      <c r="D341" s="4"/>
      <c r="E341" s="25"/>
      <c r="F341" s="32" t="str">
        <f>IF(COUNTIF(F342:F343,"○"),"○","")</f>
        <v/>
      </c>
      <c r="G341" s="32" t="str">
        <f>IF(COUNTIF(G342:G343,"○"),"○","")</f>
        <v/>
      </c>
      <c r="H341" s="32" t="str">
        <f>IF(COUNTIF(H342:H343,"○"),"○","")</f>
        <v/>
      </c>
      <c r="I341" s="32" t="str">
        <f t="shared" ref="I341:S341" si="78">IF(COUNTIF(I342:I343,"○"),"○","")</f>
        <v>○</v>
      </c>
      <c r="J341" s="32" t="str">
        <f t="shared" si="78"/>
        <v/>
      </c>
      <c r="K341" s="32" t="str">
        <f t="shared" si="78"/>
        <v/>
      </c>
      <c r="L341" s="32" t="str">
        <f t="shared" si="78"/>
        <v/>
      </c>
      <c r="M341" s="32" t="str">
        <f t="shared" si="78"/>
        <v/>
      </c>
      <c r="N341" s="32" t="str">
        <f t="shared" si="78"/>
        <v>○</v>
      </c>
      <c r="O341" s="32" t="str">
        <f t="shared" si="78"/>
        <v/>
      </c>
      <c r="P341" s="32" t="str">
        <f t="shared" si="78"/>
        <v/>
      </c>
      <c r="Q341" s="32" t="str">
        <f t="shared" si="78"/>
        <v/>
      </c>
      <c r="R341" s="32" t="str">
        <f t="shared" si="78"/>
        <v/>
      </c>
      <c r="S341" s="32" t="str">
        <f t="shared" si="78"/>
        <v/>
      </c>
      <c r="T341" s="33"/>
    </row>
    <row r="342" spans="1:20" ht="48" hidden="1" customHeight="1" outlineLevel="1" x14ac:dyDescent="0.15">
      <c r="A342" s="39" t="s">
        <v>88</v>
      </c>
      <c r="B342" s="38" t="s">
        <v>158</v>
      </c>
      <c r="C342" s="12" t="s">
        <v>652</v>
      </c>
      <c r="D342" s="8" t="s">
        <v>11</v>
      </c>
      <c r="E342" s="26" t="s">
        <v>164</v>
      </c>
      <c r="F342" s="16"/>
      <c r="G342" s="16"/>
      <c r="H342" s="16"/>
      <c r="I342" s="16"/>
      <c r="J342" s="16"/>
      <c r="K342" s="16"/>
      <c r="L342" s="16"/>
      <c r="M342" s="16"/>
      <c r="N342" s="16" t="s">
        <v>10</v>
      </c>
      <c r="O342" s="16"/>
      <c r="P342" s="16"/>
      <c r="Q342" s="16"/>
      <c r="R342" s="16"/>
      <c r="S342" s="16"/>
      <c r="T342" s="37"/>
    </row>
    <row r="343" spans="1:20" ht="48" hidden="1" customHeight="1" outlineLevel="1" x14ac:dyDescent="0.15">
      <c r="A343" s="39" t="s">
        <v>88</v>
      </c>
      <c r="B343" s="38" t="s">
        <v>158</v>
      </c>
      <c r="C343" s="12" t="s">
        <v>653</v>
      </c>
      <c r="D343" s="8" t="s">
        <v>11</v>
      </c>
      <c r="E343" s="26" t="s">
        <v>165</v>
      </c>
      <c r="F343" s="16"/>
      <c r="G343" s="16"/>
      <c r="H343" s="16"/>
      <c r="I343" s="16" t="s">
        <v>14</v>
      </c>
      <c r="J343" s="16"/>
      <c r="K343" s="16"/>
      <c r="L343" s="16"/>
      <c r="M343" s="16"/>
      <c r="N343" s="16" t="s">
        <v>14</v>
      </c>
      <c r="O343" s="16"/>
      <c r="P343" s="16"/>
      <c r="Q343" s="16"/>
      <c r="R343" s="16"/>
      <c r="S343" s="16"/>
      <c r="T343" s="37"/>
    </row>
    <row r="344" spans="1:20" s="3" customFormat="1" ht="48" customHeight="1" outlineLevel="1" collapsed="1" x14ac:dyDescent="0.15">
      <c r="A344" s="39" t="s">
        <v>88</v>
      </c>
      <c r="B344" s="79" t="s">
        <v>359</v>
      </c>
      <c r="C344" s="80"/>
      <c r="D344" s="80"/>
      <c r="E344" s="80"/>
      <c r="F344" s="80"/>
      <c r="G344" s="80"/>
      <c r="H344" s="80"/>
      <c r="I344" s="80"/>
      <c r="J344" s="80"/>
      <c r="K344" s="80"/>
      <c r="L344" s="80"/>
      <c r="M344" s="80"/>
      <c r="N344" s="80"/>
      <c r="O344" s="80"/>
      <c r="P344" s="80"/>
      <c r="Q344" s="80"/>
      <c r="R344" s="80"/>
      <c r="S344" s="81"/>
      <c r="T344" s="33"/>
    </row>
    <row r="345" spans="1:20" s="3" customFormat="1" ht="48" customHeight="1" x14ac:dyDescent="0.15">
      <c r="A345" s="39" t="s">
        <v>88</v>
      </c>
      <c r="B345" s="38" t="s">
        <v>166</v>
      </c>
      <c r="C345" s="41" t="s">
        <v>360</v>
      </c>
      <c r="D345" s="4"/>
      <c r="E345" s="25"/>
      <c r="F345" s="32" t="str">
        <f>IF(COUNTIF(F346:F350,"○"),"○","")</f>
        <v/>
      </c>
      <c r="G345" s="32" t="str">
        <f>IF(COUNTIF(G346:G350,"○"),"○","")</f>
        <v/>
      </c>
      <c r="H345" s="32" t="str">
        <f>IF(COUNTIF(H346:H350,"○"),"○","")</f>
        <v/>
      </c>
      <c r="I345" s="32" t="str">
        <f t="shared" ref="I345:R345" si="79">IF(COUNTIF(I346:I350,"○"),"○","")</f>
        <v/>
      </c>
      <c r="J345" s="32" t="str">
        <f t="shared" si="79"/>
        <v/>
      </c>
      <c r="K345" s="32" t="str">
        <f t="shared" si="79"/>
        <v/>
      </c>
      <c r="L345" s="32" t="str">
        <f t="shared" si="79"/>
        <v/>
      </c>
      <c r="M345" s="32" t="str">
        <f t="shared" si="79"/>
        <v>○</v>
      </c>
      <c r="N345" s="32" t="str">
        <f t="shared" si="79"/>
        <v/>
      </c>
      <c r="O345" s="32" t="str">
        <f t="shared" si="79"/>
        <v/>
      </c>
      <c r="P345" s="32" t="str">
        <f t="shared" si="79"/>
        <v/>
      </c>
      <c r="Q345" s="32" t="str">
        <f t="shared" si="79"/>
        <v/>
      </c>
      <c r="R345" s="32" t="str">
        <f t="shared" si="79"/>
        <v/>
      </c>
      <c r="S345" s="32" t="str">
        <f>IF(COUNTIF(S346:S350,"○"),"○","")</f>
        <v/>
      </c>
      <c r="T345" s="33"/>
    </row>
    <row r="346" spans="1:20" ht="48" hidden="1" customHeight="1" outlineLevel="1" x14ac:dyDescent="0.15">
      <c r="A346" s="39" t="s">
        <v>88</v>
      </c>
      <c r="B346" s="38" t="s">
        <v>166</v>
      </c>
      <c r="C346" s="12" t="s">
        <v>654</v>
      </c>
      <c r="D346" s="8" t="s">
        <v>11</v>
      </c>
      <c r="E346" s="26" t="s">
        <v>167</v>
      </c>
      <c r="F346" s="16"/>
      <c r="G346" s="16"/>
      <c r="H346" s="16"/>
      <c r="I346" s="16"/>
      <c r="J346" s="16"/>
      <c r="K346" s="16"/>
      <c r="L346" s="16"/>
      <c r="M346" s="16" t="s">
        <v>14</v>
      </c>
      <c r="N346" s="16"/>
      <c r="O346" s="16"/>
      <c r="P346" s="16"/>
      <c r="Q346" s="16"/>
      <c r="R346" s="16"/>
      <c r="S346" s="16"/>
      <c r="T346" s="37"/>
    </row>
    <row r="347" spans="1:20" ht="48" hidden="1" customHeight="1" outlineLevel="1" x14ac:dyDescent="0.15">
      <c r="A347" s="39" t="s">
        <v>88</v>
      </c>
      <c r="B347" s="38" t="s">
        <v>166</v>
      </c>
      <c r="C347" s="12" t="s">
        <v>655</v>
      </c>
      <c r="D347" s="8" t="s">
        <v>11</v>
      </c>
      <c r="E347" s="26" t="s">
        <v>167</v>
      </c>
      <c r="F347" s="16"/>
      <c r="G347" s="16"/>
      <c r="H347" s="16"/>
      <c r="I347" s="16"/>
      <c r="J347" s="16"/>
      <c r="K347" s="16"/>
      <c r="L347" s="16"/>
      <c r="M347" s="16" t="s">
        <v>14</v>
      </c>
      <c r="N347" s="16"/>
      <c r="O347" s="16"/>
      <c r="P347" s="16"/>
      <c r="Q347" s="16"/>
      <c r="R347" s="16"/>
      <c r="S347" s="16"/>
      <c r="T347" s="37"/>
    </row>
    <row r="348" spans="1:20" ht="48" hidden="1" customHeight="1" outlineLevel="1" x14ac:dyDescent="0.15">
      <c r="A348" s="39" t="s">
        <v>88</v>
      </c>
      <c r="B348" s="38" t="s">
        <v>166</v>
      </c>
      <c r="C348" s="12" t="s">
        <v>656</v>
      </c>
      <c r="D348" s="8" t="s">
        <v>11</v>
      </c>
      <c r="E348" s="26" t="s">
        <v>167</v>
      </c>
      <c r="F348" s="16"/>
      <c r="G348" s="16"/>
      <c r="H348" s="16"/>
      <c r="I348" s="16"/>
      <c r="J348" s="16"/>
      <c r="K348" s="16"/>
      <c r="L348" s="16"/>
      <c r="M348" s="16" t="s">
        <v>14</v>
      </c>
      <c r="N348" s="16"/>
      <c r="O348" s="16"/>
      <c r="P348" s="16"/>
      <c r="Q348" s="16"/>
      <c r="R348" s="16"/>
      <c r="S348" s="16"/>
      <c r="T348" s="37"/>
    </row>
    <row r="349" spans="1:20" ht="48" hidden="1" customHeight="1" outlineLevel="1" x14ac:dyDescent="0.15">
      <c r="A349" s="39" t="s">
        <v>88</v>
      </c>
      <c r="B349" s="38" t="s">
        <v>166</v>
      </c>
      <c r="C349" s="12" t="s">
        <v>657</v>
      </c>
      <c r="D349" s="8" t="s">
        <v>11</v>
      </c>
      <c r="E349" s="26" t="s">
        <v>167</v>
      </c>
      <c r="F349" s="16"/>
      <c r="G349" s="16"/>
      <c r="H349" s="16"/>
      <c r="I349" s="16"/>
      <c r="J349" s="16"/>
      <c r="K349" s="16"/>
      <c r="L349" s="16"/>
      <c r="M349" s="16" t="s">
        <v>14</v>
      </c>
      <c r="N349" s="16"/>
      <c r="O349" s="16"/>
      <c r="P349" s="16"/>
      <c r="Q349" s="16"/>
      <c r="R349" s="16"/>
      <c r="S349" s="16"/>
      <c r="T349" s="37"/>
    </row>
    <row r="350" spans="1:20" ht="48" hidden="1" customHeight="1" outlineLevel="1" x14ac:dyDescent="0.15">
      <c r="A350" s="39" t="s">
        <v>88</v>
      </c>
      <c r="B350" s="38" t="s">
        <v>166</v>
      </c>
      <c r="C350" s="12" t="s">
        <v>658</v>
      </c>
      <c r="D350" s="8" t="s">
        <v>11</v>
      </c>
      <c r="E350" s="26" t="s">
        <v>167</v>
      </c>
      <c r="F350" s="16"/>
      <c r="G350" s="16"/>
      <c r="H350" s="16"/>
      <c r="I350" s="16"/>
      <c r="J350" s="16"/>
      <c r="K350" s="16"/>
      <c r="L350" s="16"/>
      <c r="M350" s="16" t="s">
        <v>14</v>
      </c>
      <c r="N350" s="16"/>
      <c r="O350" s="16"/>
      <c r="P350" s="16"/>
      <c r="Q350" s="16"/>
      <c r="R350" s="16"/>
      <c r="S350" s="16"/>
      <c r="T350" s="37"/>
    </row>
    <row r="351" spans="1:20" s="3" customFormat="1" ht="48" customHeight="1" collapsed="1" x14ac:dyDescent="0.15">
      <c r="A351" s="39" t="s">
        <v>88</v>
      </c>
      <c r="B351" s="38" t="s">
        <v>166</v>
      </c>
      <c r="C351" s="43" t="s">
        <v>361</v>
      </c>
      <c r="D351" s="6"/>
      <c r="E351" s="27"/>
      <c r="F351" s="32" t="str">
        <f>IF(COUNTIF(F352:F355,"○"),"○","")</f>
        <v/>
      </c>
      <c r="G351" s="32" t="str">
        <f>IF(COUNTIF(G352:G355,"○"),"○","")</f>
        <v/>
      </c>
      <c r="H351" s="32" t="str">
        <f>IF(COUNTIF(H352:H355,"○"),"○","")</f>
        <v/>
      </c>
      <c r="I351" s="32" t="str">
        <f t="shared" ref="I351:S351" si="80">IF(COUNTIF(I352:I355,"○"),"○","")</f>
        <v/>
      </c>
      <c r="J351" s="32" t="str">
        <f t="shared" si="80"/>
        <v/>
      </c>
      <c r="K351" s="32" t="str">
        <f t="shared" si="80"/>
        <v/>
      </c>
      <c r="L351" s="32" t="str">
        <f t="shared" si="80"/>
        <v/>
      </c>
      <c r="M351" s="32" t="str">
        <f t="shared" si="80"/>
        <v>○</v>
      </c>
      <c r="N351" s="32" t="str">
        <f t="shared" si="80"/>
        <v/>
      </c>
      <c r="O351" s="32" t="str">
        <f t="shared" si="80"/>
        <v/>
      </c>
      <c r="P351" s="32" t="str">
        <f t="shared" si="80"/>
        <v/>
      </c>
      <c r="Q351" s="32" t="str">
        <f t="shared" si="80"/>
        <v/>
      </c>
      <c r="R351" s="32" t="str">
        <f t="shared" si="80"/>
        <v/>
      </c>
      <c r="S351" s="32" t="str">
        <f t="shared" si="80"/>
        <v/>
      </c>
      <c r="T351" s="33"/>
    </row>
    <row r="352" spans="1:20" ht="48" hidden="1" customHeight="1" outlineLevel="1" x14ac:dyDescent="0.15">
      <c r="A352" s="39" t="s">
        <v>88</v>
      </c>
      <c r="B352" s="38" t="s">
        <v>166</v>
      </c>
      <c r="C352" s="12" t="s">
        <v>659</v>
      </c>
      <c r="D352" s="8" t="s">
        <v>11</v>
      </c>
      <c r="E352" s="26" t="s">
        <v>168</v>
      </c>
      <c r="F352" s="16"/>
      <c r="G352" s="16"/>
      <c r="H352" s="16"/>
      <c r="I352" s="16"/>
      <c r="J352" s="16"/>
      <c r="K352" s="16"/>
      <c r="L352" s="16"/>
      <c r="M352" s="16" t="s">
        <v>14</v>
      </c>
      <c r="N352" s="16"/>
      <c r="O352" s="16"/>
      <c r="P352" s="16"/>
      <c r="Q352" s="16"/>
      <c r="R352" s="16"/>
      <c r="S352" s="16"/>
      <c r="T352" s="37"/>
    </row>
    <row r="353" spans="1:20" ht="48" hidden="1" customHeight="1" outlineLevel="1" x14ac:dyDescent="0.15">
      <c r="A353" s="39" t="s">
        <v>88</v>
      </c>
      <c r="B353" s="38" t="s">
        <v>166</v>
      </c>
      <c r="C353" s="12" t="s">
        <v>660</v>
      </c>
      <c r="D353" s="8" t="s">
        <v>12</v>
      </c>
      <c r="E353" s="26" t="s">
        <v>169</v>
      </c>
      <c r="F353" s="16"/>
      <c r="G353" s="16"/>
      <c r="H353" s="16"/>
      <c r="I353" s="16"/>
      <c r="J353" s="16"/>
      <c r="K353" s="16"/>
      <c r="L353" s="16"/>
      <c r="M353" s="16" t="s">
        <v>14</v>
      </c>
      <c r="N353" s="16"/>
      <c r="O353" s="16"/>
      <c r="P353" s="16"/>
      <c r="Q353" s="16"/>
      <c r="R353" s="16"/>
      <c r="S353" s="16"/>
      <c r="T353" s="37"/>
    </row>
    <row r="354" spans="1:20" ht="48" hidden="1" customHeight="1" outlineLevel="1" x14ac:dyDescent="0.15">
      <c r="A354" s="39" t="s">
        <v>88</v>
      </c>
      <c r="B354" s="38" t="s">
        <v>166</v>
      </c>
      <c r="C354" s="12" t="s">
        <v>661</v>
      </c>
      <c r="D354" s="8" t="s">
        <v>13</v>
      </c>
      <c r="E354" s="26" t="s">
        <v>170</v>
      </c>
      <c r="F354" s="16"/>
      <c r="G354" s="16"/>
      <c r="H354" s="16"/>
      <c r="I354" s="16"/>
      <c r="J354" s="16"/>
      <c r="K354" s="16"/>
      <c r="L354" s="16"/>
      <c r="M354" s="16" t="s">
        <v>14</v>
      </c>
      <c r="N354" s="16"/>
      <c r="O354" s="16"/>
      <c r="P354" s="16"/>
      <c r="Q354" s="16"/>
      <c r="R354" s="16"/>
      <c r="S354" s="16"/>
      <c r="T354" s="37"/>
    </row>
    <row r="355" spans="1:20" ht="48" hidden="1" customHeight="1" outlineLevel="1" x14ac:dyDescent="0.15">
      <c r="A355" s="39" t="s">
        <v>88</v>
      </c>
      <c r="B355" s="38" t="s">
        <v>166</v>
      </c>
      <c r="C355" s="12" t="s">
        <v>662</v>
      </c>
      <c r="D355" s="8" t="s">
        <v>13</v>
      </c>
      <c r="E355" s="26" t="s">
        <v>170</v>
      </c>
      <c r="F355" s="16"/>
      <c r="G355" s="16"/>
      <c r="H355" s="16"/>
      <c r="I355" s="16"/>
      <c r="J355" s="16"/>
      <c r="K355" s="16"/>
      <c r="L355" s="16"/>
      <c r="M355" s="16" t="s">
        <v>14</v>
      </c>
      <c r="N355" s="16"/>
      <c r="O355" s="16"/>
      <c r="P355" s="16"/>
      <c r="Q355" s="16"/>
      <c r="R355" s="16"/>
      <c r="S355" s="16"/>
      <c r="T355" s="37"/>
    </row>
    <row r="356" spans="1:20" s="3" customFormat="1" ht="48" customHeight="1" collapsed="1" x14ac:dyDescent="0.15">
      <c r="A356" s="39" t="s">
        <v>88</v>
      </c>
      <c r="B356" s="38" t="s">
        <v>166</v>
      </c>
      <c r="C356" s="42" t="s">
        <v>362</v>
      </c>
      <c r="D356" s="6"/>
      <c r="E356" s="27"/>
      <c r="F356" s="32" t="str">
        <f>IF(COUNTIF(F357:F359,"○"),"○","")</f>
        <v/>
      </c>
      <c r="G356" s="32" t="str">
        <f>IF(COUNTIF(G357:G359,"○"),"○","")</f>
        <v/>
      </c>
      <c r="H356" s="32" t="str">
        <f>IF(COUNTIF(H357:H359,"○"),"○","")</f>
        <v/>
      </c>
      <c r="I356" s="32" t="str">
        <f t="shared" ref="I356:S356" si="81">IF(COUNTIF(I357:I359,"○"),"○","")</f>
        <v/>
      </c>
      <c r="J356" s="32" t="str">
        <f t="shared" si="81"/>
        <v/>
      </c>
      <c r="K356" s="32" t="str">
        <f t="shared" si="81"/>
        <v/>
      </c>
      <c r="L356" s="32" t="str">
        <f t="shared" si="81"/>
        <v/>
      </c>
      <c r="M356" s="32" t="str">
        <f t="shared" si="81"/>
        <v>○</v>
      </c>
      <c r="N356" s="32" t="str">
        <f t="shared" si="81"/>
        <v/>
      </c>
      <c r="O356" s="32" t="str">
        <f t="shared" si="81"/>
        <v/>
      </c>
      <c r="P356" s="32" t="str">
        <f t="shared" si="81"/>
        <v/>
      </c>
      <c r="Q356" s="32" t="str">
        <f t="shared" si="81"/>
        <v/>
      </c>
      <c r="R356" s="32" t="str">
        <f t="shared" si="81"/>
        <v/>
      </c>
      <c r="S356" s="32" t="str">
        <f t="shared" si="81"/>
        <v/>
      </c>
      <c r="T356" s="33"/>
    </row>
    <row r="357" spans="1:20" ht="48" hidden="1" customHeight="1" outlineLevel="1" x14ac:dyDescent="0.15">
      <c r="A357" s="39" t="s">
        <v>88</v>
      </c>
      <c r="B357" s="38" t="s">
        <v>166</v>
      </c>
      <c r="C357" s="12" t="s">
        <v>663</v>
      </c>
      <c r="D357" s="8" t="s">
        <v>11</v>
      </c>
      <c r="E357" s="26" t="s">
        <v>171</v>
      </c>
      <c r="F357" s="16"/>
      <c r="G357" s="16"/>
      <c r="H357" s="16"/>
      <c r="I357" s="16"/>
      <c r="J357" s="16"/>
      <c r="K357" s="16"/>
      <c r="L357" s="16"/>
      <c r="M357" s="16" t="s">
        <v>14</v>
      </c>
      <c r="N357" s="16"/>
      <c r="O357" s="16"/>
      <c r="P357" s="16"/>
      <c r="Q357" s="16"/>
      <c r="R357" s="16"/>
      <c r="S357" s="16"/>
      <c r="T357" s="37"/>
    </row>
    <row r="358" spans="1:20" ht="48" hidden="1" customHeight="1" outlineLevel="1" x14ac:dyDescent="0.15">
      <c r="A358" s="39" t="s">
        <v>88</v>
      </c>
      <c r="B358" s="38" t="s">
        <v>166</v>
      </c>
      <c r="C358" s="12" t="s">
        <v>664</v>
      </c>
      <c r="D358" s="8" t="s">
        <v>12</v>
      </c>
      <c r="E358" s="26" t="s">
        <v>172</v>
      </c>
      <c r="F358" s="16"/>
      <c r="G358" s="16"/>
      <c r="H358" s="16"/>
      <c r="I358" s="16"/>
      <c r="J358" s="16"/>
      <c r="K358" s="16"/>
      <c r="L358" s="16"/>
      <c r="M358" s="16" t="s">
        <v>14</v>
      </c>
      <c r="N358" s="16"/>
      <c r="O358" s="16"/>
      <c r="P358" s="16"/>
      <c r="Q358" s="16"/>
      <c r="R358" s="16"/>
      <c r="S358" s="16"/>
      <c r="T358" s="37"/>
    </row>
    <row r="359" spans="1:20" ht="48" hidden="1" customHeight="1" outlineLevel="1" x14ac:dyDescent="0.15">
      <c r="A359" s="39" t="s">
        <v>88</v>
      </c>
      <c r="B359" s="38" t="s">
        <v>166</v>
      </c>
      <c r="C359" s="12" t="s">
        <v>665</v>
      </c>
      <c r="D359" s="8" t="s">
        <v>13</v>
      </c>
      <c r="E359" s="26" t="s">
        <v>173</v>
      </c>
      <c r="F359" s="16"/>
      <c r="G359" s="16"/>
      <c r="H359" s="16"/>
      <c r="I359" s="16"/>
      <c r="J359" s="16"/>
      <c r="K359" s="16"/>
      <c r="L359" s="16"/>
      <c r="M359" s="16" t="s">
        <v>14</v>
      </c>
      <c r="N359" s="16"/>
      <c r="O359" s="16"/>
      <c r="P359" s="16"/>
      <c r="Q359" s="16"/>
      <c r="R359" s="16"/>
      <c r="S359" s="16"/>
      <c r="T359" s="37"/>
    </row>
    <row r="360" spans="1:20" s="3" customFormat="1" ht="48" customHeight="1" collapsed="1" x14ac:dyDescent="0.15">
      <c r="A360" s="39" t="s">
        <v>88</v>
      </c>
      <c r="B360" s="38" t="s">
        <v>166</v>
      </c>
      <c r="C360" s="41" t="s">
        <v>363</v>
      </c>
      <c r="D360" s="4"/>
      <c r="E360" s="25"/>
      <c r="F360" s="32" t="str">
        <f>IF(COUNTIF(F361:F363,"○"),"○","")</f>
        <v/>
      </c>
      <c r="G360" s="32" t="str">
        <f>IF(COUNTIF(G361:G363,"○"),"○","")</f>
        <v/>
      </c>
      <c r="H360" s="32" t="str">
        <f>IF(COUNTIF(H361:H363,"○"),"○","")</f>
        <v/>
      </c>
      <c r="I360" s="32" t="str">
        <f t="shared" ref="I360:S360" si="82">IF(COUNTIF(I361:I363,"○"),"○","")</f>
        <v/>
      </c>
      <c r="J360" s="32" t="str">
        <f t="shared" si="82"/>
        <v>○</v>
      </c>
      <c r="K360" s="32" t="str">
        <f t="shared" si="82"/>
        <v/>
      </c>
      <c r="L360" s="32" t="str">
        <f t="shared" si="82"/>
        <v/>
      </c>
      <c r="M360" s="32" t="str">
        <f t="shared" si="82"/>
        <v>○</v>
      </c>
      <c r="N360" s="32" t="str">
        <f t="shared" si="82"/>
        <v/>
      </c>
      <c r="O360" s="32" t="str">
        <f t="shared" si="82"/>
        <v/>
      </c>
      <c r="P360" s="32" t="str">
        <f t="shared" si="82"/>
        <v/>
      </c>
      <c r="Q360" s="32" t="str">
        <f t="shared" si="82"/>
        <v/>
      </c>
      <c r="R360" s="32" t="str">
        <f t="shared" si="82"/>
        <v/>
      </c>
      <c r="S360" s="32" t="str">
        <f t="shared" si="82"/>
        <v/>
      </c>
      <c r="T360" s="33"/>
    </row>
    <row r="361" spans="1:20" ht="48" hidden="1" customHeight="1" outlineLevel="1" x14ac:dyDescent="0.15">
      <c r="A361" s="39" t="s">
        <v>88</v>
      </c>
      <c r="B361" s="38" t="s">
        <v>166</v>
      </c>
      <c r="C361" s="12" t="s">
        <v>666</v>
      </c>
      <c r="D361" s="8" t="s">
        <v>11</v>
      </c>
      <c r="E361" s="26" t="s">
        <v>174</v>
      </c>
      <c r="F361" s="16"/>
      <c r="G361" s="16"/>
      <c r="H361" s="16"/>
      <c r="I361" s="16"/>
      <c r="J361" s="16" t="s">
        <v>14</v>
      </c>
      <c r="K361" s="16"/>
      <c r="L361" s="16"/>
      <c r="M361" s="16" t="s">
        <v>14</v>
      </c>
      <c r="N361" s="16"/>
      <c r="O361" s="16"/>
      <c r="P361" s="16"/>
      <c r="Q361" s="16"/>
      <c r="R361" s="16"/>
      <c r="S361" s="16"/>
      <c r="T361" s="37"/>
    </row>
    <row r="362" spans="1:20" ht="48" hidden="1" customHeight="1" outlineLevel="1" x14ac:dyDescent="0.15">
      <c r="A362" s="39" t="s">
        <v>88</v>
      </c>
      <c r="B362" s="38" t="s">
        <v>166</v>
      </c>
      <c r="C362" s="12" t="s">
        <v>667</v>
      </c>
      <c r="D362" s="8" t="s">
        <v>11</v>
      </c>
      <c r="E362" s="26" t="s">
        <v>174</v>
      </c>
      <c r="F362" s="16"/>
      <c r="G362" s="16"/>
      <c r="H362" s="16"/>
      <c r="I362" s="16"/>
      <c r="J362" s="16" t="s">
        <v>14</v>
      </c>
      <c r="K362" s="16"/>
      <c r="L362" s="16"/>
      <c r="M362" s="16" t="s">
        <v>14</v>
      </c>
      <c r="N362" s="16"/>
      <c r="O362" s="16"/>
      <c r="P362" s="16"/>
      <c r="Q362" s="16"/>
      <c r="R362" s="16"/>
      <c r="S362" s="16"/>
      <c r="T362" s="37"/>
    </row>
    <row r="363" spans="1:20" ht="48" hidden="1" customHeight="1" outlineLevel="1" x14ac:dyDescent="0.15">
      <c r="A363" s="39" t="s">
        <v>88</v>
      </c>
      <c r="B363" s="38" t="s">
        <v>166</v>
      </c>
      <c r="C363" s="12" t="s">
        <v>668</v>
      </c>
      <c r="D363" s="8" t="s">
        <v>11</v>
      </c>
      <c r="E363" s="26" t="s">
        <v>174</v>
      </c>
      <c r="F363" s="16"/>
      <c r="G363" s="16"/>
      <c r="H363" s="16"/>
      <c r="I363" s="16"/>
      <c r="J363" s="16" t="s">
        <v>14</v>
      </c>
      <c r="K363" s="16"/>
      <c r="L363" s="16"/>
      <c r="M363" s="16" t="s">
        <v>14</v>
      </c>
      <c r="N363" s="16"/>
      <c r="O363" s="16"/>
      <c r="P363" s="16"/>
      <c r="Q363" s="16"/>
      <c r="R363" s="16"/>
      <c r="S363" s="16"/>
      <c r="T363" s="37"/>
    </row>
    <row r="364" spans="1:20" s="3" customFormat="1" ht="48" customHeight="1" outlineLevel="1" collapsed="1" x14ac:dyDescent="0.15">
      <c r="A364" s="39" t="s">
        <v>88</v>
      </c>
      <c r="B364" s="79" t="s">
        <v>364</v>
      </c>
      <c r="C364" s="80"/>
      <c r="D364" s="80"/>
      <c r="E364" s="80"/>
      <c r="F364" s="80"/>
      <c r="G364" s="80"/>
      <c r="H364" s="80"/>
      <c r="I364" s="80"/>
      <c r="J364" s="80"/>
      <c r="K364" s="80"/>
      <c r="L364" s="80"/>
      <c r="M364" s="80"/>
      <c r="N364" s="80"/>
      <c r="O364" s="80"/>
      <c r="P364" s="80"/>
      <c r="Q364" s="80"/>
      <c r="R364" s="80"/>
      <c r="S364" s="81"/>
      <c r="T364" s="33"/>
    </row>
    <row r="365" spans="1:20" s="3" customFormat="1" ht="48" customHeight="1" x14ac:dyDescent="0.15">
      <c r="A365" s="39" t="s">
        <v>88</v>
      </c>
      <c r="B365" s="38" t="s">
        <v>175</v>
      </c>
      <c r="C365" s="42" t="s">
        <v>365</v>
      </c>
      <c r="D365" s="5"/>
      <c r="E365" s="25"/>
      <c r="F365" s="32" t="str">
        <f>IF(COUNTIF(F366:F367,"○"),"○","")</f>
        <v/>
      </c>
      <c r="G365" s="32" t="str">
        <f>IF(COUNTIF(G366:G367,"○"),"○","")</f>
        <v/>
      </c>
      <c r="H365" s="32" t="str">
        <f>IF(COUNTIF(H366:H367,"○"),"○","")</f>
        <v>○</v>
      </c>
      <c r="I365" s="32" t="str">
        <f t="shared" ref="I365:S365" si="83">IF(COUNTIF(I366:I367,"○"),"○","")</f>
        <v/>
      </c>
      <c r="J365" s="32" t="str">
        <f t="shared" si="83"/>
        <v/>
      </c>
      <c r="K365" s="32" t="str">
        <f t="shared" si="83"/>
        <v/>
      </c>
      <c r="L365" s="32" t="str">
        <f t="shared" si="83"/>
        <v/>
      </c>
      <c r="M365" s="32" t="str">
        <f t="shared" si="83"/>
        <v/>
      </c>
      <c r="N365" s="32" t="str">
        <f t="shared" si="83"/>
        <v/>
      </c>
      <c r="O365" s="32" t="str">
        <f t="shared" si="83"/>
        <v/>
      </c>
      <c r="P365" s="32" t="str">
        <f t="shared" si="83"/>
        <v/>
      </c>
      <c r="Q365" s="32" t="str">
        <f t="shared" si="83"/>
        <v/>
      </c>
      <c r="R365" s="32" t="str">
        <f t="shared" si="83"/>
        <v/>
      </c>
      <c r="S365" s="32" t="str">
        <f t="shared" si="83"/>
        <v/>
      </c>
      <c r="T365" s="33"/>
    </row>
    <row r="366" spans="1:20" ht="48" hidden="1" customHeight="1" outlineLevel="1" x14ac:dyDescent="0.15">
      <c r="A366" s="39" t="s">
        <v>88</v>
      </c>
      <c r="B366" s="38" t="s">
        <v>175</v>
      </c>
      <c r="C366" s="12" t="s">
        <v>669</v>
      </c>
      <c r="D366" s="8" t="s">
        <v>11</v>
      </c>
      <c r="E366" s="26" t="s">
        <v>176</v>
      </c>
      <c r="F366" s="16"/>
      <c r="G366" s="16"/>
      <c r="H366" s="16" t="s">
        <v>14</v>
      </c>
      <c r="I366" s="16"/>
      <c r="J366" s="16"/>
      <c r="K366" s="16"/>
      <c r="L366" s="16"/>
      <c r="M366" s="16"/>
      <c r="N366" s="16"/>
      <c r="O366" s="16"/>
      <c r="P366" s="16"/>
      <c r="Q366" s="16"/>
      <c r="R366" s="16"/>
      <c r="S366" s="16"/>
      <c r="T366" s="37"/>
    </row>
    <row r="367" spans="1:20" ht="48" hidden="1" customHeight="1" outlineLevel="1" x14ac:dyDescent="0.15">
      <c r="A367" s="39" t="s">
        <v>88</v>
      </c>
      <c r="B367" s="38" t="s">
        <v>175</v>
      </c>
      <c r="C367" s="12" t="s">
        <v>670</v>
      </c>
      <c r="D367" s="8" t="s">
        <v>12</v>
      </c>
      <c r="E367" s="26" t="s">
        <v>177</v>
      </c>
      <c r="F367" s="16"/>
      <c r="G367" s="16"/>
      <c r="H367" s="16" t="s">
        <v>14</v>
      </c>
      <c r="I367" s="16"/>
      <c r="J367" s="16"/>
      <c r="K367" s="16"/>
      <c r="L367" s="16"/>
      <c r="M367" s="16"/>
      <c r="N367" s="16"/>
      <c r="O367" s="16"/>
      <c r="P367" s="16"/>
      <c r="Q367" s="16"/>
      <c r="R367" s="16"/>
      <c r="S367" s="16"/>
      <c r="T367" s="37"/>
    </row>
    <row r="368" spans="1:20" s="3" customFormat="1" ht="48" customHeight="1" collapsed="1" x14ac:dyDescent="0.15">
      <c r="A368" s="39" t="s">
        <v>88</v>
      </c>
      <c r="B368" s="38" t="s">
        <v>175</v>
      </c>
      <c r="C368" s="41" t="s">
        <v>366</v>
      </c>
      <c r="D368" s="4"/>
      <c r="E368" s="25"/>
      <c r="F368" s="32" t="str">
        <f>IF(COUNTIF(F369:F371,"○"),"○","")</f>
        <v/>
      </c>
      <c r="G368" s="32" t="str">
        <f>IF(COUNTIF(G369:G371,"○"),"○","")</f>
        <v/>
      </c>
      <c r="H368" s="32" t="str">
        <f>IF(COUNTIF(H369:H371,"○"),"○","")</f>
        <v>○</v>
      </c>
      <c r="I368" s="32" t="str">
        <f t="shared" ref="I368:S368" si="84">IF(COUNTIF(I369:I371,"○"),"○","")</f>
        <v/>
      </c>
      <c r="J368" s="32" t="str">
        <f t="shared" si="84"/>
        <v/>
      </c>
      <c r="K368" s="32" t="str">
        <f t="shared" si="84"/>
        <v/>
      </c>
      <c r="L368" s="32" t="str">
        <f t="shared" si="84"/>
        <v/>
      </c>
      <c r="M368" s="32" t="str">
        <f t="shared" si="84"/>
        <v/>
      </c>
      <c r="N368" s="32" t="str">
        <f t="shared" si="84"/>
        <v>○</v>
      </c>
      <c r="O368" s="32" t="str">
        <f t="shared" si="84"/>
        <v>○</v>
      </c>
      <c r="P368" s="32" t="str">
        <f t="shared" si="84"/>
        <v/>
      </c>
      <c r="Q368" s="32" t="str">
        <f t="shared" si="84"/>
        <v/>
      </c>
      <c r="R368" s="32" t="str">
        <f t="shared" si="84"/>
        <v/>
      </c>
      <c r="S368" s="32" t="str">
        <f t="shared" si="84"/>
        <v/>
      </c>
      <c r="T368" s="33"/>
    </row>
    <row r="369" spans="1:20" ht="48" hidden="1" customHeight="1" outlineLevel="1" x14ac:dyDescent="0.15">
      <c r="A369" s="39" t="s">
        <v>88</v>
      </c>
      <c r="B369" s="38" t="s">
        <v>175</v>
      </c>
      <c r="C369" s="12" t="s">
        <v>671</v>
      </c>
      <c r="D369" s="8" t="s">
        <v>11</v>
      </c>
      <c r="E369" s="26" t="s">
        <v>178</v>
      </c>
      <c r="F369" s="16"/>
      <c r="G369" s="16"/>
      <c r="H369" s="16" t="s">
        <v>14</v>
      </c>
      <c r="I369" s="16"/>
      <c r="J369" s="16"/>
      <c r="K369" s="16"/>
      <c r="L369" s="16"/>
      <c r="M369" s="16"/>
      <c r="N369" s="16"/>
      <c r="O369" s="16"/>
      <c r="P369" s="16"/>
      <c r="Q369" s="16"/>
      <c r="R369" s="16"/>
      <c r="S369" s="16"/>
      <c r="T369" s="37"/>
    </row>
    <row r="370" spans="1:20" ht="48" hidden="1" customHeight="1" outlineLevel="1" x14ac:dyDescent="0.15">
      <c r="A370" s="39" t="s">
        <v>88</v>
      </c>
      <c r="B370" s="38" t="s">
        <v>175</v>
      </c>
      <c r="C370" s="12" t="s">
        <v>672</v>
      </c>
      <c r="D370" s="8" t="s">
        <v>12</v>
      </c>
      <c r="E370" s="26" t="s">
        <v>179</v>
      </c>
      <c r="F370" s="16"/>
      <c r="G370" s="16"/>
      <c r="H370" s="16"/>
      <c r="I370" s="16"/>
      <c r="J370" s="16"/>
      <c r="K370" s="16"/>
      <c r="L370" s="16"/>
      <c r="M370" s="16"/>
      <c r="N370" s="16" t="s">
        <v>14</v>
      </c>
      <c r="O370" s="16" t="s">
        <v>14</v>
      </c>
      <c r="P370" s="16"/>
      <c r="Q370" s="16"/>
      <c r="R370" s="16"/>
      <c r="S370" s="16"/>
      <c r="T370" s="37"/>
    </row>
    <row r="371" spans="1:20" ht="48" hidden="1" customHeight="1" outlineLevel="1" x14ac:dyDescent="0.15">
      <c r="A371" s="39" t="s">
        <v>88</v>
      </c>
      <c r="B371" s="38" t="s">
        <v>175</v>
      </c>
      <c r="C371" s="12" t="s">
        <v>673</v>
      </c>
      <c r="D371" s="8" t="s">
        <v>12</v>
      </c>
      <c r="E371" s="26" t="s">
        <v>179</v>
      </c>
      <c r="F371" s="16"/>
      <c r="G371" s="16"/>
      <c r="H371" s="16" t="s">
        <v>14</v>
      </c>
      <c r="I371" s="16"/>
      <c r="J371" s="16"/>
      <c r="K371" s="16"/>
      <c r="L371" s="16"/>
      <c r="M371" s="16"/>
      <c r="N371" s="16"/>
      <c r="O371" s="16" t="s">
        <v>14</v>
      </c>
      <c r="P371" s="16"/>
      <c r="Q371" s="16"/>
      <c r="R371" s="16"/>
      <c r="S371" s="16"/>
      <c r="T371" s="37"/>
    </row>
    <row r="372" spans="1:20" s="3" customFormat="1" ht="48" customHeight="1" collapsed="1" x14ac:dyDescent="0.15">
      <c r="A372" s="39" t="s">
        <v>88</v>
      </c>
      <c r="B372" s="38" t="s">
        <v>175</v>
      </c>
      <c r="C372" s="42" t="s">
        <v>367</v>
      </c>
      <c r="D372" s="6"/>
      <c r="E372" s="27"/>
      <c r="F372" s="32" t="str">
        <f>IF(COUNTIF(F373:F377,"○"),"○","")</f>
        <v/>
      </c>
      <c r="G372" s="32" t="str">
        <f>IF(COUNTIF(G373:G377,"○"),"○","")</f>
        <v/>
      </c>
      <c r="H372" s="32" t="str">
        <f>IF(COUNTIF(H373:H377,"○"),"○","")</f>
        <v/>
      </c>
      <c r="I372" s="32" t="str">
        <f t="shared" ref="I372:S372" si="85">IF(COUNTIF(I373:I377,"○"),"○","")</f>
        <v/>
      </c>
      <c r="J372" s="32" t="str">
        <f t="shared" si="85"/>
        <v/>
      </c>
      <c r="K372" s="32" t="str">
        <f t="shared" si="85"/>
        <v/>
      </c>
      <c r="L372" s="32" t="str">
        <f t="shared" si="85"/>
        <v/>
      </c>
      <c r="M372" s="32" t="str">
        <f t="shared" si="85"/>
        <v/>
      </c>
      <c r="N372" s="32" t="str">
        <f t="shared" si="85"/>
        <v>○</v>
      </c>
      <c r="O372" s="32" t="str">
        <f t="shared" si="85"/>
        <v>○</v>
      </c>
      <c r="P372" s="32" t="str">
        <f t="shared" si="85"/>
        <v/>
      </c>
      <c r="Q372" s="32" t="str">
        <f t="shared" si="85"/>
        <v/>
      </c>
      <c r="R372" s="32" t="str">
        <f t="shared" si="85"/>
        <v/>
      </c>
      <c r="S372" s="32" t="str">
        <f t="shared" si="85"/>
        <v/>
      </c>
      <c r="T372" s="33"/>
    </row>
    <row r="373" spans="1:20" ht="48" hidden="1" customHeight="1" outlineLevel="1" x14ac:dyDescent="0.15">
      <c r="A373" s="39" t="s">
        <v>88</v>
      </c>
      <c r="B373" s="38" t="s">
        <v>175</v>
      </c>
      <c r="C373" s="12" t="s">
        <v>674</v>
      </c>
      <c r="D373" s="8" t="s">
        <v>11</v>
      </c>
      <c r="E373" s="26" t="s">
        <v>180</v>
      </c>
      <c r="F373" s="16"/>
      <c r="G373" s="16"/>
      <c r="H373" s="16"/>
      <c r="I373" s="16"/>
      <c r="J373" s="16"/>
      <c r="K373" s="16"/>
      <c r="L373" s="16"/>
      <c r="M373" s="16"/>
      <c r="N373" s="16"/>
      <c r="O373" s="16" t="s">
        <v>14</v>
      </c>
      <c r="P373" s="16"/>
      <c r="Q373" s="16"/>
      <c r="R373" s="16"/>
      <c r="S373" s="16"/>
      <c r="T373" s="37"/>
    </row>
    <row r="374" spans="1:20" ht="48" hidden="1" customHeight="1" outlineLevel="1" x14ac:dyDescent="0.15">
      <c r="A374" s="39" t="s">
        <v>88</v>
      </c>
      <c r="B374" s="38" t="s">
        <v>175</v>
      </c>
      <c r="C374" s="12" t="s">
        <v>675</v>
      </c>
      <c r="D374" s="8" t="s">
        <v>12</v>
      </c>
      <c r="E374" s="26" t="s">
        <v>179</v>
      </c>
      <c r="F374" s="16"/>
      <c r="G374" s="16"/>
      <c r="H374" s="16"/>
      <c r="I374" s="16"/>
      <c r="J374" s="16"/>
      <c r="K374" s="16"/>
      <c r="L374" s="16"/>
      <c r="M374" s="16"/>
      <c r="N374" s="16"/>
      <c r="O374" s="16" t="s">
        <v>14</v>
      </c>
      <c r="P374" s="16"/>
      <c r="Q374" s="16"/>
      <c r="R374" s="16"/>
      <c r="S374" s="16"/>
      <c r="T374" s="37"/>
    </row>
    <row r="375" spans="1:20" ht="48" hidden="1" customHeight="1" outlineLevel="1" x14ac:dyDescent="0.15">
      <c r="A375" s="39" t="s">
        <v>88</v>
      </c>
      <c r="B375" s="38" t="s">
        <v>175</v>
      </c>
      <c r="C375" s="12" t="s">
        <v>676</v>
      </c>
      <c r="D375" s="8" t="s">
        <v>12</v>
      </c>
      <c r="E375" s="26" t="s">
        <v>179</v>
      </c>
      <c r="F375" s="16"/>
      <c r="G375" s="16"/>
      <c r="H375" s="16"/>
      <c r="I375" s="16"/>
      <c r="J375" s="16"/>
      <c r="K375" s="16"/>
      <c r="L375" s="16"/>
      <c r="M375" s="16"/>
      <c r="N375" s="16"/>
      <c r="O375" s="16" t="s">
        <v>14</v>
      </c>
      <c r="P375" s="16"/>
      <c r="Q375" s="16"/>
      <c r="R375" s="16"/>
      <c r="S375" s="16"/>
      <c r="T375" s="37"/>
    </row>
    <row r="376" spans="1:20" ht="48" hidden="1" customHeight="1" outlineLevel="1" x14ac:dyDescent="0.15">
      <c r="A376" s="39" t="s">
        <v>88</v>
      </c>
      <c r="B376" s="38" t="s">
        <v>175</v>
      </c>
      <c r="C376" s="12" t="s">
        <v>677</v>
      </c>
      <c r="D376" s="8" t="s">
        <v>12</v>
      </c>
      <c r="E376" s="26" t="s">
        <v>179</v>
      </c>
      <c r="F376" s="16"/>
      <c r="G376" s="16"/>
      <c r="H376" s="16"/>
      <c r="I376" s="16"/>
      <c r="J376" s="16"/>
      <c r="K376" s="16"/>
      <c r="L376" s="16"/>
      <c r="M376" s="16"/>
      <c r="N376" s="16"/>
      <c r="O376" s="16" t="s">
        <v>14</v>
      </c>
      <c r="P376" s="16"/>
      <c r="Q376" s="16"/>
      <c r="R376" s="16"/>
      <c r="S376" s="16"/>
      <c r="T376" s="37"/>
    </row>
    <row r="377" spans="1:20" ht="48" hidden="1" customHeight="1" outlineLevel="1" x14ac:dyDescent="0.15">
      <c r="A377" s="39" t="s">
        <v>88</v>
      </c>
      <c r="B377" s="38" t="s">
        <v>175</v>
      </c>
      <c r="C377" s="12" t="s">
        <v>678</v>
      </c>
      <c r="D377" s="8" t="s">
        <v>12</v>
      </c>
      <c r="E377" s="26" t="s">
        <v>179</v>
      </c>
      <c r="F377" s="16"/>
      <c r="G377" s="16"/>
      <c r="H377" s="16"/>
      <c r="I377" s="16"/>
      <c r="J377" s="16"/>
      <c r="K377" s="16"/>
      <c r="L377" s="16"/>
      <c r="M377" s="16"/>
      <c r="N377" s="16" t="s">
        <v>14</v>
      </c>
      <c r="O377" s="16" t="s">
        <v>14</v>
      </c>
      <c r="P377" s="16"/>
      <c r="Q377" s="16"/>
      <c r="R377" s="16"/>
      <c r="S377" s="16"/>
      <c r="T377" s="37"/>
    </row>
    <row r="378" spans="1:20" s="3" customFormat="1" ht="48" customHeight="1" collapsed="1" x14ac:dyDescent="0.15">
      <c r="A378" s="39" t="s">
        <v>88</v>
      </c>
      <c r="B378" s="38" t="s">
        <v>175</v>
      </c>
      <c r="C378" s="42" t="s">
        <v>368</v>
      </c>
      <c r="D378" s="5"/>
      <c r="E378" s="25"/>
      <c r="F378" s="32" t="str">
        <f>IF(COUNTIF(F379:F383,"○"),"○","")</f>
        <v/>
      </c>
      <c r="G378" s="32" t="str">
        <f>IF(COUNTIF(G379:G383,"○"),"○","")</f>
        <v/>
      </c>
      <c r="H378" s="32" t="str">
        <f>IF(COUNTIF(H379:H383,"○"),"○","")</f>
        <v>○</v>
      </c>
      <c r="I378" s="32" t="str">
        <f t="shared" ref="I378:S378" si="86">IF(COUNTIF(I379:I383,"○"),"○","")</f>
        <v/>
      </c>
      <c r="J378" s="32" t="str">
        <f t="shared" si="86"/>
        <v/>
      </c>
      <c r="K378" s="32" t="str">
        <f t="shared" si="86"/>
        <v/>
      </c>
      <c r="L378" s="32" t="str">
        <f t="shared" si="86"/>
        <v/>
      </c>
      <c r="M378" s="32" t="str">
        <f t="shared" si="86"/>
        <v/>
      </c>
      <c r="N378" s="32" t="str">
        <f t="shared" si="86"/>
        <v/>
      </c>
      <c r="O378" s="32" t="str">
        <f t="shared" si="86"/>
        <v>○</v>
      </c>
      <c r="P378" s="32" t="str">
        <f t="shared" si="86"/>
        <v/>
      </c>
      <c r="Q378" s="32" t="str">
        <f t="shared" si="86"/>
        <v/>
      </c>
      <c r="R378" s="32" t="str">
        <f t="shared" si="86"/>
        <v/>
      </c>
      <c r="S378" s="32" t="str">
        <f t="shared" si="86"/>
        <v/>
      </c>
      <c r="T378" s="33"/>
    </row>
    <row r="379" spans="1:20" ht="48" hidden="1" customHeight="1" outlineLevel="1" x14ac:dyDescent="0.15">
      <c r="A379" s="39" t="s">
        <v>88</v>
      </c>
      <c r="B379" s="38" t="s">
        <v>175</v>
      </c>
      <c r="C379" s="12" t="s">
        <v>679</v>
      </c>
      <c r="D379" s="8" t="s">
        <v>11</v>
      </c>
      <c r="E379" s="26" t="s">
        <v>181</v>
      </c>
      <c r="F379" s="16"/>
      <c r="G379" s="16"/>
      <c r="H379" s="16" t="s">
        <v>10</v>
      </c>
      <c r="I379" s="16"/>
      <c r="J379" s="16"/>
      <c r="K379" s="16"/>
      <c r="L379" s="16"/>
      <c r="M379" s="16"/>
      <c r="N379" s="16"/>
      <c r="O379" s="16"/>
      <c r="P379" s="16"/>
      <c r="Q379" s="16"/>
      <c r="R379" s="16"/>
      <c r="S379" s="16"/>
      <c r="T379" s="37"/>
    </row>
    <row r="380" spans="1:20" ht="48" hidden="1" customHeight="1" outlineLevel="1" x14ac:dyDescent="0.15">
      <c r="A380" s="39" t="s">
        <v>88</v>
      </c>
      <c r="B380" s="38" t="s">
        <v>175</v>
      </c>
      <c r="C380" s="12" t="s">
        <v>680</v>
      </c>
      <c r="D380" s="8" t="s">
        <v>11</v>
      </c>
      <c r="E380" s="26" t="s">
        <v>182</v>
      </c>
      <c r="F380" s="16"/>
      <c r="G380" s="16"/>
      <c r="H380" s="16"/>
      <c r="I380" s="16"/>
      <c r="J380" s="16"/>
      <c r="K380" s="16"/>
      <c r="L380" s="16"/>
      <c r="M380" s="16"/>
      <c r="N380" s="16"/>
      <c r="O380" s="16" t="s">
        <v>14</v>
      </c>
      <c r="P380" s="16"/>
      <c r="Q380" s="16"/>
      <c r="R380" s="16"/>
      <c r="S380" s="16"/>
      <c r="T380" s="37"/>
    </row>
    <row r="381" spans="1:20" ht="48" hidden="1" customHeight="1" outlineLevel="1" x14ac:dyDescent="0.15">
      <c r="A381" s="39" t="s">
        <v>88</v>
      </c>
      <c r="B381" s="38" t="s">
        <v>175</v>
      </c>
      <c r="C381" s="12" t="s">
        <v>681</v>
      </c>
      <c r="D381" s="8" t="s">
        <v>12</v>
      </c>
      <c r="E381" s="26" t="s">
        <v>183</v>
      </c>
      <c r="F381" s="16"/>
      <c r="G381" s="16"/>
      <c r="H381" s="16"/>
      <c r="I381" s="16"/>
      <c r="J381" s="16"/>
      <c r="K381" s="16"/>
      <c r="L381" s="16"/>
      <c r="M381" s="16"/>
      <c r="N381" s="16"/>
      <c r="O381" s="16" t="s">
        <v>14</v>
      </c>
      <c r="P381" s="16"/>
      <c r="Q381" s="16"/>
      <c r="R381" s="16"/>
      <c r="S381" s="16"/>
      <c r="T381" s="37"/>
    </row>
    <row r="382" spans="1:20" ht="48" hidden="1" customHeight="1" outlineLevel="1" x14ac:dyDescent="0.15">
      <c r="A382" s="39" t="s">
        <v>88</v>
      </c>
      <c r="B382" s="38" t="s">
        <v>175</v>
      </c>
      <c r="C382" s="12" t="s">
        <v>682</v>
      </c>
      <c r="D382" s="8" t="s">
        <v>11</v>
      </c>
      <c r="E382" s="26" t="s">
        <v>182</v>
      </c>
      <c r="F382" s="16"/>
      <c r="G382" s="16"/>
      <c r="H382" s="16" t="s">
        <v>14</v>
      </c>
      <c r="I382" s="16"/>
      <c r="J382" s="16"/>
      <c r="K382" s="16"/>
      <c r="L382" s="16"/>
      <c r="M382" s="16"/>
      <c r="N382" s="16"/>
      <c r="O382" s="16"/>
      <c r="P382" s="16"/>
      <c r="Q382" s="16"/>
      <c r="R382" s="16"/>
      <c r="S382" s="16"/>
      <c r="T382" s="37"/>
    </row>
    <row r="383" spans="1:20" ht="48" hidden="1" customHeight="1" outlineLevel="1" x14ac:dyDescent="0.15">
      <c r="A383" s="39" t="s">
        <v>88</v>
      </c>
      <c r="B383" s="38" t="s">
        <v>175</v>
      </c>
      <c r="C383" s="12" t="s">
        <v>683</v>
      </c>
      <c r="D383" s="8" t="s">
        <v>12</v>
      </c>
      <c r="E383" s="26" t="s">
        <v>183</v>
      </c>
      <c r="F383" s="16"/>
      <c r="G383" s="16"/>
      <c r="H383" s="16" t="s">
        <v>14</v>
      </c>
      <c r="I383" s="16"/>
      <c r="J383" s="16"/>
      <c r="K383" s="16"/>
      <c r="L383" s="16"/>
      <c r="M383" s="16"/>
      <c r="N383" s="16"/>
      <c r="O383" s="16" t="s">
        <v>14</v>
      </c>
      <c r="P383" s="16"/>
      <c r="Q383" s="16"/>
      <c r="R383" s="16"/>
      <c r="S383" s="16"/>
      <c r="T383" s="37"/>
    </row>
    <row r="384" spans="1:20" s="3" customFormat="1" ht="48" customHeight="1" outlineLevel="1" collapsed="1" x14ac:dyDescent="0.15">
      <c r="A384" s="39" t="s">
        <v>88</v>
      </c>
      <c r="B384" s="79" t="s">
        <v>369</v>
      </c>
      <c r="C384" s="80"/>
      <c r="D384" s="80"/>
      <c r="E384" s="80"/>
      <c r="F384" s="80"/>
      <c r="G384" s="80"/>
      <c r="H384" s="80"/>
      <c r="I384" s="80"/>
      <c r="J384" s="80"/>
      <c r="K384" s="80"/>
      <c r="L384" s="80"/>
      <c r="M384" s="80"/>
      <c r="N384" s="80"/>
      <c r="O384" s="80"/>
      <c r="P384" s="80"/>
      <c r="Q384" s="80"/>
      <c r="R384" s="80"/>
      <c r="S384" s="81"/>
      <c r="T384" s="33"/>
    </row>
    <row r="385" spans="1:20" s="3" customFormat="1" ht="48" customHeight="1" outlineLevel="1" x14ac:dyDescent="0.15">
      <c r="A385" s="39" t="s">
        <v>225</v>
      </c>
      <c r="B385" s="38" t="s">
        <v>184</v>
      </c>
      <c r="C385" s="42" t="s">
        <v>370</v>
      </c>
      <c r="D385" s="5"/>
      <c r="E385" s="25"/>
      <c r="F385" s="2" t="str">
        <f>IF(COUNTIF(F386:F387,"○"),"○","")</f>
        <v/>
      </c>
      <c r="G385" s="2" t="str">
        <f>IF(COUNTIF(G386:G387,"○"),"○","")</f>
        <v/>
      </c>
      <c r="H385" s="2" t="str">
        <f>IF(COUNTIF(H386:H387,"○"),"○","")</f>
        <v>○</v>
      </c>
      <c r="I385" s="2" t="str">
        <f t="shared" ref="I385:S385" si="87">IF(COUNTIF(I386:I387,"○"),"○","")</f>
        <v/>
      </c>
      <c r="J385" s="2" t="str">
        <f t="shared" si="87"/>
        <v/>
      </c>
      <c r="K385" s="2" t="str">
        <f t="shared" si="87"/>
        <v/>
      </c>
      <c r="L385" s="2" t="str">
        <f t="shared" si="87"/>
        <v/>
      </c>
      <c r="M385" s="2" t="str">
        <f t="shared" si="87"/>
        <v/>
      </c>
      <c r="N385" s="2" t="str">
        <f t="shared" si="87"/>
        <v/>
      </c>
      <c r="O385" s="2" t="str">
        <f t="shared" si="87"/>
        <v/>
      </c>
      <c r="P385" s="2" t="str">
        <f t="shared" si="87"/>
        <v/>
      </c>
      <c r="Q385" s="2" t="str">
        <f t="shared" si="87"/>
        <v/>
      </c>
      <c r="R385" s="2" t="str">
        <f t="shared" si="87"/>
        <v/>
      </c>
      <c r="S385" s="2" t="str">
        <f t="shared" si="87"/>
        <v/>
      </c>
      <c r="T385" s="33"/>
    </row>
    <row r="386" spans="1:20" ht="48" hidden="1" customHeight="1" outlineLevel="1" x14ac:dyDescent="0.15">
      <c r="A386" s="39" t="s">
        <v>88</v>
      </c>
      <c r="B386" s="38" t="s">
        <v>175</v>
      </c>
      <c r="C386" s="12" t="s">
        <v>684</v>
      </c>
      <c r="D386" s="8" t="s">
        <v>11</v>
      </c>
      <c r="E386" s="26" t="s">
        <v>181</v>
      </c>
      <c r="F386" s="16"/>
      <c r="G386" s="16"/>
      <c r="H386" s="16" t="s">
        <v>10</v>
      </c>
      <c r="I386" s="16"/>
      <c r="J386" s="16"/>
      <c r="K386" s="16"/>
      <c r="L386" s="16"/>
      <c r="M386" s="16"/>
      <c r="N386" s="16"/>
      <c r="O386" s="16"/>
      <c r="P386" s="16"/>
      <c r="Q386" s="16"/>
      <c r="R386" s="16"/>
      <c r="S386" s="16"/>
      <c r="T386" s="37"/>
    </row>
    <row r="387" spans="1:20" ht="48" hidden="1" customHeight="1" outlineLevel="1" x14ac:dyDescent="0.15">
      <c r="A387" s="39" t="s">
        <v>88</v>
      </c>
      <c r="B387" s="38" t="s">
        <v>175</v>
      </c>
      <c r="C387" s="12" t="s">
        <v>685</v>
      </c>
      <c r="D387" s="8" t="s">
        <v>11</v>
      </c>
      <c r="E387" s="26" t="s">
        <v>182</v>
      </c>
      <c r="F387" s="16"/>
      <c r="G387" s="16"/>
      <c r="H387" s="16" t="s">
        <v>14</v>
      </c>
      <c r="I387" s="16"/>
      <c r="J387" s="16"/>
      <c r="K387" s="16"/>
      <c r="L387" s="16"/>
      <c r="M387" s="16"/>
      <c r="N387" s="16"/>
      <c r="O387" s="16"/>
      <c r="P387" s="16"/>
      <c r="Q387" s="16"/>
      <c r="R387" s="16"/>
      <c r="S387" s="16"/>
      <c r="T387" s="37"/>
    </row>
    <row r="388" spans="1:20" s="3" customFormat="1" ht="48" customHeight="1" outlineLevel="1" x14ac:dyDescent="0.15">
      <c r="A388" s="39" t="s">
        <v>225</v>
      </c>
      <c r="B388" s="38" t="s">
        <v>184</v>
      </c>
      <c r="C388" s="42" t="s">
        <v>371</v>
      </c>
      <c r="D388" s="5"/>
      <c r="E388" s="25"/>
      <c r="F388" s="2" t="str">
        <f>IF(COUNTIF(F389:F390,"○"),"○","")</f>
        <v/>
      </c>
      <c r="G388" s="2" t="str">
        <f>IF(COUNTIF(G389:G390,"○"),"○","")</f>
        <v/>
      </c>
      <c r="H388" s="2" t="str">
        <f>IF(COUNTIF(H389:H390,"○"),"○","")</f>
        <v>○</v>
      </c>
      <c r="I388" s="2" t="str">
        <f t="shared" ref="I388:R388" si="88">IF(COUNTIF(I389:I390,"○"),"○","")</f>
        <v/>
      </c>
      <c r="J388" s="2" t="str">
        <f t="shared" si="88"/>
        <v/>
      </c>
      <c r="K388" s="2" t="str">
        <f t="shared" si="88"/>
        <v/>
      </c>
      <c r="L388" s="2" t="str">
        <f t="shared" si="88"/>
        <v/>
      </c>
      <c r="M388" s="2" t="str">
        <f t="shared" si="88"/>
        <v/>
      </c>
      <c r="N388" s="2" t="str">
        <f t="shared" si="88"/>
        <v/>
      </c>
      <c r="O388" s="2" t="str">
        <f t="shared" si="88"/>
        <v/>
      </c>
      <c r="P388" s="2" t="str">
        <f t="shared" si="88"/>
        <v/>
      </c>
      <c r="Q388" s="2" t="str">
        <f t="shared" si="88"/>
        <v/>
      </c>
      <c r="R388" s="2" t="str">
        <f t="shared" si="88"/>
        <v/>
      </c>
      <c r="S388" s="2" t="str">
        <f>IF(COUNTIF(S389:S390,"○"),"○","")</f>
        <v/>
      </c>
      <c r="T388" s="33"/>
    </row>
    <row r="389" spans="1:20" ht="48" hidden="1" customHeight="1" outlineLevel="1" x14ac:dyDescent="0.15">
      <c r="A389" s="39" t="s">
        <v>88</v>
      </c>
      <c r="B389" s="38" t="s">
        <v>184</v>
      </c>
      <c r="C389" s="12" t="s">
        <v>686</v>
      </c>
      <c r="D389" s="8" t="s">
        <v>11</v>
      </c>
      <c r="E389" s="26" t="s">
        <v>181</v>
      </c>
      <c r="F389" s="16"/>
      <c r="G389" s="16"/>
      <c r="H389" s="16" t="s">
        <v>10</v>
      </c>
      <c r="I389" s="16"/>
      <c r="J389" s="16"/>
      <c r="K389" s="16"/>
      <c r="L389" s="16"/>
      <c r="M389" s="16"/>
      <c r="N389" s="16"/>
      <c r="O389" s="16"/>
      <c r="P389" s="16"/>
      <c r="Q389" s="16"/>
      <c r="R389" s="16"/>
      <c r="S389" s="16"/>
      <c r="T389" s="37"/>
    </row>
    <row r="390" spans="1:20" ht="48" hidden="1" customHeight="1" outlineLevel="1" x14ac:dyDescent="0.15">
      <c r="A390" s="39" t="s">
        <v>88</v>
      </c>
      <c r="B390" s="38" t="s">
        <v>184</v>
      </c>
      <c r="C390" s="12" t="s">
        <v>687</v>
      </c>
      <c r="D390" s="8" t="s">
        <v>11</v>
      </c>
      <c r="E390" s="26" t="s">
        <v>182</v>
      </c>
      <c r="F390" s="16"/>
      <c r="G390" s="16"/>
      <c r="H390" s="16" t="s">
        <v>14</v>
      </c>
      <c r="I390" s="16"/>
      <c r="J390" s="16"/>
      <c r="K390" s="16"/>
      <c r="L390" s="16"/>
      <c r="M390" s="16"/>
      <c r="N390" s="16"/>
      <c r="O390" s="16"/>
      <c r="P390" s="16"/>
      <c r="Q390" s="16"/>
      <c r="R390" s="16"/>
      <c r="S390" s="16"/>
      <c r="T390" s="37"/>
    </row>
    <row r="391" spans="1:20" s="3" customFormat="1" ht="48" customHeight="1" outlineLevel="1" collapsed="1" x14ac:dyDescent="0.15">
      <c r="A391" s="67" t="s">
        <v>259</v>
      </c>
      <c r="B391" s="68"/>
      <c r="C391" s="68"/>
      <c r="D391" s="68"/>
      <c r="E391" s="68"/>
      <c r="F391" s="68"/>
      <c r="G391" s="68"/>
      <c r="H391" s="68"/>
      <c r="I391" s="68"/>
      <c r="J391" s="68"/>
      <c r="K391" s="68"/>
      <c r="L391" s="68"/>
      <c r="M391" s="68"/>
      <c r="N391" s="68"/>
      <c r="O391" s="68"/>
      <c r="P391" s="68"/>
      <c r="Q391" s="68"/>
      <c r="R391" s="68"/>
      <c r="S391" s="69"/>
      <c r="T391" s="33"/>
    </row>
    <row r="392" spans="1:20" s="3" customFormat="1" ht="48" customHeight="1" outlineLevel="1" x14ac:dyDescent="0.15">
      <c r="A392" s="66" t="s">
        <v>185</v>
      </c>
      <c r="B392" s="76" t="s">
        <v>372</v>
      </c>
      <c r="C392" s="77"/>
      <c r="D392" s="77"/>
      <c r="E392" s="77"/>
      <c r="F392" s="77"/>
      <c r="G392" s="77"/>
      <c r="H392" s="77"/>
      <c r="I392" s="77"/>
      <c r="J392" s="77"/>
      <c r="K392" s="77"/>
      <c r="L392" s="77"/>
      <c r="M392" s="77"/>
      <c r="N392" s="77"/>
      <c r="O392" s="77"/>
      <c r="P392" s="77"/>
      <c r="Q392" s="77"/>
      <c r="R392" s="77"/>
      <c r="S392" s="78"/>
      <c r="T392" s="33"/>
    </row>
    <row r="393" spans="1:20" s="3" customFormat="1" ht="48" customHeight="1" x14ac:dyDescent="0.15">
      <c r="A393" s="39" t="s">
        <v>185</v>
      </c>
      <c r="B393" s="38" t="s">
        <v>186</v>
      </c>
      <c r="C393" s="42" t="s">
        <v>373</v>
      </c>
      <c r="D393" s="6"/>
      <c r="E393" s="27"/>
      <c r="F393" s="32" t="str">
        <f>IF(COUNTIF(F394:F395,"○"),"○","")</f>
        <v/>
      </c>
      <c r="G393" s="32" t="str">
        <f>IF(COUNTIF(G394:G395,"○"),"○","")</f>
        <v/>
      </c>
      <c r="H393" s="32" t="str">
        <f>IF(COUNTIF(H394:H395,"○"),"○","")</f>
        <v>○</v>
      </c>
      <c r="I393" s="32" t="str">
        <f t="shared" ref="I393:S393" si="89">IF(COUNTIF(I394:I395,"○"),"○","")</f>
        <v>○</v>
      </c>
      <c r="J393" s="32" t="str">
        <f t="shared" si="89"/>
        <v>○</v>
      </c>
      <c r="K393" s="32" t="str">
        <f t="shared" si="89"/>
        <v/>
      </c>
      <c r="L393" s="32" t="str">
        <f t="shared" si="89"/>
        <v/>
      </c>
      <c r="M393" s="32" t="str">
        <f t="shared" si="89"/>
        <v/>
      </c>
      <c r="N393" s="32" t="str">
        <f t="shared" si="89"/>
        <v/>
      </c>
      <c r="O393" s="32" t="str">
        <f t="shared" si="89"/>
        <v/>
      </c>
      <c r="P393" s="32" t="str">
        <f t="shared" si="89"/>
        <v>○</v>
      </c>
      <c r="Q393" s="32" t="str">
        <f t="shared" si="89"/>
        <v/>
      </c>
      <c r="R393" s="32" t="str">
        <f t="shared" si="89"/>
        <v/>
      </c>
      <c r="S393" s="32" t="str">
        <f t="shared" si="89"/>
        <v/>
      </c>
      <c r="T393" s="33"/>
    </row>
    <row r="394" spans="1:20" ht="48" hidden="1" customHeight="1" outlineLevel="1" x14ac:dyDescent="0.15">
      <c r="A394" s="39" t="s">
        <v>185</v>
      </c>
      <c r="B394" s="38" t="s">
        <v>186</v>
      </c>
      <c r="C394" s="12" t="s">
        <v>688</v>
      </c>
      <c r="D394" s="8" t="s">
        <v>11</v>
      </c>
      <c r="E394" s="26" t="s">
        <v>187</v>
      </c>
      <c r="F394" s="16"/>
      <c r="G394" s="16"/>
      <c r="H394" s="16"/>
      <c r="I394" s="16" t="s">
        <v>14</v>
      </c>
      <c r="J394" s="16" t="s">
        <v>14</v>
      </c>
      <c r="K394" s="16"/>
      <c r="L394" s="16"/>
      <c r="M394" s="16"/>
      <c r="N394" s="16"/>
      <c r="O394" s="16"/>
      <c r="P394" s="16" t="s">
        <v>14</v>
      </c>
      <c r="Q394" s="16"/>
      <c r="R394" s="16"/>
      <c r="S394" s="16"/>
      <c r="T394" s="37"/>
    </row>
    <row r="395" spans="1:20" ht="48" hidden="1" customHeight="1" outlineLevel="1" x14ac:dyDescent="0.15">
      <c r="A395" s="39" t="s">
        <v>185</v>
      </c>
      <c r="B395" s="38" t="s">
        <v>186</v>
      </c>
      <c r="C395" s="12" t="s">
        <v>689</v>
      </c>
      <c r="D395" s="8" t="s">
        <v>12</v>
      </c>
      <c r="E395" s="26" t="s">
        <v>188</v>
      </c>
      <c r="F395" s="16"/>
      <c r="G395" s="16"/>
      <c r="H395" s="16" t="s">
        <v>14</v>
      </c>
      <c r="I395" s="16"/>
      <c r="J395" s="16" t="s">
        <v>14</v>
      </c>
      <c r="K395" s="16"/>
      <c r="L395" s="16"/>
      <c r="M395" s="16"/>
      <c r="N395" s="16"/>
      <c r="O395" s="16"/>
      <c r="P395" s="16"/>
      <c r="Q395" s="16"/>
      <c r="R395" s="16"/>
      <c r="S395" s="16"/>
      <c r="T395" s="37"/>
    </row>
    <row r="396" spans="1:20" s="3" customFormat="1" ht="48" customHeight="1" collapsed="1" x14ac:dyDescent="0.15">
      <c r="A396" s="39" t="s">
        <v>185</v>
      </c>
      <c r="B396" s="38" t="s">
        <v>186</v>
      </c>
      <c r="C396" s="42" t="s">
        <v>374</v>
      </c>
      <c r="D396" s="5"/>
      <c r="E396" s="25"/>
      <c r="F396" s="32" t="str">
        <f>IF(COUNTIF(F397:F398,"○"),"○","")</f>
        <v/>
      </c>
      <c r="G396" s="32" t="str">
        <f>IF(COUNTIF(G397:G398,"○"),"○","")</f>
        <v/>
      </c>
      <c r="H396" s="32" t="str">
        <f>IF(COUNTIF(H397:H398,"○"),"○","")</f>
        <v/>
      </c>
      <c r="I396" s="32" t="str">
        <f t="shared" ref="I396:S396" si="90">IF(COUNTIF(I397:I398,"○"),"○","")</f>
        <v/>
      </c>
      <c r="J396" s="32" t="str">
        <f t="shared" si="90"/>
        <v>○</v>
      </c>
      <c r="K396" s="32" t="str">
        <f t="shared" si="90"/>
        <v/>
      </c>
      <c r="L396" s="32" t="str">
        <f t="shared" si="90"/>
        <v/>
      </c>
      <c r="M396" s="32" t="str">
        <f t="shared" si="90"/>
        <v/>
      </c>
      <c r="N396" s="32" t="str">
        <f t="shared" si="90"/>
        <v/>
      </c>
      <c r="O396" s="32" t="str">
        <f t="shared" si="90"/>
        <v/>
      </c>
      <c r="P396" s="32" t="str">
        <f t="shared" si="90"/>
        <v/>
      </c>
      <c r="Q396" s="32" t="str">
        <f t="shared" si="90"/>
        <v/>
      </c>
      <c r="R396" s="32" t="str">
        <f t="shared" si="90"/>
        <v/>
      </c>
      <c r="S396" s="32" t="str">
        <f t="shared" si="90"/>
        <v/>
      </c>
      <c r="T396" s="33"/>
    </row>
    <row r="397" spans="1:20" ht="48" hidden="1" customHeight="1" outlineLevel="1" x14ac:dyDescent="0.15">
      <c r="A397" s="39" t="s">
        <v>185</v>
      </c>
      <c r="B397" s="38" t="s">
        <v>186</v>
      </c>
      <c r="C397" s="12" t="s">
        <v>690</v>
      </c>
      <c r="D397" s="8" t="s">
        <v>11</v>
      </c>
      <c r="E397" s="26" t="s">
        <v>189</v>
      </c>
      <c r="F397" s="16"/>
      <c r="G397" s="16"/>
      <c r="H397" s="16"/>
      <c r="I397" s="16"/>
      <c r="J397" s="16" t="s">
        <v>14</v>
      </c>
      <c r="K397" s="16"/>
      <c r="L397" s="16"/>
      <c r="M397" s="16"/>
      <c r="N397" s="16"/>
      <c r="O397" s="16"/>
      <c r="P397" s="16"/>
      <c r="Q397" s="16"/>
      <c r="R397" s="16"/>
      <c r="S397" s="16"/>
      <c r="T397" s="37"/>
    </row>
    <row r="398" spans="1:20" ht="48" hidden="1" customHeight="1" outlineLevel="1" x14ac:dyDescent="0.15">
      <c r="A398" s="39" t="s">
        <v>185</v>
      </c>
      <c r="B398" s="38" t="s">
        <v>186</v>
      </c>
      <c r="C398" s="12" t="s">
        <v>691</v>
      </c>
      <c r="D398" s="8" t="s">
        <v>12</v>
      </c>
      <c r="E398" s="26" t="s">
        <v>190</v>
      </c>
      <c r="F398" s="16"/>
      <c r="G398" s="16"/>
      <c r="H398" s="16"/>
      <c r="I398" s="16"/>
      <c r="J398" s="16" t="s">
        <v>10</v>
      </c>
      <c r="K398" s="16"/>
      <c r="L398" s="16"/>
      <c r="M398" s="16"/>
      <c r="N398" s="16"/>
      <c r="O398" s="16"/>
      <c r="P398" s="16"/>
      <c r="Q398" s="16"/>
      <c r="R398" s="16"/>
      <c r="S398" s="16"/>
      <c r="T398" s="37"/>
    </row>
    <row r="399" spans="1:20" s="3" customFormat="1" ht="48" customHeight="1" outlineLevel="1" collapsed="1" x14ac:dyDescent="0.15">
      <c r="A399" s="39" t="s">
        <v>185</v>
      </c>
      <c r="B399" s="79" t="s">
        <v>375</v>
      </c>
      <c r="C399" s="80"/>
      <c r="D399" s="80"/>
      <c r="E399" s="80"/>
      <c r="F399" s="80"/>
      <c r="G399" s="80"/>
      <c r="H399" s="80"/>
      <c r="I399" s="80"/>
      <c r="J399" s="80"/>
      <c r="K399" s="80"/>
      <c r="L399" s="80"/>
      <c r="M399" s="80"/>
      <c r="N399" s="80"/>
      <c r="O399" s="80"/>
      <c r="P399" s="80"/>
      <c r="Q399" s="80"/>
      <c r="R399" s="80"/>
      <c r="S399" s="81"/>
      <c r="T399" s="33"/>
    </row>
    <row r="400" spans="1:20" s="3" customFormat="1" ht="48" customHeight="1" x14ac:dyDescent="0.15">
      <c r="A400" s="39" t="s">
        <v>185</v>
      </c>
      <c r="B400" s="38" t="s">
        <v>191</v>
      </c>
      <c r="C400" s="42" t="s">
        <v>376</v>
      </c>
      <c r="D400" s="6"/>
      <c r="E400" s="27"/>
      <c r="F400" s="32" t="str">
        <f>IF(COUNTIF(F401:F402,"○"),"○","")</f>
        <v/>
      </c>
      <c r="G400" s="32" t="str">
        <f>IF(COUNTIF(G401:G402,"○"),"○","")</f>
        <v/>
      </c>
      <c r="H400" s="32" t="str">
        <f>IF(COUNTIF(H401:H402,"○"),"○","")</f>
        <v/>
      </c>
      <c r="I400" s="32" t="str">
        <f t="shared" ref="I400:S400" si="91">IF(COUNTIF(I401:I402,"○"),"○","")</f>
        <v/>
      </c>
      <c r="J400" s="32" t="str">
        <f t="shared" si="91"/>
        <v/>
      </c>
      <c r="K400" s="32" t="str">
        <f t="shared" si="91"/>
        <v/>
      </c>
      <c r="L400" s="32" t="str">
        <f t="shared" si="91"/>
        <v/>
      </c>
      <c r="M400" s="32" t="str">
        <f t="shared" si="91"/>
        <v/>
      </c>
      <c r="N400" s="32" t="str">
        <f t="shared" si="91"/>
        <v>○</v>
      </c>
      <c r="O400" s="32" t="str">
        <f t="shared" si="91"/>
        <v/>
      </c>
      <c r="P400" s="32" t="str">
        <f t="shared" si="91"/>
        <v>○</v>
      </c>
      <c r="Q400" s="32" t="str">
        <f t="shared" si="91"/>
        <v/>
      </c>
      <c r="R400" s="32" t="str">
        <f t="shared" si="91"/>
        <v/>
      </c>
      <c r="S400" s="32" t="str">
        <f t="shared" si="91"/>
        <v/>
      </c>
      <c r="T400" s="33"/>
    </row>
    <row r="401" spans="1:20" ht="48" hidden="1" customHeight="1" outlineLevel="1" x14ac:dyDescent="0.15">
      <c r="A401" s="39" t="s">
        <v>185</v>
      </c>
      <c r="B401" s="38" t="s">
        <v>191</v>
      </c>
      <c r="C401" s="12" t="s">
        <v>692</v>
      </c>
      <c r="D401" s="8" t="s">
        <v>11</v>
      </c>
      <c r="E401" s="26" t="s">
        <v>192</v>
      </c>
      <c r="F401" s="16"/>
      <c r="G401" s="16"/>
      <c r="H401" s="16"/>
      <c r="I401" s="16"/>
      <c r="J401" s="16"/>
      <c r="K401" s="16"/>
      <c r="L401" s="16"/>
      <c r="M401" s="16"/>
      <c r="N401" s="16" t="s">
        <v>14</v>
      </c>
      <c r="O401" s="16"/>
      <c r="P401" s="16" t="s">
        <v>14</v>
      </c>
      <c r="Q401" s="16"/>
      <c r="R401" s="16"/>
      <c r="S401" s="16"/>
      <c r="T401" s="37"/>
    </row>
    <row r="402" spans="1:20" ht="48" hidden="1" customHeight="1" outlineLevel="1" x14ac:dyDescent="0.15">
      <c r="A402" s="39" t="s">
        <v>185</v>
      </c>
      <c r="B402" s="38" t="s">
        <v>191</v>
      </c>
      <c r="C402" s="12" t="s">
        <v>693</v>
      </c>
      <c r="D402" s="8" t="s">
        <v>12</v>
      </c>
      <c r="E402" s="26" t="s">
        <v>193</v>
      </c>
      <c r="F402" s="16"/>
      <c r="G402" s="16"/>
      <c r="H402" s="16"/>
      <c r="I402" s="16"/>
      <c r="J402" s="16"/>
      <c r="K402" s="16"/>
      <c r="L402" s="16"/>
      <c r="M402" s="16"/>
      <c r="N402" s="16" t="s">
        <v>14</v>
      </c>
      <c r="O402" s="16"/>
      <c r="P402" s="16" t="s">
        <v>10</v>
      </c>
      <c r="Q402" s="16"/>
      <c r="R402" s="16"/>
      <c r="S402" s="16"/>
      <c r="T402" s="37"/>
    </row>
    <row r="403" spans="1:20" s="3" customFormat="1" ht="48" customHeight="1" collapsed="1" x14ac:dyDescent="0.15">
      <c r="A403" s="39" t="s">
        <v>185</v>
      </c>
      <c r="B403" s="38" t="s">
        <v>191</v>
      </c>
      <c r="C403" s="42" t="s">
        <v>377</v>
      </c>
      <c r="D403" s="5"/>
      <c r="E403" s="25"/>
      <c r="F403" s="32" t="str">
        <f>IF(COUNTIF(F404:F405,"○"),"○","")</f>
        <v/>
      </c>
      <c r="G403" s="32" t="str">
        <f>IF(COUNTIF(G404:G405,"○"),"○","")</f>
        <v/>
      </c>
      <c r="H403" s="32" t="str">
        <f>IF(COUNTIF(H404:H405,"○"),"○","")</f>
        <v/>
      </c>
      <c r="I403" s="32" t="str">
        <f t="shared" ref="I403:S403" si="92">IF(COUNTIF(I404:I405,"○"),"○","")</f>
        <v/>
      </c>
      <c r="J403" s="32" t="str">
        <f t="shared" si="92"/>
        <v/>
      </c>
      <c r="K403" s="32" t="str">
        <f t="shared" si="92"/>
        <v/>
      </c>
      <c r="L403" s="32" t="str">
        <f t="shared" si="92"/>
        <v/>
      </c>
      <c r="M403" s="32" t="str">
        <f t="shared" si="92"/>
        <v/>
      </c>
      <c r="N403" s="32" t="str">
        <f t="shared" si="92"/>
        <v>○</v>
      </c>
      <c r="O403" s="32" t="str">
        <f t="shared" si="92"/>
        <v/>
      </c>
      <c r="P403" s="32" t="str">
        <f t="shared" si="92"/>
        <v/>
      </c>
      <c r="Q403" s="32" t="str">
        <f t="shared" si="92"/>
        <v/>
      </c>
      <c r="R403" s="32" t="str">
        <f t="shared" si="92"/>
        <v/>
      </c>
      <c r="S403" s="32" t="str">
        <f t="shared" si="92"/>
        <v/>
      </c>
      <c r="T403" s="33"/>
    </row>
    <row r="404" spans="1:20" ht="48" hidden="1" customHeight="1" outlineLevel="1" x14ac:dyDescent="0.15">
      <c r="A404" s="39" t="s">
        <v>185</v>
      </c>
      <c r="B404" s="38" t="s">
        <v>191</v>
      </c>
      <c r="C404" s="12" t="s">
        <v>694</v>
      </c>
      <c r="D404" s="8" t="s">
        <v>11</v>
      </c>
      <c r="E404" s="26" t="s">
        <v>238</v>
      </c>
      <c r="F404" s="16"/>
      <c r="G404" s="16"/>
      <c r="H404" s="16"/>
      <c r="I404" s="16"/>
      <c r="J404" s="16"/>
      <c r="K404" s="16"/>
      <c r="L404" s="16"/>
      <c r="M404" s="16"/>
      <c r="N404" s="16" t="s">
        <v>14</v>
      </c>
      <c r="O404" s="16"/>
      <c r="P404" s="16"/>
      <c r="Q404" s="16"/>
      <c r="R404" s="16"/>
      <c r="S404" s="16"/>
      <c r="T404" s="37"/>
    </row>
    <row r="405" spans="1:20" ht="48" hidden="1" customHeight="1" outlineLevel="1" x14ac:dyDescent="0.15">
      <c r="A405" s="39" t="s">
        <v>185</v>
      </c>
      <c r="B405" s="38" t="s">
        <v>191</v>
      </c>
      <c r="C405" s="12" t="s">
        <v>695</v>
      </c>
      <c r="D405" s="8" t="s">
        <v>11</v>
      </c>
      <c r="E405" s="26" t="s">
        <v>238</v>
      </c>
      <c r="F405" s="16"/>
      <c r="G405" s="16"/>
      <c r="H405" s="16"/>
      <c r="I405" s="16"/>
      <c r="J405" s="16"/>
      <c r="K405" s="16"/>
      <c r="L405" s="16"/>
      <c r="M405" s="16"/>
      <c r="N405" s="16" t="s">
        <v>14</v>
      </c>
      <c r="O405" s="16"/>
      <c r="P405" s="16"/>
      <c r="Q405" s="16"/>
      <c r="R405" s="16"/>
      <c r="S405" s="16"/>
      <c r="T405" s="37"/>
    </row>
    <row r="406" spans="1:20" s="3" customFormat="1" ht="48" customHeight="1" collapsed="1" x14ac:dyDescent="0.15">
      <c r="A406" s="39" t="s">
        <v>185</v>
      </c>
      <c r="B406" s="38" t="s">
        <v>191</v>
      </c>
      <c r="C406" s="43" t="s">
        <v>378</v>
      </c>
      <c r="D406" s="6"/>
      <c r="E406" s="27"/>
      <c r="F406" s="32" t="str">
        <f>IF(COUNTIF(F407:F408,"○"),"○","")</f>
        <v/>
      </c>
      <c r="G406" s="32" t="str">
        <f t="shared" ref="G406:R406" si="93">IF(COUNTIF(G407:G408,"○"),"○","")</f>
        <v/>
      </c>
      <c r="H406" s="32" t="str">
        <f t="shared" si="93"/>
        <v>○</v>
      </c>
      <c r="I406" s="32" t="str">
        <f t="shared" si="93"/>
        <v/>
      </c>
      <c r="J406" s="32" t="str">
        <f t="shared" si="93"/>
        <v/>
      </c>
      <c r="K406" s="32" t="str">
        <f t="shared" si="93"/>
        <v/>
      </c>
      <c r="L406" s="32" t="str">
        <f t="shared" si="93"/>
        <v/>
      </c>
      <c r="M406" s="32" t="str">
        <f t="shared" si="93"/>
        <v>○</v>
      </c>
      <c r="N406" s="32" t="str">
        <f t="shared" si="93"/>
        <v>○</v>
      </c>
      <c r="O406" s="32" t="str">
        <f t="shared" si="93"/>
        <v/>
      </c>
      <c r="P406" s="32" t="str">
        <f t="shared" si="93"/>
        <v>○</v>
      </c>
      <c r="Q406" s="32" t="str">
        <f t="shared" si="93"/>
        <v/>
      </c>
      <c r="R406" s="32" t="str">
        <f t="shared" si="93"/>
        <v/>
      </c>
      <c r="S406" s="32"/>
      <c r="T406" s="33"/>
    </row>
    <row r="407" spans="1:20" ht="48" hidden="1" customHeight="1" outlineLevel="1" x14ac:dyDescent="0.15">
      <c r="A407" s="63" t="s">
        <v>185</v>
      </c>
      <c r="B407" s="38" t="s">
        <v>191</v>
      </c>
      <c r="C407" s="12" t="s">
        <v>696</v>
      </c>
      <c r="D407" s="8" t="s">
        <v>11</v>
      </c>
      <c r="E407" s="26" t="s">
        <v>194</v>
      </c>
      <c r="F407" s="16"/>
      <c r="G407" s="16"/>
      <c r="H407" s="16" t="s">
        <v>14</v>
      </c>
      <c r="I407" s="16"/>
      <c r="J407" s="16"/>
      <c r="K407" s="16"/>
      <c r="L407" s="16"/>
      <c r="M407" s="16" t="s">
        <v>14</v>
      </c>
      <c r="N407" s="16" t="s">
        <v>14</v>
      </c>
      <c r="O407" s="16"/>
      <c r="P407" s="16"/>
      <c r="Q407" s="16"/>
      <c r="R407" s="16"/>
      <c r="S407" s="16"/>
      <c r="T407" s="37"/>
    </row>
    <row r="408" spans="1:20" ht="48" hidden="1" customHeight="1" outlineLevel="1" x14ac:dyDescent="0.15">
      <c r="A408" s="63" t="s">
        <v>185</v>
      </c>
      <c r="B408" s="38" t="s">
        <v>191</v>
      </c>
      <c r="C408" s="12" t="s">
        <v>697</v>
      </c>
      <c r="D408" s="8" t="s">
        <v>12</v>
      </c>
      <c r="E408" s="26" t="s">
        <v>195</v>
      </c>
      <c r="F408" s="16"/>
      <c r="G408" s="16"/>
      <c r="H408" s="16" t="s">
        <v>14</v>
      </c>
      <c r="I408" s="16"/>
      <c r="J408" s="16"/>
      <c r="K408" s="16"/>
      <c r="L408" s="16"/>
      <c r="M408" s="16"/>
      <c r="N408" s="16" t="s">
        <v>14</v>
      </c>
      <c r="O408" s="16"/>
      <c r="P408" s="16" t="s">
        <v>14</v>
      </c>
      <c r="Q408" s="16"/>
      <c r="R408" s="16"/>
      <c r="S408" s="16"/>
      <c r="T408" s="37"/>
    </row>
    <row r="409" spans="1:20" s="3" customFormat="1" ht="48" customHeight="1" outlineLevel="1" x14ac:dyDescent="0.15">
      <c r="A409" s="39" t="s">
        <v>185</v>
      </c>
      <c r="B409" s="84" t="s">
        <v>380</v>
      </c>
      <c r="C409" s="85"/>
      <c r="D409" s="85"/>
      <c r="E409" s="85"/>
      <c r="F409" s="85"/>
      <c r="G409" s="85"/>
      <c r="H409" s="85"/>
      <c r="I409" s="85"/>
      <c r="J409" s="85"/>
      <c r="K409" s="85"/>
      <c r="L409" s="85"/>
      <c r="M409" s="85"/>
      <c r="N409" s="85"/>
      <c r="O409" s="85"/>
      <c r="P409" s="85"/>
      <c r="Q409" s="85"/>
      <c r="R409" s="85"/>
      <c r="S409" s="81"/>
      <c r="T409" s="33"/>
    </row>
    <row r="410" spans="1:20" s="3" customFormat="1" ht="48" customHeight="1" x14ac:dyDescent="0.15">
      <c r="A410" s="39" t="s">
        <v>185</v>
      </c>
      <c r="B410" s="38" t="s">
        <v>379</v>
      </c>
      <c r="C410" s="42" t="s">
        <v>381</v>
      </c>
      <c r="D410" s="6"/>
      <c r="E410" s="27"/>
      <c r="F410" s="32" t="str">
        <f>IF(COUNTIF(F411:F413,"○"),"○","")</f>
        <v/>
      </c>
      <c r="G410" s="32" t="str">
        <f>IF(COUNTIF(G411:G413,"○"),"○","")</f>
        <v/>
      </c>
      <c r="H410" s="32" t="str">
        <f>IF(COUNTIF(H411:H413,"○"),"○","")</f>
        <v/>
      </c>
      <c r="I410" s="32" t="str">
        <f t="shared" ref="I410:S410" si="94">IF(COUNTIF(I411:I413,"○"),"○","")</f>
        <v>○</v>
      </c>
      <c r="J410" s="32" t="str">
        <f t="shared" si="94"/>
        <v/>
      </c>
      <c r="K410" s="32" t="str">
        <f t="shared" si="94"/>
        <v/>
      </c>
      <c r="L410" s="32" t="str">
        <f t="shared" si="94"/>
        <v>○</v>
      </c>
      <c r="M410" s="32" t="str">
        <f t="shared" si="94"/>
        <v>○</v>
      </c>
      <c r="N410" s="32" t="str">
        <f t="shared" si="94"/>
        <v/>
      </c>
      <c r="O410" s="32" t="str">
        <f t="shared" si="94"/>
        <v>○</v>
      </c>
      <c r="P410" s="32" t="str">
        <f t="shared" si="94"/>
        <v/>
      </c>
      <c r="Q410" s="32" t="str">
        <f t="shared" si="94"/>
        <v>○</v>
      </c>
      <c r="R410" s="32" t="str">
        <f t="shared" si="94"/>
        <v/>
      </c>
      <c r="S410" s="32" t="str">
        <f t="shared" si="94"/>
        <v/>
      </c>
      <c r="T410" s="33"/>
    </row>
    <row r="411" spans="1:20" ht="48" hidden="1" customHeight="1" outlineLevel="1" x14ac:dyDescent="0.15">
      <c r="A411" s="39" t="s">
        <v>185</v>
      </c>
      <c r="B411" s="38" t="s">
        <v>701</v>
      </c>
      <c r="C411" s="12" t="s">
        <v>698</v>
      </c>
      <c r="D411" s="8" t="s">
        <v>11</v>
      </c>
      <c r="E411" s="26" t="s">
        <v>187</v>
      </c>
      <c r="F411" s="16"/>
      <c r="G411" s="16"/>
      <c r="H411" s="16"/>
      <c r="I411" s="16" t="s">
        <v>14</v>
      </c>
      <c r="J411" s="16"/>
      <c r="K411" s="16"/>
      <c r="L411" s="16"/>
      <c r="M411" s="16" t="s">
        <v>14</v>
      </c>
      <c r="N411" s="16"/>
      <c r="O411" s="16"/>
      <c r="P411" s="16"/>
      <c r="Q411" s="16"/>
      <c r="R411" s="16"/>
      <c r="S411" s="16"/>
      <c r="T411" s="37"/>
    </row>
    <row r="412" spans="1:20" ht="48" hidden="1" customHeight="1" outlineLevel="1" x14ac:dyDescent="0.15">
      <c r="A412" s="39" t="s">
        <v>185</v>
      </c>
      <c r="B412" s="38" t="s">
        <v>701</v>
      </c>
      <c r="C412" s="12" t="s">
        <v>699</v>
      </c>
      <c r="D412" s="8" t="s">
        <v>12</v>
      </c>
      <c r="E412" s="26" t="s">
        <v>188</v>
      </c>
      <c r="F412" s="16"/>
      <c r="G412" s="16"/>
      <c r="H412" s="16"/>
      <c r="I412" s="16"/>
      <c r="J412" s="16"/>
      <c r="K412" s="16"/>
      <c r="L412" s="16"/>
      <c r="M412" s="16"/>
      <c r="N412" s="16"/>
      <c r="O412" s="16" t="s">
        <v>10</v>
      </c>
      <c r="P412" s="16"/>
      <c r="Q412" s="16" t="s">
        <v>10</v>
      </c>
      <c r="R412" s="16"/>
      <c r="S412" s="16"/>
      <c r="T412" s="37"/>
    </row>
    <row r="413" spans="1:20" ht="48" hidden="1" customHeight="1" outlineLevel="1" x14ac:dyDescent="0.15">
      <c r="A413" s="39" t="s">
        <v>185</v>
      </c>
      <c r="B413" s="38" t="s">
        <v>701</v>
      </c>
      <c r="C413" s="12" t="s">
        <v>700</v>
      </c>
      <c r="D413" s="8" t="s">
        <v>12</v>
      </c>
      <c r="E413" s="26" t="s">
        <v>188</v>
      </c>
      <c r="F413" s="16"/>
      <c r="G413" s="16"/>
      <c r="H413" s="16"/>
      <c r="I413" s="16"/>
      <c r="J413" s="16"/>
      <c r="K413" s="16"/>
      <c r="L413" s="16" t="s">
        <v>14</v>
      </c>
      <c r="M413" s="16"/>
      <c r="N413" s="16"/>
      <c r="O413" s="16"/>
      <c r="P413" s="16"/>
      <c r="Q413" s="16"/>
      <c r="R413" s="16"/>
      <c r="S413" s="16"/>
      <c r="T413" s="37"/>
    </row>
    <row r="414" spans="1:20" ht="48" hidden="1" customHeight="1" outlineLevel="1" x14ac:dyDescent="0.15">
      <c r="A414" s="39" t="s">
        <v>185</v>
      </c>
      <c r="B414" s="38" t="s">
        <v>701</v>
      </c>
      <c r="C414" s="12" t="s">
        <v>702</v>
      </c>
      <c r="D414" s="8" t="s">
        <v>12</v>
      </c>
      <c r="E414" s="26" t="s">
        <v>188</v>
      </c>
      <c r="F414" s="16"/>
      <c r="G414" s="16"/>
      <c r="H414" s="16"/>
      <c r="I414" s="16"/>
      <c r="J414" s="16"/>
      <c r="K414" s="16" t="s">
        <v>14</v>
      </c>
      <c r="L414" s="16"/>
      <c r="M414" s="16"/>
      <c r="N414" s="16"/>
      <c r="O414" s="16"/>
      <c r="P414" s="16"/>
      <c r="Q414" s="16"/>
      <c r="R414" s="16"/>
      <c r="S414" s="16"/>
      <c r="T414" s="37"/>
    </row>
    <row r="415" spans="1:20" s="3" customFormat="1" ht="48" customHeight="1" collapsed="1" x14ac:dyDescent="0.15">
      <c r="A415" s="39" t="s">
        <v>185</v>
      </c>
      <c r="B415" s="38" t="s">
        <v>379</v>
      </c>
      <c r="C415" s="42" t="s">
        <v>382</v>
      </c>
      <c r="D415" s="5"/>
      <c r="E415" s="25"/>
      <c r="F415" s="32" t="str">
        <f>IF(COUNTIF(F416:F416,"○"),"○","")</f>
        <v>○</v>
      </c>
      <c r="G415" s="32" t="str">
        <f>IF(COUNTIF(G416:G416,"○"),"○","")</f>
        <v/>
      </c>
      <c r="H415" s="32" t="str">
        <f>IF(COUNTIF(H416:H416,"○"),"○","")</f>
        <v/>
      </c>
      <c r="I415" s="32" t="str">
        <f t="shared" ref="I415:S415" si="95">IF(COUNTIF(I416:I416,"○"),"○","")</f>
        <v/>
      </c>
      <c r="J415" s="32" t="str">
        <f t="shared" si="95"/>
        <v/>
      </c>
      <c r="K415" s="32" t="str">
        <f t="shared" si="95"/>
        <v/>
      </c>
      <c r="L415" s="32" t="str">
        <f t="shared" si="95"/>
        <v/>
      </c>
      <c r="M415" s="32" t="str">
        <f t="shared" si="95"/>
        <v>○</v>
      </c>
      <c r="N415" s="32" t="str">
        <f t="shared" si="95"/>
        <v/>
      </c>
      <c r="O415" s="32" t="str">
        <f t="shared" si="95"/>
        <v/>
      </c>
      <c r="P415" s="32" t="str">
        <f t="shared" si="95"/>
        <v/>
      </c>
      <c r="Q415" s="32" t="str">
        <f t="shared" si="95"/>
        <v/>
      </c>
      <c r="R415" s="32" t="str">
        <f t="shared" si="95"/>
        <v/>
      </c>
      <c r="S415" s="32" t="str">
        <f t="shared" si="95"/>
        <v/>
      </c>
      <c r="T415" s="33"/>
    </row>
    <row r="416" spans="1:20" ht="48" hidden="1" customHeight="1" outlineLevel="1" x14ac:dyDescent="0.15">
      <c r="A416" s="39" t="s">
        <v>185</v>
      </c>
      <c r="B416" s="38" t="s">
        <v>701</v>
      </c>
      <c r="C416" s="12" t="s">
        <v>703</v>
      </c>
      <c r="D416" s="8" t="s">
        <v>11</v>
      </c>
      <c r="E416" s="26" t="s">
        <v>189</v>
      </c>
      <c r="F416" s="16" t="s">
        <v>14</v>
      </c>
      <c r="G416" s="16"/>
      <c r="H416" s="16"/>
      <c r="I416" s="16"/>
      <c r="J416" s="16"/>
      <c r="K416" s="16"/>
      <c r="L416" s="16"/>
      <c r="M416" s="16" t="s">
        <v>14</v>
      </c>
      <c r="N416" s="16"/>
      <c r="O416" s="16"/>
      <c r="P416" s="16"/>
      <c r="Q416" s="16"/>
      <c r="R416" s="16"/>
      <c r="S416" s="16"/>
      <c r="T416" s="37"/>
    </row>
    <row r="417" spans="1:20" s="3" customFormat="1" ht="48" customHeight="1" outlineLevel="1" collapsed="1" x14ac:dyDescent="0.15">
      <c r="A417" s="39" t="s">
        <v>185</v>
      </c>
      <c r="B417" s="79" t="s">
        <v>383</v>
      </c>
      <c r="C417" s="80"/>
      <c r="D417" s="80"/>
      <c r="E417" s="80"/>
      <c r="F417" s="80"/>
      <c r="G417" s="80"/>
      <c r="H417" s="80"/>
      <c r="I417" s="80"/>
      <c r="J417" s="80"/>
      <c r="K417" s="80"/>
      <c r="L417" s="80"/>
      <c r="M417" s="80"/>
      <c r="N417" s="80"/>
      <c r="O417" s="80"/>
      <c r="P417" s="80"/>
      <c r="Q417" s="80"/>
      <c r="R417" s="80"/>
      <c r="S417" s="81"/>
      <c r="T417" s="33"/>
    </row>
    <row r="418" spans="1:20" s="3" customFormat="1" ht="48" customHeight="1" x14ac:dyDescent="0.15">
      <c r="A418" s="39" t="s">
        <v>185</v>
      </c>
      <c r="B418" s="38" t="s">
        <v>384</v>
      </c>
      <c r="C418" s="42" t="s">
        <v>385</v>
      </c>
      <c r="D418" s="6"/>
      <c r="E418" s="27"/>
      <c r="F418" s="32" t="str">
        <f>IF(COUNTIF(F419:F420,"○"),"○","")</f>
        <v/>
      </c>
      <c r="G418" s="32" t="str">
        <f>IF(COUNTIF(G419:G420,"○"),"○","")</f>
        <v/>
      </c>
      <c r="H418" s="32" t="str">
        <f>IF(COUNTIF(H419:H420,"○"),"○","")</f>
        <v>○</v>
      </c>
      <c r="I418" s="32" t="s">
        <v>242</v>
      </c>
      <c r="J418" s="32" t="str">
        <f t="shared" ref="J418:R418" si="96">IF(COUNTIF(J419:J420,"○"),"○","")</f>
        <v/>
      </c>
      <c r="K418" s="32" t="str">
        <f t="shared" si="96"/>
        <v/>
      </c>
      <c r="L418" s="32" t="str">
        <f t="shared" si="96"/>
        <v>○</v>
      </c>
      <c r="M418" s="32" t="str">
        <f t="shared" si="96"/>
        <v/>
      </c>
      <c r="N418" s="32" t="str">
        <f t="shared" si="96"/>
        <v>○</v>
      </c>
      <c r="O418" s="32" t="str">
        <f t="shared" si="96"/>
        <v/>
      </c>
      <c r="P418" s="32" t="str">
        <f t="shared" si="96"/>
        <v/>
      </c>
      <c r="Q418" s="32" t="str">
        <f t="shared" si="96"/>
        <v/>
      </c>
      <c r="R418" s="32" t="str">
        <f t="shared" si="96"/>
        <v/>
      </c>
      <c r="S418" s="32"/>
      <c r="T418" s="33"/>
    </row>
    <row r="419" spans="1:20" ht="48" hidden="1" customHeight="1" outlineLevel="1" x14ac:dyDescent="0.15">
      <c r="A419" s="39" t="s">
        <v>185</v>
      </c>
      <c r="B419" s="38" t="s">
        <v>704</v>
      </c>
      <c r="C419" s="12" t="s">
        <v>705</v>
      </c>
      <c r="D419" s="8" t="s">
        <v>11</v>
      </c>
      <c r="E419" s="26" t="s">
        <v>192</v>
      </c>
      <c r="F419" s="16"/>
      <c r="G419" s="16"/>
      <c r="H419" s="16" t="s">
        <v>10</v>
      </c>
      <c r="I419" s="16"/>
      <c r="J419" s="16"/>
      <c r="K419" s="16"/>
      <c r="L419" s="16"/>
      <c r="M419" s="16"/>
      <c r="N419" s="16" t="s">
        <v>14</v>
      </c>
      <c r="O419" s="16"/>
      <c r="P419" s="16"/>
      <c r="Q419" s="16"/>
      <c r="R419" s="16"/>
      <c r="S419" s="16"/>
      <c r="T419" s="37"/>
    </row>
    <row r="420" spans="1:20" ht="48" hidden="1" customHeight="1" outlineLevel="1" x14ac:dyDescent="0.15">
      <c r="A420" s="39" t="s">
        <v>185</v>
      </c>
      <c r="B420" s="38" t="s">
        <v>704</v>
      </c>
      <c r="C420" s="12" t="s">
        <v>706</v>
      </c>
      <c r="D420" s="8" t="s">
        <v>12</v>
      </c>
      <c r="E420" s="26" t="s">
        <v>193</v>
      </c>
      <c r="F420" s="16"/>
      <c r="G420" s="16"/>
      <c r="H420" s="16" t="s">
        <v>10</v>
      </c>
      <c r="I420" s="16"/>
      <c r="J420" s="16"/>
      <c r="K420" s="16"/>
      <c r="L420" s="16" t="s">
        <v>10</v>
      </c>
      <c r="M420" s="16"/>
      <c r="N420" s="16" t="s">
        <v>14</v>
      </c>
      <c r="O420" s="16"/>
      <c r="P420" s="16"/>
      <c r="Q420" s="16"/>
      <c r="R420" s="16"/>
      <c r="S420" s="16"/>
      <c r="T420" s="37"/>
    </row>
    <row r="421" spans="1:20" s="3" customFormat="1" ht="48" customHeight="1" collapsed="1" x14ac:dyDescent="0.15">
      <c r="A421" s="39" t="s">
        <v>185</v>
      </c>
      <c r="B421" s="38" t="s">
        <v>384</v>
      </c>
      <c r="C421" s="42" t="s">
        <v>386</v>
      </c>
      <c r="D421" s="5"/>
      <c r="E421" s="25"/>
      <c r="F421" s="32" t="str">
        <f>IF(COUNTIF(F422,"○"),"○","")</f>
        <v/>
      </c>
      <c r="G421" s="32" t="str">
        <f t="shared" ref="G421:R421" si="97">IF(COUNTIF(G422,"○"),"○","")</f>
        <v/>
      </c>
      <c r="H421" s="32" t="str">
        <f t="shared" si="97"/>
        <v>○</v>
      </c>
      <c r="I421" s="32" t="str">
        <f t="shared" si="97"/>
        <v/>
      </c>
      <c r="J421" s="32" t="str">
        <f t="shared" si="97"/>
        <v/>
      </c>
      <c r="K421" s="32" t="str">
        <f t="shared" si="97"/>
        <v/>
      </c>
      <c r="L421" s="32" t="str">
        <f t="shared" si="97"/>
        <v/>
      </c>
      <c r="M421" s="32" t="str">
        <f t="shared" si="97"/>
        <v/>
      </c>
      <c r="N421" s="32" t="str">
        <f t="shared" si="97"/>
        <v/>
      </c>
      <c r="O421" s="32" t="str">
        <f t="shared" si="97"/>
        <v/>
      </c>
      <c r="P421" s="32" t="str">
        <f t="shared" si="97"/>
        <v/>
      </c>
      <c r="Q421" s="32" t="str">
        <f t="shared" si="97"/>
        <v/>
      </c>
      <c r="R421" s="32" t="str">
        <f t="shared" si="97"/>
        <v/>
      </c>
      <c r="S421" s="32"/>
      <c r="T421" s="33"/>
    </row>
    <row r="422" spans="1:20" ht="48" hidden="1" customHeight="1" outlineLevel="1" x14ac:dyDescent="0.15">
      <c r="A422" s="39" t="s">
        <v>185</v>
      </c>
      <c r="B422" s="38" t="s">
        <v>384</v>
      </c>
      <c r="C422" s="12" t="s">
        <v>707</v>
      </c>
      <c r="D422" s="8" t="s">
        <v>11</v>
      </c>
      <c r="E422" s="26" t="s">
        <v>238</v>
      </c>
      <c r="F422" s="16"/>
      <c r="G422" s="16"/>
      <c r="H422" s="16" t="s">
        <v>14</v>
      </c>
      <c r="I422" s="16"/>
      <c r="J422" s="16"/>
      <c r="K422" s="16"/>
      <c r="L422" s="16"/>
      <c r="M422" s="16"/>
      <c r="N422" s="16"/>
      <c r="O422" s="16"/>
      <c r="P422" s="16"/>
      <c r="Q422" s="16"/>
      <c r="R422" s="16"/>
      <c r="S422" s="16"/>
      <c r="T422" s="37"/>
    </row>
    <row r="423" spans="1:20" ht="48" hidden="1" customHeight="1" outlineLevel="1" x14ac:dyDescent="0.15">
      <c r="A423" s="39" t="s">
        <v>185</v>
      </c>
      <c r="B423" s="38" t="s">
        <v>384</v>
      </c>
      <c r="C423" s="12" t="s">
        <v>708</v>
      </c>
      <c r="D423" s="8" t="s">
        <v>11</v>
      </c>
      <c r="E423" s="26" t="s">
        <v>238</v>
      </c>
      <c r="F423" s="16"/>
      <c r="G423" s="16"/>
      <c r="H423" s="16" t="s">
        <v>14</v>
      </c>
      <c r="I423" s="16"/>
      <c r="J423" s="16"/>
      <c r="K423" s="16"/>
      <c r="L423" s="16"/>
      <c r="M423" s="16"/>
      <c r="N423" s="16"/>
      <c r="O423" s="16"/>
      <c r="P423" s="16"/>
      <c r="Q423" s="16"/>
      <c r="R423" s="16"/>
      <c r="S423" s="16"/>
      <c r="T423" s="37"/>
    </row>
    <row r="424" spans="1:20" s="3" customFormat="1" ht="48" customHeight="1" outlineLevel="1" collapsed="1" x14ac:dyDescent="0.15">
      <c r="A424" s="67" t="s">
        <v>260</v>
      </c>
      <c r="B424" s="68"/>
      <c r="C424" s="68"/>
      <c r="D424" s="68"/>
      <c r="E424" s="68"/>
      <c r="F424" s="68"/>
      <c r="G424" s="68"/>
      <c r="H424" s="68"/>
      <c r="I424" s="68"/>
      <c r="J424" s="68"/>
      <c r="K424" s="68"/>
      <c r="L424" s="68"/>
      <c r="M424" s="68"/>
      <c r="N424" s="68"/>
      <c r="O424" s="68"/>
      <c r="P424" s="68"/>
      <c r="Q424" s="68"/>
      <c r="R424" s="68"/>
      <c r="S424" s="69"/>
      <c r="T424" s="33"/>
    </row>
    <row r="425" spans="1:20" s="3" customFormat="1" ht="48" customHeight="1" outlineLevel="1" x14ac:dyDescent="0.15">
      <c r="A425" s="66" t="s">
        <v>196</v>
      </c>
      <c r="B425" s="76" t="s">
        <v>387</v>
      </c>
      <c r="C425" s="77"/>
      <c r="D425" s="77"/>
      <c r="E425" s="77"/>
      <c r="F425" s="77"/>
      <c r="G425" s="77"/>
      <c r="H425" s="77"/>
      <c r="I425" s="77"/>
      <c r="J425" s="77"/>
      <c r="K425" s="77"/>
      <c r="L425" s="77"/>
      <c r="M425" s="77"/>
      <c r="N425" s="77"/>
      <c r="O425" s="77"/>
      <c r="P425" s="77"/>
      <c r="Q425" s="77"/>
      <c r="R425" s="77"/>
      <c r="S425" s="78"/>
      <c r="T425" s="33"/>
    </row>
    <row r="426" spans="1:20" s="3" customFormat="1" ht="48" customHeight="1" x14ac:dyDescent="0.15">
      <c r="A426" s="39" t="s">
        <v>196</v>
      </c>
      <c r="B426" s="38" t="s">
        <v>197</v>
      </c>
      <c r="C426" s="42" t="s">
        <v>388</v>
      </c>
      <c r="D426" s="6"/>
      <c r="E426" s="27"/>
      <c r="F426" s="32" t="str">
        <f>IF(COUNTIF(F427:F428,"○"),"○","")</f>
        <v/>
      </c>
      <c r="G426" s="32" t="str">
        <f>IF(COUNTIF(G427:G428,"○"),"○","")</f>
        <v/>
      </c>
      <c r="H426" s="32" t="str">
        <f>IF(COUNTIF(H427:H428,"○"),"○","")</f>
        <v/>
      </c>
      <c r="I426" s="32" t="str">
        <f t="shared" ref="I426:S426" si="98">IF(COUNTIF(I427:I428,"○"),"○","")</f>
        <v/>
      </c>
      <c r="J426" s="32" t="str">
        <f t="shared" si="98"/>
        <v>○</v>
      </c>
      <c r="K426" s="32" t="str">
        <f t="shared" si="98"/>
        <v/>
      </c>
      <c r="L426" s="32" t="str">
        <f t="shared" si="98"/>
        <v/>
      </c>
      <c r="M426" s="32" t="str">
        <f t="shared" si="98"/>
        <v/>
      </c>
      <c r="N426" s="32" t="str">
        <f t="shared" si="98"/>
        <v/>
      </c>
      <c r="O426" s="32" t="str">
        <f t="shared" si="98"/>
        <v/>
      </c>
      <c r="P426" s="32" t="str">
        <f t="shared" si="98"/>
        <v>○</v>
      </c>
      <c r="Q426" s="32" t="str">
        <f t="shared" si="98"/>
        <v/>
      </c>
      <c r="R426" s="32" t="str">
        <f t="shared" si="98"/>
        <v/>
      </c>
      <c r="S426" s="32" t="str">
        <f t="shared" si="98"/>
        <v/>
      </c>
      <c r="T426" s="33"/>
    </row>
    <row r="427" spans="1:20" ht="48" hidden="1" customHeight="1" outlineLevel="1" x14ac:dyDescent="0.15">
      <c r="A427" s="39" t="s">
        <v>196</v>
      </c>
      <c r="B427" s="38" t="s">
        <v>197</v>
      </c>
      <c r="C427" s="12" t="s">
        <v>709</v>
      </c>
      <c r="D427" s="8" t="s">
        <v>11</v>
      </c>
      <c r="E427" s="26" t="s">
        <v>198</v>
      </c>
      <c r="F427" s="16"/>
      <c r="G427" s="16"/>
      <c r="H427" s="16"/>
      <c r="I427" s="16"/>
      <c r="J427" s="16" t="s">
        <v>14</v>
      </c>
      <c r="K427" s="16"/>
      <c r="L427" s="16"/>
      <c r="M427" s="16"/>
      <c r="N427" s="16"/>
      <c r="O427" s="16"/>
      <c r="P427" s="16" t="s">
        <v>14</v>
      </c>
      <c r="Q427" s="16"/>
      <c r="R427" s="16"/>
      <c r="S427" s="16"/>
      <c r="T427" s="37"/>
    </row>
    <row r="428" spans="1:20" ht="48" hidden="1" customHeight="1" outlineLevel="1" x14ac:dyDescent="0.15">
      <c r="A428" s="39" t="s">
        <v>196</v>
      </c>
      <c r="B428" s="38" t="s">
        <v>197</v>
      </c>
      <c r="C428" s="12" t="s">
        <v>710</v>
      </c>
      <c r="D428" s="8" t="s">
        <v>11</v>
      </c>
      <c r="E428" s="26" t="s">
        <v>198</v>
      </c>
      <c r="F428" s="16"/>
      <c r="G428" s="16"/>
      <c r="H428" s="16"/>
      <c r="I428" s="16"/>
      <c r="J428" s="16"/>
      <c r="K428" s="16"/>
      <c r="L428" s="16"/>
      <c r="M428" s="16"/>
      <c r="N428" s="16"/>
      <c r="O428" s="16"/>
      <c r="P428" s="16" t="s">
        <v>14</v>
      </c>
      <c r="Q428" s="16"/>
      <c r="R428" s="16"/>
      <c r="S428" s="16"/>
      <c r="T428" s="37"/>
    </row>
    <row r="429" spans="1:20" s="3" customFormat="1" ht="48" customHeight="1" collapsed="1" x14ac:dyDescent="0.15">
      <c r="A429" s="39" t="s">
        <v>196</v>
      </c>
      <c r="B429" s="38" t="s">
        <v>197</v>
      </c>
      <c r="C429" s="42" t="s">
        <v>389</v>
      </c>
      <c r="D429" s="5"/>
      <c r="E429" s="25"/>
      <c r="F429" s="32" t="str">
        <f>IF(COUNTIF(F430:F431,"○"),"○","")</f>
        <v/>
      </c>
      <c r="G429" s="32" t="str">
        <f t="shared" ref="G429:R429" si="99">IF(COUNTIF(G430:G431,"○"),"○","")</f>
        <v/>
      </c>
      <c r="H429" s="32" t="str">
        <f t="shared" si="99"/>
        <v/>
      </c>
      <c r="I429" s="32" t="str">
        <f t="shared" si="99"/>
        <v/>
      </c>
      <c r="J429" s="32" t="str">
        <f t="shared" si="99"/>
        <v/>
      </c>
      <c r="K429" s="32" t="str">
        <f t="shared" si="99"/>
        <v/>
      </c>
      <c r="L429" s="32" t="str">
        <f t="shared" si="99"/>
        <v/>
      </c>
      <c r="M429" s="32" t="str">
        <f t="shared" si="99"/>
        <v/>
      </c>
      <c r="N429" s="32" t="str">
        <f t="shared" si="99"/>
        <v/>
      </c>
      <c r="O429" s="32" t="str">
        <f t="shared" si="99"/>
        <v/>
      </c>
      <c r="P429" s="32" t="str">
        <f t="shared" si="99"/>
        <v>○</v>
      </c>
      <c r="Q429" s="32" t="str">
        <f t="shared" si="99"/>
        <v/>
      </c>
      <c r="R429" s="32" t="str">
        <f t="shared" si="99"/>
        <v/>
      </c>
      <c r="S429" s="32"/>
      <c r="T429" s="33"/>
    </row>
    <row r="430" spans="1:20" ht="48" hidden="1" customHeight="1" outlineLevel="1" x14ac:dyDescent="0.15">
      <c r="A430" s="39" t="s">
        <v>196</v>
      </c>
      <c r="B430" s="38" t="s">
        <v>197</v>
      </c>
      <c r="C430" s="12" t="s">
        <v>711</v>
      </c>
      <c r="D430" s="8" t="s">
        <v>11</v>
      </c>
      <c r="E430" s="26" t="s">
        <v>199</v>
      </c>
      <c r="F430" s="16"/>
      <c r="G430" s="16"/>
      <c r="H430" s="16"/>
      <c r="I430" s="16"/>
      <c r="J430" s="16"/>
      <c r="K430" s="16"/>
      <c r="L430" s="16"/>
      <c r="M430" s="16"/>
      <c r="N430" s="16"/>
      <c r="O430" s="16"/>
      <c r="P430" s="16" t="s">
        <v>14</v>
      </c>
      <c r="Q430" s="16"/>
      <c r="R430" s="16"/>
      <c r="S430" s="16"/>
      <c r="T430" s="37"/>
    </row>
    <row r="431" spans="1:20" ht="48" hidden="1" customHeight="1" outlineLevel="1" x14ac:dyDescent="0.15">
      <c r="A431" s="39" t="s">
        <v>196</v>
      </c>
      <c r="B431" s="38" t="s">
        <v>197</v>
      </c>
      <c r="C431" s="12" t="s">
        <v>712</v>
      </c>
      <c r="D431" s="8" t="s">
        <v>12</v>
      </c>
      <c r="E431" s="26" t="s">
        <v>200</v>
      </c>
      <c r="F431" s="16"/>
      <c r="G431" s="16"/>
      <c r="H431" s="16"/>
      <c r="I431" s="16"/>
      <c r="J431" s="16"/>
      <c r="K431" s="16"/>
      <c r="L431" s="16"/>
      <c r="M431" s="16"/>
      <c r="N431" s="16"/>
      <c r="O431" s="16"/>
      <c r="P431" s="16" t="s">
        <v>14</v>
      </c>
      <c r="Q431" s="16"/>
      <c r="R431" s="16"/>
      <c r="S431" s="16"/>
      <c r="T431" s="37"/>
    </row>
    <row r="432" spans="1:20" s="3" customFormat="1" ht="48" customHeight="1" collapsed="1" x14ac:dyDescent="0.15">
      <c r="A432" s="39" t="s">
        <v>196</v>
      </c>
      <c r="B432" s="38" t="s">
        <v>197</v>
      </c>
      <c r="C432" s="42" t="s">
        <v>390</v>
      </c>
      <c r="D432" s="6"/>
      <c r="E432" s="27"/>
      <c r="F432" s="32" t="str">
        <f>IF(COUNTIF(F433:F434,"○"),"○","")</f>
        <v/>
      </c>
      <c r="G432" s="32" t="str">
        <f>IF(COUNTIF(G433:G434,"○"),"○","")</f>
        <v/>
      </c>
      <c r="H432" s="32" t="str">
        <f>IF(COUNTIF(H433:H434,"○"),"○","")</f>
        <v/>
      </c>
      <c r="I432" s="32" t="str">
        <f t="shared" ref="I432:S432" si="100">IF(COUNTIF(I433:I434,"○"),"○","")</f>
        <v/>
      </c>
      <c r="J432" s="32" t="str">
        <f t="shared" si="100"/>
        <v/>
      </c>
      <c r="K432" s="32" t="str">
        <f t="shared" si="100"/>
        <v/>
      </c>
      <c r="L432" s="32" t="str">
        <f t="shared" si="100"/>
        <v/>
      </c>
      <c r="M432" s="32" t="str">
        <f t="shared" si="100"/>
        <v/>
      </c>
      <c r="N432" s="32" t="str">
        <f t="shared" si="100"/>
        <v/>
      </c>
      <c r="O432" s="32" t="str">
        <f t="shared" si="100"/>
        <v/>
      </c>
      <c r="P432" s="32" t="str">
        <f t="shared" si="100"/>
        <v>○</v>
      </c>
      <c r="Q432" s="32" t="str">
        <f t="shared" si="100"/>
        <v/>
      </c>
      <c r="R432" s="32" t="str">
        <f t="shared" si="100"/>
        <v/>
      </c>
      <c r="S432" s="32" t="str">
        <f t="shared" si="100"/>
        <v/>
      </c>
      <c r="T432" s="33"/>
    </row>
    <row r="433" spans="1:20" ht="48" hidden="1" customHeight="1" outlineLevel="1" x14ac:dyDescent="0.15">
      <c r="A433" s="39" t="s">
        <v>196</v>
      </c>
      <c r="B433" s="38" t="s">
        <v>197</v>
      </c>
      <c r="C433" s="12" t="s">
        <v>713</v>
      </c>
      <c r="D433" s="8" t="s">
        <v>11</v>
      </c>
      <c r="E433" s="26" t="s">
        <v>198</v>
      </c>
      <c r="F433" s="16"/>
      <c r="G433" s="16"/>
      <c r="H433" s="16"/>
      <c r="I433" s="16"/>
      <c r="J433" s="16"/>
      <c r="K433" s="16"/>
      <c r="L433" s="16"/>
      <c r="M433" s="16"/>
      <c r="N433" s="16"/>
      <c r="O433" s="16"/>
      <c r="P433" s="16" t="s">
        <v>14</v>
      </c>
      <c r="Q433" s="16"/>
      <c r="R433" s="16"/>
      <c r="S433" s="16"/>
      <c r="T433" s="37"/>
    </row>
    <row r="434" spans="1:20" ht="48" hidden="1" customHeight="1" outlineLevel="1" x14ac:dyDescent="0.15">
      <c r="A434" s="39" t="s">
        <v>196</v>
      </c>
      <c r="B434" s="38" t="s">
        <v>197</v>
      </c>
      <c r="C434" s="12" t="s">
        <v>714</v>
      </c>
      <c r="D434" s="8" t="s">
        <v>11</v>
      </c>
      <c r="E434" s="26" t="s">
        <v>198</v>
      </c>
      <c r="F434" s="16"/>
      <c r="G434" s="16"/>
      <c r="H434" s="16"/>
      <c r="I434" s="16"/>
      <c r="J434" s="16"/>
      <c r="K434" s="16"/>
      <c r="L434" s="16"/>
      <c r="M434" s="16"/>
      <c r="N434" s="16"/>
      <c r="O434" s="16"/>
      <c r="P434" s="16" t="s">
        <v>14</v>
      </c>
      <c r="Q434" s="16"/>
      <c r="R434" s="16"/>
      <c r="S434" s="16"/>
      <c r="T434" s="37"/>
    </row>
    <row r="435" spans="1:20" s="3" customFormat="1" ht="48" customHeight="1" collapsed="1" x14ac:dyDescent="0.15">
      <c r="A435" s="39" t="s">
        <v>196</v>
      </c>
      <c r="B435" s="38" t="s">
        <v>197</v>
      </c>
      <c r="C435" s="42" t="s">
        <v>391</v>
      </c>
      <c r="D435" s="5"/>
      <c r="E435" s="25"/>
      <c r="F435" s="32" t="str">
        <f>IF(COUNTIF(F436:F437,"○"),"○","")</f>
        <v/>
      </c>
      <c r="G435" s="32" t="str">
        <f>IF(COUNTIF(G436:G437,"○"),"○","")</f>
        <v/>
      </c>
      <c r="H435" s="32" t="str">
        <f>IF(COUNTIF(H436:H437,"○"),"○","")</f>
        <v/>
      </c>
      <c r="I435" s="32" t="str">
        <f t="shared" ref="I435:S435" si="101">IF(COUNTIF(I436:I437,"○"),"○","")</f>
        <v/>
      </c>
      <c r="J435" s="32" t="str">
        <f t="shared" si="101"/>
        <v/>
      </c>
      <c r="K435" s="32" t="str">
        <f t="shared" si="101"/>
        <v/>
      </c>
      <c r="L435" s="32" t="str">
        <f t="shared" si="101"/>
        <v/>
      </c>
      <c r="M435" s="32" t="str">
        <f t="shared" si="101"/>
        <v/>
      </c>
      <c r="N435" s="32" t="str">
        <f t="shared" si="101"/>
        <v>○</v>
      </c>
      <c r="O435" s="32" t="str">
        <f t="shared" si="101"/>
        <v/>
      </c>
      <c r="P435" s="32" t="str">
        <f t="shared" si="101"/>
        <v>○</v>
      </c>
      <c r="Q435" s="32" t="str">
        <f t="shared" si="101"/>
        <v/>
      </c>
      <c r="R435" s="32" t="str">
        <f t="shared" si="101"/>
        <v/>
      </c>
      <c r="S435" s="32" t="str">
        <f t="shared" si="101"/>
        <v/>
      </c>
      <c r="T435" s="33"/>
    </row>
    <row r="436" spans="1:20" ht="48" hidden="1" customHeight="1" outlineLevel="1" x14ac:dyDescent="0.15">
      <c r="A436" s="39" t="s">
        <v>196</v>
      </c>
      <c r="B436" s="38" t="s">
        <v>197</v>
      </c>
      <c r="C436" s="12" t="s">
        <v>715</v>
      </c>
      <c r="D436" s="8" t="s">
        <v>11</v>
      </c>
      <c r="E436" s="26" t="s">
        <v>198</v>
      </c>
      <c r="F436" s="16"/>
      <c r="G436" s="16"/>
      <c r="H436" s="16"/>
      <c r="I436" s="16"/>
      <c r="J436" s="16"/>
      <c r="K436" s="16"/>
      <c r="L436" s="16"/>
      <c r="M436" s="16"/>
      <c r="N436" s="16"/>
      <c r="O436" s="16"/>
      <c r="P436" s="16" t="s">
        <v>14</v>
      </c>
      <c r="Q436" s="16"/>
      <c r="R436" s="16"/>
      <c r="S436" s="16"/>
      <c r="T436" s="37"/>
    </row>
    <row r="437" spans="1:20" ht="48" hidden="1" customHeight="1" outlineLevel="1" x14ac:dyDescent="0.15">
      <c r="A437" s="39" t="s">
        <v>196</v>
      </c>
      <c r="B437" s="38" t="s">
        <v>197</v>
      </c>
      <c r="C437" s="12" t="s">
        <v>716</v>
      </c>
      <c r="D437" s="8" t="s">
        <v>11</v>
      </c>
      <c r="E437" s="26" t="s">
        <v>198</v>
      </c>
      <c r="F437" s="16"/>
      <c r="G437" s="16"/>
      <c r="H437" s="16"/>
      <c r="I437" s="16"/>
      <c r="J437" s="16"/>
      <c r="K437" s="16"/>
      <c r="L437" s="16"/>
      <c r="M437" s="16"/>
      <c r="N437" s="16" t="s">
        <v>14</v>
      </c>
      <c r="O437" s="16"/>
      <c r="P437" s="16" t="s">
        <v>14</v>
      </c>
      <c r="Q437" s="16"/>
      <c r="R437" s="16"/>
      <c r="S437" s="16"/>
      <c r="T437" s="37"/>
    </row>
    <row r="438" spans="1:20" s="3" customFormat="1" ht="48" customHeight="1" outlineLevel="1" collapsed="1" x14ac:dyDescent="0.15">
      <c r="A438" s="39" t="s">
        <v>196</v>
      </c>
      <c r="B438" s="79" t="s">
        <v>392</v>
      </c>
      <c r="C438" s="80"/>
      <c r="D438" s="80"/>
      <c r="E438" s="80"/>
      <c r="F438" s="80"/>
      <c r="G438" s="80"/>
      <c r="H438" s="80"/>
      <c r="I438" s="80"/>
      <c r="J438" s="80"/>
      <c r="K438" s="80"/>
      <c r="L438" s="80"/>
      <c r="M438" s="80"/>
      <c r="N438" s="80"/>
      <c r="O438" s="80"/>
      <c r="P438" s="80"/>
      <c r="Q438" s="80"/>
      <c r="R438" s="80"/>
      <c r="S438" s="81"/>
      <c r="T438" s="33"/>
    </row>
    <row r="439" spans="1:20" s="3" customFormat="1" ht="48" customHeight="1" x14ac:dyDescent="0.15">
      <c r="A439" s="39" t="s">
        <v>196</v>
      </c>
      <c r="B439" s="38" t="s">
        <v>201</v>
      </c>
      <c r="C439" s="41" t="s">
        <v>393</v>
      </c>
      <c r="D439" s="4"/>
      <c r="E439" s="25"/>
      <c r="F439" s="32" t="str">
        <f>IF(COUNTIF(F440:F443,"○"),"○","")</f>
        <v/>
      </c>
      <c r="G439" s="32" t="str">
        <f>IF(COUNTIF(G440:G443,"○"),"○","")</f>
        <v/>
      </c>
      <c r="H439" s="32" t="str">
        <f>IF(COUNTIF(H440:H443,"○"),"○","")</f>
        <v/>
      </c>
      <c r="I439" s="32" t="str">
        <f t="shared" ref="I439:R439" si="102">IF(COUNTIF(I440:I443,"○"),"○","")</f>
        <v/>
      </c>
      <c r="J439" s="32" t="str">
        <f t="shared" si="102"/>
        <v/>
      </c>
      <c r="K439" s="32" t="str">
        <f t="shared" si="102"/>
        <v/>
      </c>
      <c r="L439" s="32" t="str">
        <f t="shared" si="102"/>
        <v/>
      </c>
      <c r="M439" s="32" t="str">
        <f t="shared" si="102"/>
        <v/>
      </c>
      <c r="N439" s="32" t="str">
        <f t="shared" si="102"/>
        <v/>
      </c>
      <c r="O439" s="32" t="str">
        <f t="shared" si="102"/>
        <v/>
      </c>
      <c r="P439" s="32" t="str">
        <f t="shared" si="102"/>
        <v>○</v>
      </c>
      <c r="Q439" s="32" t="str">
        <f t="shared" si="102"/>
        <v/>
      </c>
      <c r="R439" s="32" t="str">
        <f t="shared" si="102"/>
        <v/>
      </c>
      <c r="S439" s="32" t="str">
        <f>IF(COUNTIF(S440:S443,"○"),"○","")</f>
        <v/>
      </c>
      <c r="T439" s="33"/>
    </row>
    <row r="440" spans="1:20" ht="48" hidden="1" customHeight="1" outlineLevel="1" x14ac:dyDescent="0.15">
      <c r="A440" s="39" t="s">
        <v>196</v>
      </c>
      <c r="B440" s="38" t="s">
        <v>201</v>
      </c>
      <c r="C440" s="12" t="s">
        <v>717</v>
      </c>
      <c r="D440" s="8" t="s">
        <v>11</v>
      </c>
      <c r="E440" s="26" t="s">
        <v>202</v>
      </c>
      <c r="F440" s="16"/>
      <c r="G440" s="16"/>
      <c r="H440" s="16"/>
      <c r="I440" s="16"/>
      <c r="J440" s="16"/>
      <c r="K440" s="16"/>
      <c r="L440" s="16"/>
      <c r="M440" s="16"/>
      <c r="N440" s="16"/>
      <c r="O440" s="16"/>
      <c r="P440" s="16" t="s">
        <v>14</v>
      </c>
      <c r="Q440" s="16"/>
      <c r="R440" s="16"/>
      <c r="S440" s="16"/>
      <c r="T440" s="37"/>
    </row>
    <row r="441" spans="1:20" ht="48" hidden="1" customHeight="1" outlineLevel="1" x14ac:dyDescent="0.15">
      <c r="A441" s="39" t="s">
        <v>196</v>
      </c>
      <c r="B441" s="38" t="s">
        <v>201</v>
      </c>
      <c r="C441" s="12" t="s">
        <v>718</v>
      </c>
      <c r="D441" s="8" t="s">
        <v>11</v>
      </c>
      <c r="E441" s="26" t="s">
        <v>202</v>
      </c>
      <c r="F441" s="16"/>
      <c r="G441" s="16"/>
      <c r="H441" s="16"/>
      <c r="I441" s="16"/>
      <c r="J441" s="16"/>
      <c r="K441" s="16"/>
      <c r="L441" s="16"/>
      <c r="M441" s="16"/>
      <c r="N441" s="16"/>
      <c r="O441" s="16"/>
      <c r="P441" s="16" t="s">
        <v>14</v>
      </c>
      <c r="Q441" s="16"/>
      <c r="R441" s="16"/>
      <c r="S441" s="16"/>
      <c r="T441" s="37"/>
    </row>
    <row r="442" spans="1:20" ht="48" hidden="1" customHeight="1" outlineLevel="1" x14ac:dyDescent="0.15">
      <c r="A442" s="39" t="s">
        <v>196</v>
      </c>
      <c r="B442" s="38" t="s">
        <v>201</v>
      </c>
      <c r="C442" s="12" t="s">
        <v>719</v>
      </c>
      <c r="D442" s="8" t="s">
        <v>11</v>
      </c>
      <c r="E442" s="26" t="s">
        <v>202</v>
      </c>
      <c r="F442" s="16"/>
      <c r="G442" s="16"/>
      <c r="H442" s="16"/>
      <c r="I442" s="16"/>
      <c r="J442" s="16"/>
      <c r="K442" s="16"/>
      <c r="L442" s="16"/>
      <c r="M442" s="16"/>
      <c r="N442" s="16"/>
      <c r="O442" s="16"/>
      <c r="P442" s="16" t="s">
        <v>14</v>
      </c>
      <c r="Q442" s="16"/>
      <c r="R442" s="16"/>
      <c r="S442" s="16"/>
      <c r="T442" s="37"/>
    </row>
    <row r="443" spans="1:20" ht="48" hidden="1" customHeight="1" outlineLevel="1" x14ac:dyDescent="0.15">
      <c r="A443" s="39" t="s">
        <v>196</v>
      </c>
      <c r="B443" s="38" t="s">
        <v>201</v>
      </c>
      <c r="C443" s="12" t="s">
        <v>720</v>
      </c>
      <c r="D443" s="8" t="s">
        <v>11</v>
      </c>
      <c r="E443" s="26" t="s">
        <v>202</v>
      </c>
      <c r="F443" s="16"/>
      <c r="G443" s="16"/>
      <c r="H443" s="16"/>
      <c r="I443" s="16"/>
      <c r="J443" s="16"/>
      <c r="K443" s="16"/>
      <c r="L443" s="16"/>
      <c r="M443" s="16"/>
      <c r="N443" s="16"/>
      <c r="O443" s="16"/>
      <c r="P443" s="16" t="s">
        <v>14</v>
      </c>
      <c r="Q443" s="16"/>
      <c r="R443" s="16"/>
      <c r="S443" s="16"/>
      <c r="T443" s="37"/>
    </row>
    <row r="444" spans="1:20" s="3" customFormat="1" ht="48" customHeight="1" collapsed="1" x14ac:dyDescent="0.15">
      <c r="A444" s="39" t="s">
        <v>196</v>
      </c>
      <c r="B444" s="38" t="s">
        <v>201</v>
      </c>
      <c r="C444" s="41" t="s">
        <v>394</v>
      </c>
      <c r="D444" s="4"/>
      <c r="E444" s="25"/>
      <c r="F444" s="32" t="str">
        <f>IF(COUNTIF(F445:F449,"○"),"○","")</f>
        <v/>
      </c>
      <c r="G444" s="32" t="str">
        <f>IF(COUNTIF(G445:G449,"○"),"○","")</f>
        <v/>
      </c>
      <c r="H444" s="32" t="str">
        <f>IF(COUNTIF(H445:H449,"○"),"○","")</f>
        <v/>
      </c>
      <c r="I444" s="32" t="str">
        <f t="shared" ref="I444:S444" si="103">IF(COUNTIF(I445:I449,"○"),"○","")</f>
        <v/>
      </c>
      <c r="J444" s="32" t="str">
        <f t="shared" si="103"/>
        <v/>
      </c>
      <c r="K444" s="32" t="str">
        <f t="shared" si="103"/>
        <v/>
      </c>
      <c r="L444" s="32" t="str">
        <f t="shared" si="103"/>
        <v/>
      </c>
      <c r="M444" s="32" t="str">
        <f t="shared" si="103"/>
        <v/>
      </c>
      <c r="N444" s="32" t="str">
        <f t="shared" si="103"/>
        <v/>
      </c>
      <c r="O444" s="32" t="str">
        <f t="shared" si="103"/>
        <v/>
      </c>
      <c r="P444" s="32" t="str">
        <f t="shared" si="103"/>
        <v>○</v>
      </c>
      <c r="Q444" s="32" t="str">
        <f t="shared" si="103"/>
        <v/>
      </c>
      <c r="R444" s="32" t="str">
        <f t="shared" si="103"/>
        <v/>
      </c>
      <c r="S444" s="32" t="str">
        <f t="shared" si="103"/>
        <v/>
      </c>
      <c r="T444" s="33"/>
    </row>
    <row r="445" spans="1:20" ht="48" hidden="1" customHeight="1" outlineLevel="1" x14ac:dyDescent="0.15">
      <c r="A445" s="39" t="s">
        <v>196</v>
      </c>
      <c r="B445" s="38" t="s">
        <v>201</v>
      </c>
      <c r="C445" s="12" t="s">
        <v>721</v>
      </c>
      <c r="D445" s="8" t="s">
        <v>11</v>
      </c>
      <c r="E445" s="26" t="s">
        <v>203</v>
      </c>
      <c r="F445" s="16"/>
      <c r="G445" s="16"/>
      <c r="H445" s="16"/>
      <c r="I445" s="16"/>
      <c r="J445" s="16"/>
      <c r="K445" s="16"/>
      <c r="L445" s="16"/>
      <c r="M445" s="16"/>
      <c r="N445" s="16"/>
      <c r="O445" s="16"/>
      <c r="P445" s="16" t="s">
        <v>14</v>
      </c>
      <c r="Q445" s="16"/>
      <c r="R445" s="16"/>
      <c r="S445" s="16"/>
      <c r="T445" s="37"/>
    </row>
    <row r="446" spans="1:20" ht="48" hidden="1" customHeight="1" outlineLevel="1" x14ac:dyDescent="0.15">
      <c r="A446" s="39" t="s">
        <v>196</v>
      </c>
      <c r="B446" s="38" t="s">
        <v>201</v>
      </c>
      <c r="C446" s="12" t="s">
        <v>722</v>
      </c>
      <c r="D446" s="8" t="s">
        <v>11</v>
      </c>
      <c r="E446" s="26" t="s">
        <v>202</v>
      </c>
      <c r="F446" s="16"/>
      <c r="G446" s="16"/>
      <c r="H446" s="16"/>
      <c r="I446" s="16"/>
      <c r="J446" s="16"/>
      <c r="K446" s="16"/>
      <c r="L446" s="16"/>
      <c r="M446" s="16"/>
      <c r="N446" s="16"/>
      <c r="O446" s="16"/>
      <c r="P446" s="16" t="s">
        <v>14</v>
      </c>
      <c r="Q446" s="16"/>
      <c r="R446" s="16"/>
      <c r="S446" s="16"/>
      <c r="T446" s="37"/>
    </row>
    <row r="447" spans="1:20" ht="48" hidden="1" customHeight="1" outlineLevel="1" x14ac:dyDescent="0.15">
      <c r="A447" s="39" t="s">
        <v>196</v>
      </c>
      <c r="B447" s="38" t="s">
        <v>201</v>
      </c>
      <c r="C447" s="12" t="s">
        <v>723</v>
      </c>
      <c r="D447" s="8" t="s">
        <v>11</v>
      </c>
      <c r="E447" s="26" t="s">
        <v>202</v>
      </c>
      <c r="F447" s="16"/>
      <c r="G447" s="16"/>
      <c r="H447" s="16"/>
      <c r="I447" s="16"/>
      <c r="J447" s="16"/>
      <c r="K447" s="16"/>
      <c r="L447" s="16"/>
      <c r="M447" s="16"/>
      <c r="N447" s="16"/>
      <c r="O447" s="16"/>
      <c r="P447" s="16" t="s">
        <v>14</v>
      </c>
      <c r="Q447" s="16"/>
      <c r="R447" s="16"/>
      <c r="S447" s="16"/>
      <c r="T447" s="37"/>
    </row>
    <row r="448" spans="1:20" ht="48" hidden="1" customHeight="1" outlineLevel="1" x14ac:dyDescent="0.15">
      <c r="A448" s="39" t="s">
        <v>196</v>
      </c>
      <c r="B448" s="38" t="s">
        <v>201</v>
      </c>
      <c r="C448" s="12" t="s">
        <v>724</v>
      </c>
      <c r="D448" s="8" t="s">
        <v>11</v>
      </c>
      <c r="E448" s="26" t="s">
        <v>202</v>
      </c>
      <c r="F448" s="16"/>
      <c r="G448" s="16"/>
      <c r="H448" s="16"/>
      <c r="I448" s="16"/>
      <c r="J448" s="16"/>
      <c r="K448" s="16"/>
      <c r="L448" s="16"/>
      <c r="M448" s="16"/>
      <c r="N448" s="16"/>
      <c r="O448" s="16"/>
      <c r="P448" s="16" t="s">
        <v>14</v>
      </c>
      <c r="Q448" s="16"/>
      <c r="R448" s="16"/>
      <c r="S448" s="16"/>
      <c r="T448" s="37"/>
    </row>
    <row r="449" spans="1:20" ht="48" hidden="1" customHeight="1" outlineLevel="1" x14ac:dyDescent="0.15">
      <c r="A449" s="39" t="s">
        <v>196</v>
      </c>
      <c r="B449" s="38" t="s">
        <v>201</v>
      </c>
      <c r="C449" s="12" t="s">
        <v>725</v>
      </c>
      <c r="D449" s="8" t="s">
        <v>11</v>
      </c>
      <c r="E449" s="26" t="s">
        <v>202</v>
      </c>
      <c r="F449" s="16"/>
      <c r="G449" s="16"/>
      <c r="H449" s="16"/>
      <c r="I449" s="16"/>
      <c r="J449" s="16"/>
      <c r="K449" s="16"/>
      <c r="L449" s="16"/>
      <c r="M449" s="16"/>
      <c r="N449" s="16"/>
      <c r="O449" s="16"/>
      <c r="P449" s="16" t="s">
        <v>14</v>
      </c>
      <c r="Q449" s="16"/>
      <c r="R449" s="16"/>
      <c r="S449" s="16"/>
      <c r="T449" s="37"/>
    </row>
    <row r="450" spans="1:20" s="3" customFormat="1" ht="48" customHeight="1" collapsed="1" x14ac:dyDescent="0.15">
      <c r="A450" s="39" t="s">
        <v>196</v>
      </c>
      <c r="B450" s="38" t="s">
        <v>201</v>
      </c>
      <c r="C450" s="62" t="s">
        <v>395</v>
      </c>
      <c r="D450" s="4"/>
      <c r="E450" s="25"/>
      <c r="F450" s="32" t="str">
        <f>IF(COUNTIF(F451:F453,"○"),"○","")</f>
        <v/>
      </c>
      <c r="G450" s="32" t="str">
        <f>IF(COUNTIF(G451:G453,"○"),"○","")</f>
        <v/>
      </c>
      <c r="H450" s="32" t="str">
        <f>IF(COUNTIF(H451:H453,"○"),"○","")</f>
        <v/>
      </c>
      <c r="I450" s="32" t="str">
        <f t="shared" ref="I450:S450" si="104">IF(COUNTIF(I451:I453,"○"),"○","")</f>
        <v/>
      </c>
      <c r="J450" s="32" t="str">
        <f t="shared" si="104"/>
        <v/>
      </c>
      <c r="K450" s="32" t="str">
        <f t="shared" si="104"/>
        <v/>
      </c>
      <c r="L450" s="32" t="str">
        <f t="shared" si="104"/>
        <v/>
      </c>
      <c r="M450" s="32" t="str">
        <f t="shared" si="104"/>
        <v>○</v>
      </c>
      <c r="N450" s="32" t="str">
        <f t="shared" si="104"/>
        <v/>
      </c>
      <c r="O450" s="32" t="str">
        <f t="shared" si="104"/>
        <v/>
      </c>
      <c r="P450" s="32" t="str">
        <f t="shared" si="104"/>
        <v>○</v>
      </c>
      <c r="Q450" s="32" t="str">
        <f t="shared" si="104"/>
        <v/>
      </c>
      <c r="R450" s="32" t="str">
        <f t="shared" si="104"/>
        <v/>
      </c>
      <c r="S450" s="32" t="str">
        <f t="shared" si="104"/>
        <v/>
      </c>
      <c r="T450" s="33"/>
    </row>
    <row r="451" spans="1:20" ht="48" hidden="1" customHeight="1" outlineLevel="1" x14ac:dyDescent="0.15">
      <c r="A451" s="39" t="s">
        <v>196</v>
      </c>
      <c r="B451" s="38" t="s">
        <v>201</v>
      </c>
      <c r="C451" s="12" t="s">
        <v>726</v>
      </c>
      <c r="D451" s="8" t="s">
        <v>11</v>
      </c>
      <c r="E451" s="26" t="s">
        <v>202</v>
      </c>
      <c r="F451" s="16"/>
      <c r="G451" s="16"/>
      <c r="H451" s="16"/>
      <c r="I451" s="16"/>
      <c r="J451" s="16"/>
      <c r="K451" s="16"/>
      <c r="L451" s="16"/>
      <c r="M451" s="16"/>
      <c r="N451" s="16"/>
      <c r="O451" s="16"/>
      <c r="P451" s="16" t="s">
        <v>14</v>
      </c>
      <c r="Q451" s="16"/>
      <c r="R451" s="16"/>
      <c r="S451" s="16"/>
      <c r="T451" s="37"/>
    </row>
    <row r="452" spans="1:20" ht="48" hidden="1" customHeight="1" outlineLevel="1" x14ac:dyDescent="0.15">
      <c r="A452" s="39" t="s">
        <v>196</v>
      </c>
      <c r="B452" s="38" t="s">
        <v>201</v>
      </c>
      <c r="C452" s="12" t="s">
        <v>727</v>
      </c>
      <c r="D452" s="8" t="s">
        <v>11</v>
      </c>
      <c r="E452" s="26" t="s">
        <v>202</v>
      </c>
      <c r="F452" s="16"/>
      <c r="G452" s="16"/>
      <c r="H452" s="16"/>
      <c r="I452" s="16"/>
      <c r="J452" s="16"/>
      <c r="K452" s="16"/>
      <c r="L452" s="16"/>
      <c r="M452" s="16" t="s">
        <v>14</v>
      </c>
      <c r="N452" s="16"/>
      <c r="O452" s="16"/>
      <c r="P452" s="16" t="s">
        <v>14</v>
      </c>
      <c r="Q452" s="16"/>
      <c r="R452" s="16"/>
      <c r="S452" s="16"/>
      <c r="T452" s="37"/>
    </row>
    <row r="453" spans="1:20" ht="48" hidden="1" customHeight="1" outlineLevel="1" x14ac:dyDescent="0.15">
      <c r="A453" s="39" t="s">
        <v>196</v>
      </c>
      <c r="B453" s="38" t="s">
        <v>201</v>
      </c>
      <c r="C453" s="12" t="s">
        <v>728</v>
      </c>
      <c r="D453" s="8" t="s">
        <v>11</v>
      </c>
      <c r="E453" s="26" t="s">
        <v>202</v>
      </c>
      <c r="F453" s="16"/>
      <c r="G453" s="16"/>
      <c r="H453" s="16"/>
      <c r="I453" s="16"/>
      <c r="J453" s="16"/>
      <c r="K453" s="16"/>
      <c r="L453" s="16"/>
      <c r="M453" s="16"/>
      <c r="N453" s="16"/>
      <c r="O453" s="16"/>
      <c r="P453" s="16" t="s">
        <v>14</v>
      </c>
      <c r="Q453" s="16"/>
      <c r="R453" s="16"/>
      <c r="S453" s="16"/>
      <c r="T453" s="37"/>
    </row>
    <row r="454" spans="1:20" s="3" customFormat="1" ht="48" customHeight="1" collapsed="1" x14ac:dyDescent="0.15">
      <c r="A454" s="39" t="s">
        <v>196</v>
      </c>
      <c r="B454" s="38" t="s">
        <v>201</v>
      </c>
      <c r="C454" s="62" t="s">
        <v>396</v>
      </c>
      <c r="D454" s="4"/>
      <c r="E454" s="25"/>
      <c r="F454" s="32" t="str">
        <f>IF(COUNTIF(F455:F458,"○"),"○","")</f>
        <v/>
      </c>
      <c r="G454" s="32" t="str">
        <f>IF(COUNTIF(G455:G458,"○"),"○","")</f>
        <v>○</v>
      </c>
      <c r="H454" s="32" t="str">
        <f>IF(COUNTIF(H455:H458,"○"),"○","")</f>
        <v/>
      </c>
      <c r="I454" s="32" t="str">
        <f t="shared" ref="I454:R454" si="105">IF(COUNTIF(I455:I458,"○"),"○","")</f>
        <v/>
      </c>
      <c r="J454" s="32" t="str">
        <f t="shared" si="105"/>
        <v>○</v>
      </c>
      <c r="K454" s="32" t="str">
        <f t="shared" si="105"/>
        <v/>
      </c>
      <c r="L454" s="32" t="str">
        <f t="shared" si="105"/>
        <v/>
      </c>
      <c r="M454" s="32" t="str">
        <f t="shared" si="105"/>
        <v/>
      </c>
      <c r="N454" s="32" t="str">
        <f t="shared" si="105"/>
        <v/>
      </c>
      <c r="O454" s="32" t="str">
        <f t="shared" si="105"/>
        <v/>
      </c>
      <c r="P454" s="32" t="str">
        <f t="shared" si="105"/>
        <v>○</v>
      </c>
      <c r="Q454" s="32" t="str">
        <f t="shared" si="105"/>
        <v/>
      </c>
      <c r="R454" s="32" t="str">
        <f t="shared" si="105"/>
        <v/>
      </c>
      <c r="S454" s="32" t="str">
        <f>IF(COUNTIF(S455:S458,"○"),"○","")</f>
        <v/>
      </c>
      <c r="T454" s="33"/>
    </row>
    <row r="455" spans="1:20" ht="48" hidden="1" customHeight="1" outlineLevel="1" x14ac:dyDescent="0.15">
      <c r="A455" s="39" t="s">
        <v>196</v>
      </c>
      <c r="B455" s="38" t="s">
        <v>201</v>
      </c>
      <c r="C455" s="12" t="s">
        <v>729</v>
      </c>
      <c r="D455" s="8" t="s">
        <v>11</v>
      </c>
      <c r="E455" s="26" t="s">
        <v>202</v>
      </c>
      <c r="F455" s="16"/>
      <c r="G455" s="16"/>
      <c r="H455" s="16"/>
      <c r="I455" s="16"/>
      <c r="J455" s="16"/>
      <c r="K455" s="16"/>
      <c r="L455" s="16"/>
      <c r="M455" s="16"/>
      <c r="N455" s="16"/>
      <c r="O455" s="16"/>
      <c r="P455" s="16" t="s">
        <v>14</v>
      </c>
      <c r="Q455" s="16"/>
      <c r="R455" s="16"/>
      <c r="S455" s="16"/>
      <c r="T455" s="37"/>
    </row>
    <row r="456" spans="1:20" ht="48" hidden="1" customHeight="1" outlineLevel="1" x14ac:dyDescent="0.15">
      <c r="A456" s="39" t="s">
        <v>196</v>
      </c>
      <c r="B456" s="38" t="s">
        <v>201</v>
      </c>
      <c r="C456" s="12" t="s">
        <v>730</v>
      </c>
      <c r="D456" s="8" t="s">
        <v>11</v>
      </c>
      <c r="E456" s="26" t="s">
        <v>202</v>
      </c>
      <c r="F456" s="16"/>
      <c r="G456" s="16"/>
      <c r="H456" s="16"/>
      <c r="I456" s="16"/>
      <c r="J456" s="16"/>
      <c r="K456" s="16"/>
      <c r="L456" s="16"/>
      <c r="M456" s="16"/>
      <c r="N456" s="16"/>
      <c r="O456" s="16"/>
      <c r="P456" s="16" t="s">
        <v>14</v>
      </c>
      <c r="Q456" s="16"/>
      <c r="R456" s="16"/>
      <c r="S456" s="16"/>
      <c r="T456" s="37"/>
    </row>
    <row r="457" spans="1:20" ht="48" hidden="1" customHeight="1" outlineLevel="1" x14ac:dyDescent="0.15">
      <c r="A457" s="39" t="s">
        <v>196</v>
      </c>
      <c r="B457" s="38" t="s">
        <v>201</v>
      </c>
      <c r="C457" s="12" t="s">
        <v>731</v>
      </c>
      <c r="D457" s="8" t="s">
        <v>11</v>
      </c>
      <c r="E457" s="26" t="s">
        <v>202</v>
      </c>
      <c r="F457" s="16"/>
      <c r="G457" s="16"/>
      <c r="H457" s="16"/>
      <c r="I457" s="16"/>
      <c r="J457" s="16"/>
      <c r="K457" s="16"/>
      <c r="L457" s="16"/>
      <c r="M457" s="16"/>
      <c r="N457" s="16"/>
      <c r="O457" s="16"/>
      <c r="P457" s="16" t="s">
        <v>14</v>
      </c>
      <c r="Q457" s="16"/>
      <c r="R457" s="16"/>
      <c r="S457" s="16"/>
      <c r="T457" s="37"/>
    </row>
    <row r="458" spans="1:20" ht="48" hidden="1" customHeight="1" outlineLevel="1" x14ac:dyDescent="0.15">
      <c r="A458" s="39" t="s">
        <v>196</v>
      </c>
      <c r="B458" s="38" t="s">
        <v>201</v>
      </c>
      <c r="C458" s="12" t="s">
        <v>732</v>
      </c>
      <c r="D458" s="8" t="s">
        <v>11</v>
      </c>
      <c r="E458" s="26" t="s">
        <v>202</v>
      </c>
      <c r="F458" s="16"/>
      <c r="G458" s="16" t="s">
        <v>14</v>
      </c>
      <c r="H458" s="16"/>
      <c r="I458" s="16"/>
      <c r="J458" s="16" t="s">
        <v>14</v>
      </c>
      <c r="K458" s="16"/>
      <c r="L458" s="16"/>
      <c r="M458" s="16"/>
      <c r="N458" s="16"/>
      <c r="O458" s="16"/>
      <c r="P458" s="16"/>
      <c r="Q458" s="16"/>
      <c r="R458" s="16"/>
      <c r="S458" s="16"/>
      <c r="T458" s="37"/>
    </row>
    <row r="459" spans="1:20" s="3" customFormat="1" ht="48" customHeight="1" outlineLevel="1" collapsed="1" x14ac:dyDescent="0.15">
      <c r="A459" s="39" t="s">
        <v>196</v>
      </c>
      <c r="B459" s="79" t="s">
        <v>397</v>
      </c>
      <c r="C459" s="80"/>
      <c r="D459" s="80"/>
      <c r="E459" s="80"/>
      <c r="F459" s="80"/>
      <c r="G459" s="80"/>
      <c r="H459" s="80"/>
      <c r="I459" s="80"/>
      <c r="J459" s="80"/>
      <c r="K459" s="80"/>
      <c r="L459" s="80"/>
      <c r="M459" s="80"/>
      <c r="N459" s="80"/>
      <c r="O459" s="80"/>
      <c r="P459" s="80"/>
      <c r="Q459" s="80"/>
      <c r="R459" s="80"/>
      <c r="S459" s="81"/>
      <c r="T459" s="33"/>
    </row>
    <row r="460" spans="1:20" s="3" customFormat="1" ht="48" customHeight="1" x14ac:dyDescent="0.15">
      <c r="A460" s="39" t="s">
        <v>196</v>
      </c>
      <c r="B460" s="38" t="s">
        <v>204</v>
      </c>
      <c r="C460" s="42" t="s">
        <v>398</v>
      </c>
      <c r="D460" s="6"/>
      <c r="E460" s="27"/>
      <c r="F460" s="32" t="str">
        <f>IF(COUNTIF(F461:F462,"○"),"○","")</f>
        <v/>
      </c>
      <c r="G460" s="32" t="str">
        <f>IF(COUNTIF(G461:G462,"○"),"○","")</f>
        <v/>
      </c>
      <c r="H460" s="32" t="str">
        <f>IF(COUNTIF(H461:H462,"○"),"○","")</f>
        <v/>
      </c>
      <c r="I460" s="32" t="str">
        <f t="shared" ref="I460:S460" si="106">IF(COUNTIF(I461:I462,"○"),"○","")</f>
        <v/>
      </c>
      <c r="J460" s="32" t="str">
        <f t="shared" si="106"/>
        <v/>
      </c>
      <c r="K460" s="32" t="str">
        <f t="shared" si="106"/>
        <v/>
      </c>
      <c r="L460" s="32" t="str">
        <f t="shared" si="106"/>
        <v/>
      </c>
      <c r="M460" s="32" t="str">
        <f t="shared" si="106"/>
        <v/>
      </c>
      <c r="N460" s="32" t="str">
        <f t="shared" si="106"/>
        <v>○</v>
      </c>
      <c r="O460" s="32" t="str">
        <f t="shared" si="106"/>
        <v/>
      </c>
      <c r="P460" s="32" t="str">
        <f t="shared" si="106"/>
        <v>○</v>
      </c>
      <c r="Q460" s="32" t="str">
        <f t="shared" si="106"/>
        <v/>
      </c>
      <c r="R460" s="32" t="str">
        <f t="shared" si="106"/>
        <v/>
      </c>
      <c r="S460" s="32" t="str">
        <f t="shared" si="106"/>
        <v/>
      </c>
      <c r="T460" s="33"/>
    </row>
    <row r="461" spans="1:20" ht="48" hidden="1" customHeight="1" outlineLevel="1" x14ac:dyDescent="0.15">
      <c r="A461" s="39" t="s">
        <v>196</v>
      </c>
      <c r="B461" s="38" t="s">
        <v>204</v>
      </c>
      <c r="C461" s="12" t="s">
        <v>733</v>
      </c>
      <c r="D461" s="8" t="s">
        <v>11</v>
      </c>
      <c r="E461" s="26" t="s">
        <v>205</v>
      </c>
      <c r="F461" s="16"/>
      <c r="G461" s="16"/>
      <c r="H461" s="16"/>
      <c r="I461" s="16"/>
      <c r="J461" s="16"/>
      <c r="K461" s="16"/>
      <c r="L461" s="16"/>
      <c r="M461" s="16"/>
      <c r="N461" s="16"/>
      <c r="O461" s="16"/>
      <c r="P461" s="16" t="s">
        <v>14</v>
      </c>
      <c r="Q461" s="16"/>
      <c r="R461" s="16"/>
      <c r="S461" s="16"/>
      <c r="T461" s="37"/>
    </row>
    <row r="462" spans="1:20" ht="48" hidden="1" customHeight="1" outlineLevel="1" x14ac:dyDescent="0.15">
      <c r="A462" s="39" t="s">
        <v>196</v>
      </c>
      <c r="B462" s="38" t="s">
        <v>204</v>
      </c>
      <c r="C462" s="12" t="s">
        <v>734</v>
      </c>
      <c r="D462" s="8" t="s">
        <v>11</v>
      </c>
      <c r="E462" s="26" t="s">
        <v>205</v>
      </c>
      <c r="F462" s="16"/>
      <c r="G462" s="16"/>
      <c r="H462" s="16"/>
      <c r="I462" s="16"/>
      <c r="J462" s="16"/>
      <c r="K462" s="16"/>
      <c r="L462" s="16"/>
      <c r="M462" s="16"/>
      <c r="N462" s="16" t="s">
        <v>14</v>
      </c>
      <c r="O462" s="16"/>
      <c r="P462" s="16" t="s">
        <v>14</v>
      </c>
      <c r="Q462" s="16"/>
      <c r="R462" s="16"/>
      <c r="S462" s="16"/>
      <c r="T462" s="37"/>
    </row>
    <row r="463" spans="1:20" s="3" customFormat="1" ht="48" customHeight="1" collapsed="1" x14ac:dyDescent="0.15">
      <c r="A463" s="39" t="s">
        <v>196</v>
      </c>
      <c r="B463" s="38" t="s">
        <v>204</v>
      </c>
      <c r="C463" s="42" t="s">
        <v>399</v>
      </c>
      <c r="D463" s="6"/>
      <c r="E463" s="27"/>
      <c r="F463" s="32" t="str">
        <f t="shared" ref="F463:R463" si="107">IF(COUNTIF(F464:F465,"○"),"○","")</f>
        <v/>
      </c>
      <c r="G463" s="32" t="str">
        <f t="shared" si="107"/>
        <v/>
      </c>
      <c r="H463" s="32" t="str">
        <f t="shared" si="107"/>
        <v>○</v>
      </c>
      <c r="I463" s="32" t="str">
        <f t="shared" si="107"/>
        <v/>
      </c>
      <c r="J463" s="32" t="str">
        <f t="shared" si="107"/>
        <v/>
      </c>
      <c r="K463" s="32" t="str">
        <f t="shared" si="107"/>
        <v/>
      </c>
      <c r="L463" s="32" t="str">
        <f t="shared" si="107"/>
        <v/>
      </c>
      <c r="M463" s="32" t="str">
        <f t="shared" si="107"/>
        <v>○</v>
      </c>
      <c r="N463" s="32" t="str">
        <f t="shared" si="107"/>
        <v/>
      </c>
      <c r="O463" s="32" t="str">
        <f t="shared" si="107"/>
        <v/>
      </c>
      <c r="P463" s="32" t="str">
        <f t="shared" si="107"/>
        <v>○</v>
      </c>
      <c r="Q463" s="32" t="str">
        <f t="shared" si="107"/>
        <v/>
      </c>
      <c r="R463" s="32" t="str">
        <f t="shared" si="107"/>
        <v/>
      </c>
      <c r="S463" s="32"/>
      <c r="T463" s="33"/>
    </row>
    <row r="464" spans="1:20" ht="48" hidden="1" customHeight="1" outlineLevel="1" x14ac:dyDescent="0.15">
      <c r="A464" s="39" t="s">
        <v>196</v>
      </c>
      <c r="B464" s="38" t="s">
        <v>204</v>
      </c>
      <c r="C464" s="12" t="s">
        <v>735</v>
      </c>
      <c r="D464" s="8" t="s">
        <v>11</v>
      </c>
      <c r="E464" s="26" t="s">
        <v>206</v>
      </c>
      <c r="F464" s="16"/>
      <c r="G464" s="16"/>
      <c r="H464" s="16"/>
      <c r="I464" s="16"/>
      <c r="J464" s="16"/>
      <c r="K464" s="16"/>
      <c r="L464" s="16"/>
      <c r="M464" s="16" t="s">
        <v>14</v>
      </c>
      <c r="N464" s="16"/>
      <c r="O464" s="16"/>
      <c r="P464" s="16" t="s">
        <v>14</v>
      </c>
      <c r="Q464" s="16"/>
      <c r="R464" s="16"/>
      <c r="S464" s="16"/>
      <c r="T464" s="37"/>
    </row>
    <row r="465" spans="1:20" ht="48" hidden="1" customHeight="1" outlineLevel="1" x14ac:dyDescent="0.15">
      <c r="A465" s="39" t="s">
        <v>196</v>
      </c>
      <c r="B465" s="38" t="s">
        <v>204</v>
      </c>
      <c r="C465" s="12" t="s">
        <v>736</v>
      </c>
      <c r="D465" s="8" t="s">
        <v>12</v>
      </c>
      <c r="E465" s="26" t="s">
        <v>207</v>
      </c>
      <c r="F465" s="16"/>
      <c r="G465" s="16"/>
      <c r="H465" s="16" t="s">
        <v>14</v>
      </c>
      <c r="I465" s="16"/>
      <c r="J465" s="16"/>
      <c r="K465" s="16"/>
      <c r="L465" s="16"/>
      <c r="M465" s="16"/>
      <c r="N465" s="16"/>
      <c r="O465" s="16"/>
      <c r="P465" s="16" t="s">
        <v>14</v>
      </c>
      <c r="Q465" s="16"/>
      <c r="R465" s="16"/>
      <c r="S465" s="16"/>
      <c r="T465" s="37"/>
    </row>
    <row r="466" spans="1:20" s="3" customFormat="1" ht="48" customHeight="1" collapsed="1" x14ac:dyDescent="0.15">
      <c r="A466" s="39" t="s">
        <v>196</v>
      </c>
      <c r="B466" s="38" t="s">
        <v>204</v>
      </c>
      <c r="C466" s="42" t="s">
        <v>400</v>
      </c>
      <c r="D466" s="6"/>
      <c r="E466" s="27"/>
      <c r="F466" s="32" t="str">
        <f>IF(COUNTIF(F467:F469,"○"),"○","")</f>
        <v/>
      </c>
      <c r="G466" s="32" t="str">
        <f>IF(COUNTIF(G467:G469,"○"),"○","")</f>
        <v>○</v>
      </c>
      <c r="H466" s="32" t="str">
        <f>IF(COUNTIF(H467:H469,"○"),"○","")</f>
        <v/>
      </c>
      <c r="I466" s="32" t="str">
        <f t="shared" ref="I466:S466" si="108">IF(COUNTIF(I467:I469,"○"),"○","")</f>
        <v/>
      </c>
      <c r="J466" s="32" t="str">
        <f t="shared" si="108"/>
        <v/>
      </c>
      <c r="K466" s="32" t="str">
        <f t="shared" si="108"/>
        <v>○</v>
      </c>
      <c r="L466" s="32" t="str">
        <f t="shared" si="108"/>
        <v/>
      </c>
      <c r="M466" s="32" t="str">
        <f t="shared" si="108"/>
        <v/>
      </c>
      <c r="N466" s="32" t="str">
        <f t="shared" si="108"/>
        <v>○</v>
      </c>
      <c r="O466" s="32" t="str">
        <f t="shared" si="108"/>
        <v/>
      </c>
      <c r="P466" s="32" t="str">
        <f t="shared" si="108"/>
        <v/>
      </c>
      <c r="Q466" s="32" t="str">
        <f t="shared" si="108"/>
        <v/>
      </c>
      <c r="R466" s="32" t="str">
        <f t="shared" si="108"/>
        <v/>
      </c>
      <c r="S466" s="32" t="str">
        <f t="shared" si="108"/>
        <v/>
      </c>
      <c r="T466" s="33"/>
    </row>
    <row r="467" spans="1:20" ht="48" hidden="1" customHeight="1" outlineLevel="1" x14ac:dyDescent="0.15">
      <c r="A467" s="39" t="s">
        <v>196</v>
      </c>
      <c r="B467" s="38" t="s">
        <v>204</v>
      </c>
      <c r="C467" s="12" t="s">
        <v>737</v>
      </c>
      <c r="D467" s="8" t="s">
        <v>11</v>
      </c>
      <c r="E467" s="26" t="s">
        <v>208</v>
      </c>
      <c r="F467" s="16"/>
      <c r="G467" s="16" t="s">
        <v>14</v>
      </c>
      <c r="H467" s="16"/>
      <c r="I467" s="16"/>
      <c r="J467" s="16"/>
      <c r="K467" s="16"/>
      <c r="L467" s="16"/>
      <c r="M467" s="16"/>
      <c r="N467" s="16" t="s">
        <v>14</v>
      </c>
      <c r="O467" s="16"/>
      <c r="P467" s="16"/>
      <c r="Q467" s="16"/>
      <c r="R467" s="16"/>
      <c r="S467" s="16"/>
      <c r="T467" s="37"/>
    </row>
    <row r="468" spans="1:20" ht="48" hidden="1" customHeight="1" outlineLevel="1" x14ac:dyDescent="0.15">
      <c r="A468" s="39" t="s">
        <v>196</v>
      </c>
      <c r="B468" s="38" t="s">
        <v>204</v>
      </c>
      <c r="C468" s="12" t="s">
        <v>738</v>
      </c>
      <c r="D468" s="8" t="s">
        <v>12</v>
      </c>
      <c r="E468" s="26" t="s">
        <v>209</v>
      </c>
      <c r="F468" s="16"/>
      <c r="G468" s="16" t="s">
        <v>14</v>
      </c>
      <c r="H468" s="16"/>
      <c r="I468" s="16"/>
      <c r="J468" s="16"/>
      <c r="K468" s="16"/>
      <c r="L468" s="16"/>
      <c r="M468" s="16"/>
      <c r="N468" s="16"/>
      <c r="O468" s="16"/>
      <c r="P468" s="16"/>
      <c r="Q468" s="16"/>
      <c r="R468" s="16"/>
      <c r="S468" s="16"/>
      <c r="T468" s="37"/>
    </row>
    <row r="469" spans="1:20" ht="48" hidden="1" customHeight="1" outlineLevel="1" x14ac:dyDescent="0.15">
      <c r="A469" s="39" t="s">
        <v>196</v>
      </c>
      <c r="B469" s="38" t="s">
        <v>204</v>
      </c>
      <c r="C469" s="12" t="s">
        <v>739</v>
      </c>
      <c r="D469" s="8" t="s">
        <v>13</v>
      </c>
      <c r="E469" s="26" t="s">
        <v>210</v>
      </c>
      <c r="F469" s="16"/>
      <c r="G469" s="16" t="s">
        <v>14</v>
      </c>
      <c r="H469" s="16"/>
      <c r="I469" s="16"/>
      <c r="J469" s="16"/>
      <c r="K469" s="16" t="s">
        <v>14</v>
      </c>
      <c r="L469" s="16"/>
      <c r="M469" s="16"/>
      <c r="N469" s="16" t="s">
        <v>14</v>
      </c>
      <c r="O469" s="16"/>
      <c r="P469" s="16"/>
      <c r="Q469" s="16"/>
      <c r="R469" s="16"/>
      <c r="S469" s="16"/>
      <c r="T469" s="37"/>
    </row>
    <row r="470" spans="1:20" s="3" customFormat="1" ht="48" customHeight="1" outlineLevel="1" collapsed="1" x14ac:dyDescent="0.15">
      <c r="A470" s="39" t="s">
        <v>196</v>
      </c>
      <c r="B470" s="79" t="s">
        <v>401</v>
      </c>
      <c r="C470" s="80"/>
      <c r="D470" s="80"/>
      <c r="E470" s="80"/>
      <c r="F470" s="80"/>
      <c r="G470" s="80"/>
      <c r="H470" s="80"/>
      <c r="I470" s="80"/>
      <c r="J470" s="80"/>
      <c r="K470" s="80"/>
      <c r="L470" s="80"/>
      <c r="M470" s="80"/>
      <c r="N470" s="80"/>
      <c r="O470" s="80"/>
      <c r="P470" s="80"/>
      <c r="Q470" s="80"/>
      <c r="R470" s="80"/>
      <c r="S470" s="81"/>
      <c r="T470" s="33"/>
    </row>
    <row r="471" spans="1:20" s="3" customFormat="1" ht="48" customHeight="1" x14ac:dyDescent="0.15">
      <c r="A471" s="39" t="s">
        <v>196</v>
      </c>
      <c r="B471" s="38" t="s">
        <v>211</v>
      </c>
      <c r="C471" s="42" t="s">
        <v>402</v>
      </c>
      <c r="D471" s="6"/>
      <c r="E471" s="27"/>
      <c r="F471" s="32" t="str">
        <f>IF(COUNTIF(F472:F474,"○"),"○","")</f>
        <v/>
      </c>
      <c r="G471" s="32" t="str">
        <f>IF(COUNTIF(G472:G474,"○"),"○","")</f>
        <v>○</v>
      </c>
      <c r="H471" s="32" t="str">
        <f>IF(COUNTIF(H472:H474,"○"),"○","")</f>
        <v/>
      </c>
      <c r="I471" s="32" t="str">
        <f t="shared" ref="I471:S471" si="109">IF(COUNTIF(I472:I474,"○"),"○","")</f>
        <v/>
      </c>
      <c r="J471" s="32" t="str">
        <f t="shared" si="109"/>
        <v/>
      </c>
      <c r="K471" s="32" t="str">
        <f t="shared" si="109"/>
        <v/>
      </c>
      <c r="L471" s="32" t="str">
        <f t="shared" si="109"/>
        <v/>
      </c>
      <c r="M471" s="32" t="str">
        <f t="shared" si="109"/>
        <v>○</v>
      </c>
      <c r="N471" s="32" t="str">
        <f t="shared" si="109"/>
        <v/>
      </c>
      <c r="O471" s="32" t="str">
        <f t="shared" si="109"/>
        <v/>
      </c>
      <c r="P471" s="32" t="str">
        <f t="shared" si="109"/>
        <v/>
      </c>
      <c r="Q471" s="32" t="str">
        <f t="shared" si="109"/>
        <v/>
      </c>
      <c r="R471" s="32" t="str">
        <f t="shared" si="109"/>
        <v/>
      </c>
      <c r="S471" s="32" t="str">
        <f t="shared" si="109"/>
        <v/>
      </c>
      <c r="T471" s="33"/>
    </row>
    <row r="472" spans="1:20" ht="48" hidden="1" customHeight="1" outlineLevel="1" x14ac:dyDescent="0.15">
      <c r="A472" s="39" t="s">
        <v>196</v>
      </c>
      <c r="B472" s="38" t="s">
        <v>211</v>
      </c>
      <c r="C472" s="12" t="s">
        <v>740</v>
      </c>
      <c r="D472" s="8" t="s">
        <v>11</v>
      </c>
      <c r="E472" s="26" t="s">
        <v>212</v>
      </c>
      <c r="F472" s="16"/>
      <c r="G472" s="16"/>
      <c r="H472" s="16"/>
      <c r="I472" s="16"/>
      <c r="J472" s="16"/>
      <c r="K472" s="16"/>
      <c r="L472" s="16"/>
      <c r="M472" s="16" t="s">
        <v>14</v>
      </c>
      <c r="N472" s="16"/>
      <c r="O472" s="16"/>
      <c r="P472" s="16"/>
      <c r="Q472" s="16"/>
      <c r="R472" s="16"/>
      <c r="S472" s="16"/>
      <c r="T472" s="37"/>
    </row>
    <row r="473" spans="1:20" ht="48" hidden="1" customHeight="1" outlineLevel="1" x14ac:dyDescent="0.15">
      <c r="A473" s="39" t="s">
        <v>196</v>
      </c>
      <c r="B473" s="38" t="s">
        <v>211</v>
      </c>
      <c r="C473" s="12" t="s">
        <v>741</v>
      </c>
      <c r="D473" s="8" t="s">
        <v>12</v>
      </c>
      <c r="E473" s="26" t="s">
        <v>213</v>
      </c>
      <c r="F473" s="16"/>
      <c r="G473" s="16"/>
      <c r="H473" s="16"/>
      <c r="I473" s="16"/>
      <c r="J473" s="16"/>
      <c r="K473" s="16"/>
      <c r="L473" s="16"/>
      <c r="M473" s="16" t="s">
        <v>14</v>
      </c>
      <c r="N473" s="16"/>
      <c r="O473" s="16"/>
      <c r="P473" s="16"/>
      <c r="Q473" s="16"/>
      <c r="R473" s="16"/>
      <c r="S473" s="16"/>
      <c r="T473" s="37"/>
    </row>
    <row r="474" spans="1:20" ht="48" hidden="1" customHeight="1" outlineLevel="1" x14ac:dyDescent="0.15">
      <c r="A474" s="39" t="s">
        <v>196</v>
      </c>
      <c r="B474" s="38" t="s">
        <v>211</v>
      </c>
      <c r="C474" s="12" t="s">
        <v>742</v>
      </c>
      <c r="D474" s="8" t="s">
        <v>12</v>
      </c>
      <c r="E474" s="26" t="s">
        <v>213</v>
      </c>
      <c r="F474" s="16"/>
      <c r="G474" s="16" t="s">
        <v>14</v>
      </c>
      <c r="H474" s="16"/>
      <c r="I474" s="16"/>
      <c r="J474" s="16"/>
      <c r="K474" s="16"/>
      <c r="L474" s="16"/>
      <c r="M474" s="16" t="s">
        <v>14</v>
      </c>
      <c r="N474" s="16"/>
      <c r="O474" s="16"/>
      <c r="P474" s="16"/>
      <c r="Q474" s="16"/>
      <c r="R474" s="16"/>
      <c r="S474" s="16"/>
      <c r="T474" s="37"/>
    </row>
    <row r="475" spans="1:20" s="3" customFormat="1" ht="48" customHeight="1" collapsed="1" x14ac:dyDescent="0.15">
      <c r="A475" s="39" t="s">
        <v>196</v>
      </c>
      <c r="B475" s="38" t="s">
        <v>211</v>
      </c>
      <c r="C475" s="42" t="s">
        <v>403</v>
      </c>
      <c r="D475" s="6"/>
      <c r="E475" s="27"/>
      <c r="F475" s="32" t="str">
        <f>IF(COUNTIF(F476:F479,"○"),"○","")</f>
        <v/>
      </c>
      <c r="G475" s="32" t="str">
        <f>IF(COUNTIF(G476:G479,"○"),"○","")</f>
        <v/>
      </c>
      <c r="H475" s="32" t="str">
        <f>IF(COUNTIF(H476:H479,"○"),"○","")</f>
        <v>○</v>
      </c>
      <c r="I475" s="32" t="str">
        <f t="shared" ref="I475:S475" si="110">IF(COUNTIF(I476:I479,"○"),"○","")</f>
        <v>○</v>
      </c>
      <c r="J475" s="32" t="str">
        <f t="shared" si="110"/>
        <v>○</v>
      </c>
      <c r="K475" s="32" t="str">
        <f t="shared" si="110"/>
        <v/>
      </c>
      <c r="L475" s="32" t="str">
        <f t="shared" si="110"/>
        <v/>
      </c>
      <c r="M475" s="32" t="str">
        <f t="shared" si="110"/>
        <v/>
      </c>
      <c r="N475" s="32" t="str">
        <f t="shared" si="110"/>
        <v/>
      </c>
      <c r="O475" s="32" t="str">
        <f t="shared" si="110"/>
        <v/>
      </c>
      <c r="P475" s="32" t="str">
        <f t="shared" si="110"/>
        <v/>
      </c>
      <c r="Q475" s="32" t="str">
        <f t="shared" si="110"/>
        <v/>
      </c>
      <c r="R475" s="32" t="str">
        <f t="shared" si="110"/>
        <v/>
      </c>
      <c r="S475" s="32" t="str">
        <f t="shared" si="110"/>
        <v/>
      </c>
      <c r="T475" s="33"/>
    </row>
    <row r="476" spans="1:20" ht="48" hidden="1" customHeight="1" outlineLevel="1" x14ac:dyDescent="0.15">
      <c r="A476" s="39" t="s">
        <v>196</v>
      </c>
      <c r="B476" s="38" t="s">
        <v>211</v>
      </c>
      <c r="C476" s="12" t="s">
        <v>743</v>
      </c>
      <c r="D476" s="8" t="s">
        <v>11</v>
      </c>
      <c r="E476" s="26" t="s">
        <v>214</v>
      </c>
      <c r="F476" s="16"/>
      <c r="G476" s="16"/>
      <c r="H476" s="16" t="s">
        <v>14</v>
      </c>
      <c r="I476" s="16"/>
      <c r="J476" s="16" t="s">
        <v>14</v>
      </c>
      <c r="K476" s="16"/>
      <c r="L476" s="16"/>
      <c r="M476" s="16"/>
      <c r="N476" s="16"/>
      <c r="O476" s="16"/>
      <c r="P476" s="16"/>
      <c r="Q476" s="16"/>
      <c r="R476" s="16"/>
      <c r="S476" s="16"/>
      <c r="T476" s="37"/>
    </row>
    <row r="477" spans="1:20" ht="48" hidden="1" customHeight="1" outlineLevel="1" x14ac:dyDescent="0.15">
      <c r="A477" s="39" t="s">
        <v>196</v>
      </c>
      <c r="B477" s="38" t="s">
        <v>211</v>
      </c>
      <c r="C477" s="12" t="s">
        <v>744</v>
      </c>
      <c r="D477" s="8" t="s">
        <v>11</v>
      </c>
      <c r="E477" s="26" t="s">
        <v>212</v>
      </c>
      <c r="F477" s="16"/>
      <c r="G477" s="16"/>
      <c r="H477" s="16"/>
      <c r="I477" s="16" t="s">
        <v>14</v>
      </c>
      <c r="J477" s="16"/>
      <c r="K477" s="16"/>
      <c r="L477" s="16"/>
      <c r="M477" s="16"/>
      <c r="N477" s="16"/>
      <c r="O477" s="16"/>
      <c r="P477" s="16"/>
      <c r="Q477" s="16"/>
      <c r="R477" s="16"/>
      <c r="S477" s="16"/>
      <c r="T477" s="37"/>
    </row>
    <row r="478" spans="1:20" ht="48" hidden="1" customHeight="1" outlineLevel="1" x14ac:dyDescent="0.15">
      <c r="A478" s="39" t="s">
        <v>196</v>
      </c>
      <c r="B478" s="38" t="s">
        <v>211</v>
      </c>
      <c r="C478" s="12" t="s">
        <v>745</v>
      </c>
      <c r="D478" s="8" t="s">
        <v>12</v>
      </c>
      <c r="E478" s="26" t="s">
        <v>213</v>
      </c>
      <c r="F478" s="16"/>
      <c r="G478" s="16"/>
      <c r="H478" s="16"/>
      <c r="I478" s="16"/>
      <c r="J478" s="16" t="s">
        <v>14</v>
      </c>
      <c r="K478" s="16"/>
      <c r="L478" s="16"/>
      <c r="M478" s="16"/>
      <c r="N478" s="16"/>
      <c r="O478" s="16"/>
      <c r="P478" s="16"/>
      <c r="Q478" s="16"/>
      <c r="R478" s="16"/>
      <c r="S478" s="16"/>
      <c r="T478" s="37"/>
    </row>
    <row r="479" spans="1:20" ht="48" hidden="1" customHeight="1" outlineLevel="1" x14ac:dyDescent="0.15">
      <c r="A479" s="39" t="s">
        <v>196</v>
      </c>
      <c r="B479" s="38" t="s">
        <v>211</v>
      </c>
      <c r="C479" s="12" t="s">
        <v>746</v>
      </c>
      <c r="D479" s="8" t="s">
        <v>12</v>
      </c>
      <c r="E479" s="26" t="s">
        <v>213</v>
      </c>
      <c r="F479" s="16"/>
      <c r="G479" s="16"/>
      <c r="H479" s="16"/>
      <c r="I479" s="16"/>
      <c r="J479" s="16" t="s">
        <v>14</v>
      </c>
      <c r="K479" s="16"/>
      <c r="L479" s="16"/>
      <c r="M479" s="16"/>
      <c r="N479" s="16"/>
      <c r="O479" s="16"/>
      <c r="P479" s="16"/>
      <c r="Q479" s="16"/>
      <c r="R479" s="16"/>
      <c r="S479" s="16"/>
      <c r="T479" s="37"/>
    </row>
    <row r="480" spans="1:20" s="3" customFormat="1" ht="48" customHeight="1" collapsed="1" x14ac:dyDescent="0.15">
      <c r="A480" s="39" t="s">
        <v>196</v>
      </c>
      <c r="B480" s="38" t="s">
        <v>211</v>
      </c>
      <c r="C480" s="42" t="s">
        <v>404</v>
      </c>
      <c r="D480" s="6"/>
      <c r="E480" s="27"/>
      <c r="F480" s="32" t="str">
        <f>IF(COUNTIF(F481:F483,"○"),"○","")</f>
        <v/>
      </c>
      <c r="G480" s="32" t="str">
        <f>IF(COUNTIF(G481:G483,"○"),"○","")</f>
        <v/>
      </c>
      <c r="H480" s="32" t="str">
        <f>IF(COUNTIF(H481:H483,"○"),"○","")</f>
        <v/>
      </c>
      <c r="I480" s="32" t="str">
        <f t="shared" ref="I480:S480" si="111">IF(COUNTIF(I481:I483,"○"),"○","")</f>
        <v/>
      </c>
      <c r="J480" s="32" t="str">
        <f t="shared" si="111"/>
        <v/>
      </c>
      <c r="K480" s="32" t="str">
        <f t="shared" si="111"/>
        <v>○</v>
      </c>
      <c r="L480" s="32" t="str">
        <f t="shared" si="111"/>
        <v/>
      </c>
      <c r="M480" s="32" t="str">
        <f t="shared" si="111"/>
        <v/>
      </c>
      <c r="N480" s="32" t="str">
        <f t="shared" si="111"/>
        <v/>
      </c>
      <c r="O480" s="32" t="str">
        <f t="shared" si="111"/>
        <v/>
      </c>
      <c r="P480" s="32" t="str">
        <f t="shared" si="111"/>
        <v/>
      </c>
      <c r="Q480" s="32" t="str">
        <f t="shared" si="111"/>
        <v/>
      </c>
      <c r="R480" s="32" t="str">
        <f t="shared" si="111"/>
        <v/>
      </c>
      <c r="S480" s="32" t="str">
        <f t="shared" si="111"/>
        <v/>
      </c>
      <c r="T480" s="33"/>
    </row>
    <row r="481" spans="1:20" ht="48" hidden="1" customHeight="1" outlineLevel="1" x14ac:dyDescent="0.15">
      <c r="A481" s="39" t="s">
        <v>196</v>
      </c>
      <c r="B481" s="38" t="s">
        <v>211</v>
      </c>
      <c r="C481" s="12" t="s">
        <v>747</v>
      </c>
      <c r="D481" s="8" t="s">
        <v>11</v>
      </c>
      <c r="E481" s="26" t="s">
        <v>215</v>
      </c>
      <c r="F481" s="16"/>
      <c r="G481" s="16"/>
      <c r="H481" s="16"/>
      <c r="I481" s="16"/>
      <c r="J481" s="16"/>
      <c r="K481" s="16" t="s">
        <v>14</v>
      </c>
      <c r="L481" s="16"/>
      <c r="M481" s="16"/>
      <c r="N481" s="16"/>
      <c r="O481" s="16"/>
      <c r="P481" s="16"/>
      <c r="Q481" s="16"/>
      <c r="R481" s="16"/>
      <c r="S481" s="16"/>
      <c r="T481" s="37"/>
    </row>
    <row r="482" spans="1:20" ht="48" hidden="1" customHeight="1" outlineLevel="1" x14ac:dyDescent="0.15">
      <c r="A482" s="39" t="s">
        <v>196</v>
      </c>
      <c r="B482" s="38" t="s">
        <v>211</v>
      </c>
      <c r="C482" s="12" t="s">
        <v>748</v>
      </c>
      <c r="D482" s="8" t="s">
        <v>11</v>
      </c>
      <c r="E482" s="26" t="s">
        <v>215</v>
      </c>
      <c r="F482" s="16"/>
      <c r="G482" s="16"/>
      <c r="H482" s="16"/>
      <c r="I482" s="16"/>
      <c r="J482" s="16"/>
      <c r="K482" s="16" t="s">
        <v>14</v>
      </c>
      <c r="L482" s="16"/>
      <c r="M482" s="16"/>
      <c r="N482" s="16"/>
      <c r="O482" s="16"/>
      <c r="P482" s="16"/>
      <c r="Q482" s="16"/>
      <c r="R482" s="16"/>
      <c r="S482" s="16"/>
      <c r="T482" s="37"/>
    </row>
    <row r="483" spans="1:20" ht="48" hidden="1" customHeight="1" outlineLevel="1" x14ac:dyDescent="0.15">
      <c r="A483" s="39" t="s">
        <v>196</v>
      </c>
      <c r="B483" s="38" t="s">
        <v>211</v>
      </c>
      <c r="C483" s="12" t="s">
        <v>749</v>
      </c>
      <c r="D483" s="8" t="s">
        <v>11</v>
      </c>
      <c r="E483" s="26" t="s">
        <v>215</v>
      </c>
      <c r="F483" s="16"/>
      <c r="G483" s="16"/>
      <c r="H483" s="16"/>
      <c r="I483" s="16"/>
      <c r="J483" s="16"/>
      <c r="K483" s="16" t="s">
        <v>14</v>
      </c>
      <c r="L483" s="16"/>
      <c r="M483" s="16"/>
      <c r="N483" s="16"/>
      <c r="O483" s="16"/>
      <c r="P483" s="16"/>
      <c r="Q483" s="16"/>
      <c r="R483" s="16"/>
      <c r="S483" s="16"/>
      <c r="T483" s="37"/>
    </row>
    <row r="484" spans="1:20" s="3" customFormat="1" ht="48" customHeight="1" outlineLevel="1" collapsed="1" x14ac:dyDescent="0.15">
      <c r="A484" s="39" t="s">
        <v>196</v>
      </c>
      <c r="B484" s="79" t="s">
        <v>405</v>
      </c>
      <c r="C484" s="80"/>
      <c r="D484" s="80"/>
      <c r="E484" s="80"/>
      <c r="F484" s="80"/>
      <c r="G484" s="80"/>
      <c r="H484" s="80"/>
      <c r="I484" s="80"/>
      <c r="J484" s="80"/>
      <c r="K484" s="80"/>
      <c r="L484" s="80"/>
      <c r="M484" s="80"/>
      <c r="N484" s="80"/>
      <c r="O484" s="80"/>
      <c r="P484" s="80"/>
      <c r="Q484" s="80"/>
      <c r="R484" s="80"/>
      <c r="S484" s="81"/>
      <c r="T484" s="33"/>
    </row>
    <row r="485" spans="1:20" s="3" customFormat="1" ht="48" customHeight="1" x14ac:dyDescent="0.15">
      <c r="A485" s="39" t="s">
        <v>196</v>
      </c>
      <c r="B485" s="38" t="s">
        <v>216</v>
      </c>
      <c r="C485" s="42" t="s">
        <v>406</v>
      </c>
      <c r="D485" s="6"/>
      <c r="E485" s="27"/>
      <c r="F485" s="32" t="str">
        <f>IF(COUNTIF(F486:F487,"○"),"○","")</f>
        <v/>
      </c>
      <c r="G485" s="32" t="str">
        <f t="shared" ref="G485:R485" si="112">IF(COUNTIF(G486:G487,"○"),"○","")</f>
        <v/>
      </c>
      <c r="H485" s="32" t="str">
        <f t="shared" si="112"/>
        <v/>
      </c>
      <c r="I485" s="32" t="str">
        <f t="shared" si="112"/>
        <v/>
      </c>
      <c r="J485" s="32" t="str">
        <f t="shared" si="112"/>
        <v/>
      </c>
      <c r="K485" s="32" t="str">
        <f t="shared" si="112"/>
        <v/>
      </c>
      <c r="L485" s="32" t="str">
        <f t="shared" si="112"/>
        <v/>
      </c>
      <c r="M485" s="32" t="str">
        <f t="shared" si="112"/>
        <v>○</v>
      </c>
      <c r="N485" s="32" t="str">
        <f t="shared" si="112"/>
        <v/>
      </c>
      <c r="O485" s="32" t="str">
        <f t="shared" si="112"/>
        <v/>
      </c>
      <c r="P485" s="32" t="str">
        <f t="shared" si="112"/>
        <v/>
      </c>
      <c r="Q485" s="32" t="str">
        <f t="shared" si="112"/>
        <v/>
      </c>
      <c r="R485" s="32" t="str">
        <f t="shared" si="112"/>
        <v/>
      </c>
      <c r="S485" s="32"/>
      <c r="T485" s="33"/>
    </row>
    <row r="486" spans="1:20" ht="48" hidden="1" customHeight="1" outlineLevel="1" x14ac:dyDescent="0.15">
      <c r="A486" s="39" t="s">
        <v>196</v>
      </c>
      <c r="B486" s="38" t="s">
        <v>216</v>
      </c>
      <c r="C486" s="12" t="s">
        <v>750</v>
      </c>
      <c r="D486" s="8" t="s">
        <v>11</v>
      </c>
      <c r="E486" s="26" t="s">
        <v>217</v>
      </c>
      <c r="F486" s="16"/>
      <c r="G486" s="16"/>
      <c r="H486" s="16"/>
      <c r="I486" s="16"/>
      <c r="J486" s="16"/>
      <c r="K486" s="16"/>
      <c r="L486" s="16"/>
      <c r="M486" s="16" t="s">
        <v>14</v>
      </c>
      <c r="N486" s="16"/>
      <c r="O486" s="16"/>
      <c r="P486" s="16"/>
      <c r="Q486" s="16"/>
      <c r="R486" s="16"/>
      <c r="S486" s="16"/>
      <c r="T486" s="37"/>
    </row>
    <row r="487" spans="1:20" ht="48" hidden="1" customHeight="1" outlineLevel="1" x14ac:dyDescent="0.15">
      <c r="A487" s="39" t="s">
        <v>196</v>
      </c>
      <c r="B487" s="38" t="s">
        <v>216</v>
      </c>
      <c r="C487" s="12" t="s">
        <v>751</v>
      </c>
      <c r="D487" s="8" t="s">
        <v>12</v>
      </c>
      <c r="E487" s="26" t="s">
        <v>218</v>
      </c>
      <c r="F487" s="16"/>
      <c r="G487" s="16"/>
      <c r="H487" s="16"/>
      <c r="I487" s="16"/>
      <c r="J487" s="16"/>
      <c r="K487" s="16"/>
      <c r="L487" s="16"/>
      <c r="M487" s="16" t="s">
        <v>14</v>
      </c>
      <c r="N487" s="16"/>
      <c r="O487" s="16"/>
      <c r="P487" s="16"/>
      <c r="Q487" s="16"/>
      <c r="R487" s="16"/>
      <c r="S487" s="16"/>
      <c r="T487" s="37"/>
    </row>
    <row r="488" spans="1:20" s="3" customFormat="1" ht="48" customHeight="1" collapsed="1" x14ac:dyDescent="0.15">
      <c r="A488" s="39" t="s">
        <v>196</v>
      </c>
      <c r="B488" s="38" t="s">
        <v>216</v>
      </c>
      <c r="C488" s="42" t="s">
        <v>407</v>
      </c>
      <c r="D488" s="5"/>
      <c r="E488" s="25"/>
      <c r="F488" s="32" t="str">
        <f>IF(COUNTIF(F489:F492,"○"),"○","")</f>
        <v/>
      </c>
      <c r="G488" s="32" t="str">
        <f>IF(COUNTIF(G489:G492,"○"),"○","")</f>
        <v/>
      </c>
      <c r="H488" s="32" t="str">
        <f>IF(COUNTIF(H489:H492,"○"),"○","")</f>
        <v/>
      </c>
      <c r="I488" s="32" t="str">
        <f t="shared" ref="I488:S488" si="113">IF(COUNTIF(I489:I492,"○"),"○","")</f>
        <v/>
      </c>
      <c r="J488" s="32" t="str">
        <f t="shared" si="113"/>
        <v/>
      </c>
      <c r="K488" s="32" t="str">
        <f t="shared" si="113"/>
        <v/>
      </c>
      <c r="L488" s="32" t="str">
        <f t="shared" si="113"/>
        <v>○</v>
      </c>
      <c r="M488" s="32" t="str">
        <f t="shared" si="113"/>
        <v>○</v>
      </c>
      <c r="N488" s="32" t="str">
        <f t="shared" si="113"/>
        <v>○</v>
      </c>
      <c r="O488" s="32" t="str">
        <f t="shared" si="113"/>
        <v>○</v>
      </c>
      <c r="P488" s="32" t="str">
        <f t="shared" si="113"/>
        <v/>
      </c>
      <c r="Q488" s="32" t="str">
        <f t="shared" si="113"/>
        <v/>
      </c>
      <c r="R488" s="32" t="str">
        <f t="shared" si="113"/>
        <v/>
      </c>
      <c r="S488" s="32" t="str">
        <f t="shared" si="113"/>
        <v/>
      </c>
      <c r="T488" s="33"/>
    </row>
    <row r="489" spans="1:20" ht="48" hidden="1" customHeight="1" outlineLevel="1" x14ac:dyDescent="0.15">
      <c r="A489" s="39" t="s">
        <v>196</v>
      </c>
      <c r="B489" s="38" t="s">
        <v>216</v>
      </c>
      <c r="C489" s="12" t="s">
        <v>752</v>
      </c>
      <c r="D489" s="8" t="s">
        <v>11</v>
      </c>
      <c r="E489" s="26" t="s">
        <v>219</v>
      </c>
      <c r="F489" s="16"/>
      <c r="G489" s="16"/>
      <c r="H489" s="16"/>
      <c r="I489" s="16"/>
      <c r="J489" s="16"/>
      <c r="K489" s="16"/>
      <c r="L489" s="16"/>
      <c r="M489" s="16"/>
      <c r="N489" s="16" t="s">
        <v>14</v>
      </c>
      <c r="O489" s="16"/>
      <c r="P489" s="16"/>
      <c r="Q489" s="16"/>
      <c r="R489" s="16"/>
      <c r="S489" s="16"/>
      <c r="T489" s="37"/>
    </row>
    <row r="490" spans="1:20" ht="48" hidden="1" customHeight="1" outlineLevel="1" x14ac:dyDescent="0.15">
      <c r="A490" s="39" t="s">
        <v>196</v>
      </c>
      <c r="B490" s="38" t="s">
        <v>216</v>
      </c>
      <c r="C490" s="12" t="s">
        <v>753</v>
      </c>
      <c r="D490" s="8" t="s">
        <v>12</v>
      </c>
      <c r="E490" s="26" t="s">
        <v>220</v>
      </c>
      <c r="F490" s="16"/>
      <c r="G490" s="16"/>
      <c r="H490" s="16"/>
      <c r="I490" s="16"/>
      <c r="J490" s="16"/>
      <c r="K490" s="16"/>
      <c r="L490" s="16" t="s">
        <v>10</v>
      </c>
      <c r="M490" s="16"/>
      <c r="N490" s="16"/>
      <c r="O490" s="16"/>
      <c r="P490" s="16"/>
      <c r="Q490" s="16"/>
      <c r="R490" s="16"/>
      <c r="S490" s="16"/>
      <c r="T490" s="37"/>
    </row>
    <row r="491" spans="1:20" s="3" customFormat="1" ht="48" hidden="1" customHeight="1" outlineLevel="1" x14ac:dyDescent="0.15">
      <c r="A491" s="63" t="s">
        <v>196</v>
      </c>
      <c r="B491" s="38" t="s">
        <v>216</v>
      </c>
      <c r="C491" s="12" t="s">
        <v>754</v>
      </c>
      <c r="D491" s="8" t="s">
        <v>11</v>
      </c>
      <c r="E491" s="26" t="s">
        <v>221</v>
      </c>
      <c r="F491" s="16"/>
      <c r="G491" s="16"/>
      <c r="H491" s="16"/>
      <c r="I491" s="16"/>
      <c r="J491" s="16"/>
      <c r="K491" s="16"/>
      <c r="L491" s="16"/>
      <c r="M491" s="16" t="s">
        <v>14</v>
      </c>
      <c r="N491" s="16"/>
      <c r="O491" s="16"/>
      <c r="P491" s="16"/>
      <c r="Q491" s="16"/>
      <c r="R491" s="16"/>
      <c r="S491" s="16"/>
      <c r="T491" s="33"/>
    </row>
    <row r="492" spans="1:20" ht="48" hidden="1" customHeight="1" outlineLevel="1" x14ac:dyDescent="0.15">
      <c r="A492" s="39" t="s">
        <v>196</v>
      </c>
      <c r="B492" s="38" t="s">
        <v>216</v>
      </c>
      <c r="C492" s="12" t="s">
        <v>755</v>
      </c>
      <c r="D492" s="8" t="s">
        <v>12</v>
      </c>
      <c r="E492" s="26" t="s">
        <v>220</v>
      </c>
      <c r="F492" s="16"/>
      <c r="G492" s="16"/>
      <c r="H492" s="16"/>
      <c r="I492" s="16"/>
      <c r="J492" s="16"/>
      <c r="K492" s="16"/>
      <c r="L492" s="16"/>
      <c r="M492" s="16"/>
      <c r="N492" s="16"/>
      <c r="O492" s="16" t="s">
        <v>10</v>
      </c>
      <c r="P492" s="16"/>
      <c r="Q492" s="16"/>
      <c r="R492" s="16"/>
      <c r="S492" s="16"/>
      <c r="T492" s="37"/>
    </row>
    <row r="493" spans="1:20" collapsed="1" x14ac:dyDescent="0.15">
      <c r="B493" s="13">
        <f>SUBTOTAL(103,B8:B492)</f>
        <v>142</v>
      </c>
      <c r="C493" s="15">
        <f>SUBTOTAL(103,C12:C491)</f>
        <v>106</v>
      </c>
    </row>
    <row r="494" spans="1:20" ht="21" customHeight="1" x14ac:dyDescent="0.15">
      <c r="C494" s="15"/>
    </row>
    <row r="495" spans="1:20" ht="21" customHeight="1" x14ac:dyDescent="0.15">
      <c r="C495" s="44"/>
      <c r="E495" s="10"/>
      <c r="F495" s="20"/>
      <c r="G495" s="20"/>
      <c r="H495" s="20"/>
    </row>
    <row r="496" spans="1:20" ht="21" customHeight="1" x14ac:dyDescent="0.15">
      <c r="C496" s="44"/>
      <c r="E496" s="10"/>
      <c r="F496" s="20"/>
      <c r="G496" s="20"/>
      <c r="H496" s="20"/>
    </row>
    <row r="497" spans="3:19" ht="21" customHeight="1" x14ac:dyDescent="0.15">
      <c r="C497" s="44"/>
      <c r="E497" s="10"/>
      <c r="F497" s="20"/>
      <c r="G497" s="20"/>
      <c r="H497" s="20"/>
    </row>
    <row r="498" spans="3:19" ht="21" customHeight="1" x14ac:dyDescent="0.15">
      <c r="C498" s="44"/>
      <c r="E498" s="10"/>
      <c r="F498" s="20"/>
      <c r="G498" s="20"/>
      <c r="H498" s="20"/>
    </row>
    <row r="499" spans="3:19" ht="21" customHeight="1" x14ac:dyDescent="0.15">
      <c r="E499" s="10"/>
    </row>
    <row r="500" spans="3:19" ht="21" customHeight="1" x14ac:dyDescent="0.15">
      <c r="E500" s="11"/>
      <c r="F500" s="21"/>
      <c r="G500" s="21"/>
      <c r="H500" s="21"/>
      <c r="I500" s="22"/>
      <c r="J500" s="22"/>
      <c r="K500" s="22"/>
      <c r="L500" s="22"/>
      <c r="M500" s="22"/>
      <c r="N500" s="22"/>
      <c r="O500" s="22"/>
      <c r="P500" s="22"/>
      <c r="Q500" s="22"/>
      <c r="R500" s="22"/>
      <c r="S500" s="22"/>
    </row>
    <row r="501" spans="3:19" ht="21" customHeight="1" x14ac:dyDescent="0.15"/>
    <row r="502" spans="3:19" ht="21" customHeight="1" x14ac:dyDescent="0.15"/>
    <row r="503" spans="3:19" ht="21" customHeight="1" x14ac:dyDescent="0.15"/>
    <row r="504" spans="3:19" ht="21" customHeight="1" x14ac:dyDescent="0.15"/>
    <row r="505" spans="3:19" ht="21" customHeight="1" x14ac:dyDescent="0.15"/>
    <row r="506" spans="3:19" ht="21" customHeight="1" x14ac:dyDescent="0.15"/>
    <row r="507" spans="3:19" ht="21" customHeight="1" x14ac:dyDescent="0.15"/>
    <row r="508" spans="3:19" ht="21" customHeight="1" x14ac:dyDescent="0.15"/>
    <row r="509" spans="3:19" ht="21" customHeight="1" x14ac:dyDescent="0.15"/>
    <row r="510" spans="3:19" ht="21" customHeight="1" x14ac:dyDescent="0.15"/>
    <row r="511" spans="3:19" ht="21" customHeight="1" x14ac:dyDescent="0.15"/>
    <row r="512" spans="3:19" ht="21" customHeight="1" x14ac:dyDescent="0.15"/>
    <row r="513" spans="1:19" ht="21" customHeight="1" x14ac:dyDescent="0.15"/>
    <row r="514" spans="1:19" ht="21" customHeight="1" x14ac:dyDescent="0.15"/>
    <row r="515" spans="1:19" ht="21" customHeight="1" x14ac:dyDescent="0.15"/>
    <row r="516" spans="1:19" ht="21" customHeight="1" x14ac:dyDescent="0.15"/>
    <row r="517" spans="1:19" ht="21" customHeight="1" x14ac:dyDescent="0.15"/>
    <row r="518" spans="1:19" ht="21" customHeight="1" x14ac:dyDescent="0.15"/>
    <row r="519" spans="1:19" ht="21" customHeight="1" x14ac:dyDescent="0.15"/>
    <row r="520" spans="1:19" ht="21" customHeight="1" x14ac:dyDescent="0.15"/>
    <row r="521" spans="1:19" ht="21" customHeight="1" x14ac:dyDescent="0.15"/>
    <row r="522" spans="1:19" ht="21" customHeight="1" x14ac:dyDescent="0.15"/>
    <row r="523" spans="1:19" ht="21" customHeight="1" x14ac:dyDescent="0.15"/>
    <row r="524" spans="1:19" ht="21" customHeight="1" x14ac:dyDescent="0.15"/>
    <row r="525" spans="1:19" s="24" customFormat="1" ht="21" customHeight="1" x14ac:dyDescent="0.15">
      <c r="A525" s="1"/>
      <c r="B525" s="13"/>
      <c r="C525" s="45"/>
      <c r="D525" s="1"/>
      <c r="E525" s="9"/>
      <c r="F525" s="19"/>
      <c r="G525" s="19"/>
      <c r="H525" s="19"/>
      <c r="I525" s="17"/>
      <c r="J525" s="17"/>
      <c r="K525" s="17"/>
      <c r="L525" s="17"/>
      <c r="M525" s="17"/>
      <c r="N525" s="17"/>
      <c r="O525" s="17"/>
      <c r="P525" s="17"/>
      <c r="Q525" s="17"/>
      <c r="R525" s="17"/>
      <c r="S525" s="17"/>
    </row>
    <row r="526" spans="1:19" s="24" customFormat="1" ht="21" customHeight="1" x14ac:dyDescent="0.15">
      <c r="A526" s="1"/>
      <c r="B526" s="13"/>
      <c r="C526" s="45"/>
      <c r="D526" s="1"/>
      <c r="E526" s="9"/>
      <c r="F526" s="19"/>
      <c r="G526" s="19"/>
      <c r="H526" s="19"/>
      <c r="I526" s="17"/>
      <c r="J526" s="17"/>
      <c r="K526" s="17"/>
      <c r="L526" s="17"/>
      <c r="M526" s="17"/>
      <c r="N526" s="17"/>
      <c r="O526" s="17"/>
      <c r="P526" s="17"/>
      <c r="Q526" s="17"/>
      <c r="R526" s="17"/>
      <c r="S526" s="17"/>
    </row>
    <row r="527" spans="1:19" ht="21" customHeight="1" x14ac:dyDescent="0.15"/>
    <row r="528" spans="1:19"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91" ht="21" customHeight="1" x14ac:dyDescent="0.15"/>
  </sheetData>
  <protectedRanges>
    <protectedRange password="CC6F" sqref="A1:E1048576" name="範囲1"/>
    <protectedRange password="CC6F" sqref="F464:S465 F461:S462 F430:S431 F29:S33 F114:S119 F315:S318 F294:S296 F173:S176 F254:S257 F165:S167 F233:S235 F215:S216 F157:S158 F111:S112 F107:S109 F99:S100 F9:S11 F90:S92 F81:S82 F25:S27 F3:S6 F394:S395 F320:S321 F153:S155 F147:S150 F142:S145 F125:S127 F94:S96 F411:S414 F13:S16 F18:S22 F35:S36 F39:S42 F44:S46 F49:S53 F55:S58 F60:S63 F65:S66 F69:S73 F84:S85 F87:S87 F102:S105 F122:S123 F129:S135 F138:S140 F161:S163 F170:S171 F178:S179 F181:S183 F186:S189 F191:S194 F197:S198 P200:S203 F200:N200 F201:O203 F205:S208 F211:S213 F218:S221 F223:S226 F228:S230 F237:S238 F241:S244 F246:S248 F250:S251 F259:S261 F264:S267 F269:S272 F275:S280 F282:S286 F288:S292 F298:S300 F302:S305 F307:S309 F312:S313 F324:S326 F328:S330 F333:S337 F339:S340 F342:S343 F346:S350 F352:S355 F357:S359 F361:S363 F366:S367 F369:S371 F373:S377 F379:S383 F386:S387 F389:S391 F397:S398 F401:S402 F404:S405 F407:S408 F416:S416 F419:S420 F422:S424 F427:S428 F433:S434 F436:S437 F440:S443 F445:S449 F451:S453 F455:S458 F467:S469 F472:S474 F476:S479 F481:S483 F486:S487 F489:S1048576 F75:S78" name="範囲1_3"/>
  </protectedRanges>
  <mergeCells count="50">
    <mergeCell ref="B310:S310"/>
    <mergeCell ref="B322:S322"/>
    <mergeCell ref="B459:S459"/>
    <mergeCell ref="B470:S470"/>
    <mergeCell ref="B484:S484"/>
    <mergeCell ref="B409:S409"/>
    <mergeCell ref="B417:S417"/>
    <mergeCell ref="A424:S424"/>
    <mergeCell ref="B425:S425"/>
    <mergeCell ref="B438:S438"/>
    <mergeCell ref="B392:S392"/>
    <mergeCell ref="B399:S399"/>
    <mergeCell ref="B331:S331"/>
    <mergeCell ref="B344:S344"/>
    <mergeCell ref="B364:S364"/>
    <mergeCell ref="B384:S384"/>
    <mergeCell ref="B231:S231"/>
    <mergeCell ref="B239:S239"/>
    <mergeCell ref="B252:S252"/>
    <mergeCell ref="B262:S262"/>
    <mergeCell ref="B273:S273"/>
    <mergeCell ref="B120:S120"/>
    <mergeCell ref="B136:S136"/>
    <mergeCell ref="A194:S194"/>
    <mergeCell ref="B195:S195"/>
    <mergeCell ref="B209:S209"/>
    <mergeCell ref="B97:S97"/>
    <mergeCell ref="T4:T5"/>
    <mergeCell ref="A4:A5"/>
    <mergeCell ref="B4:B5"/>
    <mergeCell ref="C4:C5"/>
    <mergeCell ref="D4:D5"/>
    <mergeCell ref="E4:E5"/>
    <mergeCell ref="F4:S4"/>
    <mergeCell ref="A391:S391"/>
    <mergeCell ref="A6:S6"/>
    <mergeCell ref="C222:E222"/>
    <mergeCell ref="B79:S79"/>
    <mergeCell ref="B151:S151"/>
    <mergeCell ref="B159:S159"/>
    <mergeCell ref="B168:S168"/>
    <mergeCell ref="B184:S184"/>
    <mergeCell ref="C217:E217"/>
    <mergeCell ref="B7:S7"/>
    <mergeCell ref="B23:S23"/>
    <mergeCell ref="B37:S37"/>
    <mergeCell ref="B47:S47"/>
    <mergeCell ref="B67:S67"/>
    <mergeCell ref="A78:S78"/>
    <mergeCell ref="B88:S88"/>
  </mergeCells>
  <phoneticPr fontId="6"/>
  <dataValidations count="2">
    <dataValidation type="list" allowBlank="1" showInputMessage="1" showErrorMessage="1" sqref="IE3 SA3 ABW3 ALS3 AVO3 BFK3 BPG3 BZC3 CIY3 CSU3 DCQ3 DMM3 DWI3 EGE3 EQA3 EZW3 FJS3 FTO3 GDK3 GNG3 GXC3 HGY3 HQU3 IAQ3 IKM3 IUI3 JEE3 JOA3 JXW3 KHS3 KRO3 LBK3 LLG3 LVC3 MEY3 MOU3 MYQ3 NIM3 NSI3 OCE3 OMA3 OVW3 PFS3 PPO3 PZK3 QJG3 QTC3 RCY3 RMU3 RWQ3 SGM3 SQI3 TAE3 TKA3 TTW3 UDS3 UNO3 UXK3 VHG3 VRC3 WAY3 WKU3 WUQ3 IE66041:IE131160 SA66041:SA131160 ABW66041:ABW131160 ALS66041:ALS131160 AVO66041:AVO131160 BFK66041:BFK131160 BPG66041:BPG131160 BZC66041:BZC131160 CIY66041:CIY131160 CSU66041:CSU131160 DCQ66041:DCQ131160 DMM66041:DMM131160 DWI66041:DWI131160 EGE66041:EGE131160 EQA66041:EQA131160 EZW66041:EZW131160 FJS66041:FJS131160 FTO66041:FTO131160 GDK66041:GDK131160 GNG66041:GNG131160 GXC66041:GXC131160 HGY66041:HGY131160 HQU66041:HQU131160 IAQ66041:IAQ131160 IKM66041:IKM131160 IUI66041:IUI131160 JEE66041:JEE131160 JOA66041:JOA131160 JXW66041:JXW131160 KHS66041:KHS131160 KRO66041:KRO131160 LBK66041:LBK131160 LLG66041:LLG131160 LVC66041:LVC131160 MEY66041:MEY131160 MOU66041:MOU131160 MYQ66041:MYQ131160 NIM66041:NIM131160 NSI66041:NSI131160 OCE66041:OCE131160 OMA66041:OMA131160 OVW66041:OVW131160 PFS66041:PFS131160 PPO66041:PPO131160 PZK66041:PZK131160 QJG66041:QJG131160 QTC66041:QTC131160 RCY66041:RCY131160 RMU66041:RMU131160 RWQ66041:RWQ131160 SGM66041:SGM131160 SQI66041:SQI131160 TAE66041:TAE131160 TKA66041:TKA131160 TTW66041:TTW131160 UDS66041:UDS131160 UNO66041:UNO131160 UXK66041:UXK131160 VHG66041:VHG131160 VRC66041:VRC131160 WAY66041:WAY131160 WKU66041:WKU131160 WUQ66041:WUQ131160 IE131577:IE196696 SA131577:SA196696 ABW131577:ABW196696 ALS131577:ALS196696 AVO131577:AVO196696 BFK131577:BFK196696 BPG131577:BPG196696 BZC131577:BZC196696 CIY131577:CIY196696 CSU131577:CSU196696 DCQ131577:DCQ196696 DMM131577:DMM196696 DWI131577:DWI196696 EGE131577:EGE196696 EQA131577:EQA196696 EZW131577:EZW196696 FJS131577:FJS196696 FTO131577:FTO196696 GDK131577:GDK196696 GNG131577:GNG196696 GXC131577:GXC196696 HGY131577:HGY196696 HQU131577:HQU196696 IAQ131577:IAQ196696 IKM131577:IKM196696 IUI131577:IUI196696 JEE131577:JEE196696 JOA131577:JOA196696 JXW131577:JXW196696 KHS131577:KHS196696 KRO131577:KRO196696 LBK131577:LBK196696 LLG131577:LLG196696 LVC131577:LVC196696 MEY131577:MEY196696 MOU131577:MOU196696 MYQ131577:MYQ196696 NIM131577:NIM196696 NSI131577:NSI196696 OCE131577:OCE196696 OMA131577:OMA196696 OVW131577:OVW196696 PFS131577:PFS196696 PPO131577:PPO196696 PZK131577:PZK196696 QJG131577:QJG196696 QTC131577:QTC196696 RCY131577:RCY196696 RMU131577:RMU196696 RWQ131577:RWQ196696 SGM131577:SGM196696 SQI131577:SQI196696 TAE131577:TAE196696 TKA131577:TKA196696 TTW131577:TTW196696 UDS131577:UDS196696 UNO131577:UNO196696 UXK131577:UXK196696 VHG131577:VHG196696 VRC131577:VRC196696 WAY131577:WAY196696 WKU131577:WKU196696 WUQ131577:WUQ196696 IE197113:IE262232 SA197113:SA262232 ABW197113:ABW262232 ALS197113:ALS262232 AVO197113:AVO262232 BFK197113:BFK262232 BPG197113:BPG262232 BZC197113:BZC262232 CIY197113:CIY262232 CSU197113:CSU262232 DCQ197113:DCQ262232 DMM197113:DMM262232 DWI197113:DWI262232 EGE197113:EGE262232 EQA197113:EQA262232 EZW197113:EZW262232 FJS197113:FJS262232 FTO197113:FTO262232 GDK197113:GDK262232 GNG197113:GNG262232 GXC197113:GXC262232 HGY197113:HGY262232 HQU197113:HQU262232 IAQ197113:IAQ262232 IKM197113:IKM262232 IUI197113:IUI262232 JEE197113:JEE262232 JOA197113:JOA262232 JXW197113:JXW262232 KHS197113:KHS262232 KRO197113:KRO262232 LBK197113:LBK262232 LLG197113:LLG262232 LVC197113:LVC262232 MEY197113:MEY262232 MOU197113:MOU262232 MYQ197113:MYQ262232 NIM197113:NIM262232 NSI197113:NSI262232 OCE197113:OCE262232 OMA197113:OMA262232 OVW197113:OVW262232 PFS197113:PFS262232 PPO197113:PPO262232 PZK197113:PZK262232 QJG197113:QJG262232 QTC197113:QTC262232 RCY197113:RCY262232 RMU197113:RMU262232 RWQ197113:RWQ262232 SGM197113:SGM262232 SQI197113:SQI262232 TAE197113:TAE262232 TKA197113:TKA262232 TTW197113:TTW262232 UDS197113:UDS262232 UNO197113:UNO262232 UXK197113:UXK262232 VHG197113:VHG262232 VRC197113:VRC262232 WAY197113:WAY262232 WKU197113:WKU262232 WUQ197113:WUQ262232 IE262649:IE327768 SA262649:SA327768 ABW262649:ABW327768 ALS262649:ALS327768 AVO262649:AVO327768 BFK262649:BFK327768 BPG262649:BPG327768 BZC262649:BZC327768 CIY262649:CIY327768 CSU262649:CSU327768 DCQ262649:DCQ327768 DMM262649:DMM327768 DWI262649:DWI327768 EGE262649:EGE327768 EQA262649:EQA327768 EZW262649:EZW327768 FJS262649:FJS327768 FTO262649:FTO327768 GDK262649:GDK327768 GNG262649:GNG327768 GXC262649:GXC327768 HGY262649:HGY327768 HQU262649:HQU327768 IAQ262649:IAQ327768 IKM262649:IKM327768 IUI262649:IUI327768 JEE262649:JEE327768 JOA262649:JOA327768 JXW262649:JXW327768 KHS262649:KHS327768 KRO262649:KRO327768 LBK262649:LBK327768 LLG262649:LLG327768 LVC262649:LVC327768 MEY262649:MEY327768 MOU262649:MOU327768 MYQ262649:MYQ327768 NIM262649:NIM327768 NSI262649:NSI327768 OCE262649:OCE327768 OMA262649:OMA327768 OVW262649:OVW327768 PFS262649:PFS327768 PPO262649:PPO327768 PZK262649:PZK327768 QJG262649:QJG327768 QTC262649:QTC327768 RCY262649:RCY327768 RMU262649:RMU327768 RWQ262649:RWQ327768 SGM262649:SGM327768 SQI262649:SQI327768 TAE262649:TAE327768 TKA262649:TKA327768 TTW262649:TTW327768 UDS262649:UDS327768 UNO262649:UNO327768 UXK262649:UXK327768 VHG262649:VHG327768 VRC262649:VRC327768 WAY262649:WAY327768 WKU262649:WKU327768 WUQ262649:WUQ327768 IE328185:IE393304 SA328185:SA393304 ABW328185:ABW393304 ALS328185:ALS393304 AVO328185:AVO393304 BFK328185:BFK393304 BPG328185:BPG393304 BZC328185:BZC393304 CIY328185:CIY393304 CSU328185:CSU393304 DCQ328185:DCQ393304 DMM328185:DMM393304 DWI328185:DWI393304 EGE328185:EGE393304 EQA328185:EQA393304 EZW328185:EZW393304 FJS328185:FJS393304 FTO328185:FTO393304 GDK328185:GDK393304 GNG328185:GNG393304 GXC328185:GXC393304 HGY328185:HGY393304 HQU328185:HQU393304 IAQ328185:IAQ393304 IKM328185:IKM393304 IUI328185:IUI393304 JEE328185:JEE393304 JOA328185:JOA393304 JXW328185:JXW393304 KHS328185:KHS393304 KRO328185:KRO393304 LBK328185:LBK393304 LLG328185:LLG393304 LVC328185:LVC393304 MEY328185:MEY393304 MOU328185:MOU393304 MYQ328185:MYQ393304 NIM328185:NIM393304 NSI328185:NSI393304 OCE328185:OCE393304 OMA328185:OMA393304 OVW328185:OVW393304 PFS328185:PFS393304 PPO328185:PPO393304 PZK328185:PZK393304 QJG328185:QJG393304 QTC328185:QTC393304 RCY328185:RCY393304 RMU328185:RMU393304 RWQ328185:RWQ393304 SGM328185:SGM393304 SQI328185:SQI393304 TAE328185:TAE393304 TKA328185:TKA393304 TTW328185:TTW393304 UDS328185:UDS393304 UNO328185:UNO393304 UXK328185:UXK393304 VHG328185:VHG393304 VRC328185:VRC393304 WAY328185:WAY393304 WKU328185:WKU393304 WUQ328185:WUQ393304 IE393721:IE458840 SA393721:SA458840 ABW393721:ABW458840 ALS393721:ALS458840 AVO393721:AVO458840 BFK393721:BFK458840 BPG393721:BPG458840 BZC393721:BZC458840 CIY393721:CIY458840 CSU393721:CSU458840 DCQ393721:DCQ458840 DMM393721:DMM458840 DWI393721:DWI458840 EGE393721:EGE458840 EQA393721:EQA458840 EZW393721:EZW458840 FJS393721:FJS458840 FTO393721:FTO458840 GDK393721:GDK458840 GNG393721:GNG458840 GXC393721:GXC458840 HGY393721:HGY458840 HQU393721:HQU458840 IAQ393721:IAQ458840 IKM393721:IKM458840 IUI393721:IUI458840 JEE393721:JEE458840 JOA393721:JOA458840 JXW393721:JXW458840 KHS393721:KHS458840 KRO393721:KRO458840 LBK393721:LBK458840 LLG393721:LLG458840 LVC393721:LVC458840 MEY393721:MEY458840 MOU393721:MOU458840 MYQ393721:MYQ458840 NIM393721:NIM458840 NSI393721:NSI458840 OCE393721:OCE458840 OMA393721:OMA458840 OVW393721:OVW458840 PFS393721:PFS458840 PPO393721:PPO458840 PZK393721:PZK458840 QJG393721:QJG458840 QTC393721:QTC458840 RCY393721:RCY458840 RMU393721:RMU458840 RWQ393721:RWQ458840 SGM393721:SGM458840 SQI393721:SQI458840 TAE393721:TAE458840 TKA393721:TKA458840 TTW393721:TTW458840 UDS393721:UDS458840 UNO393721:UNO458840 UXK393721:UXK458840 VHG393721:VHG458840 VRC393721:VRC458840 WAY393721:WAY458840 WKU393721:WKU458840 WUQ393721:WUQ458840 IE459257:IE524376 SA459257:SA524376 ABW459257:ABW524376 ALS459257:ALS524376 AVO459257:AVO524376 BFK459257:BFK524376 BPG459257:BPG524376 BZC459257:BZC524376 CIY459257:CIY524376 CSU459257:CSU524376 DCQ459257:DCQ524376 DMM459257:DMM524376 DWI459257:DWI524376 EGE459257:EGE524376 EQA459257:EQA524376 EZW459257:EZW524376 FJS459257:FJS524376 FTO459257:FTO524376 GDK459257:GDK524376 GNG459257:GNG524376 GXC459257:GXC524376 HGY459257:HGY524376 HQU459257:HQU524376 IAQ459257:IAQ524376 IKM459257:IKM524376 IUI459257:IUI524376 JEE459257:JEE524376 JOA459257:JOA524376 JXW459257:JXW524376 KHS459257:KHS524376 KRO459257:KRO524376 LBK459257:LBK524376 LLG459257:LLG524376 LVC459257:LVC524376 MEY459257:MEY524376 MOU459257:MOU524376 MYQ459257:MYQ524376 NIM459257:NIM524376 NSI459257:NSI524376 OCE459257:OCE524376 OMA459257:OMA524376 OVW459257:OVW524376 PFS459257:PFS524376 PPO459257:PPO524376 PZK459257:PZK524376 QJG459257:QJG524376 QTC459257:QTC524376 RCY459257:RCY524376 RMU459257:RMU524376 RWQ459257:RWQ524376 SGM459257:SGM524376 SQI459257:SQI524376 TAE459257:TAE524376 TKA459257:TKA524376 TTW459257:TTW524376 UDS459257:UDS524376 UNO459257:UNO524376 UXK459257:UXK524376 VHG459257:VHG524376 VRC459257:VRC524376 WAY459257:WAY524376 WKU459257:WKU524376 WUQ459257:WUQ524376 IE524793:IE589912 SA524793:SA589912 ABW524793:ABW589912 ALS524793:ALS589912 AVO524793:AVO589912 BFK524793:BFK589912 BPG524793:BPG589912 BZC524793:BZC589912 CIY524793:CIY589912 CSU524793:CSU589912 DCQ524793:DCQ589912 DMM524793:DMM589912 DWI524793:DWI589912 EGE524793:EGE589912 EQA524793:EQA589912 EZW524793:EZW589912 FJS524793:FJS589912 FTO524793:FTO589912 GDK524793:GDK589912 GNG524793:GNG589912 GXC524793:GXC589912 HGY524793:HGY589912 HQU524793:HQU589912 IAQ524793:IAQ589912 IKM524793:IKM589912 IUI524793:IUI589912 JEE524793:JEE589912 JOA524793:JOA589912 JXW524793:JXW589912 KHS524793:KHS589912 KRO524793:KRO589912 LBK524793:LBK589912 LLG524793:LLG589912 LVC524793:LVC589912 MEY524793:MEY589912 MOU524793:MOU589912 MYQ524793:MYQ589912 NIM524793:NIM589912 NSI524793:NSI589912 OCE524793:OCE589912 OMA524793:OMA589912 OVW524793:OVW589912 PFS524793:PFS589912 PPO524793:PPO589912 PZK524793:PZK589912 QJG524793:QJG589912 QTC524793:QTC589912 RCY524793:RCY589912 RMU524793:RMU589912 RWQ524793:RWQ589912 SGM524793:SGM589912 SQI524793:SQI589912 TAE524793:TAE589912 TKA524793:TKA589912 TTW524793:TTW589912 UDS524793:UDS589912 UNO524793:UNO589912 UXK524793:UXK589912 VHG524793:VHG589912 VRC524793:VRC589912 WAY524793:WAY589912 WKU524793:WKU589912 WUQ524793:WUQ589912 IE590329:IE655448 SA590329:SA655448 ABW590329:ABW655448 ALS590329:ALS655448 AVO590329:AVO655448 BFK590329:BFK655448 BPG590329:BPG655448 BZC590329:BZC655448 CIY590329:CIY655448 CSU590329:CSU655448 DCQ590329:DCQ655448 DMM590329:DMM655448 DWI590329:DWI655448 EGE590329:EGE655448 EQA590329:EQA655448 EZW590329:EZW655448 FJS590329:FJS655448 FTO590329:FTO655448 GDK590329:GDK655448 GNG590329:GNG655448 GXC590329:GXC655448 HGY590329:HGY655448 HQU590329:HQU655448 IAQ590329:IAQ655448 IKM590329:IKM655448 IUI590329:IUI655448 JEE590329:JEE655448 JOA590329:JOA655448 JXW590329:JXW655448 KHS590329:KHS655448 KRO590329:KRO655448 LBK590329:LBK655448 LLG590329:LLG655448 LVC590329:LVC655448 MEY590329:MEY655448 MOU590329:MOU655448 MYQ590329:MYQ655448 NIM590329:NIM655448 NSI590329:NSI655448 OCE590329:OCE655448 OMA590329:OMA655448 OVW590329:OVW655448 PFS590329:PFS655448 PPO590329:PPO655448 PZK590329:PZK655448 QJG590329:QJG655448 QTC590329:QTC655448 RCY590329:RCY655448 RMU590329:RMU655448 RWQ590329:RWQ655448 SGM590329:SGM655448 SQI590329:SQI655448 TAE590329:TAE655448 TKA590329:TKA655448 TTW590329:TTW655448 UDS590329:UDS655448 UNO590329:UNO655448 UXK590329:UXK655448 VHG590329:VHG655448 VRC590329:VRC655448 WAY590329:WAY655448 WKU590329:WKU655448 WUQ590329:WUQ655448 IE655865:IE720984 SA655865:SA720984 ABW655865:ABW720984 ALS655865:ALS720984 AVO655865:AVO720984 BFK655865:BFK720984 BPG655865:BPG720984 BZC655865:BZC720984 CIY655865:CIY720984 CSU655865:CSU720984 DCQ655865:DCQ720984 DMM655865:DMM720984 DWI655865:DWI720984 EGE655865:EGE720984 EQA655865:EQA720984 EZW655865:EZW720984 FJS655865:FJS720984 FTO655865:FTO720984 GDK655865:GDK720984 GNG655865:GNG720984 GXC655865:GXC720984 HGY655865:HGY720984 HQU655865:HQU720984 IAQ655865:IAQ720984 IKM655865:IKM720984 IUI655865:IUI720984 JEE655865:JEE720984 JOA655865:JOA720984 JXW655865:JXW720984 KHS655865:KHS720984 KRO655865:KRO720984 LBK655865:LBK720984 LLG655865:LLG720984 LVC655865:LVC720984 MEY655865:MEY720984 MOU655865:MOU720984 MYQ655865:MYQ720984 NIM655865:NIM720984 NSI655865:NSI720984 OCE655865:OCE720984 OMA655865:OMA720984 OVW655865:OVW720984 PFS655865:PFS720984 PPO655865:PPO720984 PZK655865:PZK720984 QJG655865:QJG720984 QTC655865:QTC720984 RCY655865:RCY720984 RMU655865:RMU720984 RWQ655865:RWQ720984 SGM655865:SGM720984 SQI655865:SQI720984 TAE655865:TAE720984 TKA655865:TKA720984 TTW655865:TTW720984 UDS655865:UDS720984 UNO655865:UNO720984 UXK655865:UXK720984 VHG655865:VHG720984 VRC655865:VRC720984 WAY655865:WAY720984 WKU655865:WKU720984 WUQ655865:WUQ720984 IE721401:IE786520 SA721401:SA786520 ABW721401:ABW786520 ALS721401:ALS786520 AVO721401:AVO786520 BFK721401:BFK786520 BPG721401:BPG786520 BZC721401:BZC786520 CIY721401:CIY786520 CSU721401:CSU786520 DCQ721401:DCQ786520 DMM721401:DMM786520 DWI721401:DWI786520 EGE721401:EGE786520 EQA721401:EQA786520 EZW721401:EZW786520 FJS721401:FJS786520 FTO721401:FTO786520 GDK721401:GDK786520 GNG721401:GNG786520 GXC721401:GXC786520 HGY721401:HGY786520 HQU721401:HQU786520 IAQ721401:IAQ786520 IKM721401:IKM786520 IUI721401:IUI786520 JEE721401:JEE786520 JOA721401:JOA786520 JXW721401:JXW786520 KHS721401:KHS786520 KRO721401:KRO786520 LBK721401:LBK786520 LLG721401:LLG786520 LVC721401:LVC786520 MEY721401:MEY786520 MOU721401:MOU786520 MYQ721401:MYQ786520 NIM721401:NIM786520 NSI721401:NSI786520 OCE721401:OCE786520 OMA721401:OMA786520 OVW721401:OVW786520 PFS721401:PFS786520 PPO721401:PPO786520 PZK721401:PZK786520 QJG721401:QJG786520 QTC721401:QTC786520 RCY721401:RCY786520 RMU721401:RMU786520 RWQ721401:RWQ786520 SGM721401:SGM786520 SQI721401:SQI786520 TAE721401:TAE786520 TKA721401:TKA786520 TTW721401:TTW786520 UDS721401:UDS786520 UNO721401:UNO786520 UXK721401:UXK786520 VHG721401:VHG786520 VRC721401:VRC786520 WAY721401:WAY786520 WKU721401:WKU786520 WUQ721401:WUQ786520 IE786937:IE852056 SA786937:SA852056 ABW786937:ABW852056 ALS786937:ALS852056 AVO786937:AVO852056 BFK786937:BFK852056 BPG786937:BPG852056 BZC786937:BZC852056 CIY786937:CIY852056 CSU786937:CSU852056 DCQ786937:DCQ852056 DMM786937:DMM852056 DWI786937:DWI852056 EGE786937:EGE852056 EQA786937:EQA852056 EZW786937:EZW852056 FJS786937:FJS852056 FTO786937:FTO852056 GDK786937:GDK852056 GNG786937:GNG852056 GXC786937:GXC852056 HGY786937:HGY852056 HQU786937:HQU852056 IAQ786937:IAQ852056 IKM786937:IKM852056 IUI786937:IUI852056 JEE786937:JEE852056 JOA786937:JOA852056 JXW786937:JXW852056 KHS786937:KHS852056 KRO786937:KRO852056 LBK786937:LBK852056 LLG786937:LLG852056 LVC786937:LVC852056 MEY786937:MEY852056 MOU786937:MOU852056 MYQ786937:MYQ852056 NIM786937:NIM852056 NSI786937:NSI852056 OCE786937:OCE852056 OMA786937:OMA852056 OVW786937:OVW852056 PFS786937:PFS852056 PPO786937:PPO852056 PZK786937:PZK852056 QJG786937:QJG852056 QTC786937:QTC852056 RCY786937:RCY852056 RMU786937:RMU852056 RWQ786937:RWQ852056 SGM786937:SGM852056 SQI786937:SQI852056 TAE786937:TAE852056 TKA786937:TKA852056 TTW786937:TTW852056 UDS786937:UDS852056 UNO786937:UNO852056 UXK786937:UXK852056 VHG786937:VHG852056 VRC786937:VRC852056 WAY786937:WAY852056 WKU786937:WKU852056 WUQ786937:WUQ852056 IE852473:IE917592 SA852473:SA917592 ABW852473:ABW917592 ALS852473:ALS917592 AVO852473:AVO917592 BFK852473:BFK917592 BPG852473:BPG917592 BZC852473:BZC917592 CIY852473:CIY917592 CSU852473:CSU917592 DCQ852473:DCQ917592 DMM852473:DMM917592 DWI852473:DWI917592 EGE852473:EGE917592 EQA852473:EQA917592 EZW852473:EZW917592 FJS852473:FJS917592 FTO852473:FTO917592 GDK852473:GDK917592 GNG852473:GNG917592 GXC852473:GXC917592 HGY852473:HGY917592 HQU852473:HQU917592 IAQ852473:IAQ917592 IKM852473:IKM917592 IUI852473:IUI917592 JEE852473:JEE917592 JOA852473:JOA917592 JXW852473:JXW917592 KHS852473:KHS917592 KRO852473:KRO917592 LBK852473:LBK917592 LLG852473:LLG917592 LVC852473:LVC917592 MEY852473:MEY917592 MOU852473:MOU917592 MYQ852473:MYQ917592 NIM852473:NIM917592 NSI852473:NSI917592 OCE852473:OCE917592 OMA852473:OMA917592 OVW852473:OVW917592 PFS852473:PFS917592 PPO852473:PPO917592 PZK852473:PZK917592 QJG852473:QJG917592 QTC852473:QTC917592 RCY852473:RCY917592 RMU852473:RMU917592 RWQ852473:RWQ917592 SGM852473:SGM917592 SQI852473:SQI917592 TAE852473:TAE917592 TKA852473:TKA917592 TTW852473:TTW917592 UDS852473:UDS917592 UNO852473:UNO917592 UXK852473:UXK917592 VHG852473:VHG917592 VRC852473:VRC917592 WAY852473:WAY917592 WKU852473:WKU917592 WUQ852473:WUQ917592 IE918009:IE983128 SA918009:SA983128 ABW918009:ABW983128 ALS918009:ALS983128 AVO918009:AVO983128 BFK918009:BFK983128 BPG918009:BPG983128 BZC918009:BZC983128 CIY918009:CIY983128 CSU918009:CSU983128 DCQ918009:DCQ983128 DMM918009:DMM983128 DWI918009:DWI983128 EGE918009:EGE983128 EQA918009:EQA983128 EZW918009:EZW983128 FJS918009:FJS983128 FTO918009:FTO983128 GDK918009:GDK983128 GNG918009:GNG983128 GXC918009:GXC983128 HGY918009:HGY983128 HQU918009:HQU983128 IAQ918009:IAQ983128 IKM918009:IKM983128 IUI918009:IUI983128 JEE918009:JEE983128 JOA918009:JOA983128 JXW918009:JXW983128 KHS918009:KHS983128 KRO918009:KRO983128 LBK918009:LBK983128 LLG918009:LLG983128 LVC918009:LVC983128 MEY918009:MEY983128 MOU918009:MOU983128 MYQ918009:MYQ983128 NIM918009:NIM983128 NSI918009:NSI983128 OCE918009:OCE983128 OMA918009:OMA983128 OVW918009:OVW983128 PFS918009:PFS983128 PPO918009:PPO983128 PZK918009:PZK983128 QJG918009:QJG983128 QTC918009:QTC983128 RCY918009:RCY983128 RMU918009:RMU983128 RWQ918009:RWQ983128 SGM918009:SGM983128 SQI918009:SQI983128 TAE918009:TAE983128 TKA918009:TKA983128 TTW918009:TTW983128 UDS918009:UDS983128 UNO918009:UNO983128 UXK918009:UXK983128 VHG918009:VHG983128 VRC918009:VRC983128 WAY918009:WAY983128 WKU918009:WKU983128 WUQ918009:WUQ983128 IB502:IB507 RX502:RX507 ABT502:ABT507 ALP502:ALP507 AVL502:AVL507 BFH502:BFH507 BPD502:BPD507 BYZ502:BYZ507 CIV502:CIV507 CSR502:CSR507 DCN502:DCN507 DMJ502:DMJ507 DWF502:DWF507 EGB502:EGB507 EPX502:EPX507 EZT502:EZT507 FJP502:FJP507 FTL502:FTL507 GDH502:GDH507 GND502:GND507 GWZ502:GWZ507 HGV502:HGV507 HQR502:HQR507 IAN502:IAN507 IKJ502:IKJ507 IUF502:IUF507 JEB502:JEB507 JNX502:JNX507 JXT502:JXT507 KHP502:KHP507 KRL502:KRL507 LBH502:LBH507 LLD502:LLD507 LUZ502:LUZ507 MEV502:MEV507 MOR502:MOR507 MYN502:MYN507 NIJ502:NIJ507 NSF502:NSF507 OCB502:OCB507 OLX502:OLX507 OVT502:OVT507 PFP502:PFP507 PPL502:PPL507 PZH502:PZH507 QJD502:QJD507 QSZ502:QSZ507 RCV502:RCV507 RMR502:RMR507 RWN502:RWN507 SGJ502:SGJ507 SQF502:SQF507 TAB502:TAB507 TJX502:TJX507 TTT502:TTT507 UDP502:UDP507 UNL502:UNL507 UXH502:UXH507 VHD502:VHD507 VQZ502:VQZ507 WAV502:WAV507 WKR502:WKR507 WUN502:WUN507 IC66040:IC66043 RY66040:RY66043 ABU66040:ABU66043 ALQ66040:ALQ66043 AVM66040:AVM66043 BFI66040:BFI66043 BPE66040:BPE66043 BZA66040:BZA66043 CIW66040:CIW66043 CSS66040:CSS66043 DCO66040:DCO66043 DMK66040:DMK66043 DWG66040:DWG66043 EGC66040:EGC66043 EPY66040:EPY66043 EZU66040:EZU66043 FJQ66040:FJQ66043 FTM66040:FTM66043 GDI66040:GDI66043 GNE66040:GNE66043 GXA66040:GXA66043 HGW66040:HGW66043 HQS66040:HQS66043 IAO66040:IAO66043 IKK66040:IKK66043 IUG66040:IUG66043 JEC66040:JEC66043 JNY66040:JNY66043 JXU66040:JXU66043 KHQ66040:KHQ66043 KRM66040:KRM66043 LBI66040:LBI66043 LLE66040:LLE66043 LVA66040:LVA66043 MEW66040:MEW66043 MOS66040:MOS66043 MYO66040:MYO66043 NIK66040:NIK66043 NSG66040:NSG66043 OCC66040:OCC66043 OLY66040:OLY66043 OVU66040:OVU66043 PFQ66040:PFQ66043 PPM66040:PPM66043 PZI66040:PZI66043 QJE66040:QJE66043 QTA66040:QTA66043 RCW66040:RCW66043 RMS66040:RMS66043 RWO66040:RWO66043 SGK66040:SGK66043 SQG66040:SQG66043 TAC66040:TAC66043 TJY66040:TJY66043 TTU66040:TTU66043 UDQ66040:UDQ66043 UNM66040:UNM66043 UXI66040:UXI66043 VHE66040:VHE66043 VRA66040:VRA66043 WAW66040:WAW66043 WKS66040:WKS66043 WUO66040:WUO66043 IC131576:IC131579 RY131576:RY131579 ABU131576:ABU131579 ALQ131576:ALQ131579 AVM131576:AVM131579 BFI131576:BFI131579 BPE131576:BPE131579 BZA131576:BZA131579 CIW131576:CIW131579 CSS131576:CSS131579 DCO131576:DCO131579 DMK131576:DMK131579 DWG131576:DWG131579 EGC131576:EGC131579 EPY131576:EPY131579 EZU131576:EZU131579 FJQ131576:FJQ131579 FTM131576:FTM131579 GDI131576:GDI131579 GNE131576:GNE131579 GXA131576:GXA131579 HGW131576:HGW131579 HQS131576:HQS131579 IAO131576:IAO131579 IKK131576:IKK131579 IUG131576:IUG131579 JEC131576:JEC131579 JNY131576:JNY131579 JXU131576:JXU131579 KHQ131576:KHQ131579 KRM131576:KRM131579 LBI131576:LBI131579 LLE131576:LLE131579 LVA131576:LVA131579 MEW131576:MEW131579 MOS131576:MOS131579 MYO131576:MYO131579 NIK131576:NIK131579 NSG131576:NSG131579 OCC131576:OCC131579 OLY131576:OLY131579 OVU131576:OVU131579 PFQ131576:PFQ131579 PPM131576:PPM131579 PZI131576:PZI131579 QJE131576:QJE131579 QTA131576:QTA131579 RCW131576:RCW131579 RMS131576:RMS131579 RWO131576:RWO131579 SGK131576:SGK131579 SQG131576:SQG131579 TAC131576:TAC131579 TJY131576:TJY131579 TTU131576:TTU131579 UDQ131576:UDQ131579 UNM131576:UNM131579 UXI131576:UXI131579 VHE131576:VHE131579 VRA131576:VRA131579 WAW131576:WAW131579 WKS131576:WKS131579 WUO131576:WUO131579 IC197112:IC197115 RY197112:RY197115 ABU197112:ABU197115 ALQ197112:ALQ197115 AVM197112:AVM197115 BFI197112:BFI197115 BPE197112:BPE197115 BZA197112:BZA197115 CIW197112:CIW197115 CSS197112:CSS197115 DCO197112:DCO197115 DMK197112:DMK197115 DWG197112:DWG197115 EGC197112:EGC197115 EPY197112:EPY197115 EZU197112:EZU197115 FJQ197112:FJQ197115 FTM197112:FTM197115 GDI197112:GDI197115 GNE197112:GNE197115 GXA197112:GXA197115 HGW197112:HGW197115 HQS197112:HQS197115 IAO197112:IAO197115 IKK197112:IKK197115 IUG197112:IUG197115 JEC197112:JEC197115 JNY197112:JNY197115 JXU197112:JXU197115 KHQ197112:KHQ197115 KRM197112:KRM197115 LBI197112:LBI197115 LLE197112:LLE197115 LVA197112:LVA197115 MEW197112:MEW197115 MOS197112:MOS197115 MYO197112:MYO197115 NIK197112:NIK197115 NSG197112:NSG197115 OCC197112:OCC197115 OLY197112:OLY197115 OVU197112:OVU197115 PFQ197112:PFQ197115 PPM197112:PPM197115 PZI197112:PZI197115 QJE197112:QJE197115 QTA197112:QTA197115 RCW197112:RCW197115 RMS197112:RMS197115 RWO197112:RWO197115 SGK197112:SGK197115 SQG197112:SQG197115 TAC197112:TAC197115 TJY197112:TJY197115 TTU197112:TTU197115 UDQ197112:UDQ197115 UNM197112:UNM197115 UXI197112:UXI197115 VHE197112:VHE197115 VRA197112:VRA197115 WAW197112:WAW197115 WKS197112:WKS197115 WUO197112:WUO197115 IC262648:IC262651 RY262648:RY262651 ABU262648:ABU262651 ALQ262648:ALQ262651 AVM262648:AVM262651 BFI262648:BFI262651 BPE262648:BPE262651 BZA262648:BZA262651 CIW262648:CIW262651 CSS262648:CSS262651 DCO262648:DCO262651 DMK262648:DMK262651 DWG262648:DWG262651 EGC262648:EGC262651 EPY262648:EPY262651 EZU262648:EZU262651 FJQ262648:FJQ262651 FTM262648:FTM262651 GDI262648:GDI262651 GNE262648:GNE262651 GXA262648:GXA262651 HGW262648:HGW262651 HQS262648:HQS262651 IAO262648:IAO262651 IKK262648:IKK262651 IUG262648:IUG262651 JEC262648:JEC262651 JNY262648:JNY262651 JXU262648:JXU262651 KHQ262648:KHQ262651 KRM262648:KRM262651 LBI262648:LBI262651 LLE262648:LLE262651 LVA262648:LVA262651 MEW262648:MEW262651 MOS262648:MOS262651 MYO262648:MYO262651 NIK262648:NIK262651 NSG262648:NSG262651 OCC262648:OCC262651 OLY262648:OLY262651 OVU262648:OVU262651 PFQ262648:PFQ262651 PPM262648:PPM262651 PZI262648:PZI262651 QJE262648:QJE262651 QTA262648:QTA262651 RCW262648:RCW262651 RMS262648:RMS262651 RWO262648:RWO262651 SGK262648:SGK262651 SQG262648:SQG262651 TAC262648:TAC262651 TJY262648:TJY262651 TTU262648:TTU262651 UDQ262648:UDQ262651 UNM262648:UNM262651 UXI262648:UXI262651 VHE262648:VHE262651 VRA262648:VRA262651 WAW262648:WAW262651 WKS262648:WKS262651 WUO262648:WUO262651 IC328184:IC328187 RY328184:RY328187 ABU328184:ABU328187 ALQ328184:ALQ328187 AVM328184:AVM328187 BFI328184:BFI328187 BPE328184:BPE328187 BZA328184:BZA328187 CIW328184:CIW328187 CSS328184:CSS328187 DCO328184:DCO328187 DMK328184:DMK328187 DWG328184:DWG328187 EGC328184:EGC328187 EPY328184:EPY328187 EZU328184:EZU328187 FJQ328184:FJQ328187 FTM328184:FTM328187 GDI328184:GDI328187 GNE328184:GNE328187 GXA328184:GXA328187 HGW328184:HGW328187 HQS328184:HQS328187 IAO328184:IAO328187 IKK328184:IKK328187 IUG328184:IUG328187 JEC328184:JEC328187 JNY328184:JNY328187 JXU328184:JXU328187 KHQ328184:KHQ328187 KRM328184:KRM328187 LBI328184:LBI328187 LLE328184:LLE328187 LVA328184:LVA328187 MEW328184:MEW328187 MOS328184:MOS328187 MYO328184:MYO328187 NIK328184:NIK328187 NSG328184:NSG328187 OCC328184:OCC328187 OLY328184:OLY328187 OVU328184:OVU328187 PFQ328184:PFQ328187 PPM328184:PPM328187 PZI328184:PZI328187 QJE328184:QJE328187 QTA328184:QTA328187 RCW328184:RCW328187 RMS328184:RMS328187 RWO328184:RWO328187 SGK328184:SGK328187 SQG328184:SQG328187 TAC328184:TAC328187 TJY328184:TJY328187 TTU328184:TTU328187 UDQ328184:UDQ328187 UNM328184:UNM328187 UXI328184:UXI328187 VHE328184:VHE328187 VRA328184:VRA328187 WAW328184:WAW328187 WKS328184:WKS328187 WUO328184:WUO328187 IC393720:IC393723 RY393720:RY393723 ABU393720:ABU393723 ALQ393720:ALQ393723 AVM393720:AVM393723 BFI393720:BFI393723 BPE393720:BPE393723 BZA393720:BZA393723 CIW393720:CIW393723 CSS393720:CSS393723 DCO393720:DCO393723 DMK393720:DMK393723 DWG393720:DWG393723 EGC393720:EGC393723 EPY393720:EPY393723 EZU393720:EZU393723 FJQ393720:FJQ393723 FTM393720:FTM393723 GDI393720:GDI393723 GNE393720:GNE393723 GXA393720:GXA393723 HGW393720:HGW393723 HQS393720:HQS393723 IAO393720:IAO393723 IKK393720:IKK393723 IUG393720:IUG393723 JEC393720:JEC393723 JNY393720:JNY393723 JXU393720:JXU393723 KHQ393720:KHQ393723 KRM393720:KRM393723 LBI393720:LBI393723 LLE393720:LLE393723 LVA393720:LVA393723 MEW393720:MEW393723 MOS393720:MOS393723 MYO393720:MYO393723 NIK393720:NIK393723 NSG393720:NSG393723 OCC393720:OCC393723 OLY393720:OLY393723 OVU393720:OVU393723 PFQ393720:PFQ393723 PPM393720:PPM393723 PZI393720:PZI393723 QJE393720:QJE393723 QTA393720:QTA393723 RCW393720:RCW393723 RMS393720:RMS393723 RWO393720:RWO393723 SGK393720:SGK393723 SQG393720:SQG393723 TAC393720:TAC393723 TJY393720:TJY393723 TTU393720:TTU393723 UDQ393720:UDQ393723 UNM393720:UNM393723 UXI393720:UXI393723 VHE393720:VHE393723 VRA393720:VRA393723 WAW393720:WAW393723 WKS393720:WKS393723 WUO393720:WUO393723 IC459256:IC459259 RY459256:RY459259 ABU459256:ABU459259 ALQ459256:ALQ459259 AVM459256:AVM459259 BFI459256:BFI459259 BPE459256:BPE459259 BZA459256:BZA459259 CIW459256:CIW459259 CSS459256:CSS459259 DCO459256:DCO459259 DMK459256:DMK459259 DWG459256:DWG459259 EGC459256:EGC459259 EPY459256:EPY459259 EZU459256:EZU459259 FJQ459256:FJQ459259 FTM459256:FTM459259 GDI459256:GDI459259 GNE459256:GNE459259 GXA459256:GXA459259 HGW459256:HGW459259 HQS459256:HQS459259 IAO459256:IAO459259 IKK459256:IKK459259 IUG459256:IUG459259 JEC459256:JEC459259 JNY459256:JNY459259 JXU459256:JXU459259 KHQ459256:KHQ459259 KRM459256:KRM459259 LBI459256:LBI459259 LLE459256:LLE459259 LVA459256:LVA459259 MEW459256:MEW459259 MOS459256:MOS459259 MYO459256:MYO459259 NIK459256:NIK459259 NSG459256:NSG459259 OCC459256:OCC459259 OLY459256:OLY459259 OVU459256:OVU459259 PFQ459256:PFQ459259 PPM459256:PPM459259 PZI459256:PZI459259 QJE459256:QJE459259 QTA459256:QTA459259 RCW459256:RCW459259 RMS459256:RMS459259 RWO459256:RWO459259 SGK459256:SGK459259 SQG459256:SQG459259 TAC459256:TAC459259 TJY459256:TJY459259 TTU459256:TTU459259 UDQ459256:UDQ459259 UNM459256:UNM459259 UXI459256:UXI459259 VHE459256:VHE459259 VRA459256:VRA459259 WAW459256:WAW459259 WKS459256:WKS459259 WUO459256:WUO459259 IC524792:IC524795 RY524792:RY524795 ABU524792:ABU524795 ALQ524792:ALQ524795 AVM524792:AVM524795 BFI524792:BFI524795 BPE524792:BPE524795 BZA524792:BZA524795 CIW524792:CIW524795 CSS524792:CSS524795 DCO524792:DCO524795 DMK524792:DMK524795 DWG524792:DWG524795 EGC524792:EGC524795 EPY524792:EPY524795 EZU524792:EZU524795 FJQ524792:FJQ524795 FTM524792:FTM524795 GDI524792:GDI524795 GNE524792:GNE524795 GXA524792:GXA524795 HGW524792:HGW524795 HQS524792:HQS524795 IAO524792:IAO524795 IKK524792:IKK524795 IUG524792:IUG524795 JEC524792:JEC524795 JNY524792:JNY524795 JXU524792:JXU524795 KHQ524792:KHQ524795 KRM524792:KRM524795 LBI524792:LBI524795 LLE524792:LLE524795 LVA524792:LVA524795 MEW524792:MEW524795 MOS524792:MOS524795 MYO524792:MYO524795 NIK524792:NIK524795 NSG524792:NSG524795 OCC524792:OCC524795 OLY524792:OLY524795 OVU524792:OVU524795 PFQ524792:PFQ524795 PPM524792:PPM524795 PZI524792:PZI524795 QJE524792:QJE524795 QTA524792:QTA524795 RCW524792:RCW524795 RMS524792:RMS524795 RWO524792:RWO524795 SGK524792:SGK524795 SQG524792:SQG524795 TAC524792:TAC524795 TJY524792:TJY524795 TTU524792:TTU524795 UDQ524792:UDQ524795 UNM524792:UNM524795 UXI524792:UXI524795 VHE524792:VHE524795 VRA524792:VRA524795 WAW524792:WAW524795 WKS524792:WKS524795 WUO524792:WUO524795 IC590328:IC590331 RY590328:RY590331 ABU590328:ABU590331 ALQ590328:ALQ590331 AVM590328:AVM590331 BFI590328:BFI590331 BPE590328:BPE590331 BZA590328:BZA590331 CIW590328:CIW590331 CSS590328:CSS590331 DCO590328:DCO590331 DMK590328:DMK590331 DWG590328:DWG590331 EGC590328:EGC590331 EPY590328:EPY590331 EZU590328:EZU590331 FJQ590328:FJQ590331 FTM590328:FTM590331 GDI590328:GDI590331 GNE590328:GNE590331 GXA590328:GXA590331 HGW590328:HGW590331 HQS590328:HQS590331 IAO590328:IAO590331 IKK590328:IKK590331 IUG590328:IUG590331 JEC590328:JEC590331 JNY590328:JNY590331 JXU590328:JXU590331 KHQ590328:KHQ590331 KRM590328:KRM590331 LBI590328:LBI590331 LLE590328:LLE590331 LVA590328:LVA590331 MEW590328:MEW590331 MOS590328:MOS590331 MYO590328:MYO590331 NIK590328:NIK590331 NSG590328:NSG590331 OCC590328:OCC590331 OLY590328:OLY590331 OVU590328:OVU590331 PFQ590328:PFQ590331 PPM590328:PPM590331 PZI590328:PZI590331 QJE590328:QJE590331 QTA590328:QTA590331 RCW590328:RCW590331 RMS590328:RMS590331 RWO590328:RWO590331 SGK590328:SGK590331 SQG590328:SQG590331 TAC590328:TAC590331 TJY590328:TJY590331 TTU590328:TTU590331 UDQ590328:UDQ590331 UNM590328:UNM590331 UXI590328:UXI590331 VHE590328:VHE590331 VRA590328:VRA590331 WAW590328:WAW590331 WKS590328:WKS590331 WUO590328:WUO590331 IC655864:IC655867 RY655864:RY655867 ABU655864:ABU655867 ALQ655864:ALQ655867 AVM655864:AVM655867 BFI655864:BFI655867 BPE655864:BPE655867 BZA655864:BZA655867 CIW655864:CIW655867 CSS655864:CSS655867 DCO655864:DCO655867 DMK655864:DMK655867 DWG655864:DWG655867 EGC655864:EGC655867 EPY655864:EPY655867 EZU655864:EZU655867 FJQ655864:FJQ655867 FTM655864:FTM655867 GDI655864:GDI655867 GNE655864:GNE655867 GXA655864:GXA655867 HGW655864:HGW655867 HQS655864:HQS655867 IAO655864:IAO655867 IKK655864:IKK655867 IUG655864:IUG655867 JEC655864:JEC655867 JNY655864:JNY655867 JXU655864:JXU655867 KHQ655864:KHQ655867 KRM655864:KRM655867 LBI655864:LBI655867 LLE655864:LLE655867 LVA655864:LVA655867 MEW655864:MEW655867 MOS655864:MOS655867 MYO655864:MYO655867 NIK655864:NIK655867 NSG655864:NSG655867 OCC655864:OCC655867 OLY655864:OLY655867 OVU655864:OVU655867 PFQ655864:PFQ655867 PPM655864:PPM655867 PZI655864:PZI655867 QJE655864:QJE655867 QTA655864:QTA655867 RCW655864:RCW655867 RMS655864:RMS655867 RWO655864:RWO655867 SGK655864:SGK655867 SQG655864:SQG655867 TAC655864:TAC655867 TJY655864:TJY655867 TTU655864:TTU655867 UDQ655864:UDQ655867 UNM655864:UNM655867 UXI655864:UXI655867 VHE655864:VHE655867 VRA655864:VRA655867 WAW655864:WAW655867 WKS655864:WKS655867 WUO655864:WUO655867 IC721400:IC721403 RY721400:RY721403 ABU721400:ABU721403 ALQ721400:ALQ721403 AVM721400:AVM721403 BFI721400:BFI721403 BPE721400:BPE721403 BZA721400:BZA721403 CIW721400:CIW721403 CSS721400:CSS721403 DCO721400:DCO721403 DMK721400:DMK721403 DWG721400:DWG721403 EGC721400:EGC721403 EPY721400:EPY721403 EZU721400:EZU721403 FJQ721400:FJQ721403 FTM721400:FTM721403 GDI721400:GDI721403 GNE721400:GNE721403 GXA721400:GXA721403 HGW721400:HGW721403 HQS721400:HQS721403 IAO721400:IAO721403 IKK721400:IKK721403 IUG721400:IUG721403 JEC721400:JEC721403 JNY721400:JNY721403 JXU721400:JXU721403 KHQ721400:KHQ721403 KRM721400:KRM721403 LBI721400:LBI721403 LLE721400:LLE721403 LVA721400:LVA721403 MEW721400:MEW721403 MOS721400:MOS721403 MYO721400:MYO721403 NIK721400:NIK721403 NSG721400:NSG721403 OCC721400:OCC721403 OLY721400:OLY721403 OVU721400:OVU721403 PFQ721400:PFQ721403 PPM721400:PPM721403 PZI721400:PZI721403 QJE721400:QJE721403 QTA721400:QTA721403 RCW721400:RCW721403 RMS721400:RMS721403 RWO721400:RWO721403 SGK721400:SGK721403 SQG721400:SQG721403 TAC721400:TAC721403 TJY721400:TJY721403 TTU721400:TTU721403 UDQ721400:UDQ721403 UNM721400:UNM721403 UXI721400:UXI721403 VHE721400:VHE721403 VRA721400:VRA721403 WAW721400:WAW721403 WKS721400:WKS721403 WUO721400:WUO721403 IC786936:IC786939 RY786936:RY786939 ABU786936:ABU786939 ALQ786936:ALQ786939 AVM786936:AVM786939 BFI786936:BFI786939 BPE786936:BPE786939 BZA786936:BZA786939 CIW786936:CIW786939 CSS786936:CSS786939 DCO786936:DCO786939 DMK786936:DMK786939 DWG786936:DWG786939 EGC786936:EGC786939 EPY786936:EPY786939 EZU786936:EZU786939 FJQ786936:FJQ786939 FTM786936:FTM786939 GDI786936:GDI786939 GNE786936:GNE786939 GXA786936:GXA786939 HGW786936:HGW786939 HQS786936:HQS786939 IAO786936:IAO786939 IKK786936:IKK786939 IUG786936:IUG786939 JEC786936:JEC786939 JNY786936:JNY786939 JXU786936:JXU786939 KHQ786936:KHQ786939 KRM786936:KRM786939 LBI786936:LBI786939 LLE786936:LLE786939 LVA786936:LVA786939 MEW786936:MEW786939 MOS786936:MOS786939 MYO786936:MYO786939 NIK786936:NIK786939 NSG786936:NSG786939 OCC786936:OCC786939 OLY786936:OLY786939 OVU786936:OVU786939 PFQ786936:PFQ786939 PPM786936:PPM786939 PZI786936:PZI786939 QJE786936:QJE786939 QTA786936:QTA786939 RCW786936:RCW786939 RMS786936:RMS786939 RWO786936:RWO786939 SGK786936:SGK786939 SQG786936:SQG786939 TAC786936:TAC786939 TJY786936:TJY786939 TTU786936:TTU786939 UDQ786936:UDQ786939 UNM786936:UNM786939 UXI786936:UXI786939 VHE786936:VHE786939 VRA786936:VRA786939 WAW786936:WAW786939 WKS786936:WKS786939 WUO786936:WUO786939 IC852472:IC852475 RY852472:RY852475 ABU852472:ABU852475 ALQ852472:ALQ852475 AVM852472:AVM852475 BFI852472:BFI852475 BPE852472:BPE852475 BZA852472:BZA852475 CIW852472:CIW852475 CSS852472:CSS852475 DCO852472:DCO852475 DMK852472:DMK852475 DWG852472:DWG852475 EGC852472:EGC852475 EPY852472:EPY852475 EZU852472:EZU852475 FJQ852472:FJQ852475 FTM852472:FTM852475 GDI852472:GDI852475 GNE852472:GNE852475 GXA852472:GXA852475 HGW852472:HGW852475 HQS852472:HQS852475 IAO852472:IAO852475 IKK852472:IKK852475 IUG852472:IUG852475 JEC852472:JEC852475 JNY852472:JNY852475 JXU852472:JXU852475 KHQ852472:KHQ852475 KRM852472:KRM852475 LBI852472:LBI852475 LLE852472:LLE852475 LVA852472:LVA852475 MEW852472:MEW852475 MOS852472:MOS852475 MYO852472:MYO852475 NIK852472:NIK852475 NSG852472:NSG852475 OCC852472:OCC852475 OLY852472:OLY852475 OVU852472:OVU852475 PFQ852472:PFQ852475 PPM852472:PPM852475 PZI852472:PZI852475 QJE852472:QJE852475 QTA852472:QTA852475 RCW852472:RCW852475 RMS852472:RMS852475 RWO852472:RWO852475 SGK852472:SGK852475 SQG852472:SQG852475 TAC852472:TAC852475 TJY852472:TJY852475 TTU852472:TTU852475 UDQ852472:UDQ852475 UNM852472:UNM852475 UXI852472:UXI852475 VHE852472:VHE852475 VRA852472:VRA852475 WAW852472:WAW852475 WKS852472:WKS852475 WUO852472:WUO852475 IC918008:IC918011 RY918008:RY918011 ABU918008:ABU918011 ALQ918008:ALQ918011 AVM918008:AVM918011 BFI918008:BFI918011 BPE918008:BPE918011 BZA918008:BZA918011 CIW918008:CIW918011 CSS918008:CSS918011 DCO918008:DCO918011 DMK918008:DMK918011 DWG918008:DWG918011 EGC918008:EGC918011 EPY918008:EPY918011 EZU918008:EZU918011 FJQ918008:FJQ918011 FTM918008:FTM918011 GDI918008:GDI918011 GNE918008:GNE918011 GXA918008:GXA918011 HGW918008:HGW918011 HQS918008:HQS918011 IAO918008:IAO918011 IKK918008:IKK918011 IUG918008:IUG918011 JEC918008:JEC918011 JNY918008:JNY918011 JXU918008:JXU918011 KHQ918008:KHQ918011 KRM918008:KRM918011 LBI918008:LBI918011 LLE918008:LLE918011 LVA918008:LVA918011 MEW918008:MEW918011 MOS918008:MOS918011 MYO918008:MYO918011 NIK918008:NIK918011 NSG918008:NSG918011 OCC918008:OCC918011 OLY918008:OLY918011 OVU918008:OVU918011 PFQ918008:PFQ918011 PPM918008:PPM918011 PZI918008:PZI918011 QJE918008:QJE918011 QTA918008:QTA918011 RCW918008:RCW918011 RMS918008:RMS918011 RWO918008:RWO918011 SGK918008:SGK918011 SQG918008:SQG918011 TAC918008:TAC918011 TJY918008:TJY918011 TTU918008:TTU918011 UDQ918008:UDQ918011 UNM918008:UNM918011 UXI918008:UXI918011 VHE918008:VHE918011 VRA918008:VRA918011 WAW918008:WAW918011 WKS918008:WKS918011 WUO918008:WUO918011 IC983544:IC983547 RY983544:RY983547 ABU983544:ABU983547 ALQ983544:ALQ983547 AVM983544:AVM983547 BFI983544:BFI983547 BPE983544:BPE983547 BZA983544:BZA983547 CIW983544:CIW983547 CSS983544:CSS983547 DCO983544:DCO983547 DMK983544:DMK983547 DWG983544:DWG983547 EGC983544:EGC983547 EPY983544:EPY983547 EZU983544:EZU983547 FJQ983544:FJQ983547 FTM983544:FTM983547 GDI983544:GDI983547 GNE983544:GNE983547 GXA983544:GXA983547 HGW983544:HGW983547 HQS983544:HQS983547 IAO983544:IAO983547 IKK983544:IKK983547 IUG983544:IUG983547 JEC983544:JEC983547 JNY983544:JNY983547 JXU983544:JXU983547 KHQ983544:KHQ983547 KRM983544:KRM983547 LBI983544:LBI983547 LLE983544:LLE983547 LVA983544:LVA983547 MEW983544:MEW983547 MOS983544:MOS983547 MYO983544:MYO983547 NIK983544:NIK983547 NSG983544:NSG983547 OCC983544:OCC983547 OLY983544:OLY983547 OVU983544:OVU983547 PFQ983544:PFQ983547 PPM983544:PPM983547 PZI983544:PZI983547 QJE983544:QJE983547 QTA983544:QTA983547 RCW983544:RCW983547 RMS983544:RMS983547 RWO983544:RWO983547 SGK983544:SGK983547 SQG983544:SQG983547 TAC983544:TAC983547 TJY983544:TJY983547 TTU983544:TTU983547 UDQ983544:UDQ983547 UNM983544:UNM983547 UXI983544:UXI983547 VHE983544:VHE983547 VRA983544:VRA983547 WAW983544:WAW983547 WKS983544:WKS983547 WUO983544:WUO983547 WUQ983545:WUQ1048576 IE65628:IE66036 SA65628:SA66036 ABW65628:ABW66036 ALS65628:ALS66036 AVO65628:AVO66036 BFK65628:BFK66036 BPG65628:BPG66036 BZC65628:BZC66036 CIY65628:CIY66036 CSU65628:CSU66036 DCQ65628:DCQ66036 DMM65628:DMM66036 DWI65628:DWI66036 EGE65628:EGE66036 EQA65628:EQA66036 EZW65628:EZW66036 FJS65628:FJS66036 FTO65628:FTO66036 GDK65628:GDK66036 GNG65628:GNG66036 GXC65628:GXC66036 HGY65628:HGY66036 HQU65628:HQU66036 IAQ65628:IAQ66036 IKM65628:IKM66036 IUI65628:IUI66036 JEE65628:JEE66036 JOA65628:JOA66036 JXW65628:JXW66036 KHS65628:KHS66036 KRO65628:KRO66036 LBK65628:LBK66036 LLG65628:LLG66036 LVC65628:LVC66036 MEY65628:MEY66036 MOU65628:MOU66036 MYQ65628:MYQ66036 NIM65628:NIM66036 NSI65628:NSI66036 OCE65628:OCE66036 OMA65628:OMA66036 OVW65628:OVW66036 PFS65628:PFS66036 PPO65628:PPO66036 PZK65628:PZK66036 QJG65628:QJG66036 QTC65628:QTC66036 RCY65628:RCY66036 RMU65628:RMU66036 RWQ65628:RWQ66036 SGM65628:SGM66036 SQI65628:SQI66036 TAE65628:TAE66036 TKA65628:TKA66036 TTW65628:TTW66036 UDS65628:UDS66036 UNO65628:UNO66036 UXK65628:UXK66036 VHG65628:VHG66036 VRC65628:VRC66036 WAY65628:WAY66036 WKU65628:WKU66036 WUQ65628:WUQ66036 IE131164:IE131572 SA131164:SA131572 ABW131164:ABW131572 ALS131164:ALS131572 AVO131164:AVO131572 BFK131164:BFK131572 BPG131164:BPG131572 BZC131164:BZC131572 CIY131164:CIY131572 CSU131164:CSU131572 DCQ131164:DCQ131572 DMM131164:DMM131572 DWI131164:DWI131572 EGE131164:EGE131572 EQA131164:EQA131572 EZW131164:EZW131572 FJS131164:FJS131572 FTO131164:FTO131572 GDK131164:GDK131572 GNG131164:GNG131572 GXC131164:GXC131572 HGY131164:HGY131572 HQU131164:HQU131572 IAQ131164:IAQ131572 IKM131164:IKM131572 IUI131164:IUI131572 JEE131164:JEE131572 JOA131164:JOA131572 JXW131164:JXW131572 KHS131164:KHS131572 KRO131164:KRO131572 LBK131164:LBK131572 LLG131164:LLG131572 LVC131164:LVC131572 MEY131164:MEY131572 MOU131164:MOU131572 MYQ131164:MYQ131572 NIM131164:NIM131572 NSI131164:NSI131572 OCE131164:OCE131572 OMA131164:OMA131572 OVW131164:OVW131572 PFS131164:PFS131572 PPO131164:PPO131572 PZK131164:PZK131572 QJG131164:QJG131572 QTC131164:QTC131572 RCY131164:RCY131572 RMU131164:RMU131572 RWQ131164:RWQ131572 SGM131164:SGM131572 SQI131164:SQI131572 TAE131164:TAE131572 TKA131164:TKA131572 TTW131164:TTW131572 UDS131164:UDS131572 UNO131164:UNO131572 UXK131164:UXK131572 VHG131164:VHG131572 VRC131164:VRC131572 WAY131164:WAY131572 WKU131164:WKU131572 WUQ131164:WUQ131572 IE196700:IE197108 SA196700:SA197108 ABW196700:ABW197108 ALS196700:ALS197108 AVO196700:AVO197108 BFK196700:BFK197108 BPG196700:BPG197108 BZC196700:BZC197108 CIY196700:CIY197108 CSU196700:CSU197108 DCQ196700:DCQ197108 DMM196700:DMM197108 DWI196700:DWI197108 EGE196700:EGE197108 EQA196700:EQA197108 EZW196700:EZW197108 FJS196700:FJS197108 FTO196700:FTO197108 GDK196700:GDK197108 GNG196700:GNG197108 GXC196700:GXC197108 HGY196700:HGY197108 HQU196700:HQU197108 IAQ196700:IAQ197108 IKM196700:IKM197108 IUI196700:IUI197108 JEE196700:JEE197108 JOA196700:JOA197108 JXW196700:JXW197108 KHS196700:KHS197108 KRO196700:KRO197108 LBK196700:LBK197108 LLG196700:LLG197108 LVC196700:LVC197108 MEY196700:MEY197108 MOU196700:MOU197108 MYQ196700:MYQ197108 NIM196700:NIM197108 NSI196700:NSI197108 OCE196700:OCE197108 OMA196700:OMA197108 OVW196700:OVW197108 PFS196700:PFS197108 PPO196700:PPO197108 PZK196700:PZK197108 QJG196700:QJG197108 QTC196700:QTC197108 RCY196700:RCY197108 RMU196700:RMU197108 RWQ196700:RWQ197108 SGM196700:SGM197108 SQI196700:SQI197108 TAE196700:TAE197108 TKA196700:TKA197108 TTW196700:TTW197108 UDS196700:UDS197108 UNO196700:UNO197108 UXK196700:UXK197108 VHG196700:VHG197108 VRC196700:VRC197108 WAY196700:WAY197108 WKU196700:WKU197108 WUQ196700:WUQ197108 IE262236:IE262644 SA262236:SA262644 ABW262236:ABW262644 ALS262236:ALS262644 AVO262236:AVO262644 BFK262236:BFK262644 BPG262236:BPG262644 BZC262236:BZC262644 CIY262236:CIY262644 CSU262236:CSU262644 DCQ262236:DCQ262644 DMM262236:DMM262644 DWI262236:DWI262644 EGE262236:EGE262644 EQA262236:EQA262644 EZW262236:EZW262644 FJS262236:FJS262644 FTO262236:FTO262644 GDK262236:GDK262644 GNG262236:GNG262644 GXC262236:GXC262644 HGY262236:HGY262644 HQU262236:HQU262644 IAQ262236:IAQ262644 IKM262236:IKM262644 IUI262236:IUI262644 JEE262236:JEE262644 JOA262236:JOA262644 JXW262236:JXW262644 KHS262236:KHS262644 KRO262236:KRO262644 LBK262236:LBK262644 LLG262236:LLG262644 LVC262236:LVC262644 MEY262236:MEY262644 MOU262236:MOU262644 MYQ262236:MYQ262644 NIM262236:NIM262644 NSI262236:NSI262644 OCE262236:OCE262644 OMA262236:OMA262644 OVW262236:OVW262644 PFS262236:PFS262644 PPO262236:PPO262644 PZK262236:PZK262644 QJG262236:QJG262644 QTC262236:QTC262644 RCY262236:RCY262644 RMU262236:RMU262644 RWQ262236:RWQ262644 SGM262236:SGM262644 SQI262236:SQI262644 TAE262236:TAE262644 TKA262236:TKA262644 TTW262236:TTW262644 UDS262236:UDS262644 UNO262236:UNO262644 UXK262236:UXK262644 VHG262236:VHG262644 VRC262236:VRC262644 WAY262236:WAY262644 WKU262236:WKU262644 WUQ262236:WUQ262644 IE327772:IE328180 SA327772:SA328180 ABW327772:ABW328180 ALS327772:ALS328180 AVO327772:AVO328180 BFK327772:BFK328180 BPG327772:BPG328180 BZC327772:BZC328180 CIY327772:CIY328180 CSU327772:CSU328180 DCQ327772:DCQ328180 DMM327772:DMM328180 DWI327772:DWI328180 EGE327772:EGE328180 EQA327772:EQA328180 EZW327772:EZW328180 FJS327772:FJS328180 FTO327772:FTO328180 GDK327772:GDK328180 GNG327772:GNG328180 GXC327772:GXC328180 HGY327772:HGY328180 HQU327772:HQU328180 IAQ327772:IAQ328180 IKM327772:IKM328180 IUI327772:IUI328180 JEE327772:JEE328180 JOA327772:JOA328180 JXW327772:JXW328180 KHS327772:KHS328180 KRO327772:KRO328180 LBK327772:LBK328180 LLG327772:LLG328180 LVC327772:LVC328180 MEY327772:MEY328180 MOU327772:MOU328180 MYQ327772:MYQ328180 NIM327772:NIM328180 NSI327772:NSI328180 OCE327772:OCE328180 OMA327772:OMA328180 OVW327772:OVW328180 PFS327772:PFS328180 PPO327772:PPO328180 PZK327772:PZK328180 QJG327772:QJG328180 QTC327772:QTC328180 RCY327772:RCY328180 RMU327772:RMU328180 RWQ327772:RWQ328180 SGM327772:SGM328180 SQI327772:SQI328180 TAE327772:TAE328180 TKA327772:TKA328180 TTW327772:TTW328180 UDS327772:UDS328180 UNO327772:UNO328180 UXK327772:UXK328180 VHG327772:VHG328180 VRC327772:VRC328180 WAY327772:WAY328180 WKU327772:WKU328180 WUQ327772:WUQ328180 IE393308:IE393716 SA393308:SA393716 ABW393308:ABW393716 ALS393308:ALS393716 AVO393308:AVO393716 BFK393308:BFK393716 BPG393308:BPG393716 BZC393308:BZC393716 CIY393308:CIY393716 CSU393308:CSU393716 DCQ393308:DCQ393716 DMM393308:DMM393716 DWI393308:DWI393716 EGE393308:EGE393716 EQA393308:EQA393716 EZW393308:EZW393716 FJS393308:FJS393716 FTO393308:FTO393716 GDK393308:GDK393716 GNG393308:GNG393716 GXC393308:GXC393716 HGY393308:HGY393716 HQU393308:HQU393716 IAQ393308:IAQ393716 IKM393308:IKM393716 IUI393308:IUI393716 JEE393308:JEE393716 JOA393308:JOA393716 JXW393308:JXW393716 KHS393308:KHS393716 KRO393308:KRO393716 LBK393308:LBK393716 LLG393308:LLG393716 LVC393308:LVC393716 MEY393308:MEY393716 MOU393308:MOU393716 MYQ393308:MYQ393716 NIM393308:NIM393716 NSI393308:NSI393716 OCE393308:OCE393716 OMA393308:OMA393716 OVW393308:OVW393716 PFS393308:PFS393716 PPO393308:PPO393716 PZK393308:PZK393716 QJG393308:QJG393716 QTC393308:QTC393716 RCY393308:RCY393716 RMU393308:RMU393716 RWQ393308:RWQ393716 SGM393308:SGM393716 SQI393308:SQI393716 TAE393308:TAE393716 TKA393308:TKA393716 TTW393308:TTW393716 UDS393308:UDS393716 UNO393308:UNO393716 UXK393308:UXK393716 VHG393308:VHG393716 VRC393308:VRC393716 WAY393308:WAY393716 WKU393308:WKU393716 WUQ393308:WUQ393716 IE458844:IE459252 SA458844:SA459252 ABW458844:ABW459252 ALS458844:ALS459252 AVO458844:AVO459252 BFK458844:BFK459252 BPG458844:BPG459252 BZC458844:BZC459252 CIY458844:CIY459252 CSU458844:CSU459252 DCQ458844:DCQ459252 DMM458844:DMM459252 DWI458844:DWI459252 EGE458844:EGE459252 EQA458844:EQA459252 EZW458844:EZW459252 FJS458844:FJS459252 FTO458844:FTO459252 GDK458844:GDK459252 GNG458844:GNG459252 GXC458844:GXC459252 HGY458844:HGY459252 HQU458844:HQU459252 IAQ458844:IAQ459252 IKM458844:IKM459252 IUI458844:IUI459252 JEE458844:JEE459252 JOA458844:JOA459252 JXW458844:JXW459252 KHS458844:KHS459252 KRO458844:KRO459252 LBK458844:LBK459252 LLG458844:LLG459252 LVC458844:LVC459252 MEY458844:MEY459252 MOU458844:MOU459252 MYQ458844:MYQ459252 NIM458844:NIM459252 NSI458844:NSI459252 OCE458844:OCE459252 OMA458844:OMA459252 OVW458844:OVW459252 PFS458844:PFS459252 PPO458844:PPO459252 PZK458844:PZK459252 QJG458844:QJG459252 QTC458844:QTC459252 RCY458844:RCY459252 RMU458844:RMU459252 RWQ458844:RWQ459252 SGM458844:SGM459252 SQI458844:SQI459252 TAE458844:TAE459252 TKA458844:TKA459252 TTW458844:TTW459252 UDS458844:UDS459252 UNO458844:UNO459252 UXK458844:UXK459252 VHG458844:VHG459252 VRC458844:VRC459252 WAY458844:WAY459252 WKU458844:WKU459252 WUQ458844:WUQ459252 IE524380:IE524788 SA524380:SA524788 ABW524380:ABW524788 ALS524380:ALS524788 AVO524380:AVO524788 BFK524380:BFK524788 BPG524380:BPG524788 BZC524380:BZC524788 CIY524380:CIY524788 CSU524380:CSU524788 DCQ524380:DCQ524788 DMM524380:DMM524788 DWI524380:DWI524788 EGE524380:EGE524788 EQA524380:EQA524788 EZW524380:EZW524788 FJS524380:FJS524788 FTO524380:FTO524788 GDK524380:GDK524788 GNG524380:GNG524788 GXC524380:GXC524788 HGY524380:HGY524788 HQU524380:HQU524788 IAQ524380:IAQ524788 IKM524380:IKM524788 IUI524380:IUI524788 JEE524380:JEE524788 JOA524380:JOA524788 JXW524380:JXW524788 KHS524380:KHS524788 KRO524380:KRO524788 LBK524380:LBK524788 LLG524380:LLG524788 LVC524380:LVC524788 MEY524380:MEY524788 MOU524380:MOU524788 MYQ524380:MYQ524788 NIM524380:NIM524788 NSI524380:NSI524788 OCE524380:OCE524788 OMA524380:OMA524788 OVW524380:OVW524788 PFS524380:PFS524788 PPO524380:PPO524788 PZK524380:PZK524788 QJG524380:QJG524788 QTC524380:QTC524788 RCY524380:RCY524788 RMU524380:RMU524788 RWQ524380:RWQ524788 SGM524380:SGM524788 SQI524380:SQI524788 TAE524380:TAE524788 TKA524380:TKA524788 TTW524380:TTW524788 UDS524380:UDS524788 UNO524380:UNO524788 UXK524380:UXK524788 VHG524380:VHG524788 VRC524380:VRC524788 WAY524380:WAY524788 WKU524380:WKU524788 WUQ524380:WUQ524788 IE589916:IE590324 SA589916:SA590324 ABW589916:ABW590324 ALS589916:ALS590324 AVO589916:AVO590324 BFK589916:BFK590324 BPG589916:BPG590324 BZC589916:BZC590324 CIY589916:CIY590324 CSU589916:CSU590324 DCQ589916:DCQ590324 DMM589916:DMM590324 DWI589916:DWI590324 EGE589916:EGE590324 EQA589916:EQA590324 EZW589916:EZW590324 FJS589916:FJS590324 FTO589916:FTO590324 GDK589916:GDK590324 GNG589916:GNG590324 GXC589916:GXC590324 HGY589916:HGY590324 HQU589916:HQU590324 IAQ589916:IAQ590324 IKM589916:IKM590324 IUI589916:IUI590324 JEE589916:JEE590324 JOA589916:JOA590324 JXW589916:JXW590324 KHS589916:KHS590324 KRO589916:KRO590324 LBK589916:LBK590324 LLG589916:LLG590324 LVC589916:LVC590324 MEY589916:MEY590324 MOU589916:MOU590324 MYQ589916:MYQ590324 NIM589916:NIM590324 NSI589916:NSI590324 OCE589916:OCE590324 OMA589916:OMA590324 OVW589916:OVW590324 PFS589916:PFS590324 PPO589916:PPO590324 PZK589916:PZK590324 QJG589916:QJG590324 QTC589916:QTC590324 RCY589916:RCY590324 RMU589916:RMU590324 RWQ589916:RWQ590324 SGM589916:SGM590324 SQI589916:SQI590324 TAE589916:TAE590324 TKA589916:TKA590324 TTW589916:TTW590324 UDS589916:UDS590324 UNO589916:UNO590324 UXK589916:UXK590324 VHG589916:VHG590324 VRC589916:VRC590324 WAY589916:WAY590324 WKU589916:WKU590324 WUQ589916:WUQ590324 IE655452:IE655860 SA655452:SA655860 ABW655452:ABW655860 ALS655452:ALS655860 AVO655452:AVO655860 BFK655452:BFK655860 BPG655452:BPG655860 BZC655452:BZC655860 CIY655452:CIY655860 CSU655452:CSU655860 DCQ655452:DCQ655860 DMM655452:DMM655860 DWI655452:DWI655860 EGE655452:EGE655860 EQA655452:EQA655860 EZW655452:EZW655860 FJS655452:FJS655860 FTO655452:FTO655860 GDK655452:GDK655860 GNG655452:GNG655860 GXC655452:GXC655860 HGY655452:HGY655860 HQU655452:HQU655860 IAQ655452:IAQ655860 IKM655452:IKM655860 IUI655452:IUI655860 JEE655452:JEE655860 JOA655452:JOA655860 JXW655452:JXW655860 KHS655452:KHS655860 KRO655452:KRO655860 LBK655452:LBK655860 LLG655452:LLG655860 LVC655452:LVC655860 MEY655452:MEY655860 MOU655452:MOU655860 MYQ655452:MYQ655860 NIM655452:NIM655860 NSI655452:NSI655860 OCE655452:OCE655860 OMA655452:OMA655860 OVW655452:OVW655860 PFS655452:PFS655860 PPO655452:PPO655860 PZK655452:PZK655860 QJG655452:QJG655860 QTC655452:QTC655860 RCY655452:RCY655860 RMU655452:RMU655860 RWQ655452:RWQ655860 SGM655452:SGM655860 SQI655452:SQI655860 TAE655452:TAE655860 TKA655452:TKA655860 TTW655452:TTW655860 UDS655452:UDS655860 UNO655452:UNO655860 UXK655452:UXK655860 VHG655452:VHG655860 VRC655452:VRC655860 WAY655452:WAY655860 WKU655452:WKU655860 WUQ655452:WUQ655860 IE720988:IE721396 SA720988:SA721396 ABW720988:ABW721396 ALS720988:ALS721396 AVO720988:AVO721396 BFK720988:BFK721396 BPG720988:BPG721396 BZC720988:BZC721396 CIY720988:CIY721396 CSU720988:CSU721396 DCQ720988:DCQ721396 DMM720988:DMM721396 DWI720988:DWI721396 EGE720988:EGE721396 EQA720988:EQA721396 EZW720988:EZW721396 FJS720988:FJS721396 FTO720988:FTO721396 GDK720988:GDK721396 GNG720988:GNG721396 GXC720988:GXC721396 HGY720988:HGY721396 HQU720988:HQU721396 IAQ720988:IAQ721396 IKM720988:IKM721396 IUI720988:IUI721396 JEE720988:JEE721396 JOA720988:JOA721396 JXW720988:JXW721396 KHS720988:KHS721396 KRO720988:KRO721396 LBK720988:LBK721396 LLG720988:LLG721396 LVC720988:LVC721396 MEY720988:MEY721396 MOU720988:MOU721396 MYQ720988:MYQ721396 NIM720988:NIM721396 NSI720988:NSI721396 OCE720988:OCE721396 OMA720988:OMA721396 OVW720988:OVW721396 PFS720988:PFS721396 PPO720988:PPO721396 PZK720988:PZK721396 QJG720988:QJG721396 QTC720988:QTC721396 RCY720988:RCY721396 RMU720988:RMU721396 RWQ720988:RWQ721396 SGM720988:SGM721396 SQI720988:SQI721396 TAE720988:TAE721396 TKA720988:TKA721396 TTW720988:TTW721396 UDS720988:UDS721396 UNO720988:UNO721396 UXK720988:UXK721396 VHG720988:VHG721396 VRC720988:VRC721396 WAY720988:WAY721396 WKU720988:WKU721396 WUQ720988:WUQ721396 IE786524:IE786932 SA786524:SA786932 ABW786524:ABW786932 ALS786524:ALS786932 AVO786524:AVO786932 BFK786524:BFK786932 BPG786524:BPG786932 BZC786524:BZC786932 CIY786524:CIY786932 CSU786524:CSU786932 DCQ786524:DCQ786932 DMM786524:DMM786932 DWI786524:DWI786932 EGE786524:EGE786932 EQA786524:EQA786932 EZW786524:EZW786932 FJS786524:FJS786932 FTO786524:FTO786932 GDK786524:GDK786932 GNG786524:GNG786932 GXC786524:GXC786932 HGY786524:HGY786932 HQU786524:HQU786932 IAQ786524:IAQ786932 IKM786524:IKM786932 IUI786524:IUI786932 JEE786524:JEE786932 JOA786524:JOA786932 JXW786524:JXW786932 KHS786524:KHS786932 KRO786524:KRO786932 LBK786524:LBK786932 LLG786524:LLG786932 LVC786524:LVC786932 MEY786524:MEY786932 MOU786524:MOU786932 MYQ786524:MYQ786932 NIM786524:NIM786932 NSI786524:NSI786932 OCE786524:OCE786932 OMA786524:OMA786932 OVW786524:OVW786932 PFS786524:PFS786932 PPO786524:PPO786932 PZK786524:PZK786932 QJG786524:QJG786932 QTC786524:QTC786932 RCY786524:RCY786932 RMU786524:RMU786932 RWQ786524:RWQ786932 SGM786524:SGM786932 SQI786524:SQI786932 TAE786524:TAE786932 TKA786524:TKA786932 TTW786524:TTW786932 UDS786524:UDS786932 UNO786524:UNO786932 UXK786524:UXK786932 VHG786524:VHG786932 VRC786524:VRC786932 WAY786524:WAY786932 WKU786524:WKU786932 WUQ786524:WUQ786932 IE852060:IE852468 SA852060:SA852468 ABW852060:ABW852468 ALS852060:ALS852468 AVO852060:AVO852468 BFK852060:BFK852468 BPG852060:BPG852468 BZC852060:BZC852468 CIY852060:CIY852468 CSU852060:CSU852468 DCQ852060:DCQ852468 DMM852060:DMM852468 DWI852060:DWI852468 EGE852060:EGE852468 EQA852060:EQA852468 EZW852060:EZW852468 FJS852060:FJS852468 FTO852060:FTO852468 GDK852060:GDK852468 GNG852060:GNG852468 GXC852060:GXC852468 HGY852060:HGY852468 HQU852060:HQU852468 IAQ852060:IAQ852468 IKM852060:IKM852468 IUI852060:IUI852468 JEE852060:JEE852468 JOA852060:JOA852468 JXW852060:JXW852468 KHS852060:KHS852468 KRO852060:KRO852468 LBK852060:LBK852468 LLG852060:LLG852468 LVC852060:LVC852468 MEY852060:MEY852468 MOU852060:MOU852468 MYQ852060:MYQ852468 NIM852060:NIM852468 NSI852060:NSI852468 OCE852060:OCE852468 OMA852060:OMA852468 OVW852060:OVW852468 PFS852060:PFS852468 PPO852060:PPO852468 PZK852060:PZK852468 QJG852060:QJG852468 QTC852060:QTC852468 RCY852060:RCY852468 RMU852060:RMU852468 RWQ852060:RWQ852468 SGM852060:SGM852468 SQI852060:SQI852468 TAE852060:TAE852468 TKA852060:TKA852468 TTW852060:TTW852468 UDS852060:UDS852468 UNO852060:UNO852468 UXK852060:UXK852468 VHG852060:VHG852468 VRC852060:VRC852468 WAY852060:WAY852468 WKU852060:WKU852468 WUQ852060:WUQ852468 IE917596:IE918004 SA917596:SA918004 ABW917596:ABW918004 ALS917596:ALS918004 AVO917596:AVO918004 BFK917596:BFK918004 BPG917596:BPG918004 BZC917596:BZC918004 CIY917596:CIY918004 CSU917596:CSU918004 DCQ917596:DCQ918004 DMM917596:DMM918004 DWI917596:DWI918004 EGE917596:EGE918004 EQA917596:EQA918004 EZW917596:EZW918004 FJS917596:FJS918004 FTO917596:FTO918004 GDK917596:GDK918004 GNG917596:GNG918004 GXC917596:GXC918004 HGY917596:HGY918004 HQU917596:HQU918004 IAQ917596:IAQ918004 IKM917596:IKM918004 IUI917596:IUI918004 JEE917596:JEE918004 JOA917596:JOA918004 JXW917596:JXW918004 KHS917596:KHS918004 KRO917596:KRO918004 LBK917596:LBK918004 LLG917596:LLG918004 LVC917596:LVC918004 MEY917596:MEY918004 MOU917596:MOU918004 MYQ917596:MYQ918004 NIM917596:NIM918004 NSI917596:NSI918004 OCE917596:OCE918004 OMA917596:OMA918004 OVW917596:OVW918004 PFS917596:PFS918004 PPO917596:PPO918004 PZK917596:PZK918004 QJG917596:QJG918004 QTC917596:QTC918004 RCY917596:RCY918004 RMU917596:RMU918004 RWQ917596:RWQ918004 SGM917596:SGM918004 SQI917596:SQI918004 TAE917596:TAE918004 TKA917596:TKA918004 TTW917596:TTW918004 UDS917596:UDS918004 UNO917596:UNO918004 UXK917596:UXK918004 VHG917596:VHG918004 VRC917596:VRC918004 WAY917596:WAY918004 WKU917596:WKU918004 WUQ917596:WUQ918004 IE983132:IE983540 SA983132:SA983540 ABW983132:ABW983540 ALS983132:ALS983540 AVO983132:AVO983540 BFK983132:BFK983540 BPG983132:BPG983540 BZC983132:BZC983540 CIY983132:CIY983540 CSU983132:CSU983540 DCQ983132:DCQ983540 DMM983132:DMM983540 DWI983132:DWI983540 EGE983132:EGE983540 EQA983132:EQA983540 EZW983132:EZW983540 FJS983132:FJS983540 FTO983132:FTO983540 GDK983132:GDK983540 GNG983132:GNG983540 GXC983132:GXC983540 HGY983132:HGY983540 HQU983132:HQU983540 IAQ983132:IAQ983540 IKM983132:IKM983540 IUI983132:IUI983540 JEE983132:JEE983540 JOA983132:JOA983540 JXW983132:JXW983540 KHS983132:KHS983540 KRO983132:KRO983540 LBK983132:LBK983540 LLG983132:LLG983540 LVC983132:LVC983540 MEY983132:MEY983540 MOU983132:MOU983540 MYQ983132:MYQ983540 NIM983132:NIM983540 NSI983132:NSI983540 OCE983132:OCE983540 OMA983132:OMA983540 OVW983132:OVW983540 PFS983132:PFS983540 PPO983132:PPO983540 PZK983132:PZK983540 QJG983132:QJG983540 QTC983132:QTC983540 RCY983132:RCY983540 RMU983132:RMU983540 RWQ983132:RWQ983540 SGM983132:SGM983540 SQI983132:SQI983540 TAE983132:TAE983540 TKA983132:TKA983540 TTW983132:TTW983540 UDS983132:UDS983540 UNO983132:UNO983540 UXK983132:UXK983540 VHG983132:VHG983540 VRC983132:VRC983540 WAY983132:WAY983540 WKU983132:WKU983540 WUQ983132:WUQ983540 IE983545:IE1048576 SA983545:SA1048576 ABW983545:ABW1048576 ALS983545:ALS1048576 AVO983545:AVO1048576 BFK983545:BFK1048576 BPG983545:BPG1048576 BZC983545:BZC1048576 CIY983545:CIY1048576 CSU983545:CSU1048576 DCQ983545:DCQ1048576 DMM983545:DMM1048576 DWI983545:DWI1048576 EGE983545:EGE1048576 EQA983545:EQA1048576 EZW983545:EZW1048576 FJS983545:FJS1048576 FTO983545:FTO1048576 GDK983545:GDK1048576 GNG983545:GNG1048576 GXC983545:GXC1048576 HGY983545:HGY1048576 HQU983545:HQU1048576 IAQ983545:IAQ1048576 IKM983545:IKM1048576 IUI983545:IUI1048576 JEE983545:JEE1048576 JOA983545:JOA1048576 JXW983545:JXW1048576 KHS983545:KHS1048576 KRO983545:KRO1048576 LBK983545:LBK1048576 LLG983545:LLG1048576 LVC983545:LVC1048576 MEY983545:MEY1048576 MOU983545:MOU1048576 MYQ983545:MYQ1048576 NIM983545:NIM1048576 NSI983545:NSI1048576 OCE983545:OCE1048576 OMA983545:OMA1048576 OVW983545:OVW1048576 PFS983545:PFS1048576 PPO983545:PPO1048576 PZK983545:PZK1048576 QJG983545:QJG1048576 QTC983545:QTC1048576 RCY983545:RCY1048576 RMU983545:RMU1048576 RWQ983545:RWQ1048576 SGM983545:SGM1048576 SQI983545:SQI1048576 TAE983545:TAE1048576 TKA983545:TKA1048576 TTW983545:TTW1048576 UDS983545:UDS1048576 UNO983545:UNO1048576 UXK983545:UXK1048576 VHG983545:VHG1048576 VRC983545:VRC1048576 WAY983545:WAY1048576 WKU983545:WKU1048576 KRN496:KRN498 LBJ496:LBJ498 LLF496:LLF498 LVB496:LVB498 MEX496:MEX498 MOT496:MOT498 MYP496:MYP498 NIL496:NIL498 NSH496:NSH498 OCD496:OCD498 OLZ496:OLZ498 OVV496:OVV498 PFR496:PFR498 PPN496:PPN498 PZJ496:PZJ498 QJF496:QJF498 QTB496:QTB498 RCX496:RCX498 RMT496:RMT498 RWP496:RWP498 SGL496:SGL498 SQH496:SQH498 TAD496:TAD498 TJZ496:TJZ498 TTV496:TTV498 UDR496:UDR498 UNN496:UNN498 UXJ496:UXJ498 VHF496:VHF498 VRB496:VRB498 WAX496:WAX498 WKT496:WKT498 WUP496:WUP498 ID496:ID498 RZ496:RZ498 ABV496:ABV498 ALR496:ALR498 AVN496:AVN498 BFJ496:BFJ498 BPF496:BPF498 BZB496:BZB498 CIX496:CIX498 CST496:CST498 DCP496:DCP498 DML496:DML498 DWH496:DWH498 EGD496:EGD498 EPZ496:EPZ498 EZV496:EZV498 FJR496:FJR498 FTN496:FTN498 GDJ496:GDJ498 GNF496:GNF498 GXB496:GXB498 HGX496:HGX498 HQT496:HQT498 IAP496:IAP498 IKL496:IKL498 IUH496:IUH498 JED496:JED498 JNZ496:JNZ498 JXV496:JXV498 KHR496:KHR498 WUQ509:WUQ65624 WKU509:WKU65624 WAY509:WAY65624 VRC509:VRC65624 VHG509:VHG65624 UXK509:UXK65624 UNO509:UNO65624 UDS509:UDS65624 TTW509:TTW65624 TKA509:TKA65624 TAE509:TAE65624 SQI509:SQI65624 SGM509:SGM65624 RWQ509:RWQ65624 RMU509:RMU65624 RCY509:RCY65624 QTC509:QTC65624 QJG509:QJG65624 PZK509:PZK65624 PPO509:PPO65624 PFS509:PFS65624 OVW509:OVW65624 OMA509:OMA65624 OCE509:OCE65624 NSI509:NSI65624 NIM509:NIM65624 MYQ509:MYQ65624 MOU509:MOU65624 MEY509:MEY65624 LVC509:LVC65624 LLG509:LLG65624 LBK509:LBK65624 KRO509:KRO65624 KHS509:KHS65624 JXW509:JXW65624 JOA509:JOA65624 JEE509:JEE65624 IUI509:IUI65624 IKM509:IKM65624 IAQ509:IAQ65624 HQU509:HQU65624 HGY509:HGY65624 GXC509:GXC65624 GNG509:GNG65624 GDK509:GDK65624 FTO509:FTO65624 FJS509:FJS65624 EZW509:EZW65624 EQA509:EQA65624 EGE509:EGE65624 DWI509:DWI65624 DMM509:DMM65624 DCQ509:DCQ65624 CSU509:CSU65624 CIY509:CIY65624 BZC509:BZC65624 BPG509:BPG65624 BFK509:BFK65624 AVO509:AVO65624 ALS509:ALS65624 ABW509:ABW65624 SA509:SA65624 IE509:IE65624 ID503:ID507 IC508 RZ503:RZ507 RY508 ABV503:ABV507 ABU508 ALR503:ALR507 ALQ508 AVN503:AVN507 AVM508 BFJ503:BFJ507 BFI508 BPF503:BPF507 BPE508 BZB503:BZB507 BZA508 CIX503:CIX507 CIW508 CST503:CST507 CSS508 DCP503:DCP507 DCO508 DML503:DML507 DMK508 DWH503:DWH507 DWG508 EGD503:EGD507 EGC508 EPZ503:EPZ507 EPY508 EZV503:EZV507 EZU508 FJR503:FJR507 FJQ508 FTN503:FTN507 FTM508 GDJ503:GDJ507 GDI508 GNF503:GNF507 GNE508 GXB503:GXB507 GXA508 HGX503:HGX507 HGW508 HQT503:HQT507 HQS508 IAP503:IAP507 IAO508 IKL503:IKL507 IKK508 IUH503:IUH507 IUG508 JED503:JED507 JEC508 JNZ503:JNZ507 JNY508 JXV503:JXV507 JXU508 KHR503:KHR507 KHQ508 KRN503:KRN507 KRM508 LBJ503:LBJ507 LBI508 LLF503:LLF507 LLE508 LVB503:LVB507 LVA508 MEX503:MEX507 MEW508 MOT503:MOT507 MOS508 MYP503:MYP507 MYO508 NIL503:NIL507 NIK508 NSH503:NSH507 NSG508 OCD503:OCD507 OCC508 OLZ503:OLZ507 OLY508 OVV503:OVV507 OVU508 PFR503:PFR507 PFQ508 PPN503:PPN507 PPM508 PZJ503:PZJ507 PZI508 QJF503:QJF507 QJE508 QTB503:QTB507 QTA508 RCX503:RCX507 RCW508 RMT503:RMT507 RMS508 RWP503:RWP507 RWO508 SGL503:SGL507 SGK508 SQH503:SQH507 SQG508 TAD503:TAD507 TAC508 TJZ503:TJZ507 TJY508 TTV503:TTV507 TTU508 UDR503:UDR507 UDQ508 UNN503:UNN507 UNM508 UXJ503:UXJ507 UXI508 VHF503:VHF507 VHE508 VRB503:VRB507 VRA508 WAX503:WAX507 WAW508 WKT503:WKT507 WKS508 WUP503:WUP507 WUO508 WUP983132:WUP983537 WKT983132:WKT983537 WAX983132:WAX983537 VRB983132:VRB983537 VHF983132:VHF983537 UXJ983132:UXJ983537 UNN983132:UNN983537 UDR983132:UDR983537 TTV983132:TTV983537 TJZ983132:TJZ983537 TAD983132:TAD983537 SQH983132:SQH983537 SGL983132:SGL983537 RWP983132:RWP983537 RMT983132:RMT983537 RCX983132:RCX983537 QTB983132:QTB983537 QJF983132:QJF983537 PZJ983132:PZJ983537 PPN983132:PPN983537 PFR983132:PFR983537 OVV983132:OVV983537 OLZ983132:OLZ983537 OCD983132:OCD983537 NSH983132:NSH983537 NIL983132:NIL983537 MYP983132:MYP983537 MOT983132:MOT983537 MEX983132:MEX983537 LVB983132:LVB983537 LLF983132:LLF983537 LBJ983132:LBJ983537 KRN983132:KRN983537 KHR983132:KHR983537 JXV983132:JXV983537 JNZ983132:JNZ983537 JED983132:JED983537 IUH983132:IUH983537 IKL983132:IKL983537 IAP983132:IAP983537 HQT983132:HQT983537 HGX983132:HGX983537 GXB983132:GXB983537 GNF983132:GNF983537 GDJ983132:GDJ983537 FTN983132:FTN983537 FJR983132:FJR983537 EZV983132:EZV983537 EPZ983132:EPZ983537 EGD983132:EGD983537 DWH983132:DWH983537 DML983132:DML983537 DCP983132:DCP983537 CST983132:CST983537 CIX983132:CIX983537 BZB983132:BZB983537 BPF983132:BPF983537 BFJ983132:BFJ983537 AVN983132:AVN983537 ALR983132:ALR983537 ABV983132:ABV983537 RZ983132:RZ983537 ID983132:ID983537 WUP917596:WUP918001 WKT917596:WKT918001 WAX917596:WAX918001 VRB917596:VRB918001 VHF917596:VHF918001 UXJ917596:UXJ918001 UNN917596:UNN918001 UDR917596:UDR918001 TTV917596:TTV918001 TJZ917596:TJZ918001 TAD917596:TAD918001 SQH917596:SQH918001 SGL917596:SGL918001 RWP917596:RWP918001 RMT917596:RMT918001 RCX917596:RCX918001 QTB917596:QTB918001 QJF917596:QJF918001 PZJ917596:PZJ918001 PPN917596:PPN918001 PFR917596:PFR918001 OVV917596:OVV918001 OLZ917596:OLZ918001 OCD917596:OCD918001 NSH917596:NSH918001 NIL917596:NIL918001 MYP917596:MYP918001 MOT917596:MOT918001 MEX917596:MEX918001 LVB917596:LVB918001 LLF917596:LLF918001 LBJ917596:LBJ918001 KRN917596:KRN918001 KHR917596:KHR918001 JXV917596:JXV918001 JNZ917596:JNZ918001 JED917596:JED918001 IUH917596:IUH918001 IKL917596:IKL918001 IAP917596:IAP918001 HQT917596:HQT918001 HGX917596:HGX918001 GXB917596:GXB918001 GNF917596:GNF918001 GDJ917596:GDJ918001 FTN917596:FTN918001 FJR917596:FJR918001 EZV917596:EZV918001 EPZ917596:EPZ918001 EGD917596:EGD918001 DWH917596:DWH918001 DML917596:DML918001 DCP917596:DCP918001 CST917596:CST918001 CIX917596:CIX918001 BZB917596:BZB918001 BPF917596:BPF918001 BFJ917596:BFJ918001 AVN917596:AVN918001 ALR917596:ALR918001 ABV917596:ABV918001 RZ917596:RZ918001 ID917596:ID918001 WUP852060:WUP852465 WKT852060:WKT852465 WAX852060:WAX852465 VRB852060:VRB852465 VHF852060:VHF852465 UXJ852060:UXJ852465 UNN852060:UNN852465 UDR852060:UDR852465 TTV852060:TTV852465 TJZ852060:TJZ852465 TAD852060:TAD852465 SQH852060:SQH852465 SGL852060:SGL852465 RWP852060:RWP852465 RMT852060:RMT852465 RCX852060:RCX852465 QTB852060:QTB852465 QJF852060:QJF852465 PZJ852060:PZJ852465 PPN852060:PPN852465 PFR852060:PFR852465 OVV852060:OVV852465 OLZ852060:OLZ852465 OCD852060:OCD852465 NSH852060:NSH852465 NIL852060:NIL852465 MYP852060:MYP852465 MOT852060:MOT852465 MEX852060:MEX852465 LVB852060:LVB852465 LLF852060:LLF852465 LBJ852060:LBJ852465 KRN852060:KRN852465 KHR852060:KHR852465 JXV852060:JXV852465 JNZ852060:JNZ852465 JED852060:JED852465 IUH852060:IUH852465 IKL852060:IKL852465 IAP852060:IAP852465 HQT852060:HQT852465 HGX852060:HGX852465 GXB852060:GXB852465 GNF852060:GNF852465 GDJ852060:GDJ852465 FTN852060:FTN852465 FJR852060:FJR852465 EZV852060:EZV852465 EPZ852060:EPZ852465 EGD852060:EGD852465 DWH852060:DWH852465 DML852060:DML852465 DCP852060:DCP852465 CST852060:CST852465 CIX852060:CIX852465 BZB852060:BZB852465 BPF852060:BPF852465 BFJ852060:BFJ852465 AVN852060:AVN852465 ALR852060:ALR852465 ABV852060:ABV852465 RZ852060:RZ852465 ID852060:ID852465 WUP786524:WUP786929 WKT786524:WKT786929 WAX786524:WAX786929 VRB786524:VRB786929 VHF786524:VHF786929 UXJ786524:UXJ786929 UNN786524:UNN786929 UDR786524:UDR786929 TTV786524:TTV786929 TJZ786524:TJZ786929 TAD786524:TAD786929 SQH786524:SQH786929 SGL786524:SGL786929 RWP786524:RWP786929 RMT786524:RMT786929 RCX786524:RCX786929 QTB786524:QTB786929 QJF786524:QJF786929 PZJ786524:PZJ786929 PPN786524:PPN786929 PFR786524:PFR786929 OVV786524:OVV786929 OLZ786524:OLZ786929 OCD786524:OCD786929 NSH786524:NSH786929 NIL786524:NIL786929 MYP786524:MYP786929 MOT786524:MOT786929 MEX786524:MEX786929 LVB786524:LVB786929 LLF786524:LLF786929 LBJ786524:LBJ786929 KRN786524:KRN786929 KHR786524:KHR786929 JXV786524:JXV786929 JNZ786524:JNZ786929 JED786524:JED786929 IUH786524:IUH786929 IKL786524:IKL786929 IAP786524:IAP786929 HQT786524:HQT786929 HGX786524:HGX786929 GXB786524:GXB786929 GNF786524:GNF786929 GDJ786524:GDJ786929 FTN786524:FTN786929 FJR786524:FJR786929 EZV786524:EZV786929 EPZ786524:EPZ786929 EGD786524:EGD786929 DWH786524:DWH786929 DML786524:DML786929 DCP786524:DCP786929 CST786524:CST786929 CIX786524:CIX786929 BZB786524:BZB786929 BPF786524:BPF786929 BFJ786524:BFJ786929 AVN786524:AVN786929 ALR786524:ALR786929 ABV786524:ABV786929 RZ786524:RZ786929 ID786524:ID786929 WUP720988:WUP721393 WKT720988:WKT721393 WAX720988:WAX721393 VRB720988:VRB721393 VHF720988:VHF721393 UXJ720988:UXJ721393 UNN720988:UNN721393 UDR720988:UDR721393 TTV720988:TTV721393 TJZ720988:TJZ721393 TAD720988:TAD721393 SQH720988:SQH721393 SGL720988:SGL721393 RWP720988:RWP721393 RMT720988:RMT721393 RCX720988:RCX721393 QTB720988:QTB721393 QJF720988:QJF721393 PZJ720988:PZJ721393 PPN720988:PPN721393 PFR720988:PFR721393 OVV720988:OVV721393 OLZ720988:OLZ721393 OCD720988:OCD721393 NSH720988:NSH721393 NIL720988:NIL721393 MYP720988:MYP721393 MOT720988:MOT721393 MEX720988:MEX721393 LVB720988:LVB721393 LLF720988:LLF721393 LBJ720988:LBJ721393 KRN720988:KRN721393 KHR720988:KHR721393 JXV720988:JXV721393 JNZ720988:JNZ721393 JED720988:JED721393 IUH720988:IUH721393 IKL720988:IKL721393 IAP720988:IAP721393 HQT720988:HQT721393 HGX720988:HGX721393 GXB720988:GXB721393 GNF720988:GNF721393 GDJ720988:GDJ721393 FTN720988:FTN721393 FJR720988:FJR721393 EZV720988:EZV721393 EPZ720988:EPZ721393 EGD720988:EGD721393 DWH720988:DWH721393 DML720988:DML721393 DCP720988:DCP721393 CST720988:CST721393 CIX720988:CIX721393 BZB720988:BZB721393 BPF720988:BPF721393 BFJ720988:BFJ721393 AVN720988:AVN721393 ALR720988:ALR721393 ABV720988:ABV721393 RZ720988:RZ721393 ID720988:ID721393 WUP655452:WUP655857 WKT655452:WKT655857 WAX655452:WAX655857 VRB655452:VRB655857 VHF655452:VHF655857 UXJ655452:UXJ655857 UNN655452:UNN655857 UDR655452:UDR655857 TTV655452:TTV655857 TJZ655452:TJZ655857 TAD655452:TAD655857 SQH655452:SQH655857 SGL655452:SGL655857 RWP655452:RWP655857 RMT655452:RMT655857 RCX655452:RCX655857 QTB655452:QTB655857 QJF655452:QJF655857 PZJ655452:PZJ655857 PPN655452:PPN655857 PFR655452:PFR655857 OVV655452:OVV655857 OLZ655452:OLZ655857 OCD655452:OCD655857 NSH655452:NSH655857 NIL655452:NIL655857 MYP655452:MYP655857 MOT655452:MOT655857 MEX655452:MEX655857 LVB655452:LVB655857 LLF655452:LLF655857 LBJ655452:LBJ655857 KRN655452:KRN655857 KHR655452:KHR655857 JXV655452:JXV655857 JNZ655452:JNZ655857 JED655452:JED655857 IUH655452:IUH655857 IKL655452:IKL655857 IAP655452:IAP655857 HQT655452:HQT655857 HGX655452:HGX655857 GXB655452:GXB655857 GNF655452:GNF655857 GDJ655452:GDJ655857 FTN655452:FTN655857 FJR655452:FJR655857 EZV655452:EZV655857 EPZ655452:EPZ655857 EGD655452:EGD655857 DWH655452:DWH655857 DML655452:DML655857 DCP655452:DCP655857 CST655452:CST655857 CIX655452:CIX655857 BZB655452:BZB655857 BPF655452:BPF655857 BFJ655452:BFJ655857 AVN655452:AVN655857 ALR655452:ALR655857 ABV655452:ABV655857 RZ655452:RZ655857 ID655452:ID655857 WUP589916:WUP590321 WKT589916:WKT590321 WAX589916:WAX590321 VRB589916:VRB590321 VHF589916:VHF590321 UXJ589916:UXJ590321 UNN589916:UNN590321 UDR589916:UDR590321 TTV589916:TTV590321 TJZ589916:TJZ590321 TAD589916:TAD590321 SQH589916:SQH590321 SGL589916:SGL590321 RWP589916:RWP590321 RMT589916:RMT590321 RCX589916:RCX590321 QTB589916:QTB590321 QJF589916:QJF590321 PZJ589916:PZJ590321 PPN589916:PPN590321 PFR589916:PFR590321 OVV589916:OVV590321 OLZ589916:OLZ590321 OCD589916:OCD590321 NSH589916:NSH590321 NIL589916:NIL590321 MYP589916:MYP590321 MOT589916:MOT590321 MEX589916:MEX590321 LVB589916:LVB590321 LLF589916:LLF590321 LBJ589916:LBJ590321 KRN589916:KRN590321 KHR589916:KHR590321 JXV589916:JXV590321 JNZ589916:JNZ590321 JED589916:JED590321 IUH589916:IUH590321 IKL589916:IKL590321 IAP589916:IAP590321 HQT589916:HQT590321 HGX589916:HGX590321 GXB589916:GXB590321 GNF589916:GNF590321 GDJ589916:GDJ590321 FTN589916:FTN590321 FJR589916:FJR590321 EZV589916:EZV590321 EPZ589916:EPZ590321 EGD589916:EGD590321 DWH589916:DWH590321 DML589916:DML590321 DCP589916:DCP590321 CST589916:CST590321 CIX589916:CIX590321 BZB589916:BZB590321 BPF589916:BPF590321 BFJ589916:BFJ590321 AVN589916:AVN590321 ALR589916:ALR590321 ABV589916:ABV590321 RZ589916:RZ590321 ID589916:ID590321 WUP524380:WUP524785 WKT524380:WKT524785 WAX524380:WAX524785 VRB524380:VRB524785 VHF524380:VHF524785 UXJ524380:UXJ524785 UNN524380:UNN524785 UDR524380:UDR524785 TTV524380:TTV524785 TJZ524380:TJZ524785 TAD524380:TAD524785 SQH524380:SQH524785 SGL524380:SGL524785 RWP524380:RWP524785 RMT524380:RMT524785 RCX524380:RCX524785 QTB524380:QTB524785 QJF524380:QJF524785 PZJ524380:PZJ524785 PPN524380:PPN524785 PFR524380:PFR524785 OVV524380:OVV524785 OLZ524380:OLZ524785 OCD524380:OCD524785 NSH524380:NSH524785 NIL524380:NIL524785 MYP524380:MYP524785 MOT524380:MOT524785 MEX524380:MEX524785 LVB524380:LVB524785 LLF524380:LLF524785 LBJ524380:LBJ524785 KRN524380:KRN524785 KHR524380:KHR524785 JXV524380:JXV524785 JNZ524380:JNZ524785 JED524380:JED524785 IUH524380:IUH524785 IKL524380:IKL524785 IAP524380:IAP524785 HQT524380:HQT524785 HGX524380:HGX524785 GXB524380:GXB524785 GNF524380:GNF524785 GDJ524380:GDJ524785 FTN524380:FTN524785 FJR524380:FJR524785 EZV524380:EZV524785 EPZ524380:EPZ524785 EGD524380:EGD524785 DWH524380:DWH524785 DML524380:DML524785 DCP524380:DCP524785 CST524380:CST524785 CIX524380:CIX524785 BZB524380:BZB524785 BPF524380:BPF524785 BFJ524380:BFJ524785 AVN524380:AVN524785 ALR524380:ALR524785 ABV524380:ABV524785 RZ524380:RZ524785 ID524380:ID524785 WUP458844:WUP459249 WKT458844:WKT459249 WAX458844:WAX459249 VRB458844:VRB459249 VHF458844:VHF459249 UXJ458844:UXJ459249 UNN458844:UNN459249 UDR458844:UDR459249 TTV458844:TTV459249 TJZ458844:TJZ459249 TAD458844:TAD459249 SQH458844:SQH459249 SGL458844:SGL459249 RWP458844:RWP459249 RMT458844:RMT459249 RCX458844:RCX459249 QTB458844:QTB459249 QJF458844:QJF459249 PZJ458844:PZJ459249 PPN458844:PPN459249 PFR458844:PFR459249 OVV458844:OVV459249 OLZ458844:OLZ459249 OCD458844:OCD459249 NSH458844:NSH459249 NIL458844:NIL459249 MYP458844:MYP459249 MOT458844:MOT459249 MEX458844:MEX459249 LVB458844:LVB459249 LLF458844:LLF459249 LBJ458844:LBJ459249 KRN458844:KRN459249 KHR458844:KHR459249 JXV458844:JXV459249 JNZ458844:JNZ459249 JED458844:JED459249 IUH458844:IUH459249 IKL458844:IKL459249 IAP458844:IAP459249 HQT458844:HQT459249 HGX458844:HGX459249 GXB458844:GXB459249 GNF458844:GNF459249 GDJ458844:GDJ459249 FTN458844:FTN459249 FJR458844:FJR459249 EZV458844:EZV459249 EPZ458844:EPZ459249 EGD458844:EGD459249 DWH458844:DWH459249 DML458844:DML459249 DCP458844:DCP459249 CST458844:CST459249 CIX458844:CIX459249 BZB458844:BZB459249 BPF458844:BPF459249 BFJ458844:BFJ459249 AVN458844:AVN459249 ALR458844:ALR459249 ABV458844:ABV459249 RZ458844:RZ459249 ID458844:ID459249 WUP393308:WUP393713 WKT393308:WKT393713 WAX393308:WAX393713 VRB393308:VRB393713 VHF393308:VHF393713 UXJ393308:UXJ393713 UNN393308:UNN393713 UDR393308:UDR393713 TTV393308:TTV393713 TJZ393308:TJZ393713 TAD393308:TAD393713 SQH393308:SQH393713 SGL393308:SGL393713 RWP393308:RWP393713 RMT393308:RMT393713 RCX393308:RCX393713 QTB393308:QTB393713 QJF393308:QJF393713 PZJ393308:PZJ393713 PPN393308:PPN393713 PFR393308:PFR393713 OVV393308:OVV393713 OLZ393308:OLZ393713 OCD393308:OCD393713 NSH393308:NSH393713 NIL393308:NIL393713 MYP393308:MYP393713 MOT393308:MOT393713 MEX393308:MEX393713 LVB393308:LVB393713 LLF393308:LLF393713 LBJ393308:LBJ393713 KRN393308:KRN393713 KHR393308:KHR393713 JXV393308:JXV393713 JNZ393308:JNZ393713 JED393308:JED393713 IUH393308:IUH393713 IKL393308:IKL393713 IAP393308:IAP393713 HQT393308:HQT393713 HGX393308:HGX393713 GXB393308:GXB393713 GNF393308:GNF393713 GDJ393308:GDJ393713 FTN393308:FTN393713 FJR393308:FJR393713 EZV393308:EZV393713 EPZ393308:EPZ393713 EGD393308:EGD393713 DWH393308:DWH393713 DML393308:DML393713 DCP393308:DCP393713 CST393308:CST393713 CIX393308:CIX393713 BZB393308:BZB393713 BPF393308:BPF393713 BFJ393308:BFJ393713 AVN393308:AVN393713 ALR393308:ALR393713 ABV393308:ABV393713 RZ393308:RZ393713 ID393308:ID393713 WUP327772:WUP328177 WKT327772:WKT328177 WAX327772:WAX328177 VRB327772:VRB328177 VHF327772:VHF328177 UXJ327772:UXJ328177 UNN327772:UNN328177 UDR327772:UDR328177 TTV327772:TTV328177 TJZ327772:TJZ328177 TAD327772:TAD328177 SQH327772:SQH328177 SGL327772:SGL328177 RWP327772:RWP328177 RMT327772:RMT328177 RCX327772:RCX328177 QTB327772:QTB328177 QJF327772:QJF328177 PZJ327772:PZJ328177 PPN327772:PPN328177 PFR327772:PFR328177 OVV327772:OVV328177 OLZ327772:OLZ328177 OCD327772:OCD328177 NSH327772:NSH328177 NIL327772:NIL328177 MYP327772:MYP328177 MOT327772:MOT328177 MEX327772:MEX328177 LVB327772:LVB328177 LLF327772:LLF328177 LBJ327772:LBJ328177 KRN327772:KRN328177 KHR327772:KHR328177 JXV327772:JXV328177 JNZ327772:JNZ328177 JED327772:JED328177 IUH327772:IUH328177 IKL327772:IKL328177 IAP327772:IAP328177 HQT327772:HQT328177 HGX327772:HGX328177 GXB327772:GXB328177 GNF327772:GNF328177 GDJ327772:GDJ328177 FTN327772:FTN328177 FJR327772:FJR328177 EZV327772:EZV328177 EPZ327772:EPZ328177 EGD327772:EGD328177 DWH327772:DWH328177 DML327772:DML328177 DCP327772:DCP328177 CST327772:CST328177 CIX327772:CIX328177 BZB327772:BZB328177 BPF327772:BPF328177 BFJ327772:BFJ328177 AVN327772:AVN328177 ALR327772:ALR328177 ABV327772:ABV328177 RZ327772:RZ328177 ID327772:ID328177 WUP262236:WUP262641 WKT262236:WKT262641 WAX262236:WAX262641 VRB262236:VRB262641 VHF262236:VHF262641 UXJ262236:UXJ262641 UNN262236:UNN262641 UDR262236:UDR262641 TTV262236:TTV262641 TJZ262236:TJZ262641 TAD262236:TAD262641 SQH262236:SQH262641 SGL262236:SGL262641 RWP262236:RWP262641 RMT262236:RMT262641 RCX262236:RCX262641 QTB262236:QTB262641 QJF262236:QJF262641 PZJ262236:PZJ262641 PPN262236:PPN262641 PFR262236:PFR262641 OVV262236:OVV262641 OLZ262236:OLZ262641 OCD262236:OCD262641 NSH262236:NSH262641 NIL262236:NIL262641 MYP262236:MYP262641 MOT262236:MOT262641 MEX262236:MEX262641 LVB262236:LVB262641 LLF262236:LLF262641 LBJ262236:LBJ262641 KRN262236:KRN262641 KHR262236:KHR262641 JXV262236:JXV262641 JNZ262236:JNZ262641 JED262236:JED262641 IUH262236:IUH262641 IKL262236:IKL262641 IAP262236:IAP262641 HQT262236:HQT262641 HGX262236:HGX262641 GXB262236:GXB262641 GNF262236:GNF262641 GDJ262236:GDJ262641 FTN262236:FTN262641 FJR262236:FJR262641 EZV262236:EZV262641 EPZ262236:EPZ262641 EGD262236:EGD262641 DWH262236:DWH262641 DML262236:DML262641 DCP262236:DCP262641 CST262236:CST262641 CIX262236:CIX262641 BZB262236:BZB262641 BPF262236:BPF262641 BFJ262236:BFJ262641 AVN262236:AVN262641 ALR262236:ALR262641 ABV262236:ABV262641 RZ262236:RZ262641 ID262236:ID262641 WUP196700:WUP197105 WKT196700:WKT197105 WAX196700:WAX197105 VRB196700:VRB197105 VHF196700:VHF197105 UXJ196700:UXJ197105 UNN196700:UNN197105 UDR196700:UDR197105 TTV196700:TTV197105 TJZ196700:TJZ197105 TAD196700:TAD197105 SQH196700:SQH197105 SGL196700:SGL197105 RWP196700:RWP197105 RMT196700:RMT197105 RCX196700:RCX197105 QTB196700:QTB197105 QJF196700:QJF197105 PZJ196700:PZJ197105 PPN196700:PPN197105 PFR196700:PFR197105 OVV196700:OVV197105 OLZ196700:OLZ197105 OCD196700:OCD197105 NSH196700:NSH197105 NIL196700:NIL197105 MYP196700:MYP197105 MOT196700:MOT197105 MEX196700:MEX197105 LVB196700:LVB197105 LLF196700:LLF197105 LBJ196700:LBJ197105 KRN196700:KRN197105 KHR196700:KHR197105 JXV196700:JXV197105 JNZ196700:JNZ197105 JED196700:JED197105 IUH196700:IUH197105 IKL196700:IKL197105 IAP196700:IAP197105 HQT196700:HQT197105 HGX196700:HGX197105 GXB196700:GXB197105 GNF196700:GNF197105 GDJ196700:GDJ197105 FTN196700:FTN197105 FJR196700:FJR197105 EZV196700:EZV197105 EPZ196700:EPZ197105 EGD196700:EGD197105 DWH196700:DWH197105 DML196700:DML197105 DCP196700:DCP197105 CST196700:CST197105 CIX196700:CIX197105 BZB196700:BZB197105 BPF196700:BPF197105 BFJ196700:BFJ197105 AVN196700:AVN197105 ALR196700:ALR197105 ABV196700:ABV197105 RZ196700:RZ197105 ID196700:ID197105 WUP131164:WUP131569 WKT131164:WKT131569 WAX131164:WAX131569 VRB131164:VRB131569 VHF131164:VHF131569 UXJ131164:UXJ131569 UNN131164:UNN131569 UDR131164:UDR131569 TTV131164:TTV131569 TJZ131164:TJZ131569 TAD131164:TAD131569 SQH131164:SQH131569 SGL131164:SGL131569 RWP131164:RWP131569 RMT131164:RMT131569 RCX131164:RCX131569 QTB131164:QTB131569 QJF131164:QJF131569 PZJ131164:PZJ131569 PPN131164:PPN131569 PFR131164:PFR131569 OVV131164:OVV131569 OLZ131164:OLZ131569 OCD131164:OCD131569 NSH131164:NSH131569 NIL131164:NIL131569 MYP131164:MYP131569 MOT131164:MOT131569 MEX131164:MEX131569 LVB131164:LVB131569 LLF131164:LLF131569 LBJ131164:LBJ131569 KRN131164:KRN131569 KHR131164:KHR131569 JXV131164:JXV131569 JNZ131164:JNZ131569 JED131164:JED131569 IUH131164:IUH131569 IKL131164:IKL131569 IAP131164:IAP131569 HQT131164:HQT131569 HGX131164:HGX131569 GXB131164:GXB131569 GNF131164:GNF131569 GDJ131164:GDJ131569 FTN131164:FTN131569 FJR131164:FJR131569 EZV131164:EZV131569 EPZ131164:EPZ131569 EGD131164:EGD131569 DWH131164:DWH131569 DML131164:DML131569 DCP131164:DCP131569 CST131164:CST131569 CIX131164:CIX131569 BZB131164:BZB131569 BPF131164:BPF131569 BFJ131164:BFJ131569 AVN131164:AVN131569 ALR131164:ALR131569 ABV131164:ABV131569 RZ131164:RZ131569 ID131164:ID131569 WUP65628:WUP66033 WKT65628:WKT66033 WAX65628:WAX66033 VRB65628:VRB66033 VHF65628:VHF66033 UXJ65628:UXJ66033 UNN65628:UNN66033 UDR65628:UDR66033 TTV65628:TTV66033 TJZ65628:TJZ66033 TAD65628:TAD66033 SQH65628:SQH66033 SGL65628:SGL66033 RWP65628:RWP66033 RMT65628:RMT66033 RCX65628:RCX66033 QTB65628:QTB66033 QJF65628:QJF66033 PZJ65628:PZJ66033 PPN65628:PPN66033 PFR65628:PFR66033 OVV65628:OVV66033 OLZ65628:OLZ66033 OCD65628:OCD66033 NSH65628:NSH66033 NIL65628:NIL66033 MYP65628:MYP66033 MOT65628:MOT66033 MEX65628:MEX66033 LVB65628:LVB66033 LLF65628:LLF66033 LBJ65628:LBJ66033 KRN65628:KRN66033 KHR65628:KHR66033 JXV65628:JXV66033 JNZ65628:JNZ66033 JED65628:JED66033 IUH65628:IUH66033 IKL65628:IKL66033 IAP65628:IAP66033 HQT65628:HQT66033 HGX65628:HGX66033 GXB65628:GXB66033 GNF65628:GNF66033 GDJ65628:GDJ66033 FTN65628:FTN66033 FJR65628:FJR66033 EZV65628:EZV66033 EPZ65628:EPZ66033 EGD65628:EGD66033 DWH65628:DWH66033 DML65628:DML66033 DCP65628:DCP66033 CST65628:CST66033 CIX65628:CIX66033 BZB65628:BZB66033 BPF65628:BPF66033 BFJ65628:BFJ66033 AVN65628:AVN66033 ALR65628:ALR66033 ABV65628:ABV66033 RZ65628:RZ66033 ID65628:ID66033 WTW983134:WUJ983537 HK65630:HX66033 RG65630:RT66033 ABC65630:ABP66033 AKY65630:ALL66033 AUU65630:AVH66033 BEQ65630:BFD66033 BOM65630:BOZ66033 BYI65630:BYV66033 CIE65630:CIR66033 CSA65630:CSN66033 DBW65630:DCJ66033 DLS65630:DMF66033 DVO65630:DWB66033 EFK65630:EFX66033 EPG65630:EPT66033 EZC65630:EZP66033 FIY65630:FJL66033 FSU65630:FTH66033 GCQ65630:GDD66033 GMM65630:GMZ66033 GWI65630:GWV66033 HGE65630:HGR66033 HQA65630:HQN66033 HZW65630:IAJ66033 IJS65630:IKF66033 ITO65630:IUB66033 JDK65630:JDX66033 JNG65630:JNT66033 JXC65630:JXP66033 KGY65630:KHL66033 KQU65630:KRH66033 LAQ65630:LBD66033 LKM65630:LKZ66033 LUI65630:LUV66033 MEE65630:MER66033 MOA65630:MON66033 MXW65630:MYJ66033 NHS65630:NIF66033 NRO65630:NSB66033 OBK65630:OBX66033 OLG65630:OLT66033 OVC65630:OVP66033 PEY65630:PFL66033 POU65630:PPH66033 PYQ65630:PZD66033 QIM65630:QIZ66033 QSI65630:QSV66033 RCE65630:RCR66033 RMA65630:RMN66033 RVW65630:RWJ66033 SFS65630:SGF66033 SPO65630:SQB66033 SZK65630:SZX66033 TJG65630:TJT66033 TTC65630:TTP66033 UCY65630:UDL66033 UMU65630:UNH66033 UWQ65630:UXD66033 VGM65630:VGZ66033 VQI65630:VQV66033 WAE65630:WAR66033 WKA65630:WKN66033 WTW65630:WUJ66033 HK131166:HX131569 RG131166:RT131569 ABC131166:ABP131569 AKY131166:ALL131569 AUU131166:AVH131569 BEQ131166:BFD131569 BOM131166:BOZ131569 BYI131166:BYV131569 CIE131166:CIR131569 CSA131166:CSN131569 DBW131166:DCJ131569 DLS131166:DMF131569 DVO131166:DWB131569 EFK131166:EFX131569 EPG131166:EPT131569 EZC131166:EZP131569 FIY131166:FJL131569 FSU131166:FTH131569 GCQ131166:GDD131569 GMM131166:GMZ131569 GWI131166:GWV131569 HGE131166:HGR131569 HQA131166:HQN131569 HZW131166:IAJ131569 IJS131166:IKF131569 ITO131166:IUB131569 JDK131166:JDX131569 JNG131166:JNT131569 JXC131166:JXP131569 KGY131166:KHL131569 KQU131166:KRH131569 LAQ131166:LBD131569 LKM131166:LKZ131569 LUI131166:LUV131569 MEE131166:MER131569 MOA131166:MON131569 MXW131166:MYJ131569 NHS131166:NIF131569 NRO131166:NSB131569 OBK131166:OBX131569 OLG131166:OLT131569 OVC131166:OVP131569 PEY131166:PFL131569 POU131166:PPH131569 PYQ131166:PZD131569 QIM131166:QIZ131569 QSI131166:QSV131569 RCE131166:RCR131569 RMA131166:RMN131569 RVW131166:RWJ131569 SFS131166:SGF131569 SPO131166:SQB131569 SZK131166:SZX131569 TJG131166:TJT131569 TTC131166:TTP131569 UCY131166:UDL131569 UMU131166:UNH131569 UWQ131166:UXD131569 VGM131166:VGZ131569 VQI131166:VQV131569 WAE131166:WAR131569 WKA131166:WKN131569 WTW131166:WUJ131569 HK196702:HX197105 RG196702:RT197105 ABC196702:ABP197105 AKY196702:ALL197105 AUU196702:AVH197105 BEQ196702:BFD197105 BOM196702:BOZ197105 BYI196702:BYV197105 CIE196702:CIR197105 CSA196702:CSN197105 DBW196702:DCJ197105 DLS196702:DMF197105 DVO196702:DWB197105 EFK196702:EFX197105 EPG196702:EPT197105 EZC196702:EZP197105 FIY196702:FJL197105 FSU196702:FTH197105 GCQ196702:GDD197105 GMM196702:GMZ197105 GWI196702:GWV197105 HGE196702:HGR197105 HQA196702:HQN197105 HZW196702:IAJ197105 IJS196702:IKF197105 ITO196702:IUB197105 JDK196702:JDX197105 JNG196702:JNT197105 JXC196702:JXP197105 KGY196702:KHL197105 KQU196702:KRH197105 LAQ196702:LBD197105 LKM196702:LKZ197105 LUI196702:LUV197105 MEE196702:MER197105 MOA196702:MON197105 MXW196702:MYJ197105 NHS196702:NIF197105 NRO196702:NSB197105 OBK196702:OBX197105 OLG196702:OLT197105 OVC196702:OVP197105 PEY196702:PFL197105 POU196702:PPH197105 PYQ196702:PZD197105 QIM196702:QIZ197105 QSI196702:QSV197105 RCE196702:RCR197105 RMA196702:RMN197105 RVW196702:RWJ197105 SFS196702:SGF197105 SPO196702:SQB197105 SZK196702:SZX197105 TJG196702:TJT197105 TTC196702:TTP197105 UCY196702:UDL197105 UMU196702:UNH197105 UWQ196702:UXD197105 VGM196702:VGZ197105 VQI196702:VQV197105 WAE196702:WAR197105 WKA196702:WKN197105 WTW196702:WUJ197105 HK262238:HX262641 RG262238:RT262641 ABC262238:ABP262641 AKY262238:ALL262641 AUU262238:AVH262641 BEQ262238:BFD262641 BOM262238:BOZ262641 BYI262238:BYV262641 CIE262238:CIR262641 CSA262238:CSN262641 DBW262238:DCJ262641 DLS262238:DMF262641 DVO262238:DWB262641 EFK262238:EFX262641 EPG262238:EPT262641 EZC262238:EZP262641 FIY262238:FJL262641 FSU262238:FTH262641 GCQ262238:GDD262641 GMM262238:GMZ262641 GWI262238:GWV262641 HGE262238:HGR262641 HQA262238:HQN262641 HZW262238:IAJ262641 IJS262238:IKF262641 ITO262238:IUB262641 JDK262238:JDX262641 JNG262238:JNT262641 JXC262238:JXP262641 KGY262238:KHL262641 KQU262238:KRH262641 LAQ262238:LBD262641 LKM262238:LKZ262641 LUI262238:LUV262641 MEE262238:MER262641 MOA262238:MON262641 MXW262238:MYJ262641 NHS262238:NIF262641 NRO262238:NSB262641 OBK262238:OBX262641 OLG262238:OLT262641 OVC262238:OVP262641 PEY262238:PFL262641 POU262238:PPH262641 PYQ262238:PZD262641 QIM262238:QIZ262641 QSI262238:QSV262641 RCE262238:RCR262641 RMA262238:RMN262641 RVW262238:RWJ262641 SFS262238:SGF262641 SPO262238:SQB262641 SZK262238:SZX262641 TJG262238:TJT262641 TTC262238:TTP262641 UCY262238:UDL262641 UMU262238:UNH262641 UWQ262238:UXD262641 VGM262238:VGZ262641 VQI262238:VQV262641 WAE262238:WAR262641 WKA262238:WKN262641 WTW262238:WUJ262641 HK327774:HX328177 RG327774:RT328177 ABC327774:ABP328177 AKY327774:ALL328177 AUU327774:AVH328177 BEQ327774:BFD328177 BOM327774:BOZ328177 BYI327774:BYV328177 CIE327774:CIR328177 CSA327774:CSN328177 DBW327774:DCJ328177 DLS327774:DMF328177 DVO327774:DWB328177 EFK327774:EFX328177 EPG327774:EPT328177 EZC327774:EZP328177 FIY327774:FJL328177 FSU327774:FTH328177 GCQ327774:GDD328177 GMM327774:GMZ328177 GWI327774:GWV328177 HGE327774:HGR328177 HQA327774:HQN328177 HZW327774:IAJ328177 IJS327774:IKF328177 ITO327774:IUB328177 JDK327774:JDX328177 JNG327774:JNT328177 JXC327774:JXP328177 KGY327774:KHL328177 KQU327774:KRH328177 LAQ327774:LBD328177 LKM327774:LKZ328177 LUI327774:LUV328177 MEE327774:MER328177 MOA327774:MON328177 MXW327774:MYJ328177 NHS327774:NIF328177 NRO327774:NSB328177 OBK327774:OBX328177 OLG327774:OLT328177 OVC327774:OVP328177 PEY327774:PFL328177 POU327774:PPH328177 PYQ327774:PZD328177 QIM327774:QIZ328177 QSI327774:QSV328177 RCE327774:RCR328177 RMA327774:RMN328177 RVW327774:RWJ328177 SFS327774:SGF328177 SPO327774:SQB328177 SZK327774:SZX328177 TJG327774:TJT328177 TTC327774:TTP328177 UCY327774:UDL328177 UMU327774:UNH328177 UWQ327774:UXD328177 VGM327774:VGZ328177 VQI327774:VQV328177 WAE327774:WAR328177 WKA327774:WKN328177 WTW327774:WUJ328177 HK393310:HX393713 RG393310:RT393713 ABC393310:ABP393713 AKY393310:ALL393713 AUU393310:AVH393713 BEQ393310:BFD393713 BOM393310:BOZ393713 BYI393310:BYV393713 CIE393310:CIR393713 CSA393310:CSN393713 DBW393310:DCJ393713 DLS393310:DMF393713 DVO393310:DWB393713 EFK393310:EFX393713 EPG393310:EPT393713 EZC393310:EZP393713 FIY393310:FJL393713 FSU393310:FTH393713 GCQ393310:GDD393713 GMM393310:GMZ393713 GWI393310:GWV393713 HGE393310:HGR393713 HQA393310:HQN393713 HZW393310:IAJ393713 IJS393310:IKF393713 ITO393310:IUB393713 JDK393310:JDX393713 JNG393310:JNT393713 JXC393310:JXP393713 KGY393310:KHL393713 KQU393310:KRH393713 LAQ393310:LBD393713 LKM393310:LKZ393713 LUI393310:LUV393713 MEE393310:MER393713 MOA393310:MON393713 MXW393310:MYJ393713 NHS393310:NIF393713 NRO393310:NSB393713 OBK393310:OBX393713 OLG393310:OLT393713 OVC393310:OVP393713 PEY393310:PFL393713 POU393310:PPH393713 PYQ393310:PZD393713 QIM393310:QIZ393713 QSI393310:QSV393713 RCE393310:RCR393713 RMA393310:RMN393713 RVW393310:RWJ393713 SFS393310:SGF393713 SPO393310:SQB393713 SZK393310:SZX393713 TJG393310:TJT393713 TTC393310:TTP393713 UCY393310:UDL393713 UMU393310:UNH393713 UWQ393310:UXD393713 VGM393310:VGZ393713 VQI393310:VQV393713 WAE393310:WAR393713 WKA393310:WKN393713 WTW393310:WUJ393713 HK458846:HX459249 RG458846:RT459249 ABC458846:ABP459249 AKY458846:ALL459249 AUU458846:AVH459249 BEQ458846:BFD459249 BOM458846:BOZ459249 BYI458846:BYV459249 CIE458846:CIR459249 CSA458846:CSN459249 DBW458846:DCJ459249 DLS458846:DMF459249 DVO458846:DWB459249 EFK458846:EFX459249 EPG458846:EPT459249 EZC458846:EZP459249 FIY458846:FJL459249 FSU458846:FTH459249 GCQ458846:GDD459249 GMM458846:GMZ459249 GWI458846:GWV459249 HGE458846:HGR459249 HQA458846:HQN459249 HZW458846:IAJ459249 IJS458846:IKF459249 ITO458846:IUB459249 JDK458846:JDX459249 JNG458846:JNT459249 JXC458846:JXP459249 KGY458846:KHL459249 KQU458846:KRH459249 LAQ458846:LBD459249 LKM458846:LKZ459249 LUI458846:LUV459249 MEE458846:MER459249 MOA458846:MON459249 MXW458846:MYJ459249 NHS458846:NIF459249 NRO458846:NSB459249 OBK458846:OBX459249 OLG458846:OLT459249 OVC458846:OVP459249 PEY458846:PFL459249 POU458846:PPH459249 PYQ458846:PZD459249 QIM458846:QIZ459249 QSI458846:QSV459249 RCE458846:RCR459249 RMA458846:RMN459249 RVW458846:RWJ459249 SFS458846:SGF459249 SPO458846:SQB459249 SZK458846:SZX459249 TJG458846:TJT459249 TTC458846:TTP459249 UCY458846:UDL459249 UMU458846:UNH459249 UWQ458846:UXD459249 VGM458846:VGZ459249 VQI458846:VQV459249 WAE458846:WAR459249 WKA458846:WKN459249 WTW458846:WUJ459249 HK524382:HX524785 RG524382:RT524785 ABC524382:ABP524785 AKY524382:ALL524785 AUU524382:AVH524785 BEQ524382:BFD524785 BOM524382:BOZ524785 BYI524382:BYV524785 CIE524382:CIR524785 CSA524382:CSN524785 DBW524382:DCJ524785 DLS524382:DMF524785 DVO524382:DWB524785 EFK524382:EFX524785 EPG524382:EPT524785 EZC524382:EZP524785 FIY524382:FJL524785 FSU524382:FTH524785 GCQ524382:GDD524785 GMM524382:GMZ524785 GWI524382:GWV524785 HGE524382:HGR524785 HQA524382:HQN524785 HZW524382:IAJ524785 IJS524382:IKF524785 ITO524382:IUB524785 JDK524382:JDX524785 JNG524382:JNT524785 JXC524382:JXP524785 KGY524382:KHL524785 KQU524382:KRH524785 LAQ524382:LBD524785 LKM524382:LKZ524785 LUI524382:LUV524785 MEE524382:MER524785 MOA524382:MON524785 MXW524382:MYJ524785 NHS524382:NIF524785 NRO524382:NSB524785 OBK524382:OBX524785 OLG524382:OLT524785 OVC524382:OVP524785 PEY524382:PFL524785 POU524382:PPH524785 PYQ524382:PZD524785 QIM524382:QIZ524785 QSI524382:QSV524785 RCE524382:RCR524785 RMA524382:RMN524785 RVW524382:RWJ524785 SFS524382:SGF524785 SPO524382:SQB524785 SZK524382:SZX524785 TJG524382:TJT524785 TTC524382:TTP524785 UCY524382:UDL524785 UMU524382:UNH524785 UWQ524382:UXD524785 VGM524382:VGZ524785 VQI524382:VQV524785 WAE524382:WAR524785 WKA524382:WKN524785 WTW524382:WUJ524785 HK589918:HX590321 RG589918:RT590321 ABC589918:ABP590321 AKY589918:ALL590321 AUU589918:AVH590321 BEQ589918:BFD590321 BOM589918:BOZ590321 BYI589918:BYV590321 CIE589918:CIR590321 CSA589918:CSN590321 DBW589918:DCJ590321 DLS589918:DMF590321 DVO589918:DWB590321 EFK589918:EFX590321 EPG589918:EPT590321 EZC589918:EZP590321 FIY589918:FJL590321 FSU589918:FTH590321 GCQ589918:GDD590321 GMM589918:GMZ590321 GWI589918:GWV590321 HGE589918:HGR590321 HQA589918:HQN590321 HZW589918:IAJ590321 IJS589918:IKF590321 ITO589918:IUB590321 JDK589918:JDX590321 JNG589918:JNT590321 JXC589918:JXP590321 KGY589918:KHL590321 KQU589918:KRH590321 LAQ589918:LBD590321 LKM589918:LKZ590321 LUI589918:LUV590321 MEE589918:MER590321 MOA589918:MON590321 MXW589918:MYJ590321 NHS589918:NIF590321 NRO589918:NSB590321 OBK589918:OBX590321 OLG589918:OLT590321 OVC589918:OVP590321 PEY589918:PFL590321 POU589918:PPH590321 PYQ589918:PZD590321 QIM589918:QIZ590321 QSI589918:QSV590321 RCE589918:RCR590321 RMA589918:RMN590321 RVW589918:RWJ590321 SFS589918:SGF590321 SPO589918:SQB590321 SZK589918:SZX590321 TJG589918:TJT590321 TTC589918:TTP590321 UCY589918:UDL590321 UMU589918:UNH590321 UWQ589918:UXD590321 VGM589918:VGZ590321 VQI589918:VQV590321 WAE589918:WAR590321 WKA589918:WKN590321 WTW589918:WUJ590321 HK655454:HX655857 RG655454:RT655857 ABC655454:ABP655857 AKY655454:ALL655857 AUU655454:AVH655857 BEQ655454:BFD655857 BOM655454:BOZ655857 BYI655454:BYV655857 CIE655454:CIR655857 CSA655454:CSN655857 DBW655454:DCJ655857 DLS655454:DMF655857 DVO655454:DWB655857 EFK655454:EFX655857 EPG655454:EPT655857 EZC655454:EZP655857 FIY655454:FJL655857 FSU655454:FTH655857 GCQ655454:GDD655857 GMM655454:GMZ655857 GWI655454:GWV655857 HGE655454:HGR655857 HQA655454:HQN655857 HZW655454:IAJ655857 IJS655454:IKF655857 ITO655454:IUB655857 JDK655454:JDX655857 JNG655454:JNT655857 JXC655454:JXP655857 KGY655454:KHL655857 KQU655454:KRH655857 LAQ655454:LBD655857 LKM655454:LKZ655857 LUI655454:LUV655857 MEE655454:MER655857 MOA655454:MON655857 MXW655454:MYJ655857 NHS655454:NIF655857 NRO655454:NSB655857 OBK655454:OBX655857 OLG655454:OLT655857 OVC655454:OVP655857 PEY655454:PFL655857 POU655454:PPH655857 PYQ655454:PZD655857 QIM655454:QIZ655857 QSI655454:QSV655857 RCE655454:RCR655857 RMA655454:RMN655857 RVW655454:RWJ655857 SFS655454:SGF655857 SPO655454:SQB655857 SZK655454:SZX655857 TJG655454:TJT655857 TTC655454:TTP655857 UCY655454:UDL655857 UMU655454:UNH655857 UWQ655454:UXD655857 VGM655454:VGZ655857 VQI655454:VQV655857 WAE655454:WAR655857 WKA655454:WKN655857 WTW655454:WUJ655857 HK720990:HX721393 RG720990:RT721393 ABC720990:ABP721393 AKY720990:ALL721393 AUU720990:AVH721393 BEQ720990:BFD721393 BOM720990:BOZ721393 BYI720990:BYV721393 CIE720990:CIR721393 CSA720990:CSN721393 DBW720990:DCJ721393 DLS720990:DMF721393 DVO720990:DWB721393 EFK720990:EFX721393 EPG720990:EPT721393 EZC720990:EZP721393 FIY720990:FJL721393 FSU720990:FTH721393 GCQ720990:GDD721393 GMM720990:GMZ721393 GWI720990:GWV721393 HGE720990:HGR721393 HQA720990:HQN721393 HZW720990:IAJ721393 IJS720990:IKF721393 ITO720990:IUB721393 JDK720990:JDX721393 JNG720990:JNT721393 JXC720990:JXP721393 KGY720990:KHL721393 KQU720990:KRH721393 LAQ720990:LBD721393 LKM720990:LKZ721393 LUI720990:LUV721393 MEE720990:MER721393 MOA720990:MON721393 MXW720990:MYJ721393 NHS720990:NIF721393 NRO720990:NSB721393 OBK720990:OBX721393 OLG720990:OLT721393 OVC720990:OVP721393 PEY720990:PFL721393 POU720990:PPH721393 PYQ720990:PZD721393 QIM720990:QIZ721393 QSI720990:QSV721393 RCE720990:RCR721393 RMA720990:RMN721393 RVW720990:RWJ721393 SFS720990:SGF721393 SPO720990:SQB721393 SZK720990:SZX721393 TJG720990:TJT721393 TTC720990:TTP721393 UCY720990:UDL721393 UMU720990:UNH721393 UWQ720990:UXD721393 VGM720990:VGZ721393 VQI720990:VQV721393 WAE720990:WAR721393 WKA720990:WKN721393 WTW720990:WUJ721393 HK786526:HX786929 RG786526:RT786929 ABC786526:ABP786929 AKY786526:ALL786929 AUU786526:AVH786929 BEQ786526:BFD786929 BOM786526:BOZ786929 BYI786526:BYV786929 CIE786526:CIR786929 CSA786526:CSN786929 DBW786526:DCJ786929 DLS786526:DMF786929 DVO786526:DWB786929 EFK786526:EFX786929 EPG786526:EPT786929 EZC786526:EZP786929 FIY786526:FJL786929 FSU786526:FTH786929 GCQ786526:GDD786929 GMM786526:GMZ786929 GWI786526:GWV786929 HGE786526:HGR786929 HQA786526:HQN786929 HZW786526:IAJ786929 IJS786526:IKF786929 ITO786526:IUB786929 JDK786526:JDX786929 JNG786526:JNT786929 JXC786526:JXP786929 KGY786526:KHL786929 KQU786526:KRH786929 LAQ786526:LBD786929 LKM786526:LKZ786929 LUI786526:LUV786929 MEE786526:MER786929 MOA786526:MON786929 MXW786526:MYJ786929 NHS786526:NIF786929 NRO786526:NSB786929 OBK786526:OBX786929 OLG786526:OLT786929 OVC786526:OVP786929 PEY786526:PFL786929 POU786526:PPH786929 PYQ786526:PZD786929 QIM786526:QIZ786929 QSI786526:QSV786929 RCE786526:RCR786929 RMA786526:RMN786929 RVW786526:RWJ786929 SFS786526:SGF786929 SPO786526:SQB786929 SZK786526:SZX786929 TJG786526:TJT786929 TTC786526:TTP786929 UCY786526:UDL786929 UMU786526:UNH786929 UWQ786526:UXD786929 VGM786526:VGZ786929 VQI786526:VQV786929 WAE786526:WAR786929 WKA786526:WKN786929 WTW786526:WUJ786929 HK852062:HX852465 RG852062:RT852465 ABC852062:ABP852465 AKY852062:ALL852465 AUU852062:AVH852465 BEQ852062:BFD852465 BOM852062:BOZ852465 BYI852062:BYV852465 CIE852062:CIR852465 CSA852062:CSN852465 DBW852062:DCJ852465 DLS852062:DMF852465 DVO852062:DWB852465 EFK852062:EFX852465 EPG852062:EPT852465 EZC852062:EZP852465 FIY852062:FJL852465 FSU852062:FTH852465 GCQ852062:GDD852465 GMM852062:GMZ852465 GWI852062:GWV852465 HGE852062:HGR852465 HQA852062:HQN852465 HZW852062:IAJ852465 IJS852062:IKF852465 ITO852062:IUB852465 JDK852062:JDX852465 JNG852062:JNT852465 JXC852062:JXP852465 KGY852062:KHL852465 KQU852062:KRH852465 LAQ852062:LBD852465 LKM852062:LKZ852465 LUI852062:LUV852465 MEE852062:MER852465 MOA852062:MON852465 MXW852062:MYJ852465 NHS852062:NIF852465 NRO852062:NSB852465 OBK852062:OBX852465 OLG852062:OLT852465 OVC852062:OVP852465 PEY852062:PFL852465 POU852062:PPH852465 PYQ852062:PZD852465 QIM852062:QIZ852465 QSI852062:QSV852465 RCE852062:RCR852465 RMA852062:RMN852465 RVW852062:RWJ852465 SFS852062:SGF852465 SPO852062:SQB852465 SZK852062:SZX852465 TJG852062:TJT852465 TTC852062:TTP852465 UCY852062:UDL852465 UMU852062:UNH852465 UWQ852062:UXD852465 VGM852062:VGZ852465 VQI852062:VQV852465 WAE852062:WAR852465 WKA852062:WKN852465 WTW852062:WUJ852465 HK917598:HX918001 RG917598:RT918001 ABC917598:ABP918001 AKY917598:ALL918001 AUU917598:AVH918001 BEQ917598:BFD918001 BOM917598:BOZ918001 BYI917598:BYV918001 CIE917598:CIR918001 CSA917598:CSN918001 DBW917598:DCJ918001 DLS917598:DMF918001 DVO917598:DWB918001 EFK917598:EFX918001 EPG917598:EPT918001 EZC917598:EZP918001 FIY917598:FJL918001 FSU917598:FTH918001 GCQ917598:GDD918001 GMM917598:GMZ918001 GWI917598:GWV918001 HGE917598:HGR918001 HQA917598:HQN918001 HZW917598:IAJ918001 IJS917598:IKF918001 ITO917598:IUB918001 JDK917598:JDX918001 JNG917598:JNT918001 JXC917598:JXP918001 KGY917598:KHL918001 KQU917598:KRH918001 LAQ917598:LBD918001 LKM917598:LKZ918001 LUI917598:LUV918001 MEE917598:MER918001 MOA917598:MON918001 MXW917598:MYJ918001 NHS917598:NIF918001 NRO917598:NSB918001 OBK917598:OBX918001 OLG917598:OLT918001 OVC917598:OVP918001 PEY917598:PFL918001 POU917598:PPH918001 PYQ917598:PZD918001 QIM917598:QIZ918001 QSI917598:QSV918001 RCE917598:RCR918001 RMA917598:RMN918001 RVW917598:RWJ918001 SFS917598:SGF918001 SPO917598:SQB918001 SZK917598:SZX918001 TJG917598:TJT918001 TTC917598:TTP918001 UCY917598:UDL918001 UMU917598:UNH918001 UWQ917598:UXD918001 VGM917598:VGZ918001 VQI917598:VQV918001 WAE917598:WAR918001 WKA917598:WKN918001 WTW917598:WUJ918001 HK983134:HX983537 RG983134:RT983537 ABC983134:ABP983537 AKY983134:ALL983537 AUU983134:AVH983537 BEQ983134:BFD983537 BOM983134:BOZ983537 BYI983134:BYV983537 CIE983134:CIR983537 CSA983134:CSN983537 DBW983134:DCJ983537 DLS983134:DMF983537 DVO983134:DWB983537 EFK983134:EFX983537 EPG983134:EPT983537 EZC983134:EZP983537 FIY983134:FJL983537 FSU983134:FTH983537 GCQ983134:GDD983537 GMM983134:GMZ983537 GWI983134:GWV983537 HGE983134:HGR983537 HQA983134:HQN983537 HZW983134:IAJ983537 IJS983134:IKF983537 ITO983134:IUB983537 JDK983134:JDX983537 JNG983134:JNT983537 JXC983134:JXP983537 KGY983134:KHL983537 KQU983134:KRH983537 LAQ983134:LBD983537 LKM983134:LKZ983537 LUI983134:LUV983537 MEE983134:MER983537 MOA983134:MON983537 MXW983134:MYJ983537 NHS983134:NIF983537 NRO983134:NSB983537 OBK983134:OBX983537 OLG983134:OLT983537 OVC983134:OVP983537 PEY983134:PFL983537 POU983134:PPH983537 PYQ983134:PZD983537 QIM983134:QIZ983537 QSI983134:QSV983537 RCE983134:RCR983537 RMA983134:RMN983537 RVW983134:RWJ983537 SFS983134:SGF983537 SPO983134:SQB983537 SZK983134:SZX983537 TJG983134:TJT983537 TTC983134:TTP983537 UCY983134:UDL983537 UMU983134:UNH983537 UWQ983134:UXD983537 VGM983134:VGZ983537 VQI983134:VQV983537 WAE983134:WAR983537 WKA983134:WKN983537 WTW8:WUJ15 WKA8:WKN15 WAE8:WAR15 VQI8:VQV15 VGM8:VGZ15 UWQ8:UXD15 UMU8:UNH15 UCY8:UDL15 TTC8:TTP15 TJG8:TJT15 SZK8:SZX15 SPO8:SQB15 SFS8:SGF15 RVW8:RWJ15 RMA8:RMN15 RCE8:RCR15 QSI8:QSV15 QIM8:QIZ15 PYQ8:PZD15 POU8:PPH15 PEY8:PFL15 OVC8:OVP15 OLG8:OLT15 OBK8:OBX15 NRO8:NSB15 NHS8:NIF15 MXW8:MYJ15 MOA8:MON15 MEE8:MER15 LUI8:LUV15 LKM8:LKZ15 LAQ8:LBD15 KQU8:KRH15 KGY8:KHL15 JXC8:JXP15 JNG8:JNT15 JDK8:JDX15 ITO8:IUB15 IJS8:IKF15 HZW8:IAJ15 HQA8:HQN15 HGE8:HGR15 GWI8:GWV15 GMM8:GMZ15 GCQ8:GDD15 FSU8:FTH15 FIY8:FJL15 EZC8:EZP15 EPG8:EPT15 EFK8:EFX15 DVO8:DWB15 DLS8:DMF15 DBW8:DCJ15 CSA8:CSN15 CIE8:CIR15 BYI8:BYV15 BOM8:BOZ15 BEQ8:BFD15 ID483:ID492 RZ483:RZ492 ABV483:ABV492 ALR483:ALR492 AVN483:AVN492 BFJ483:BFJ492 BPF483:BPF492 BZB483:BZB492 CIX483:CIX492 CST483:CST492 DCP483:DCP492 DML483:DML492 DWH483:DWH492 EGD483:EGD492 EPZ483:EPZ492 EZV483:EZV492 FJR483:FJR492 FTN483:FTN492 GDJ483:GDJ492 GNF483:GNF492 GXB483:GXB492 HGX483:HGX492 HQT483:HQT492 IAP483:IAP492 IKL483:IKL492 JNZ483:JNZ492 LLF483:LLF492 LVB483:LVB492 MEX483:MEX492 MOT483:MOT492 MYP483:MYP492 NIL483:NIL492 NSH483:NSH492 OCD483:OCD492 OLZ483:OLZ492 OVV483:OVV492 PFR483:PFR492 PPN483:PPN492 PZJ483:PZJ492 QJF483:QJF492 QTB483:QTB492 RCX483:RCX492 RMT483:RMT492 RWP483:RWP492 SGL483:SGL492 SQH483:SQH492 TAD483:TAD492 TJZ483:TJZ492 TTV483:TTV492 UDR483:UDR492 UNN483:UNN492 UXJ483:UXJ492 VHF483:VHF492 VRB483:VRB492 WAX483:WAX492 WUP483:WUP492 WKT483:WKT492 LBJ483:LBJ492 KRN483:KRN492 KHR483:KHR492 JXV483:JXV492 JED483:JED492 HK8:HX492 IUH6:IUI481 JED6:JEE482 RG8:RT492 ABC8:ABP492 AKY8:ALL492 AUU8:AVH492 BOM17:BOZ492 BYI17:BYV492 CIE17:CIR492 CSA17:CSN492 DBW17:DCJ492 DLS17:DMF492 DVO17:DWB492 EFK17:EFX492 EPG17:EPT492 EZC17:EZP492 FIY17:FJL492 FSU17:FTH492 GCQ17:GDD492 GMM17:GMZ492 GWI17:GWV492 HGE17:HGR492 HQA17:HQN492 HZW17:IAJ492 IJS17:IKF492 ITO17:IUB492 JDK17:JDX492 JNG17:JNT492 JXC17:JXP492 KGY17:KHL492 KQU17:KRH492 LAQ17:LBD492 LKM17:LKZ492 LUI17:LUV492 MEE17:MER492 MOA17:MON492 MXW17:MYJ492 NHS17:NIF492 NRO17:NSB492 OBK17:OBX492 OLG17:OLT492 OVC17:OVP492 PEY17:PFL492 POU17:PPH492 PYQ17:PZD492 QIM17:QIZ492 QSI17:QSV492 RCE17:RCR492 RMA17:RMN492 RVW17:RWJ492 SFS17:SGF492 SPO17:SQB492 SZK17:SZX492 TJG17:TJT492 TTC17:TTP492 UCY17:UDL492 UMU17:UNH492 UWQ17:UXD492 VGM17:VGZ492 VQI17:VQV492 WAE17:WAR492 WKA17:WKN492 WTW17:WUJ492 BEQ17:BFD492 IUH482:IUH492 JXV6:JXW482 KHR6:KHS482 KRN6:KRO482 LBJ6:LBK482 WKT6:WKU482 WUP6:WUQ482 JNZ6:JOA482 LLF6:LLG482 LVB6:LVC482 MEX6:MEY482 MOT6:MOU482 MYP6:MYQ482 NIL6:NIM482 NSH6:NSI482 OCD6:OCE482 OLZ6:OMA482 OVV6:OVW482 PFR6:PFS482 PPN6:PPO482 PZJ6:PZK482 QJF6:QJG482 QTB6:QTC482 RCX6:RCY482 RMT6:RMU482 RWP6:RWQ482 SGL6:SGM482 SQH6:SQI482 TAD6:TAE482 TJZ6:TKA482 TTV6:TTW482 UDR6:UDS482 UNN6:UNO482 UXJ6:UXK482 VHF6:VHG482 VRB6:VRC482 WAX6:WAY482 ID6:IE482 RZ6:SA482 ABV6:ABW482 ALR6:ALS482 AVN6:AVO482 BFJ6:BFK482 BPF6:BPG482 BZB6:BZC482 CIX6:CIY482 CST6:CSU482 DCP6:DCQ482 DML6:DMM482 DWH6:DWI482 EGD6:EGE482 EPZ6:EQA482 EZV6:EZW482 FJR6:FJS482 FTN6:FTO482 GDJ6:GDK482 GNF6:GNG482 GXB6:GXC482 HGX6:HGY482 HQT6:HQU482 IAP6:IAQ482 IKL6:IKM482 IUI482:IUI495 JEE483:JEE495 JOA483:JOA495 JXW483:JXW495 KHS483:KHS495 KRO483:KRO495 LBK483:LBK495 WKU483:WKU495 WUQ483:WUQ495 LLG483:LLG495 LVC483:LVC495 MEY483:MEY495 MOU483:MOU495 MYQ483:MYQ495 NIM483:NIM495 NSI483:NSI495 OCE483:OCE495 OMA483:OMA495 OVW483:OVW495 PFS483:PFS495 PPO483:PPO495 PZK483:PZK495 QJG483:QJG495 QTC483:QTC495 RCY483:RCY495 RMU483:RMU495 RWQ483:RWQ495 SGM483:SGM495 SQI483:SQI495 TAE483:TAE495 TKA483:TKA495 TTW483:TTW495 UDS483:UDS495 UNO483:UNO495 UXK483:UXK495 VHG483:VHG495 VRC483:VRC495 WAY483:WAY495 IE483:IE495 SA483:SA495 ABW483:ABW495 ALS483:ALS495 AVO483:AVO495 BFK483:BFK495 BPG483:BPG495 BZC483:BZC495 CIY483:CIY495 CSU483:CSU495 DCQ483:DCQ495 DMM483:DMM495 DWI483:DWI495 EGE483:EGE495 EQA483:EQA495 EZW483:EZW495 FJS483:FJS495 FTO483:FTO495 GDK483:GDK495 GNG483:GNG495 GXC483:GXC495 HGY483:HGY495 HQU483:HQU495 IAQ483:IAQ495 IKM483:IKM495">
      <formula1>#REF!</formula1>
    </dataValidation>
    <dataValidation type="list" allowBlank="1" showInputMessage="1" showErrorMessage="1" sqref="F407:S408 F440:S443 F430:S431 F411:S414 F416:S416 F419:S420 F404:S405 F170:S171 F173:S176 F161:S163 F114:S119 F84:S85 F81:S82 F18:S22 F25:S27 F13:S16 F445:S449 F9:S11 F983132:S983535 F476:S479 F464:S465 F427:S428 F233:S235 F394:S395 F486:S487 F373:S377 F357:S359 F339:S340 F324:S326 F320:S321 F302:S305 F264:S267 F254:S257 F246:S248 F237:S238 F223:S226 F129:S135 F157:S158 F142:S145 F125:S127 F111:S112 F90:S92 F35:S36 F489:S492 F60:S63 F65628:S66031 F917596:S917999 F852060:S852463 F786524:S786927 F720988:S721391 F655452:S655855 F589916:S590319 F524380:S524783 F458844:S459247 F393308:S393711 F327772:S328175 F262236:S262639 F196700:S197103 F131164:S131567 F29:S33 F39:S42 F44:S46 F49:S53 F55:S58 F65:S66 F69:S73 F87:S87 F94:S96 F99:S100 F102:S105 F107:S109 F147:S150 F153:S155 F191:S193 F197:S198 M201:S203 F205:S208 F215:S216 F211:S213 F218:S221 F228:S230 F181:S183 F250:S251 F259:S261 F269:S272 F275:S280 F282:S286 F294:S296 F288:S292 F298:S300 F307:S309 F312:S313 F315:S318 F328:S330 F333:S337 F342:S343 F346:S350 F352:S355 F361:S363 F366:S367 F369:S371 F397:S398 F389:S390 F401:S402 F422:S423 F436:S437 F455:S458 F461:S462 F467:S469 F472:S474 F481:S483 F122:S123 F138:S140 F165:S167 F178:S179 F186:S189 F200:L203 M200:N200 P200:S200 F241:S244 F379:S383 F386:S387 F433:S434 F451:S453 F75:S77">
      <formula1>$AF$3</formula1>
    </dataValidation>
  </dataValidations>
  <hyperlinks>
    <hyperlink ref="H5" r:id="rId1"/>
    <hyperlink ref="O5" r:id="rId2"/>
    <hyperlink ref="R5" r:id="rId3"/>
    <hyperlink ref="K5" r:id="rId4"/>
    <hyperlink ref="Q5" r:id="rId5"/>
    <hyperlink ref="P5" r:id="rId6"/>
    <hyperlink ref="G5" r:id="rId7"/>
    <hyperlink ref="N5" r:id="rId8" display="https://www.pref.okinawa.lg.jp/kensei/shisaku/1014252/1014301/1028525.html"/>
    <hyperlink ref="J5" r:id="rId9" display="https://www.pref.okinawa.jp/kensei/shisaku/1014252/1014269/1028605.html"/>
    <hyperlink ref="L5" r:id="rId10"/>
    <hyperlink ref="M5" r:id="rId11"/>
    <hyperlink ref="F5" r:id="rId12"/>
    <hyperlink ref="I5" r:id="rId13"/>
    <hyperlink ref="S5" r:id="rId14"/>
  </hyperlinks>
  <printOptions horizontalCentered="1"/>
  <pageMargins left="0.51181102362204722" right="0.39370078740157483" top="0.47244094488188981" bottom="0.39370078740157483" header="0.19685039370078741" footer="0.27559055118110237"/>
  <pageSetup paperSize="9" scale="39" fitToHeight="0" orientation="portrait" r:id="rId15"/>
  <headerFooter differentFirst="1"/>
  <rowBreaks count="5" manualBreakCount="5">
    <brk id="94" max="18" man="1"/>
    <brk id="230" max="18" man="1"/>
    <brk id="360" max="18" man="1"/>
    <brk id="469" max="18" man="1"/>
    <brk id="492" max="19" man="1"/>
  </rowBreaks>
  <ignoredErrors>
    <ignoredError sqref="A7:S47 A379:A383 A184:S378 A384:S487 B379:S383 A489:S493 A488:E488 A78:S156 A75:L75 P75:S75 N75 A76:L76 Q76:S76 N76 A77:G77 I77:S77 A49:S74 A48:E48 A158:S180 A157:O157 Q157:S157" numberStoredAsText="1"/>
  </ignoredErrors>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施策展開一覧</vt:lpstr>
      <vt:lpstr>施策展開一覧!Print_Area</vt:lpstr>
      <vt:lpstr>施策展開一覧!Print_Titles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2024-03-24T08:57:46Z</cp:lastPrinted>
  <dcterms:created xsi:type="dcterms:W3CDTF">2017-02-14T12:35:24Z</dcterms:created>
  <dcterms:modified xsi:type="dcterms:W3CDTF">2024-04-14T11:22:25Z</dcterms:modified>
</cp:coreProperties>
</file>