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9510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'(7)_イ・ロ_課税標準額段階別・収入額段階別'!$A$1:$O$38</definedName>
    <definedName name="_xlnm.Print_Area" localSheetId="1">'(7)_ハ_市町村別'!$A$1:$O$49</definedName>
  </definedNames>
  <calcPr calcId="14562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O34" i="1"/>
  <c r="N34" i="1"/>
  <c r="M34" i="1"/>
  <c r="L34" i="1"/>
  <c r="K34" i="1"/>
  <c r="J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<sst xmlns="http://schemas.openxmlformats.org/spreadsheetml/2006/main" count="244" uniqueCount="103">
  <si>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</si>
  <si>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</si>
  <si>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</si>
  <si>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</si>
  <si>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</si>
  <si>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</si>
  <si>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</si>
  <si>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</si>
  <si>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</si>
  <si>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</si>
  <si>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</si>
  <si>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</si>
  <si>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（６５歳以上の者）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</si>
  <si>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</si>
  <si>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</si>
  <si>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</si>
  <si>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</si>
  <si>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</si>
  <si>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</si>
  <si>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</si>
  <si>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　イ　課税標準額の段階別</t>
    <rPh sb="3" eb="5">
      <t>カゼイ</t>
    </rPh>
    <rPh sb="5" eb="8">
      <t>ヒョウジュンガク</t>
    </rPh>
    <rPh sb="9" eb="12">
      <t>ダンカイベツ</t>
    </rPh>
    <phoneticPr fontId="1"/>
  </si>
  <si>
    <t>　ロ　公的年金等収入額の段階別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phoneticPr fontId="1"/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</si>
  <si>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</si>
  <si>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</si>
  <si>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</si>
  <si>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</si>
  <si>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</si>
  <si>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</si>
  <si>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</si>
  <si>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</si>
  <si>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</si>
  <si>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</si>
  <si>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</si>
  <si>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</si>
  <si>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</si>
  <si>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</si>
  <si>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</si>
  <si>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</si>
  <si>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</si>
  <si>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</si>
  <si>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</si>
  <si>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</si>
  <si>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</si>
  <si>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</si>
  <si>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70 万 円 以 下 の 金 額 </t>
    <phoneticPr fontId="1"/>
  </si>
  <si>
    <t xml:space="preserve"> 120万 円 以 下 の 金 額 </t>
    <phoneticPr fontId="1"/>
  </si>
  <si>
    <t xml:space="preserve"> 70万円 を超え80万円以下</t>
    <phoneticPr fontId="1"/>
  </si>
  <si>
    <t xml:space="preserve"> 120万円 を超え160万円以下</t>
    <phoneticPr fontId="1"/>
  </si>
  <si>
    <t xml:space="preserve"> 80 万円  〃  100 万円 〃</t>
    <phoneticPr fontId="1"/>
  </si>
  <si>
    <t xml:space="preserve"> 160万円　〃  200万円 〃</t>
    <phoneticPr fontId="1"/>
  </si>
  <si>
    <t xml:space="preserve"> 100万円  〃  120万円 〃</t>
    <phoneticPr fontId="1"/>
  </si>
  <si>
    <t xml:space="preserve"> 200万円  〃  250万円 〃</t>
    <phoneticPr fontId="1"/>
  </si>
  <si>
    <t xml:space="preserve"> 120万円  〃  140万円 〃</t>
    <phoneticPr fontId="1"/>
  </si>
  <si>
    <t xml:space="preserve"> 250万円　〃  300万円 〃</t>
    <phoneticPr fontId="1"/>
  </si>
  <si>
    <t xml:space="preserve"> 140万円  〃  160万円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</si>
  <si>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</si>
  <si>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</si>
  <si>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</si>
  <si>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</si>
  <si>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</si>
  <si>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</si>
  <si>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</si>
  <si>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</si>
  <si>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</si>
  <si>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</si>
  <si>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</si>
  <si>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</si>
  <si>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</si>
  <si>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</si>
  <si>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</si>
  <si>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</si>
  <si>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</si>
  <si>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</si>
  <si>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</si>
  <si>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</si>
  <si>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</si>
  <si>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</si>
  <si>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</si>
  <si>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</si>
  <si>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</si>
  <si>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</si>
  <si>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</si>
  <si>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</si>
  <si>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</si>
  <si>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</si>
  <si>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</si>
  <si>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</si>
  <si>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</si>
  <si>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</si>
  <si>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</si>
  <si>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</si>
  <si>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</si>
  <si>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</si>
  <si>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</si>
  <si>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</si>
  <si>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</si>
  <si>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</si>
  <si>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</si>
  <si>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</si>
  <si>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</si>
  <si>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</si>
  <si>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　　（６５歳未満の者）</t>
    <phoneticPr fontId="1"/>
  </si>
  <si>
    <t>納 税 義 務 者 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</si>
</sst>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</borders>
  <cellStyleXfs count="1">
    <xf numFmtId="3" fontId="0" fillId="0" borderId="0"/>
  </cellStyleXfs>
  <cellXfs count="9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horizontal="center"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horizontal="center" vertical="center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horizontal="center"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horizontal="center"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horizontal="center"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horizontal="center"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horizontal="center"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horizontal="center"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horizontal="center"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horizontal="center"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horizontal="center" vertical="center"/>
    </xf>
    <xf numFmtId="3" fontId="5" fillId="0" borderId="38" xfId="0" applyFont="1" applyBorder="1" applyAlignment="1">
      <alignment vertical="center"/>
    </xf>
    <xf numFmtId="3" fontId="2" fillId="0" borderId="39" xfId="0" applyNumberFormat="1" applyFont="1" applyBorder="1"/>
    <xf numFmtId="3" fontId="5" fillId="2" borderId="40" xfId="0" applyFont="1" applyFill="1" applyBorder="1" applyAlignment="1">
      <alignment horizontal="right"/>
    </xf>
    <xf numFmtId="3" fontId="3" fillId="2" borderId="41" xfId="0" applyFont="1" applyFill="1" applyBorder="1" applyAlignment="1">
      <alignment horizontal="center"/>
    </xf>
    <xf numFmtId="3" fontId="3" fillId="2" borderId="42" xfId="0" applyFont="1" applyFill="1" applyBorder="1" applyAlignment="1">
      <alignment horizontal="center"/>
    </xf>
    <xf numFmtId="3" fontId="3" fillId="2" borderId="43" xfId="0" applyFont="1" applyFill="1" applyBorder="1" applyAlignment="1">
      <alignment horizontal="center"/>
    </xf>
    <xf numFmtId="3" fontId="3" fillId="2" borderId="44" xfId="0" applyFont="1" applyFill="1" applyBorder="1" applyAlignment="1">
      <alignment horizontal="center"/>
    </xf>
    <xf numFmtId="3" fontId="5" fillId="2" borderId="45" xfId="0" applyFont="1" applyFill="1" applyBorder="1" applyAlignment="1">
      <alignment horizontal="center" vertical="center"/>
    </xf>
    <xf numFmtId="3" fontId="5" fillId="2" borderId="43" xfId="0" applyFont="1" applyFill="1" applyBorder="1" applyAlignment="1">
      <alignment horizontal="center"/>
    </xf>
    <xf numFmtId="3" fontId="5" fillId="2" borderId="44" xfId="0" applyFont="1" applyFill="1" applyBorder="1" applyAlignment="1">
      <alignment horizontal="center"/>
    </xf>
    <xf numFmtId="3" fontId="3" fillId="2" borderId="46" xfId="0" applyFont="1" applyFill="1" applyBorder="1" applyAlignment="1">
      <alignment horizontal="center"/>
    </xf>
    <xf numFmtId="3" fontId="3" fillId="2" borderId="47" xfId="0" applyFont="1" applyFill="1" applyBorder="1" applyAlignment="1">
      <alignment horizontal="center"/>
    </xf>
    <xf numFmtId="3" fontId="3" fillId="2" borderId="48" xfId="0" applyFont="1" applyFill="1" applyBorder="1" applyAlignment="1">
      <alignment horizontal="center"/>
    </xf>
    <xf numFmtId="3" fontId="5" fillId="2" borderId="48" xfId="0" applyFont="1" applyFill="1" applyBorder="1" applyAlignment="1">
      <alignment horizontal="center"/>
    </xf>
    <xf numFmtId="3" fontId="5" fillId="2" borderId="49" xfId="0" applyFont="1" applyFill="1" applyBorder="1" applyAlignment="1"/>
    <xf numFmtId="3" fontId="5" fillId="2" borderId="50" xfId="0" applyFont="1" applyFill="1" applyBorder="1" applyAlignment="1">
      <alignment horizontal="center"/>
    </xf>
    <xf numFmtId="3" fontId="5" fillId="2" borderId="50" xfId="0" applyFont="1" applyFill="1" applyBorder="1" applyAlignment="1"/>
    <xf numFmtId="3" fontId="5" fillId="0" borderId="21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2" borderId="59" xfId="0" applyFont="1" applyFill="1" applyBorder="1" applyAlignment="1">
      <alignment horizontal="left" wrapText="1"/>
    </xf>
    <xf numFmtId="3" fontId="5" fillId="2" borderId="60" xfId="0" applyFont="1" applyFill="1" applyBorder="1" applyAlignment="1">
      <alignment horizontal="left" wrapText="1"/>
    </xf>
    <xf numFmtId="3" fontId="5" fillId="2" borderId="46" xfId="0" applyFont="1" applyFill="1" applyBorder="1" applyAlignment="1">
      <alignment horizontal="center" vertical="center"/>
    </xf>
    <xf numFmtId="3" fontId="5" fillId="2" borderId="51" xfId="0" applyFont="1" applyFill="1" applyBorder="1" applyAlignment="1">
      <alignment horizontal="center" vertical="center"/>
    </xf>
    <xf numFmtId="3" fontId="5" fillId="2" borderId="52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57" xfId="0" applyFont="1" applyFill="1" applyBorder="1" applyAlignment="1">
      <alignment horizontal="center" vertical="center"/>
    </xf>
    <xf numFmtId="3" fontId="5" fillId="2" borderId="58" xfId="0" applyFont="1" applyFill="1" applyBorder="1" applyAlignment="1">
      <alignment horizontal="center" vertical="center"/>
    </xf>
    <xf numFmtId="3" fontId="5" fillId="2" borderId="56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55" xfId="0" applyFont="1" applyFill="1" applyBorder="1" applyAlignment="1">
      <alignment horizontal="center" vertical="center"/>
    </xf>
    <xf numFmtId="3" fontId="5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Q124"/>
  <sheetViews>
    <sheetView tabSelected="1" showOutlineSymbols="0" zoomScaleNormal="100" workbookViewId="0">
      <selection activeCell="B7" sqref="B7"/>
    </sheetView>
  </sheetViews>
  <sheetFormatPr defaultColWidth="8.69921875" defaultRowHeight="17.25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>
      <c r="A1" s="9" t="s">
        <v>30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>
      <c r="A2" s="20" t="s">
        <v>20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>
      <c r="A3" s="8" t="s">
        <v>31</v>
      </c>
      <c r="B3" s="2"/>
      <c r="C3" s="2"/>
      <c r="D3" s="2"/>
      <c r="E3" s="2"/>
      <c r="F3" s="5"/>
      <c r="G3" s="5" t="s">
        <v>0</v>
      </c>
      <c r="I3" s="8" t="s">
        <v>32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>
      <c r="A4" s="56" t="s">
        <v>23</v>
      </c>
      <c r="B4" s="82" t="s">
        <v>33</v>
      </c>
      <c r="C4" s="83"/>
      <c r="D4" s="84"/>
      <c r="E4" s="57" t="s">
        <v>1</v>
      </c>
      <c r="F4" s="57" t="s">
        <v>2</v>
      </c>
      <c r="G4" s="58" t="s">
        <v>3</v>
      </c>
      <c r="H4" s="23"/>
      <c r="I4" s="56" t="s">
        <v>23</v>
      </c>
      <c r="J4" s="79" t="s">
        <v>33</v>
      </c>
      <c r="K4" s="80"/>
      <c r="L4" s="81"/>
      <c r="M4" s="64" t="s">
        <v>1</v>
      </c>
      <c r="N4" s="64" t="s">
        <v>2</v>
      </c>
      <c r="O4" s="65" t="s">
        <v>3</v>
      </c>
      <c r="P4" s="23"/>
    </row>
    <row r="5" spans="1:16" s="6" customFormat="1" ht="12.75" customHeight="1">
      <c r="A5" s="77" t="s">
        <v>24</v>
      </c>
      <c r="B5" s="88" t="s">
        <v>13</v>
      </c>
      <c r="C5" s="89"/>
      <c r="D5" s="87" t="s">
        <v>5</v>
      </c>
      <c r="E5" s="59" t="s">
        <v>6</v>
      </c>
      <c r="F5" s="59" t="s">
        <v>7</v>
      </c>
      <c r="G5" s="60" t="s">
        <v>8</v>
      </c>
      <c r="H5" s="23"/>
      <c r="I5" s="77" t="s">
        <v>24</v>
      </c>
      <c r="J5" s="88" t="s">
        <v>13</v>
      </c>
      <c r="K5" s="89"/>
      <c r="L5" s="85" t="s">
        <v>5</v>
      </c>
      <c r="M5" s="59" t="s">
        <v>6</v>
      </c>
      <c r="N5" s="59" t="s">
        <v>7</v>
      </c>
      <c r="O5" s="66" t="s">
        <v>8</v>
      </c>
      <c r="P5" s="23"/>
    </row>
    <row r="6" spans="1:16" s="6" customFormat="1" ht="12.75" customHeight="1">
      <c r="A6" s="78"/>
      <c r="B6" s="61" t="s">
        <v>34</v>
      </c>
      <c r="C6" s="61" t="s">
        <v>35</v>
      </c>
      <c r="D6" s="86"/>
      <c r="E6" s="62" t="s">
        <v>36</v>
      </c>
      <c r="F6" s="62" t="s">
        <v>37</v>
      </c>
      <c r="G6" s="63" t="s">
        <v>38</v>
      </c>
      <c r="H6" s="23"/>
      <c r="I6" s="78"/>
      <c r="J6" s="61" t="s">
        <v>34</v>
      </c>
      <c r="K6" s="61" t="s">
        <v>35</v>
      </c>
      <c r="L6" s="86"/>
      <c r="M6" s="62" t="s">
        <v>36</v>
      </c>
      <c r="N6" s="62" t="s">
        <v>37</v>
      </c>
      <c r="O6" s="67" t="s">
        <v>38</v>
      </c>
      <c r="P6" s="23"/>
    </row>
    <row r="7" spans="1:16" s="11" customFormat="1" ht="17.25" customHeight="1">
      <c r="A7" s="25" t="s">
        <v>26</v>
      </c>
      <c r="B7" s="10">
        <v>775</v>
      </c>
      <c r="C7" s="10">
        <v>1161</v>
      </c>
      <c r="D7" s="10">
        <v>1936</v>
      </c>
      <c r="E7" s="10">
        <v>1288408</v>
      </c>
      <c r="F7" s="10">
        <v>874457</v>
      </c>
      <c r="G7" s="26">
        <v>413951</v>
      </c>
      <c r="H7" s="24"/>
      <c r="I7" s="37" t="s">
        <v>26</v>
      </c>
      <c r="J7" s="10">
        <v>1912</v>
      </c>
      <c r="K7" s="10">
        <v>2472</v>
      </c>
      <c r="L7" s="10">
        <v>4384</v>
      </c>
      <c r="M7" s="10">
        <v>6362500</v>
      </c>
      <c r="N7" s="10">
        <v>4409041</v>
      </c>
      <c r="O7" s="38">
        <v>1953459</v>
      </c>
      <c r="P7" s="21"/>
    </row>
    <row r="8" spans="1:16" s="11" customFormat="1" ht="17.25" customHeight="1">
      <c r="A8" s="27" t="s">
        <v>27</v>
      </c>
      <c r="B8" s="12">
        <v>14092</v>
      </c>
      <c r="C8" s="12">
        <v>587</v>
      </c>
      <c r="D8" s="12">
        <v>14679</v>
      </c>
      <c r="E8" s="12">
        <v>13566293</v>
      </c>
      <c r="F8" s="12">
        <v>8064635</v>
      </c>
      <c r="G8" s="28">
        <v>5501658</v>
      </c>
      <c r="H8" s="24"/>
      <c r="I8" s="39" t="s">
        <v>27</v>
      </c>
      <c r="J8" s="12">
        <v>28938</v>
      </c>
      <c r="K8" s="12">
        <v>1304</v>
      </c>
      <c r="L8" s="12">
        <v>30242</v>
      </c>
      <c r="M8" s="12">
        <v>62218945</v>
      </c>
      <c r="N8" s="12">
        <v>33579164</v>
      </c>
      <c r="O8" s="40">
        <v>28639781</v>
      </c>
      <c r="P8" s="21"/>
    </row>
    <row r="9" spans="1:16" s="11" customFormat="1" ht="17.25" customHeight="1">
      <c r="A9" s="27" t="s">
        <v>28</v>
      </c>
      <c r="B9" s="12">
        <v>4235</v>
      </c>
      <c r="C9" s="12">
        <v>80</v>
      </c>
      <c r="D9" s="12">
        <v>4315</v>
      </c>
      <c r="E9" s="12">
        <v>4255706</v>
      </c>
      <c r="F9" s="12">
        <v>2379353</v>
      </c>
      <c r="G9" s="28">
        <v>1876353</v>
      </c>
      <c r="H9" s="24"/>
      <c r="I9" s="39" t="s">
        <v>28</v>
      </c>
      <c r="J9" s="12">
        <v>11656</v>
      </c>
      <c r="K9" s="12">
        <v>99</v>
      </c>
      <c r="L9" s="12">
        <v>11755</v>
      </c>
      <c r="M9" s="12">
        <v>27649357</v>
      </c>
      <c r="N9" s="12">
        <v>13120160</v>
      </c>
      <c r="O9" s="40">
        <v>14529197</v>
      </c>
      <c r="P9" s="21"/>
    </row>
    <row r="10" spans="1:16" s="11" customFormat="1" ht="17.25" customHeight="1">
      <c r="A10" s="27" t="s">
        <v>15</v>
      </c>
      <c r="B10" s="12">
        <v>1376</v>
      </c>
      <c r="C10" s="12">
        <v>31</v>
      </c>
      <c r="D10" s="12">
        <v>1407</v>
      </c>
      <c r="E10" s="12">
        <v>1381637</v>
      </c>
      <c r="F10" s="12">
        <v>752380</v>
      </c>
      <c r="G10" s="28">
        <v>629257</v>
      </c>
      <c r="H10" s="24"/>
      <c r="I10" s="39" t="s">
        <v>15</v>
      </c>
      <c r="J10" s="12">
        <v>3786</v>
      </c>
      <c r="K10" s="12">
        <v>26</v>
      </c>
      <c r="L10" s="12">
        <v>3812</v>
      </c>
      <c r="M10" s="12">
        <v>7535300</v>
      </c>
      <c r="N10" s="12">
        <v>4040998</v>
      </c>
      <c r="O10" s="40">
        <v>3494302</v>
      </c>
      <c r="P10" s="21"/>
    </row>
    <row r="11" spans="1:16" s="11" customFormat="1" ht="17.25" customHeight="1">
      <c r="A11" s="27" t="s">
        <v>16</v>
      </c>
      <c r="B11" s="12">
        <v>678</v>
      </c>
      <c r="C11" s="12">
        <v>6</v>
      </c>
      <c r="D11" s="12">
        <v>684</v>
      </c>
      <c r="E11" s="12">
        <v>518738</v>
      </c>
      <c r="F11" s="12">
        <v>299362</v>
      </c>
      <c r="G11" s="28">
        <v>219376</v>
      </c>
      <c r="H11" s="24"/>
      <c r="I11" s="39" t="s">
        <v>16</v>
      </c>
      <c r="J11" s="12">
        <v>1963</v>
      </c>
      <c r="K11" s="12">
        <v>8</v>
      </c>
      <c r="L11" s="12">
        <v>1971</v>
      </c>
      <c r="M11" s="12">
        <v>3438998</v>
      </c>
      <c r="N11" s="12">
        <v>1994717</v>
      </c>
      <c r="O11" s="40">
        <v>1444281</v>
      </c>
      <c r="P11" s="21"/>
    </row>
    <row r="12" spans="1:16" s="11" customFormat="1" ht="17.25" customHeight="1">
      <c r="A12" s="27" t="s">
        <v>17</v>
      </c>
      <c r="B12" s="12">
        <v>501</v>
      </c>
      <c r="C12" s="12">
        <v>0</v>
      </c>
      <c r="D12" s="12">
        <v>501</v>
      </c>
      <c r="E12" s="12">
        <v>346662</v>
      </c>
      <c r="F12" s="12">
        <v>210246</v>
      </c>
      <c r="G12" s="28">
        <v>136416</v>
      </c>
      <c r="H12" s="24"/>
      <c r="I12" s="39" t="s">
        <v>17</v>
      </c>
      <c r="J12" s="12">
        <v>1569</v>
      </c>
      <c r="K12" s="12">
        <v>1</v>
      </c>
      <c r="L12" s="12">
        <v>1570</v>
      </c>
      <c r="M12" s="12">
        <v>2575371</v>
      </c>
      <c r="N12" s="12">
        <v>1563876</v>
      </c>
      <c r="O12" s="40">
        <v>1011495</v>
      </c>
      <c r="P12" s="21"/>
    </row>
    <row r="13" spans="1:16" s="11" customFormat="1" ht="17.25" customHeight="1">
      <c r="A13" s="27" t="s">
        <v>18</v>
      </c>
      <c r="B13" s="12">
        <v>232</v>
      </c>
      <c r="C13" s="12">
        <v>0</v>
      </c>
      <c r="D13" s="12">
        <v>232</v>
      </c>
      <c r="E13" s="12">
        <v>173884</v>
      </c>
      <c r="F13" s="12">
        <v>107473</v>
      </c>
      <c r="G13" s="28">
        <v>66411</v>
      </c>
      <c r="H13" s="24"/>
      <c r="I13" s="39" t="s">
        <v>18</v>
      </c>
      <c r="J13" s="12">
        <v>960</v>
      </c>
      <c r="K13" s="12">
        <v>0</v>
      </c>
      <c r="L13" s="12">
        <v>960</v>
      </c>
      <c r="M13" s="12">
        <v>1531343</v>
      </c>
      <c r="N13" s="12">
        <v>954315</v>
      </c>
      <c r="O13" s="40">
        <v>577028</v>
      </c>
      <c r="P13" s="21"/>
    </row>
    <row r="14" spans="1:16" s="11" customFormat="1" ht="17.25" customHeight="1">
      <c r="A14" s="27" t="s">
        <v>19</v>
      </c>
      <c r="B14" s="12">
        <v>211</v>
      </c>
      <c r="C14" s="12">
        <v>0</v>
      </c>
      <c r="D14" s="12">
        <v>211</v>
      </c>
      <c r="E14" s="12">
        <v>135232</v>
      </c>
      <c r="F14" s="12">
        <v>88715</v>
      </c>
      <c r="G14" s="28">
        <v>46517</v>
      </c>
      <c r="H14" s="24"/>
      <c r="I14" s="39" t="s">
        <v>19</v>
      </c>
      <c r="J14" s="12">
        <v>1032</v>
      </c>
      <c r="K14" s="12">
        <v>0</v>
      </c>
      <c r="L14" s="12">
        <v>1032</v>
      </c>
      <c r="M14" s="12">
        <v>1573143</v>
      </c>
      <c r="N14" s="12">
        <v>997892</v>
      </c>
      <c r="O14" s="40">
        <v>575251</v>
      </c>
      <c r="P14" s="21"/>
    </row>
    <row r="15" spans="1:16" s="11" customFormat="1" ht="17.25" customHeight="1">
      <c r="A15" s="27" t="s">
        <v>29</v>
      </c>
      <c r="B15" s="12">
        <v>303</v>
      </c>
      <c r="C15" s="12">
        <v>0</v>
      </c>
      <c r="D15" s="12">
        <v>303</v>
      </c>
      <c r="E15" s="12">
        <v>202359</v>
      </c>
      <c r="F15" s="12">
        <v>126119</v>
      </c>
      <c r="G15" s="28">
        <v>76240</v>
      </c>
      <c r="H15" s="24"/>
      <c r="I15" s="39" t="s">
        <v>29</v>
      </c>
      <c r="J15" s="12">
        <v>1346</v>
      </c>
      <c r="K15" s="12">
        <v>0</v>
      </c>
      <c r="L15" s="12">
        <v>1346</v>
      </c>
      <c r="M15" s="12">
        <v>2024627</v>
      </c>
      <c r="N15" s="12">
        <v>1308066</v>
      </c>
      <c r="O15" s="40">
        <v>716561</v>
      </c>
      <c r="P15" s="21"/>
    </row>
    <row r="16" spans="1:16" s="11" customFormat="1" ht="17.25" customHeight="1" thickBot="1">
      <c r="A16" s="34" t="s">
        <v>22</v>
      </c>
      <c r="B16" s="35">
        <f t="shared" ref="B16:G16" si="0">SUM(B7:B15)</f>
        <v>22403</v>
      </c>
      <c r="C16" s="35">
        <f t="shared" si="0"/>
        <v>1865</v>
      </c>
      <c r="D16" s="35">
        <f t="shared" si="0"/>
        <v>24268</v>
      </c>
      <c r="E16" s="35">
        <f t="shared" si="0"/>
        <v>21868919</v>
      </c>
      <c r="F16" s="35">
        <f t="shared" si="0"/>
        <v>12902740</v>
      </c>
      <c r="G16" s="36">
        <f t="shared" si="0"/>
        <v>8966179</v>
      </c>
      <c r="H16" s="24"/>
      <c r="I16" s="48" t="s">
        <v>22</v>
      </c>
      <c r="J16" s="35">
        <f t="shared" ref="J16:O16" si="1">SUM(J7:J15)</f>
        <v>53162</v>
      </c>
      <c r="K16" s="35">
        <f t="shared" si="1"/>
        <v>3910</v>
      </c>
      <c r="L16" s="35">
        <f t="shared" si="1"/>
        <v>57072</v>
      </c>
      <c r="M16" s="35">
        <f t="shared" si="1"/>
        <v>114909584</v>
      </c>
      <c r="N16" s="35">
        <f t="shared" si="1"/>
        <v>61968229</v>
      </c>
      <c r="O16" s="49">
        <f t="shared" si="1"/>
        <v>52941355</v>
      </c>
      <c r="P16" s="21"/>
    </row>
    <row r="17" spans="1:16" s="11" customFormat="1" ht="17.25" customHeight="1">
      <c r="A17" s="32" t="s">
        <v>39</v>
      </c>
      <c r="B17" s="15">
        <v>19102</v>
      </c>
      <c r="C17" s="15">
        <v>1828</v>
      </c>
      <c r="D17" s="15">
        <v>20930</v>
      </c>
      <c r="E17" s="15">
        <v>19110407</v>
      </c>
      <c r="F17" s="15">
        <v>11318445</v>
      </c>
      <c r="G17" s="33">
        <v>7791962</v>
      </c>
      <c r="H17" s="24"/>
      <c r="I17" s="46" t="s">
        <v>39</v>
      </c>
      <c r="J17" s="15">
        <v>42506</v>
      </c>
      <c r="K17" s="15">
        <v>3875</v>
      </c>
      <c r="L17" s="15">
        <v>46381</v>
      </c>
      <c r="M17" s="15">
        <v>96230802</v>
      </c>
      <c r="N17" s="15">
        <v>51108365</v>
      </c>
      <c r="O17" s="47">
        <v>45122437</v>
      </c>
      <c r="P17" s="21"/>
    </row>
    <row r="18" spans="1:16" s="11" customFormat="1" ht="17.25" customHeight="1">
      <c r="A18" s="27" t="s">
        <v>40</v>
      </c>
      <c r="B18" s="12">
        <v>2787</v>
      </c>
      <c r="C18" s="12">
        <v>37</v>
      </c>
      <c r="D18" s="12">
        <v>2824</v>
      </c>
      <c r="E18" s="12">
        <v>2420921</v>
      </c>
      <c r="F18" s="12">
        <v>1369461</v>
      </c>
      <c r="G18" s="28">
        <v>1051460</v>
      </c>
      <c r="H18" s="24"/>
      <c r="I18" s="39" t="s">
        <v>40</v>
      </c>
      <c r="J18" s="12">
        <v>8278</v>
      </c>
      <c r="K18" s="12">
        <v>35</v>
      </c>
      <c r="L18" s="12">
        <v>8313</v>
      </c>
      <c r="M18" s="12">
        <v>15081012</v>
      </c>
      <c r="N18" s="12">
        <v>8553906</v>
      </c>
      <c r="O18" s="40">
        <v>6527106</v>
      </c>
      <c r="P18" s="21"/>
    </row>
    <row r="19" spans="1:16" s="11" customFormat="1" ht="17.25" customHeight="1" thickBot="1">
      <c r="A19" s="29" t="s">
        <v>41</v>
      </c>
      <c r="B19" s="30">
        <v>514</v>
      </c>
      <c r="C19" s="30">
        <v>0</v>
      </c>
      <c r="D19" s="30">
        <v>514</v>
      </c>
      <c r="E19" s="30">
        <v>337591</v>
      </c>
      <c r="F19" s="30">
        <v>214834</v>
      </c>
      <c r="G19" s="31">
        <v>122757</v>
      </c>
      <c r="H19" s="24"/>
      <c r="I19" s="43" t="s">
        <v>41</v>
      </c>
      <c r="J19" s="44">
        <v>2378</v>
      </c>
      <c r="K19" s="44">
        <v>0</v>
      </c>
      <c r="L19" s="44">
        <v>2378</v>
      </c>
      <c r="M19" s="44">
        <v>3597770</v>
      </c>
      <c r="N19" s="44">
        <v>2305958</v>
      </c>
      <c r="O19" s="45">
        <v>1291812</v>
      </c>
      <c r="P19" s="21"/>
    </row>
    <row r="20" spans="1:16" ht="1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4"/>
    </row>
    <row r="21" spans="1:16" ht="12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>
      <c r="A22" s="19" t="s">
        <v>21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>
      <c r="A23" s="8" t="s">
        <v>42</v>
      </c>
      <c r="B23" s="2"/>
      <c r="C23" s="2"/>
      <c r="D23" s="2"/>
      <c r="E23" s="2"/>
      <c r="F23" s="5"/>
      <c r="G23" s="5" t="s">
        <v>0</v>
      </c>
      <c r="I23" s="8" t="s">
        <v>43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>
      <c r="A24" s="56" t="s">
        <v>23</v>
      </c>
      <c r="B24" s="79" t="s">
        <v>33</v>
      </c>
      <c r="C24" s="80"/>
      <c r="D24" s="81"/>
      <c r="E24" s="64" t="s">
        <v>1</v>
      </c>
      <c r="F24" s="64" t="s">
        <v>2</v>
      </c>
      <c r="G24" s="65" t="s">
        <v>3</v>
      </c>
      <c r="H24" s="23"/>
      <c r="I24" s="56" t="s">
        <v>23</v>
      </c>
      <c r="J24" s="79" t="s">
        <v>33</v>
      </c>
      <c r="K24" s="80"/>
      <c r="L24" s="81"/>
      <c r="M24" s="64" t="s">
        <v>1</v>
      </c>
      <c r="N24" s="64" t="s">
        <v>2</v>
      </c>
      <c r="O24" s="65" t="s">
        <v>3</v>
      </c>
      <c r="P24" s="23"/>
    </row>
    <row r="25" spans="1:16" s="6" customFormat="1" ht="12.75" customHeight="1">
      <c r="A25" s="77" t="s">
        <v>25</v>
      </c>
      <c r="B25" s="88" t="s">
        <v>13</v>
      </c>
      <c r="C25" s="89"/>
      <c r="D25" s="87" t="s">
        <v>5</v>
      </c>
      <c r="E25" s="59" t="s">
        <v>6</v>
      </c>
      <c r="F25" s="59" t="s">
        <v>7</v>
      </c>
      <c r="G25" s="66" t="s">
        <v>8</v>
      </c>
      <c r="H25" s="23"/>
      <c r="I25" s="77" t="s">
        <v>25</v>
      </c>
      <c r="J25" s="88" t="s">
        <v>13</v>
      </c>
      <c r="K25" s="89"/>
      <c r="L25" s="85" t="s">
        <v>5</v>
      </c>
      <c r="M25" s="59" t="s">
        <v>6</v>
      </c>
      <c r="N25" s="59" t="s">
        <v>7</v>
      </c>
      <c r="O25" s="66" t="s">
        <v>8</v>
      </c>
      <c r="P25" s="23"/>
    </row>
    <row r="26" spans="1:16" s="6" customFormat="1" ht="12.75" customHeight="1">
      <c r="A26" s="78"/>
      <c r="B26" s="61" t="s">
        <v>34</v>
      </c>
      <c r="C26" s="61" t="s">
        <v>35</v>
      </c>
      <c r="D26" s="86"/>
      <c r="E26" s="62" t="s">
        <v>36</v>
      </c>
      <c r="F26" s="62" t="s">
        <v>37</v>
      </c>
      <c r="G26" s="67" t="s">
        <v>38</v>
      </c>
      <c r="H26" s="23"/>
      <c r="I26" s="78"/>
      <c r="J26" s="61" t="s">
        <v>34</v>
      </c>
      <c r="K26" s="61" t="s">
        <v>35</v>
      </c>
      <c r="L26" s="86"/>
      <c r="M26" s="62" t="s">
        <v>36</v>
      </c>
      <c r="N26" s="62" t="s">
        <v>37</v>
      </c>
      <c r="O26" s="67" t="s">
        <v>38</v>
      </c>
      <c r="P26" s="23"/>
    </row>
    <row r="27" spans="1:16" s="11" customFormat="1" ht="18" customHeight="1">
      <c r="A27" s="37" t="s">
        <v>44</v>
      </c>
      <c r="B27" s="10">
        <v>10905</v>
      </c>
      <c r="C27" s="10">
        <v>1061</v>
      </c>
      <c r="D27" s="10">
        <v>11966</v>
      </c>
      <c r="E27" s="10">
        <v>3281342</v>
      </c>
      <c r="F27" s="10">
        <v>3281342</v>
      </c>
      <c r="G27" s="38">
        <v>0</v>
      </c>
      <c r="H27" s="24"/>
      <c r="I27" s="37" t="s">
        <v>45</v>
      </c>
      <c r="J27" s="10">
        <v>13134</v>
      </c>
      <c r="K27" s="10">
        <v>984</v>
      </c>
      <c r="L27" s="10">
        <v>14118</v>
      </c>
      <c r="M27" s="10">
        <v>10090970</v>
      </c>
      <c r="N27" s="10">
        <v>10090970</v>
      </c>
      <c r="O27" s="38">
        <v>0</v>
      </c>
      <c r="P27" s="21"/>
    </row>
    <row r="28" spans="1:16" s="11" customFormat="1" ht="18" customHeight="1">
      <c r="A28" s="39" t="s">
        <v>46</v>
      </c>
      <c r="B28" s="12">
        <v>725</v>
      </c>
      <c r="C28" s="12">
        <v>58</v>
      </c>
      <c r="D28" s="12">
        <v>783</v>
      </c>
      <c r="E28" s="12">
        <v>586079</v>
      </c>
      <c r="F28" s="12">
        <v>548100</v>
      </c>
      <c r="G28" s="40">
        <v>37979</v>
      </c>
      <c r="H28" s="24"/>
      <c r="I28" s="39" t="s">
        <v>47</v>
      </c>
      <c r="J28" s="12">
        <v>3356</v>
      </c>
      <c r="K28" s="12">
        <v>240</v>
      </c>
      <c r="L28" s="12">
        <v>3596</v>
      </c>
      <c r="M28" s="12">
        <v>5055454</v>
      </c>
      <c r="N28" s="12">
        <v>4315200</v>
      </c>
      <c r="O28" s="40">
        <v>740254</v>
      </c>
      <c r="P28" s="21"/>
    </row>
    <row r="29" spans="1:16" s="11" customFormat="1" ht="18" customHeight="1">
      <c r="A29" s="39" t="s">
        <v>48</v>
      </c>
      <c r="B29" s="12">
        <v>1409</v>
      </c>
      <c r="C29" s="12">
        <v>128</v>
      </c>
      <c r="D29" s="12">
        <v>1537</v>
      </c>
      <c r="E29" s="12">
        <v>1379509</v>
      </c>
      <c r="F29" s="12">
        <v>1075900</v>
      </c>
      <c r="G29" s="40">
        <v>303609</v>
      </c>
      <c r="H29" s="24"/>
      <c r="I29" s="39" t="s">
        <v>49</v>
      </c>
      <c r="J29" s="12">
        <v>6475</v>
      </c>
      <c r="K29" s="12">
        <v>971</v>
      </c>
      <c r="L29" s="12">
        <v>7446</v>
      </c>
      <c r="M29" s="12">
        <v>13452681</v>
      </c>
      <c r="N29" s="12">
        <v>8935200</v>
      </c>
      <c r="O29" s="40">
        <v>4517481</v>
      </c>
      <c r="P29" s="21"/>
    </row>
    <row r="30" spans="1:16" s="11" customFormat="1" ht="18" customHeight="1">
      <c r="A30" s="39" t="s">
        <v>50</v>
      </c>
      <c r="B30" s="12">
        <v>1631</v>
      </c>
      <c r="C30" s="12">
        <v>238</v>
      </c>
      <c r="D30" s="12">
        <v>1869</v>
      </c>
      <c r="E30" s="12">
        <v>2063629</v>
      </c>
      <c r="F30" s="12">
        <v>1308300</v>
      </c>
      <c r="G30" s="40">
        <v>755329</v>
      </c>
      <c r="H30" s="24"/>
      <c r="I30" s="39" t="s">
        <v>51</v>
      </c>
      <c r="J30" s="12">
        <v>11370</v>
      </c>
      <c r="K30" s="12">
        <v>813</v>
      </c>
      <c r="L30" s="12">
        <v>12183</v>
      </c>
      <c r="M30" s="12">
        <v>27721789</v>
      </c>
      <c r="N30" s="12">
        <v>14619600</v>
      </c>
      <c r="O30" s="40">
        <v>13102189</v>
      </c>
      <c r="P30" s="21"/>
    </row>
    <row r="31" spans="1:16" s="11" customFormat="1" ht="18" customHeight="1">
      <c r="A31" s="39" t="s">
        <v>52</v>
      </c>
      <c r="B31" s="12">
        <v>1583</v>
      </c>
      <c r="C31" s="12">
        <v>72</v>
      </c>
      <c r="D31" s="12">
        <v>1655</v>
      </c>
      <c r="E31" s="12">
        <v>2147755</v>
      </c>
      <c r="F31" s="12">
        <v>1168380</v>
      </c>
      <c r="G31" s="40">
        <v>979375</v>
      </c>
      <c r="H31" s="24"/>
      <c r="I31" s="39" t="s">
        <v>53</v>
      </c>
      <c r="J31" s="12">
        <v>12288</v>
      </c>
      <c r="K31" s="12">
        <v>705</v>
      </c>
      <c r="L31" s="12">
        <v>12993</v>
      </c>
      <c r="M31" s="12">
        <v>35482728</v>
      </c>
      <c r="N31" s="12">
        <v>15591600</v>
      </c>
      <c r="O31" s="40">
        <v>19891128</v>
      </c>
      <c r="P31" s="21"/>
    </row>
    <row r="32" spans="1:16" s="11" customFormat="1" ht="18" customHeight="1">
      <c r="A32" s="39" t="s">
        <v>54</v>
      </c>
      <c r="B32" s="12">
        <v>1785</v>
      </c>
      <c r="C32" s="12">
        <v>79</v>
      </c>
      <c r="D32" s="12">
        <v>1864</v>
      </c>
      <c r="E32" s="12">
        <v>2804629</v>
      </c>
      <c r="F32" s="12">
        <v>1400157</v>
      </c>
      <c r="G32" s="40">
        <v>1404472</v>
      </c>
      <c r="H32" s="24"/>
      <c r="I32" s="39" t="s">
        <v>55</v>
      </c>
      <c r="J32" s="12">
        <v>6402</v>
      </c>
      <c r="K32" s="12">
        <v>195</v>
      </c>
      <c r="L32" s="12">
        <v>6597</v>
      </c>
      <c r="M32" s="12">
        <v>22301133</v>
      </c>
      <c r="N32" s="12">
        <v>8187333</v>
      </c>
      <c r="O32" s="40">
        <v>14113800</v>
      </c>
      <c r="P32" s="21"/>
    </row>
    <row r="33" spans="1:17" s="11" customFormat="1" ht="18" customHeight="1">
      <c r="A33" s="39" t="s">
        <v>49</v>
      </c>
      <c r="B33" s="12">
        <v>2515</v>
      </c>
      <c r="C33" s="12">
        <v>124</v>
      </c>
      <c r="D33" s="12">
        <v>2639</v>
      </c>
      <c r="E33" s="12">
        <v>4656860</v>
      </c>
      <c r="F33" s="12">
        <v>2153840</v>
      </c>
      <c r="G33" s="40">
        <v>2503020</v>
      </c>
      <c r="H33" s="24"/>
      <c r="I33" s="41" t="s">
        <v>56</v>
      </c>
      <c r="J33" s="13">
        <v>137</v>
      </c>
      <c r="K33" s="13">
        <v>2</v>
      </c>
      <c r="L33" s="13">
        <v>139</v>
      </c>
      <c r="M33" s="13">
        <v>804829</v>
      </c>
      <c r="N33" s="13">
        <v>228326</v>
      </c>
      <c r="O33" s="42">
        <v>576503</v>
      </c>
      <c r="P33" s="21"/>
    </row>
    <row r="34" spans="1:17" s="11" customFormat="1" ht="18" customHeight="1" thickBot="1">
      <c r="A34" s="39" t="s">
        <v>51</v>
      </c>
      <c r="B34" s="12">
        <v>1151</v>
      </c>
      <c r="C34" s="12">
        <v>65</v>
      </c>
      <c r="D34" s="12">
        <v>1216</v>
      </c>
      <c r="E34" s="12">
        <v>2694315</v>
      </c>
      <c r="F34" s="12">
        <v>1130393</v>
      </c>
      <c r="G34" s="40">
        <v>1563922</v>
      </c>
      <c r="H34" s="24"/>
      <c r="I34" s="48" t="s">
        <v>22</v>
      </c>
      <c r="J34" s="35">
        <f t="shared" ref="J34:O34" si="2">SUM(J27:J33)</f>
        <v>53162</v>
      </c>
      <c r="K34" s="35">
        <f t="shared" si="2"/>
        <v>3910</v>
      </c>
      <c r="L34" s="35">
        <f t="shared" si="2"/>
        <v>57072</v>
      </c>
      <c r="M34" s="35">
        <f t="shared" si="2"/>
        <v>114909584</v>
      </c>
      <c r="N34" s="35">
        <f t="shared" si="2"/>
        <v>61968229</v>
      </c>
      <c r="O34" s="49">
        <f t="shared" si="2"/>
        <v>52941355</v>
      </c>
      <c r="P34" s="21"/>
    </row>
    <row r="35" spans="1:17" s="11" customFormat="1" ht="18" customHeight="1">
      <c r="A35" s="39" t="s">
        <v>57</v>
      </c>
      <c r="B35" s="12">
        <v>451</v>
      </c>
      <c r="C35" s="12">
        <v>34</v>
      </c>
      <c r="D35" s="12">
        <v>485</v>
      </c>
      <c r="E35" s="12">
        <v>1310621</v>
      </c>
      <c r="F35" s="12">
        <v>509532</v>
      </c>
      <c r="G35" s="40">
        <v>801089</v>
      </c>
      <c r="H35" s="24"/>
      <c r="I35" s="1"/>
      <c r="J35" s="1"/>
      <c r="K35" s="1"/>
      <c r="L35" s="1"/>
      <c r="M35" s="1"/>
      <c r="N35" s="1"/>
      <c r="O35" s="1"/>
      <c r="P35" s="21"/>
      <c r="Q35" s="22"/>
    </row>
    <row r="36" spans="1:17" s="11" customFormat="1" ht="18" customHeight="1">
      <c r="A36" s="39" t="s">
        <v>58</v>
      </c>
      <c r="B36" s="12">
        <v>228</v>
      </c>
      <c r="C36" s="12">
        <v>6</v>
      </c>
      <c r="D36" s="12">
        <v>234</v>
      </c>
      <c r="E36" s="12">
        <v>833440</v>
      </c>
      <c r="F36" s="12">
        <v>294484</v>
      </c>
      <c r="G36" s="40">
        <v>538956</v>
      </c>
      <c r="H36" s="24"/>
      <c r="I36" s="1"/>
      <c r="J36" s="1"/>
      <c r="K36" s="1"/>
      <c r="L36" s="1"/>
      <c r="M36" s="1"/>
      <c r="N36" s="1"/>
      <c r="O36" s="1"/>
      <c r="P36" s="21"/>
      <c r="Q36" s="22"/>
    </row>
    <row r="37" spans="1:17" s="11" customFormat="1" ht="18" customHeight="1">
      <c r="A37" s="41" t="s">
        <v>59</v>
      </c>
      <c r="B37" s="13">
        <v>20</v>
      </c>
      <c r="C37" s="13">
        <v>0</v>
      </c>
      <c r="D37" s="13">
        <v>20</v>
      </c>
      <c r="E37" s="13">
        <v>110740</v>
      </c>
      <c r="F37" s="13">
        <v>32312</v>
      </c>
      <c r="G37" s="42">
        <v>78428</v>
      </c>
      <c r="H37" s="24"/>
      <c r="I37" s="1"/>
      <c r="J37" s="1"/>
      <c r="K37" s="1"/>
      <c r="L37" s="1"/>
      <c r="M37" s="1"/>
      <c r="N37" s="1"/>
      <c r="O37" s="1"/>
      <c r="P37" s="21"/>
      <c r="Q37" s="22"/>
    </row>
    <row r="38" spans="1:17" s="11" customFormat="1" ht="18" customHeight="1" thickBot="1">
      <c r="A38" s="48" t="s">
        <v>22</v>
      </c>
      <c r="B38" s="35">
        <f t="shared" ref="B38:G38" si="3">SUM(B27:B37)</f>
        <v>22403</v>
      </c>
      <c r="C38" s="35">
        <f t="shared" si="3"/>
        <v>1865</v>
      </c>
      <c r="D38" s="35">
        <f t="shared" si="3"/>
        <v>24268</v>
      </c>
      <c r="E38" s="35">
        <f t="shared" si="3"/>
        <v>21868919</v>
      </c>
      <c r="F38" s="35">
        <f t="shared" si="3"/>
        <v>12902740</v>
      </c>
      <c r="G38" s="49">
        <f t="shared" si="3"/>
        <v>8966179</v>
      </c>
      <c r="H38" s="24"/>
      <c r="I38" s="1"/>
      <c r="J38" s="1"/>
      <c r="K38" s="1"/>
      <c r="L38" s="1"/>
      <c r="M38" s="1"/>
      <c r="N38" s="1"/>
      <c r="O38" s="1"/>
      <c r="P38" s="21"/>
      <c r="Q38" s="22"/>
    </row>
    <row r="39" spans="1:17" ht="18" customHeight="1"/>
    <row r="40" spans="1:17" ht="18" customHeight="1"/>
    <row r="41" spans="1:17" ht="18" customHeight="1"/>
    <row r="42" spans="1:17" ht="18" customHeight="1"/>
    <row r="43" spans="1:17" ht="18" customHeight="1"/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mergeCells count="16">
    <mergeCell ref="J25:K25"/>
    <mergeCell ref="L25:L26"/>
    <mergeCell ref="J4:L4"/>
    <mergeCell ref="L5:L6"/>
    <mergeCell ref="D5:D6"/>
    <mergeCell ref="B5:C5"/>
    <mergeCell ref="J5:K5"/>
    <mergeCell ref="J24:L24"/>
    <mergeCell ref="A5:A6"/>
    <mergeCell ref="I5:I6"/>
    <mergeCell ref="A25:A26"/>
    <mergeCell ref="I25:I26"/>
    <mergeCell ref="B24:D24"/>
    <mergeCell ref="B4:D4"/>
    <mergeCell ref="B25:C25"/>
    <mergeCell ref="D25:D26"/>
  </mergeCells>
  <phoneticPr fontId="1"/>
  <pageMargins left="0.59055118110236227" right="0.39370078740157483" top="0.59055118110236227" bottom="0.59055118110236227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  <pageSetUpPr autoPageBreaks="0"/>
  </sheetPr>
  <dimension ref="A1:P50"/>
  <sheetViews>
    <sheetView showOutlineSymbols="0" topLeftCell="C25" workbookViewId="0">
      <selection activeCell="J2" sqref="J2"/>
    </sheetView>
  </sheetViews>
  <sheetFormatPr defaultColWidth="8.69921875" defaultRowHeight="17.25"/>
  <cols>
    <col min="1" max="1" width="10.19921875" style="1" customWidth="1"/>
    <col min="2" max="7" width="9.8984375" style="1" customWidth="1"/>
    <col min="8" max="8" width="2.8984375" style="1" customWidth="1"/>
    <col min="9" max="9" width="10.19921875" style="1" customWidth="1"/>
    <col min="10" max="15" width="9.8984375" style="1" customWidth="1"/>
    <col min="16" max="16" width="1.69921875" style="1" customWidth="1"/>
    <col min="17" max="16384" width="8.69921875" style="1"/>
  </cols>
  <sheetData>
    <row r="1" spans="1:16" ht="24" customHeight="1">
      <c r="A1" s="19" t="s">
        <v>14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>
      <c r="A2" s="8" t="s">
        <v>101</v>
      </c>
      <c r="B2" s="2"/>
      <c r="C2" s="2"/>
      <c r="D2" s="2"/>
      <c r="E2" s="2"/>
      <c r="F2" s="5"/>
      <c r="G2" s="5" t="s">
        <v>0</v>
      </c>
      <c r="I2" s="8" t="s">
        <v>12</v>
      </c>
      <c r="J2" s="2"/>
      <c r="K2" s="2"/>
      <c r="L2" s="2"/>
      <c r="M2" s="2"/>
      <c r="N2" s="5"/>
      <c r="O2" s="5" t="s">
        <v>0</v>
      </c>
    </row>
    <row r="3" spans="1:16" s="6" customFormat="1" ht="12.75" customHeight="1">
      <c r="A3" s="68"/>
      <c r="B3" s="79" t="s">
        <v>102</v>
      </c>
      <c r="C3" s="80"/>
      <c r="D3" s="81"/>
      <c r="E3" s="64" t="s">
        <v>1</v>
      </c>
      <c r="F3" s="64" t="s">
        <v>2</v>
      </c>
      <c r="G3" s="65" t="s">
        <v>3</v>
      </c>
      <c r="H3" s="23"/>
      <c r="I3" s="68"/>
      <c r="J3" s="79" t="s">
        <v>102</v>
      </c>
      <c r="K3" s="80"/>
      <c r="L3" s="81"/>
      <c r="M3" s="64" t="s">
        <v>1</v>
      </c>
      <c r="N3" s="64" t="s">
        <v>2</v>
      </c>
      <c r="O3" s="65" t="s">
        <v>3</v>
      </c>
      <c r="P3" s="23"/>
    </row>
    <row r="4" spans="1:16" s="6" customFormat="1" ht="12.75" customHeight="1">
      <c r="A4" s="69" t="s">
        <v>4</v>
      </c>
      <c r="B4" s="88" t="s">
        <v>13</v>
      </c>
      <c r="C4" s="89"/>
      <c r="D4" s="87" t="s">
        <v>5</v>
      </c>
      <c r="E4" s="59" t="s">
        <v>6</v>
      </c>
      <c r="F4" s="59" t="s">
        <v>7</v>
      </c>
      <c r="G4" s="66" t="s">
        <v>8</v>
      </c>
      <c r="H4" s="23"/>
      <c r="I4" s="69" t="s">
        <v>4</v>
      </c>
      <c r="J4" s="88" t="s">
        <v>13</v>
      </c>
      <c r="K4" s="89"/>
      <c r="L4" s="85" t="s">
        <v>5</v>
      </c>
      <c r="M4" s="59" t="s">
        <v>6</v>
      </c>
      <c r="N4" s="59" t="s">
        <v>7</v>
      </c>
      <c r="O4" s="66" t="s">
        <v>8</v>
      </c>
      <c r="P4" s="23"/>
    </row>
    <row r="5" spans="1:16" s="6" customFormat="1" ht="12.75" customHeight="1">
      <c r="A5" s="70"/>
      <c r="B5" s="61" t="s">
        <v>34</v>
      </c>
      <c r="C5" s="61" t="s">
        <v>35</v>
      </c>
      <c r="D5" s="86"/>
      <c r="E5" s="62" t="s">
        <v>36</v>
      </c>
      <c r="F5" s="62" t="s">
        <v>37</v>
      </c>
      <c r="G5" s="67" t="s">
        <v>38</v>
      </c>
      <c r="H5" s="23"/>
      <c r="I5" s="70"/>
      <c r="J5" s="61" t="s">
        <v>34</v>
      </c>
      <c r="K5" s="61" t="s">
        <v>35</v>
      </c>
      <c r="L5" s="86"/>
      <c r="M5" s="62" t="s">
        <v>36</v>
      </c>
      <c r="N5" s="62" t="s">
        <v>37</v>
      </c>
      <c r="O5" s="67" t="s">
        <v>38</v>
      </c>
      <c r="P5" s="23"/>
    </row>
    <row r="6" spans="1:16" s="11" customFormat="1" ht="12.75" customHeight="1">
      <c r="A6" s="71" t="s">
        <v>60</v>
      </c>
      <c r="B6" s="10">
        <v>5323</v>
      </c>
      <c r="C6" s="10">
        <v>461</v>
      </c>
      <c r="D6" s="10">
        <f>SUM(B6:C6)</f>
        <v>5784</v>
      </c>
      <c r="E6" s="10">
        <v>5280967</v>
      </c>
      <c r="F6" s="10">
        <v>3109646</v>
      </c>
      <c r="G6" s="38">
        <v>2171321</v>
      </c>
      <c r="H6" s="24"/>
      <c r="I6" s="71" t="s">
        <v>60</v>
      </c>
      <c r="J6" s="10">
        <v>14696</v>
      </c>
      <c r="K6" s="10">
        <v>1034</v>
      </c>
      <c r="L6" s="10">
        <f t="shared" ref="L6:L46" si="0">SUM(J6:K6)</f>
        <v>15730</v>
      </c>
      <c r="M6" s="10">
        <v>33505187</v>
      </c>
      <c r="N6" s="10">
        <v>17331388</v>
      </c>
      <c r="O6" s="38">
        <v>16173799</v>
      </c>
      <c r="P6" s="21"/>
    </row>
    <row r="7" spans="1:16" s="11" customFormat="1" ht="12.75" customHeight="1">
      <c r="A7" s="72" t="s">
        <v>61</v>
      </c>
      <c r="B7" s="12">
        <v>1479</v>
      </c>
      <c r="C7" s="12">
        <v>80</v>
      </c>
      <c r="D7" s="12">
        <f t="shared" ref="D7:D46" si="1">SUM(B7:C7)</f>
        <v>1559</v>
      </c>
      <c r="E7" s="12">
        <v>1445225</v>
      </c>
      <c r="F7" s="12">
        <v>842831</v>
      </c>
      <c r="G7" s="40">
        <v>602394</v>
      </c>
      <c r="H7" s="24"/>
      <c r="I7" s="72" t="s">
        <v>61</v>
      </c>
      <c r="J7" s="12">
        <v>3960</v>
      </c>
      <c r="K7" s="12">
        <v>211</v>
      </c>
      <c r="L7" s="12">
        <f t="shared" si="0"/>
        <v>4171</v>
      </c>
      <c r="M7" s="12">
        <v>7978501</v>
      </c>
      <c r="N7" s="12">
        <v>4407687</v>
      </c>
      <c r="O7" s="40">
        <v>3570814</v>
      </c>
      <c r="P7" s="21"/>
    </row>
    <row r="8" spans="1:16" s="11" customFormat="1" ht="12.75" customHeight="1">
      <c r="A8" s="72" t="s">
        <v>62</v>
      </c>
      <c r="B8" s="12">
        <v>857</v>
      </c>
      <c r="C8" s="12">
        <v>43</v>
      </c>
      <c r="D8" s="12">
        <f t="shared" si="1"/>
        <v>900</v>
      </c>
      <c r="E8" s="12">
        <v>787495</v>
      </c>
      <c r="F8" s="12">
        <v>464514</v>
      </c>
      <c r="G8" s="40">
        <v>322981</v>
      </c>
      <c r="H8" s="24"/>
      <c r="I8" s="72" t="s">
        <v>62</v>
      </c>
      <c r="J8" s="12">
        <v>1417</v>
      </c>
      <c r="K8" s="12">
        <v>97</v>
      </c>
      <c r="L8" s="12">
        <f t="shared" si="0"/>
        <v>1514</v>
      </c>
      <c r="M8" s="12">
        <v>3148334</v>
      </c>
      <c r="N8" s="12">
        <v>1668844</v>
      </c>
      <c r="O8" s="40">
        <v>1479490</v>
      </c>
      <c r="P8" s="21"/>
    </row>
    <row r="9" spans="1:16" s="11" customFormat="1" ht="12.75" customHeight="1">
      <c r="A9" s="72" t="s">
        <v>63</v>
      </c>
      <c r="B9" s="12">
        <v>1813</v>
      </c>
      <c r="C9" s="12">
        <v>166</v>
      </c>
      <c r="D9" s="12">
        <f t="shared" si="1"/>
        <v>1979</v>
      </c>
      <c r="E9" s="12">
        <v>1789020</v>
      </c>
      <c r="F9" s="12">
        <v>1048954</v>
      </c>
      <c r="G9" s="40">
        <v>740066</v>
      </c>
      <c r="H9" s="24"/>
      <c r="I9" s="72" t="s">
        <v>63</v>
      </c>
      <c r="J9" s="12">
        <v>4395</v>
      </c>
      <c r="K9" s="12">
        <v>292</v>
      </c>
      <c r="L9" s="12">
        <f t="shared" si="0"/>
        <v>4687</v>
      </c>
      <c r="M9" s="12">
        <v>9489195</v>
      </c>
      <c r="N9" s="12">
        <v>5087380</v>
      </c>
      <c r="O9" s="40">
        <v>4401815</v>
      </c>
      <c r="P9" s="21"/>
    </row>
    <row r="10" spans="1:16" s="11" customFormat="1" ht="12.75" customHeight="1">
      <c r="A10" s="73" t="s">
        <v>64</v>
      </c>
      <c r="B10" s="17">
        <v>923</v>
      </c>
      <c r="C10" s="17">
        <v>84</v>
      </c>
      <c r="D10" s="17">
        <f t="shared" si="1"/>
        <v>1007</v>
      </c>
      <c r="E10" s="17">
        <v>874192</v>
      </c>
      <c r="F10" s="17">
        <v>519224</v>
      </c>
      <c r="G10" s="50">
        <v>354968</v>
      </c>
      <c r="H10" s="24"/>
      <c r="I10" s="73" t="s">
        <v>64</v>
      </c>
      <c r="J10" s="17">
        <v>2010</v>
      </c>
      <c r="K10" s="17">
        <v>139</v>
      </c>
      <c r="L10" s="17">
        <f t="shared" si="0"/>
        <v>2149</v>
      </c>
      <c r="M10" s="17">
        <v>4534706</v>
      </c>
      <c r="N10" s="17">
        <v>2380448</v>
      </c>
      <c r="O10" s="50">
        <v>2154258</v>
      </c>
      <c r="P10" s="21"/>
    </row>
    <row r="11" spans="1:16" s="11" customFormat="1" ht="12.75" customHeight="1">
      <c r="A11" s="74" t="s">
        <v>65</v>
      </c>
      <c r="B11" s="18">
        <v>934</v>
      </c>
      <c r="C11" s="18">
        <v>80</v>
      </c>
      <c r="D11" s="18">
        <f t="shared" si="1"/>
        <v>1014</v>
      </c>
      <c r="E11" s="18">
        <v>941698</v>
      </c>
      <c r="F11" s="18">
        <v>554319</v>
      </c>
      <c r="G11" s="51">
        <v>387379</v>
      </c>
      <c r="H11" s="24"/>
      <c r="I11" s="74" t="s">
        <v>65</v>
      </c>
      <c r="J11" s="18">
        <v>1526</v>
      </c>
      <c r="K11" s="18">
        <v>128</v>
      </c>
      <c r="L11" s="18">
        <f t="shared" si="0"/>
        <v>1654</v>
      </c>
      <c r="M11" s="18">
        <v>3350770</v>
      </c>
      <c r="N11" s="18">
        <v>1820643</v>
      </c>
      <c r="O11" s="51">
        <v>1530127</v>
      </c>
      <c r="P11" s="21"/>
    </row>
    <row r="12" spans="1:16" s="11" customFormat="1" ht="12.75" customHeight="1">
      <c r="A12" s="72" t="s">
        <v>66</v>
      </c>
      <c r="B12" s="12">
        <v>1803</v>
      </c>
      <c r="C12" s="12">
        <v>143</v>
      </c>
      <c r="D12" s="12">
        <f t="shared" si="1"/>
        <v>1946</v>
      </c>
      <c r="E12" s="12">
        <v>1697578</v>
      </c>
      <c r="F12" s="12">
        <v>1014906</v>
      </c>
      <c r="G12" s="40">
        <v>682672</v>
      </c>
      <c r="H12" s="24"/>
      <c r="I12" s="72" t="s">
        <v>66</v>
      </c>
      <c r="J12" s="12">
        <v>4813</v>
      </c>
      <c r="K12" s="12">
        <v>303</v>
      </c>
      <c r="L12" s="12">
        <f t="shared" si="0"/>
        <v>5116</v>
      </c>
      <c r="M12" s="12">
        <v>9232109</v>
      </c>
      <c r="N12" s="12">
        <v>5328988</v>
      </c>
      <c r="O12" s="40">
        <v>3903121</v>
      </c>
      <c r="P12" s="21"/>
    </row>
    <row r="13" spans="1:16" s="11" customFormat="1" ht="12.75" customHeight="1">
      <c r="A13" s="72" t="s">
        <v>67</v>
      </c>
      <c r="B13" s="12">
        <v>974</v>
      </c>
      <c r="C13" s="12">
        <v>94</v>
      </c>
      <c r="D13" s="12">
        <f t="shared" si="1"/>
        <v>1068</v>
      </c>
      <c r="E13" s="12">
        <v>994378</v>
      </c>
      <c r="F13" s="12">
        <v>581713</v>
      </c>
      <c r="G13" s="40">
        <v>412665</v>
      </c>
      <c r="H13" s="24"/>
      <c r="I13" s="72" t="s">
        <v>67</v>
      </c>
      <c r="J13" s="12">
        <v>1941</v>
      </c>
      <c r="K13" s="12">
        <v>164</v>
      </c>
      <c r="L13" s="12">
        <f t="shared" si="0"/>
        <v>2105</v>
      </c>
      <c r="M13" s="12">
        <v>4333474</v>
      </c>
      <c r="N13" s="12">
        <v>2304413</v>
      </c>
      <c r="O13" s="40">
        <v>2029061</v>
      </c>
      <c r="P13" s="21"/>
    </row>
    <row r="14" spans="1:16" s="11" customFormat="1" ht="12.75" customHeight="1">
      <c r="A14" s="72" t="s">
        <v>68</v>
      </c>
      <c r="B14" s="12">
        <v>1606</v>
      </c>
      <c r="C14" s="12">
        <v>127</v>
      </c>
      <c r="D14" s="12">
        <f t="shared" si="1"/>
        <v>1733</v>
      </c>
      <c r="E14" s="12">
        <v>1530770</v>
      </c>
      <c r="F14" s="12">
        <v>907584</v>
      </c>
      <c r="G14" s="40">
        <v>623186</v>
      </c>
      <c r="H14" s="24"/>
      <c r="I14" s="72" t="s">
        <v>68</v>
      </c>
      <c r="J14" s="12">
        <v>3736</v>
      </c>
      <c r="K14" s="12">
        <v>301</v>
      </c>
      <c r="L14" s="12">
        <f t="shared" si="0"/>
        <v>4037</v>
      </c>
      <c r="M14" s="12">
        <v>7862345</v>
      </c>
      <c r="N14" s="12">
        <v>4364331</v>
      </c>
      <c r="O14" s="40">
        <v>3498014</v>
      </c>
      <c r="P14" s="21"/>
    </row>
    <row r="15" spans="1:16" s="11" customFormat="1" ht="12.75" customHeight="1">
      <c r="A15" s="75" t="s">
        <v>69</v>
      </c>
      <c r="B15" s="16">
        <v>798</v>
      </c>
      <c r="C15" s="16">
        <v>73</v>
      </c>
      <c r="D15" s="16">
        <f t="shared" si="1"/>
        <v>871</v>
      </c>
      <c r="E15" s="16">
        <v>801929</v>
      </c>
      <c r="F15" s="16">
        <v>457830</v>
      </c>
      <c r="G15" s="52">
        <v>344099</v>
      </c>
      <c r="H15" s="24"/>
      <c r="I15" s="75" t="s">
        <v>69</v>
      </c>
      <c r="J15" s="16">
        <v>1548</v>
      </c>
      <c r="K15" s="16">
        <v>127</v>
      </c>
      <c r="L15" s="16">
        <f t="shared" si="0"/>
        <v>1675</v>
      </c>
      <c r="M15" s="16">
        <v>3684711</v>
      </c>
      <c r="N15" s="16">
        <v>1863414</v>
      </c>
      <c r="O15" s="52">
        <v>1821297</v>
      </c>
      <c r="P15" s="21"/>
    </row>
    <row r="16" spans="1:16" s="11" customFormat="1" ht="12.75" customHeight="1">
      <c r="A16" s="76" t="s">
        <v>70</v>
      </c>
      <c r="B16" s="15">
        <v>703</v>
      </c>
      <c r="C16" s="15">
        <v>87</v>
      </c>
      <c r="D16" s="15">
        <f t="shared" si="1"/>
        <v>790</v>
      </c>
      <c r="E16" s="15">
        <v>716808</v>
      </c>
      <c r="F16" s="15">
        <v>433571</v>
      </c>
      <c r="G16" s="47">
        <v>283237</v>
      </c>
      <c r="H16" s="24"/>
      <c r="I16" s="76" t="s">
        <v>70</v>
      </c>
      <c r="J16" s="15">
        <v>1534</v>
      </c>
      <c r="K16" s="15">
        <v>162</v>
      </c>
      <c r="L16" s="15">
        <f t="shared" si="0"/>
        <v>1696</v>
      </c>
      <c r="M16" s="15">
        <v>3662016</v>
      </c>
      <c r="N16" s="15">
        <v>1915444</v>
      </c>
      <c r="O16" s="47">
        <v>1746572</v>
      </c>
      <c r="P16" s="21"/>
    </row>
    <row r="17" spans="1:16" s="11" customFormat="1" ht="12.75" customHeight="1">
      <c r="A17" s="72" t="s">
        <v>71</v>
      </c>
      <c r="B17" s="12">
        <v>101</v>
      </c>
      <c r="C17" s="12">
        <v>15</v>
      </c>
      <c r="D17" s="12">
        <f t="shared" si="1"/>
        <v>116</v>
      </c>
      <c r="E17" s="12">
        <v>79376</v>
      </c>
      <c r="F17" s="12">
        <v>52289</v>
      </c>
      <c r="G17" s="40">
        <v>27087</v>
      </c>
      <c r="H17" s="24"/>
      <c r="I17" s="72" t="s">
        <v>71</v>
      </c>
      <c r="J17" s="12">
        <v>154</v>
      </c>
      <c r="K17" s="12">
        <v>21</v>
      </c>
      <c r="L17" s="12">
        <f t="shared" si="0"/>
        <v>175</v>
      </c>
      <c r="M17" s="12">
        <v>353826</v>
      </c>
      <c r="N17" s="12">
        <v>194490</v>
      </c>
      <c r="O17" s="40">
        <v>159336</v>
      </c>
      <c r="P17" s="21"/>
    </row>
    <row r="18" spans="1:16" s="11" customFormat="1" ht="12.75" customHeight="1">
      <c r="A18" s="72" t="s">
        <v>72</v>
      </c>
      <c r="B18" s="12">
        <v>50</v>
      </c>
      <c r="C18" s="12">
        <v>3</v>
      </c>
      <c r="D18" s="12">
        <f t="shared" si="1"/>
        <v>53</v>
      </c>
      <c r="E18" s="12">
        <v>51359</v>
      </c>
      <c r="F18" s="12">
        <v>28791</v>
      </c>
      <c r="G18" s="40">
        <v>22568</v>
      </c>
      <c r="H18" s="24"/>
      <c r="I18" s="72" t="s">
        <v>72</v>
      </c>
      <c r="J18" s="12">
        <v>110</v>
      </c>
      <c r="K18" s="12">
        <v>9</v>
      </c>
      <c r="L18" s="12">
        <f t="shared" si="0"/>
        <v>119</v>
      </c>
      <c r="M18" s="12">
        <v>271592</v>
      </c>
      <c r="N18" s="12">
        <v>138683</v>
      </c>
      <c r="O18" s="40">
        <v>132909</v>
      </c>
      <c r="P18" s="21"/>
    </row>
    <row r="19" spans="1:16" s="11" customFormat="1" ht="12.75" customHeight="1">
      <c r="A19" s="72" t="s">
        <v>73</v>
      </c>
      <c r="B19" s="12">
        <v>26</v>
      </c>
      <c r="C19" s="12">
        <v>1</v>
      </c>
      <c r="D19" s="12">
        <f t="shared" si="1"/>
        <v>27</v>
      </c>
      <c r="E19" s="12">
        <v>24461</v>
      </c>
      <c r="F19" s="12">
        <v>14336</v>
      </c>
      <c r="G19" s="40">
        <v>10125</v>
      </c>
      <c r="H19" s="24"/>
      <c r="I19" s="72" t="s">
        <v>73</v>
      </c>
      <c r="J19" s="12">
        <v>38</v>
      </c>
      <c r="K19" s="12">
        <v>5</v>
      </c>
      <c r="L19" s="12">
        <f t="shared" si="0"/>
        <v>43</v>
      </c>
      <c r="M19" s="12">
        <v>96197</v>
      </c>
      <c r="N19" s="12">
        <v>49686</v>
      </c>
      <c r="O19" s="40">
        <v>46511</v>
      </c>
      <c r="P19" s="21"/>
    </row>
    <row r="20" spans="1:16" s="11" customFormat="1" ht="12.75" customHeight="1">
      <c r="A20" s="75" t="s">
        <v>74</v>
      </c>
      <c r="B20" s="16">
        <v>154</v>
      </c>
      <c r="C20" s="16">
        <v>11</v>
      </c>
      <c r="D20" s="16">
        <f t="shared" si="1"/>
        <v>165</v>
      </c>
      <c r="E20" s="16">
        <v>138840</v>
      </c>
      <c r="F20" s="16">
        <v>86954</v>
      </c>
      <c r="G20" s="52">
        <v>51886</v>
      </c>
      <c r="H20" s="24"/>
      <c r="I20" s="75" t="s">
        <v>74</v>
      </c>
      <c r="J20" s="16">
        <v>290</v>
      </c>
      <c r="K20" s="16">
        <v>27</v>
      </c>
      <c r="L20" s="16">
        <f t="shared" si="0"/>
        <v>317</v>
      </c>
      <c r="M20" s="16">
        <v>692066</v>
      </c>
      <c r="N20" s="16">
        <v>356848</v>
      </c>
      <c r="O20" s="52">
        <v>335218</v>
      </c>
      <c r="P20" s="21"/>
    </row>
    <row r="21" spans="1:16" s="11" customFormat="1" ht="12.75" customHeight="1">
      <c r="A21" s="76" t="s">
        <v>75</v>
      </c>
      <c r="B21" s="15">
        <v>203</v>
      </c>
      <c r="C21" s="15">
        <v>30</v>
      </c>
      <c r="D21" s="15">
        <f t="shared" si="1"/>
        <v>233</v>
      </c>
      <c r="E21" s="15">
        <v>201517</v>
      </c>
      <c r="F21" s="15">
        <v>117287</v>
      </c>
      <c r="G21" s="47">
        <v>84230</v>
      </c>
      <c r="H21" s="24"/>
      <c r="I21" s="76" t="s">
        <v>75</v>
      </c>
      <c r="J21" s="15">
        <v>342</v>
      </c>
      <c r="K21" s="15">
        <v>30</v>
      </c>
      <c r="L21" s="15">
        <f t="shared" si="0"/>
        <v>372</v>
      </c>
      <c r="M21" s="15">
        <v>779194</v>
      </c>
      <c r="N21" s="15">
        <v>410384</v>
      </c>
      <c r="O21" s="47">
        <v>368810</v>
      </c>
      <c r="P21" s="21"/>
    </row>
    <row r="22" spans="1:16" s="11" customFormat="1" ht="12.75" customHeight="1">
      <c r="A22" s="72" t="s">
        <v>76</v>
      </c>
      <c r="B22" s="12">
        <v>156</v>
      </c>
      <c r="C22" s="12">
        <v>10</v>
      </c>
      <c r="D22" s="12">
        <f t="shared" si="1"/>
        <v>166</v>
      </c>
      <c r="E22" s="12">
        <v>167142</v>
      </c>
      <c r="F22" s="12">
        <v>94268</v>
      </c>
      <c r="G22" s="40">
        <v>72874</v>
      </c>
      <c r="H22" s="24"/>
      <c r="I22" s="72" t="s">
        <v>76</v>
      </c>
      <c r="J22" s="12">
        <v>365</v>
      </c>
      <c r="K22" s="12">
        <v>45</v>
      </c>
      <c r="L22" s="12">
        <f t="shared" si="0"/>
        <v>410</v>
      </c>
      <c r="M22" s="12">
        <v>762856</v>
      </c>
      <c r="N22" s="12">
        <v>442258</v>
      </c>
      <c r="O22" s="40">
        <v>320598</v>
      </c>
      <c r="P22" s="21"/>
    </row>
    <row r="23" spans="1:16" s="11" customFormat="1" ht="12.75" customHeight="1">
      <c r="A23" s="72" t="s">
        <v>77</v>
      </c>
      <c r="B23" s="12">
        <v>110</v>
      </c>
      <c r="C23" s="12">
        <v>3</v>
      </c>
      <c r="D23" s="12">
        <f t="shared" si="1"/>
        <v>113</v>
      </c>
      <c r="E23" s="12">
        <v>104871</v>
      </c>
      <c r="F23" s="12">
        <v>59763</v>
      </c>
      <c r="G23" s="40">
        <v>45108</v>
      </c>
      <c r="H23" s="24"/>
      <c r="I23" s="72" t="s">
        <v>77</v>
      </c>
      <c r="J23" s="12">
        <v>221</v>
      </c>
      <c r="K23" s="12">
        <v>13</v>
      </c>
      <c r="L23" s="12">
        <f t="shared" si="0"/>
        <v>234</v>
      </c>
      <c r="M23" s="12">
        <v>476872</v>
      </c>
      <c r="N23" s="12">
        <v>260103</v>
      </c>
      <c r="O23" s="40">
        <v>216769</v>
      </c>
      <c r="P23" s="21"/>
    </row>
    <row r="24" spans="1:16" s="11" customFormat="1" ht="12.75" customHeight="1">
      <c r="A24" s="72" t="s">
        <v>78</v>
      </c>
      <c r="B24" s="12">
        <v>176</v>
      </c>
      <c r="C24" s="12">
        <v>13</v>
      </c>
      <c r="D24" s="12">
        <f t="shared" si="1"/>
        <v>189</v>
      </c>
      <c r="E24" s="12">
        <v>164301</v>
      </c>
      <c r="F24" s="12">
        <v>97478</v>
      </c>
      <c r="G24" s="40">
        <v>66823</v>
      </c>
      <c r="H24" s="24"/>
      <c r="I24" s="72" t="s">
        <v>78</v>
      </c>
      <c r="J24" s="12">
        <v>599</v>
      </c>
      <c r="K24" s="12">
        <v>96</v>
      </c>
      <c r="L24" s="12">
        <f t="shared" si="0"/>
        <v>695</v>
      </c>
      <c r="M24" s="12">
        <v>1083637</v>
      </c>
      <c r="N24" s="12">
        <v>699417</v>
      </c>
      <c r="O24" s="40">
        <v>384220</v>
      </c>
      <c r="P24" s="21"/>
    </row>
    <row r="25" spans="1:16" s="11" customFormat="1" ht="12.75" customHeight="1">
      <c r="A25" s="73" t="s">
        <v>79</v>
      </c>
      <c r="B25" s="17">
        <v>59</v>
      </c>
      <c r="C25" s="17">
        <v>6</v>
      </c>
      <c r="D25" s="17">
        <f t="shared" si="1"/>
        <v>65</v>
      </c>
      <c r="E25" s="17">
        <v>57380</v>
      </c>
      <c r="F25" s="17">
        <v>34561</v>
      </c>
      <c r="G25" s="50">
        <v>22819</v>
      </c>
      <c r="H25" s="24"/>
      <c r="I25" s="73" t="s">
        <v>79</v>
      </c>
      <c r="J25" s="17">
        <v>209</v>
      </c>
      <c r="K25" s="17">
        <v>18</v>
      </c>
      <c r="L25" s="17">
        <f t="shared" si="0"/>
        <v>227</v>
      </c>
      <c r="M25" s="17">
        <v>320123</v>
      </c>
      <c r="N25" s="17">
        <v>220269</v>
      </c>
      <c r="O25" s="50">
        <v>99854</v>
      </c>
      <c r="P25" s="21"/>
    </row>
    <row r="26" spans="1:16" s="11" customFormat="1" ht="12.75" customHeight="1">
      <c r="A26" s="74" t="s">
        <v>80</v>
      </c>
      <c r="B26" s="18">
        <v>671</v>
      </c>
      <c r="C26" s="18">
        <v>40</v>
      </c>
      <c r="D26" s="18">
        <f t="shared" si="1"/>
        <v>711</v>
      </c>
      <c r="E26" s="18">
        <v>633279</v>
      </c>
      <c r="F26" s="18">
        <v>375867</v>
      </c>
      <c r="G26" s="51">
        <v>257412</v>
      </c>
      <c r="H26" s="24"/>
      <c r="I26" s="74" t="s">
        <v>80</v>
      </c>
      <c r="J26" s="18">
        <v>1591</v>
      </c>
      <c r="K26" s="18">
        <v>107</v>
      </c>
      <c r="L26" s="18">
        <f t="shared" si="0"/>
        <v>1698</v>
      </c>
      <c r="M26" s="18">
        <v>3141345</v>
      </c>
      <c r="N26" s="18">
        <v>1813618</v>
      </c>
      <c r="O26" s="51">
        <v>1327727</v>
      </c>
      <c r="P26" s="21"/>
    </row>
    <row r="27" spans="1:16" s="11" customFormat="1" ht="12.75" customHeight="1">
      <c r="A27" s="72" t="s">
        <v>81</v>
      </c>
      <c r="B27" s="12">
        <v>228</v>
      </c>
      <c r="C27" s="12">
        <v>11</v>
      </c>
      <c r="D27" s="12">
        <f t="shared" si="1"/>
        <v>239</v>
      </c>
      <c r="E27" s="12">
        <v>196501</v>
      </c>
      <c r="F27" s="12">
        <v>118867</v>
      </c>
      <c r="G27" s="40">
        <v>77634</v>
      </c>
      <c r="H27" s="24"/>
      <c r="I27" s="72" t="s">
        <v>81</v>
      </c>
      <c r="J27" s="12">
        <v>797</v>
      </c>
      <c r="K27" s="12">
        <v>36</v>
      </c>
      <c r="L27" s="12">
        <f t="shared" si="0"/>
        <v>833</v>
      </c>
      <c r="M27" s="12">
        <v>1310842</v>
      </c>
      <c r="N27" s="12">
        <v>828358</v>
      </c>
      <c r="O27" s="40">
        <v>482484</v>
      </c>
      <c r="P27" s="21"/>
    </row>
    <row r="28" spans="1:16" s="11" customFormat="1" ht="12.75" customHeight="1">
      <c r="A28" s="72" t="s">
        <v>82</v>
      </c>
      <c r="B28" s="12">
        <v>498</v>
      </c>
      <c r="C28" s="12">
        <v>37</v>
      </c>
      <c r="D28" s="12">
        <f t="shared" si="1"/>
        <v>535</v>
      </c>
      <c r="E28" s="12">
        <v>473704</v>
      </c>
      <c r="F28" s="12">
        <v>286347</v>
      </c>
      <c r="G28" s="40">
        <v>187357</v>
      </c>
      <c r="H28" s="24"/>
      <c r="I28" s="72" t="s">
        <v>82</v>
      </c>
      <c r="J28" s="12">
        <v>1206</v>
      </c>
      <c r="K28" s="12">
        <v>68</v>
      </c>
      <c r="L28" s="12">
        <f t="shared" si="0"/>
        <v>1274</v>
      </c>
      <c r="M28" s="12">
        <v>2286418</v>
      </c>
      <c r="N28" s="12">
        <v>1338488</v>
      </c>
      <c r="O28" s="40">
        <v>947930</v>
      </c>
      <c r="P28" s="21"/>
    </row>
    <row r="29" spans="1:16" s="11" customFormat="1" ht="12.75" customHeight="1">
      <c r="A29" s="72" t="s">
        <v>83</v>
      </c>
      <c r="B29" s="12">
        <v>267</v>
      </c>
      <c r="C29" s="12">
        <v>32</v>
      </c>
      <c r="D29" s="12">
        <f t="shared" si="1"/>
        <v>299</v>
      </c>
      <c r="E29" s="12">
        <v>248549</v>
      </c>
      <c r="F29" s="12">
        <v>151653</v>
      </c>
      <c r="G29" s="40">
        <v>96896</v>
      </c>
      <c r="H29" s="24"/>
      <c r="I29" s="72" t="s">
        <v>83</v>
      </c>
      <c r="J29" s="12">
        <v>760</v>
      </c>
      <c r="K29" s="12">
        <v>44</v>
      </c>
      <c r="L29" s="12">
        <f t="shared" si="0"/>
        <v>804</v>
      </c>
      <c r="M29" s="12">
        <v>1424602</v>
      </c>
      <c r="N29" s="12">
        <v>833197</v>
      </c>
      <c r="O29" s="40">
        <v>591405</v>
      </c>
      <c r="P29" s="21"/>
    </row>
    <row r="30" spans="1:16" s="11" customFormat="1" ht="12.75" customHeight="1">
      <c r="A30" s="75" t="s">
        <v>84</v>
      </c>
      <c r="B30" s="16">
        <v>295</v>
      </c>
      <c r="C30" s="16">
        <v>22</v>
      </c>
      <c r="D30" s="16">
        <f t="shared" si="1"/>
        <v>317</v>
      </c>
      <c r="E30" s="16">
        <v>264583</v>
      </c>
      <c r="F30" s="16">
        <v>163803</v>
      </c>
      <c r="G30" s="52">
        <v>100780</v>
      </c>
      <c r="H30" s="24"/>
      <c r="I30" s="75" t="s">
        <v>84</v>
      </c>
      <c r="J30" s="16">
        <v>539</v>
      </c>
      <c r="K30" s="16">
        <v>50</v>
      </c>
      <c r="L30" s="16">
        <f t="shared" si="0"/>
        <v>589</v>
      </c>
      <c r="M30" s="16">
        <v>1212976</v>
      </c>
      <c r="N30" s="16">
        <v>646070</v>
      </c>
      <c r="O30" s="52">
        <v>566906</v>
      </c>
      <c r="P30" s="21"/>
    </row>
    <row r="31" spans="1:16" s="11" customFormat="1" ht="12.75" customHeight="1">
      <c r="A31" s="76" t="s">
        <v>85</v>
      </c>
      <c r="B31" s="15">
        <v>609</v>
      </c>
      <c r="C31" s="15">
        <v>53</v>
      </c>
      <c r="D31" s="15">
        <f t="shared" si="1"/>
        <v>662</v>
      </c>
      <c r="E31" s="15">
        <v>647134</v>
      </c>
      <c r="F31" s="15">
        <v>364061</v>
      </c>
      <c r="G31" s="47">
        <v>283073</v>
      </c>
      <c r="H31" s="24"/>
      <c r="I31" s="76" t="s">
        <v>85</v>
      </c>
      <c r="J31" s="15">
        <v>1276</v>
      </c>
      <c r="K31" s="15">
        <v>86</v>
      </c>
      <c r="L31" s="15">
        <f t="shared" si="0"/>
        <v>1362</v>
      </c>
      <c r="M31" s="15">
        <v>2924130</v>
      </c>
      <c r="N31" s="15">
        <v>1521266</v>
      </c>
      <c r="O31" s="47">
        <v>1402864</v>
      </c>
      <c r="P31" s="21"/>
    </row>
    <row r="32" spans="1:16" s="11" customFormat="1" ht="12.75" customHeight="1">
      <c r="A32" s="72" t="s">
        <v>86</v>
      </c>
      <c r="B32" s="12">
        <v>259</v>
      </c>
      <c r="C32" s="12">
        <v>30</v>
      </c>
      <c r="D32" s="12">
        <f t="shared" si="1"/>
        <v>289</v>
      </c>
      <c r="E32" s="12">
        <v>275364</v>
      </c>
      <c r="F32" s="12">
        <v>158552</v>
      </c>
      <c r="G32" s="40">
        <v>116812</v>
      </c>
      <c r="H32" s="24"/>
      <c r="I32" s="72" t="s">
        <v>86</v>
      </c>
      <c r="J32" s="12">
        <v>577</v>
      </c>
      <c r="K32" s="12">
        <v>70</v>
      </c>
      <c r="L32" s="12">
        <f t="shared" si="0"/>
        <v>647</v>
      </c>
      <c r="M32" s="12">
        <v>1453857</v>
      </c>
      <c r="N32" s="12">
        <v>734889</v>
      </c>
      <c r="O32" s="40">
        <v>718968</v>
      </c>
      <c r="P32" s="21"/>
    </row>
    <row r="33" spans="1:16" s="11" customFormat="1" ht="12.75" customHeight="1">
      <c r="A33" s="72" t="s">
        <v>87</v>
      </c>
      <c r="B33" s="12">
        <v>600</v>
      </c>
      <c r="C33" s="12">
        <v>50</v>
      </c>
      <c r="D33" s="12">
        <f t="shared" si="1"/>
        <v>650</v>
      </c>
      <c r="E33" s="12">
        <v>579254</v>
      </c>
      <c r="F33" s="12">
        <v>343368</v>
      </c>
      <c r="G33" s="40">
        <v>235886</v>
      </c>
      <c r="H33" s="24"/>
      <c r="I33" s="72" t="s">
        <v>87</v>
      </c>
      <c r="J33" s="12">
        <v>1239</v>
      </c>
      <c r="K33" s="12">
        <v>87</v>
      </c>
      <c r="L33" s="12">
        <f t="shared" si="0"/>
        <v>1326</v>
      </c>
      <c r="M33" s="12">
        <v>2674580</v>
      </c>
      <c r="N33" s="12">
        <v>1447614</v>
      </c>
      <c r="O33" s="40">
        <v>1226966</v>
      </c>
      <c r="P33" s="21"/>
    </row>
    <row r="34" spans="1:16" s="11" customFormat="1" ht="12.75" customHeight="1">
      <c r="A34" s="72" t="s">
        <v>88</v>
      </c>
      <c r="B34" s="12">
        <v>13</v>
      </c>
      <c r="C34" s="12">
        <v>1</v>
      </c>
      <c r="D34" s="12">
        <f t="shared" si="1"/>
        <v>14</v>
      </c>
      <c r="E34" s="12">
        <v>16379</v>
      </c>
      <c r="F34" s="12">
        <v>8600</v>
      </c>
      <c r="G34" s="40">
        <v>7779</v>
      </c>
      <c r="H34" s="24"/>
      <c r="I34" s="72" t="s">
        <v>88</v>
      </c>
      <c r="J34" s="12">
        <v>17</v>
      </c>
      <c r="K34" s="12">
        <v>2</v>
      </c>
      <c r="L34" s="12">
        <f t="shared" si="0"/>
        <v>19</v>
      </c>
      <c r="M34" s="12">
        <v>41067</v>
      </c>
      <c r="N34" s="12">
        <v>20184</v>
      </c>
      <c r="O34" s="40">
        <v>20883</v>
      </c>
      <c r="P34" s="21"/>
    </row>
    <row r="35" spans="1:16" s="11" customFormat="1" ht="12.75" customHeight="1">
      <c r="A35" s="73" t="s">
        <v>89</v>
      </c>
      <c r="B35" s="17">
        <v>5</v>
      </c>
      <c r="C35" s="17">
        <v>1</v>
      </c>
      <c r="D35" s="17">
        <f t="shared" si="1"/>
        <v>6</v>
      </c>
      <c r="E35" s="17">
        <v>4674</v>
      </c>
      <c r="F35" s="17">
        <v>3102</v>
      </c>
      <c r="G35" s="50">
        <v>1572</v>
      </c>
      <c r="H35" s="24"/>
      <c r="I35" s="73" t="s">
        <v>89</v>
      </c>
      <c r="J35" s="17">
        <v>21</v>
      </c>
      <c r="K35" s="17">
        <v>1</v>
      </c>
      <c r="L35" s="17">
        <f t="shared" si="0"/>
        <v>22</v>
      </c>
      <c r="M35" s="17">
        <v>52447</v>
      </c>
      <c r="N35" s="17">
        <v>25098</v>
      </c>
      <c r="O35" s="50">
        <v>27349</v>
      </c>
      <c r="P35" s="21"/>
    </row>
    <row r="36" spans="1:16" s="11" customFormat="1" ht="12.75" customHeight="1">
      <c r="A36" s="74" t="s">
        <v>90</v>
      </c>
      <c r="B36" s="18">
        <v>4</v>
      </c>
      <c r="C36" s="18">
        <v>1</v>
      </c>
      <c r="D36" s="18">
        <f t="shared" si="1"/>
        <v>5</v>
      </c>
      <c r="E36" s="18">
        <v>4030</v>
      </c>
      <c r="F36" s="18">
        <v>2625</v>
      </c>
      <c r="G36" s="51">
        <v>1405</v>
      </c>
      <c r="H36" s="24"/>
      <c r="I36" s="74" t="s">
        <v>90</v>
      </c>
      <c r="J36" s="18">
        <v>15</v>
      </c>
      <c r="K36" s="18">
        <v>4</v>
      </c>
      <c r="L36" s="18">
        <f t="shared" si="0"/>
        <v>19</v>
      </c>
      <c r="M36" s="18">
        <v>41904</v>
      </c>
      <c r="N36" s="18">
        <v>22663</v>
      </c>
      <c r="O36" s="51">
        <v>19241</v>
      </c>
      <c r="P36" s="21"/>
    </row>
    <row r="37" spans="1:16" s="11" customFormat="1" ht="12.75" customHeight="1">
      <c r="A37" s="72" t="s">
        <v>91</v>
      </c>
      <c r="B37" s="12">
        <v>7</v>
      </c>
      <c r="C37" s="12">
        <v>1</v>
      </c>
      <c r="D37" s="12">
        <f t="shared" si="1"/>
        <v>8</v>
      </c>
      <c r="E37" s="12">
        <v>8274</v>
      </c>
      <c r="F37" s="12">
        <v>5054</v>
      </c>
      <c r="G37" s="40">
        <v>3220</v>
      </c>
      <c r="H37" s="24"/>
      <c r="I37" s="72" t="s">
        <v>91</v>
      </c>
      <c r="J37" s="12">
        <v>19</v>
      </c>
      <c r="K37" s="12">
        <v>1</v>
      </c>
      <c r="L37" s="12">
        <f t="shared" si="0"/>
        <v>20</v>
      </c>
      <c r="M37" s="12">
        <v>40935</v>
      </c>
      <c r="N37" s="12">
        <v>21639</v>
      </c>
      <c r="O37" s="40">
        <v>19296</v>
      </c>
      <c r="P37" s="21"/>
    </row>
    <row r="38" spans="1:16" s="11" customFormat="1" ht="12.75" customHeight="1">
      <c r="A38" s="72" t="s">
        <v>92</v>
      </c>
      <c r="B38" s="12">
        <v>4</v>
      </c>
      <c r="C38" s="12">
        <v>0</v>
      </c>
      <c r="D38" s="12">
        <f t="shared" si="1"/>
        <v>4</v>
      </c>
      <c r="E38" s="12">
        <v>7023</v>
      </c>
      <c r="F38" s="12">
        <v>3255</v>
      </c>
      <c r="G38" s="40">
        <v>3768</v>
      </c>
      <c r="H38" s="24"/>
      <c r="I38" s="72" t="s">
        <v>92</v>
      </c>
      <c r="J38" s="12">
        <v>14</v>
      </c>
      <c r="K38" s="12">
        <v>6</v>
      </c>
      <c r="L38" s="12">
        <f t="shared" si="0"/>
        <v>20</v>
      </c>
      <c r="M38" s="12">
        <v>28308</v>
      </c>
      <c r="N38" s="12">
        <v>20712</v>
      </c>
      <c r="O38" s="40">
        <v>7596</v>
      </c>
      <c r="P38" s="21"/>
    </row>
    <row r="39" spans="1:16" s="11" customFormat="1" ht="12.75" customHeight="1">
      <c r="A39" s="72" t="s">
        <v>93</v>
      </c>
      <c r="B39" s="12">
        <v>8</v>
      </c>
      <c r="C39" s="12">
        <v>1</v>
      </c>
      <c r="D39" s="12">
        <f t="shared" si="1"/>
        <v>9</v>
      </c>
      <c r="E39" s="12">
        <v>4263</v>
      </c>
      <c r="F39" s="12">
        <v>2772</v>
      </c>
      <c r="G39" s="40">
        <v>1491</v>
      </c>
      <c r="H39" s="24"/>
      <c r="I39" s="72" t="s">
        <v>93</v>
      </c>
      <c r="J39" s="12">
        <v>30</v>
      </c>
      <c r="K39" s="12">
        <v>1</v>
      </c>
      <c r="L39" s="12">
        <f t="shared" si="0"/>
        <v>31</v>
      </c>
      <c r="M39" s="12">
        <v>44663</v>
      </c>
      <c r="N39" s="12">
        <v>30832</v>
      </c>
      <c r="O39" s="40">
        <v>13831</v>
      </c>
      <c r="P39" s="21"/>
    </row>
    <row r="40" spans="1:16" s="11" customFormat="1" ht="12.75" customHeight="1">
      <c r="A40" s="75" t="s">
        <v>94</v>
      </c>
      <c r="B40" s="16">
        <v>9</v>
      </c>
      <c r="C40" s="16">
        <v>0</v>
      </c>
      <c r="D40" s="16">
        <f t="shared" si="1"/>
        <v>9</v>
      </c>
      <c r="E40" s="16">
        <v>4585</v>
      </c>
      <c r="F40" s="16">
        <v>3870</v>
      </c>
      <c r="G40" s="52">
        <v>715</v>
      </c>
      <c r="H40" s="24"/>
      <c r="I40" s="75" t="s">
        <v>94</v>
      </c>
      <c r="J40" s="16">
        <v>35</v>
      </c>
      <c r="K40" s="16">
        <v>4</v>
      </c>
      <c r="L40" s="16">
        <f t="shared" si="0"/>
        <v>39</v>
      </c>
      <c r="M40" s="16">
        <v>81067</v>
      </c>
      <c r="N40" s="16">
        <v>44284</v>
      </c>
      <c r="O40" s="52">
        <v>36783</v>
      </c>
      <c r="P40" s="21"/>
    </row>
    <row r="41" spans="1:16" s="11" customFormat="1" ht="12.75" customHeight="1">
      <c r="A41" s="76" t="s">
        <v>95</v>
      </c>
      <c r="B41" s="15">
        <v>17</v>
      </c>
      <c r="C41" s="15">
        <v>1</v>
      </c>
      <c r="D41" s="15">
        <f t="shared" si="1"/>
        <v>18</v>
      </c>
      <c r="E41" s="15">
        <v>14654</v>
      </c>
      <c r="F41" s="15">
        <v>8365</v>
      </c>
      <c r="G41" s="47">
        <v>6289</v>
      </c>
      <c r="H41" s="24"/>
      <c r="I41" s="76" t="s">
        <v>95</v>
      </c>
      <c r="J41" s="15">
        <v>21</v>
      </c>
      <c r="K41" s="15">
        <v>5</v>
      </c>
      <c r="L41" s="15">
        <f t="shared" si="0"/>
        <v>26</v>
      </c>
      <c r="M41" s="15">
        <v>49475</v>
      </c>
      <c r="N41" s="15">
        <v>27721</v>
      </c>
      <c r="O41" s="47">
        <v>21754</v>
      </c>
      <c r="P41" s="21"/>
    </row>
    <row r="42" spans="1:16" s="11" customFormat="1" ht="12.75" customHeight="1">
      <c r="A42" s="72" t="s">
        <v>96</v>
      </c>
      <c r="B42" s="12">
        <v>99</v>
      </c>
      <c r="C42" s="12">
        <v>7</v>
      </c>
      <c r="D42" s="12">
        <f t="shared" si="1"/>
        <v>106</v>
      </c>
      <c r="E42" s="12">
        <v>79122</v>
      </c>
      <c r="F42" s="12">
        <v>48965</v>
      </c>
      <c r="G42" s="40">
        <v>30157</v>
      </c>
      <c r="H42" s="24"/>
      <c r="I42" s="72" t="s">
        <v>96</v>
      </c>
      <c r="J42" s="12">
        <v>219</v>
      </c>
      <c r="K42" s="12">
        <v>24</v>
      </c>
      <c r="L42" s="12">
        <f t="shared" si="0"/>
        <v>243</v>
      </c>
      <c r="M42" s="12">
        <v>481942</v>
      </c>
      <c r="N42" s="12">
        <v>261212</v>
      </c>
      <c r="O42" s="40">
        <v>220730</v>
      </c>
      <c r="P42" s="21"/>
    </row>
    <row r="43" spans="1:16" s="11" customFormat="1" ht="12.75" customHeight="1">
      <c r="A43" s="72" t="s">
        <v>97</v>
      </c>
      <c r="B43" s="12">
        <v>469</v>
      </c>
      <c r="C43" s="12">
        <v>43</v>
      </c>
      <c r="D43" s="12">
        <f t="shared" si="1"/>
        <v>512</v>
      </c>
      <c r="E43" s="12">
        <v>467197</v>
      </c>
      <c r="F43" s="12">
        <v>280301</v>
      </c>
      <c r="G43" s="40">
        <v>186896</v>
      </c>
      <c r="H43" s="24"/>
      <c r="I43" s="72" t="s">
        <v>97</v>
      </c>
      <c r="J43" s="12">
        <v>738</v>
      </c>
      <c r="K43" s="12">
        <v>81</v>
      </c>
      <c r="L43" s="12">
        <f t="shared" si="0"/>
        <v>819</v>
      </c>
      <c r="M43" s="12">
        <v>1702935</v>
      </c>
      <c r="N43" s="12">
        <v>914529</v>
      </c>
      <c r="O43" s="40">
        <v>788406</v>
      </c>
      <c r="P43" s="21"/>
    </row>
    <row r="44" spans="1:16" s="11" customFormat="1" ht="12.75" customHeight="1">
      <c r="A44" s="72" t="s">
        <v>98</v>
      </c>
      <c r="B44" s="12">
        <v>10</v>
      </c>
      <c r="C44" s="12">
        <v>0</v>
      </c>
      <c r="D44" s="12">
        <f t="shared" si="1"/>
        <v>10</v>
      </c>
      <c r="E44" s="12">
        <v>12116</v>
      </c>
      <c r="F44" s="12">
        <v>5970</v>
      </c>
      <c r="G44" s="40">
        <v>6146</v>
      </c>
      <c r="H44" s="24"/>
      <c r="I44" s="72" t="s">
        <v>98</v>
      </c>
      <c r="J44" s="12">
        <v>20</v>
      </c>
      <c r="K44" s="12">
        <v>2</v>
      </c>
      <c r="L44" s="12">
        <f t="shared" si="0"/>
        <v>22</v>
      </c>
      <c r="M44" s="12">
        <v>52348</v>
      </c>
      <c r="N44" s="12">
        <v>25408</v>
      </c>
      <c r="O44" s="40">
        <v>26940</v>
      </c>
      <c r="P44" s="21"/>
    </row>
    <row r="45" spans="1:16" s="11" customFormat="1" ht="12.75" customHeight="1">
      <c r="A45" s="73" t="s">
        <v>99</v>
      </c>
      <c r="B45" s="17">
        <v>58</v>
      </c>
      <c r="C45" s="17">
        <v>3</v>
      </c>
      <c r="D45" s="17">
        <f t="shared" si="1"/>
        <v>61</v>
      </c>
      <c r="E45" s="17">
        <v>59338</v>
      </c>
      <c r="F45" s="17">
        <v>33357</v>
      </c>
      <c r="G45" s="50">
        <v>25981</v>
      </c>
      <c r="H45" s="24"/>
      <c r="I45" s="73" t="s">
        <v>99</v>
      </c>
      <c r="J45" s="17">
        <v>88</v>
      </c>
      <c r="K45" s="17">
        <v>5</v>
      </c>
      <c r="L45" s="17">
        <f t="shared" si="0"/>
        <v>93</v>
      </c>
      <c r="M45" s="17">
        <v>170334</v>
      </c>
      <c r="N45" s="17">
        <v>101629</v>
      </c>
      <c r="O45" s="50">
        <v>68705</v>
      </c>
      <c r="P45" s="21"/>
    </row>
    <row r="46" spans="1:16" s="11" customFormat="1" ht="12.75" customHeight="1">
      <c r="A46" s="74" t="s">
        <v>100</v>
      </c>
      <c r="B46" s="18">
        <v>25</v>
      </c>
      <c r="C46" s="18">
        <v>1</v>
      </c>
      <c r="D46" s="18">
        <f t="shared" si="1"/>
        <v>26</v>
      </c>
      <c r="E46" s="18">
        <v>19589</v>
      </c>
      <c r="F46" s="18">
        <v>13167</v>
      </c>
      <c r="G46" s="51">
        <v>6422</v>
      </c>
      <c r="H46" s="24"/>
      <c r="I46" s="74" t="s">
        <v>100</v>
      </c>
      <c r="J46" s="18">
        <v>36</v>
      </c>
      <c r="K46" s="18">
        <v>4</v>
      </c>
      <c r="L46" s="18">
        <f t="shared" si="0"/>
        <v>40</v>
      </c>
      <c r="M46" s="18">
        <v>75698</v>
      </c>
      <c r="N46" s="18">
        <v>43700</v>
      </c>
      <c r="O46" s="51">
        <v>31998</v>
      </c>
      <c r="P46" s="21"/>
    </row>
    <row r="47" spans="1:16" s="11" customFormat="1" ht="16.5" customHeight="1">
      <c r="A47" s="53" t="s">
        <v>9</v>
      </c>
      <c r="B47" s="14">
        <f t="shared" ref="B47:G47" si="2">SUM(B6:B16)</f>
        <v>17213</v>
      </c>
      <c r="C47" s="14">
        <f t="shared" si="2"/>
        <v>1438</v>
      </c>
      <c r="D47" s="14">
        <f t="shared" si="2"/>
        <v>18651</v>
      </c>
      <c r="E47" s="14">
        <f t="shared" si="2"/>
        <v>16860060</v>
      </c>
      <c r="F47" s="14">
        <f t="shared" si="2"/>
        <v>9935092</v>
      </c>
      <c r="G47" s="54">
        <f t="shared" si="2"/>
        <v>6924968</v>
      </c>
      <c r="H47" s="24"/>
      <c r="I47" s="53" t="s">
        <v>9</v>
      </c>
      <c r="J47" s="14">
        <f t="shared" ref="J47:O47" si="3">SUM(J6:J16)</f>
        <v>41576</v>
      </c>
      <c r="K47" s="14">
        <f t="shared" si="3"/>
        <v>2958</v>
      </c>
      <c r="L47" s="14">
        <f t="shared" si="3"/>
        <v>44534</v>
      </c>
      <c r="M47" s="14">
        <f t="shared" si="3"/>
        <v>90781348</v>
      </c>
      <c r="N47" s="14">
        <f t="shared" si="3"/>
        <v>48472980</v>
      </c>
      <c r="O47" s="54">
        <f t="shared" si="3"/>
        <v>42308368</v>
      </c>
      <c r="P47" s="21"/>
    </row>
    <row r="48" spans="1:16" s="11" customFormat="1" ht="16.5" customHeight="1">
      <c r="A48" s="53" t="s">
        <v>10</v>
      </c>
      <c r="B48" s="14">
        <f t="shared" ref="B48:G48" si="4">SUM(B17:B46)</f>
        <v>5190</v>
      </c>
      <c r="C48" s="14">
        <f t="shared" si="4"/>
        <v>427</v>
      </c>
      <c r="D48" s="14">
        <f t="shared" si="4"/>
        <v>5617</v>
      </c>
      <c r="E48" s="14">
        <f t="shared" si="4"/>
        <v>5008859</v>
      </c>
      <c r="F48" s="14">
        <f t="shared" si="4"/>
        <v>2967648</v>
      </c>
      <c r="G48" s="54">
        <f t="shared" si="4"/>
        <v>2041211</v>
      </c>
      <c r="H48" s="24"/>
      <c r="I48" s="53" t="s">
        <v>10</v>
      </c>
      <c r="J48" s="14">
        <f t="shared" ref="J48:O48" si="5">SUM(J17:J46)</f>
        <v>11586</v>
      </c>
      <c r="K48" s="14">
        <f t="shared" si="5"/>
        <v>952</v>
      </c>
      <c r="L48" s="14">
        <f t="shared" si="5"/>
        <v>12538</v>
      </c>
      <c r="M48" s="14">
        <f t="shared" si="5"/>
        <v>24128236</v>
      </c>
      <c r="N48" s="14">
        <f t="shared" si="5"/>
        <v>13495249</v>
      </c>
      <c r="O48" s="54">
        <f t="shared" si="5"/>
        <v>10632987</v>
      </c>
      <c r="P48" s="21"/>
    </row>
    <row r="49" spans="1:16" s="11" customFormat="1" ht="16.5" customHeight="1" thickBot="1">
      <c r="A49" s="48" t="s">
        <v>11</v>
      </c>
      <c r="B49" s="35">
        <f t="shared" ref="B49:G49" si="6">SUM(B6:B46)</f>
        <v>22403</v>
      </c>
      <c r="C49" s="35">
        <f t="shared" si="6"/>
        <v>1865</v>
      </c>
      <c r="D49" s="35">
        <f t="shared" si="6"/>
        <v>24268</v>
      </c>
      <c r="E49" s="35">
        <f t="shared" si="6"/>
        <v>21868919</v>
      </c>
      <c r="F49" s="35">
        <f t="shared" si="6"/>
        <v>12902740</v>
      </c>
      <c r="G49" s="49">
        <f t="shared" si="6"/>
        <v>8966179</v>
      </c>
      <c r="H49" s="24"/>
      <c r="I49" s="48" t="s">
        <v>11</v>
      </c>
      <c r="J49" s="35">
        <f t="shared" ref="J49:O49" si="7">SUM(J6:J46)</f>
        <v>53162</v>
      </c>
      <c r="K49" s="35">
        <f t="shared" si="7"/>
        <v>3910</v>
      </c>
      <c r="L49" s="35">
        <f t="shared" si="7"/>
        <v>57072</v>
      </c>
      <c r="M49" s="35">
        <f t="shared" si="7"/>
        <v>114909584</v>
      </c>
      <c r="N49" s="35">
        <f t="shared" si="7"/>
        <v>61968229</v>
      </c>
      <c r="O49" s="49">
        <f t="shared" si="7"/>
        <v>52941355</v>
      </c>
      <c r="P49" s="21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verticalCentered="1"/>
  <pageMargins left="0.59055118110236227" right="0.59055118110236227" top="0.59055118110236227" bottom="0.59055118110236227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2014-01-27T04:30:00Z</cp:lastPrinted>
  <dcterms:created xsi:type="dcterms:W3CDTF">2001-12-09T04:32:47Z</dcterms:created>
  <dcterms:modified xsi:type="dcterms:W3CDTF">2015-02-13T05:35:18Z</dcterms:modified>
</cp:coreProperties>
</file>