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4725" windowWidth="19170" windowHeight="4770"/>
  </bookViews>
  <sheets>
    <sheet name="(5)所得割額・課税標準額段階別" sheetId="1" r:id="rId1"/>
  </sheets>
  <definedNames>
    <definedName name="_xlnm.Print_Area" localSheetId="0">'(5)所得割額・課税標準額段階別'!$A$1:$DL$20</definedName>
  </definedNames>
  <calcPr calcId="125725"/>
</workbook>
</file>

<file path=xl/calcChain.xml><?xml version="1.0" encoding="utf-8"?>
<calcChain xmlns="http://schemas.openxmlformats.org/spreadsheetml/2006/main">
  <c r="AI10" i="1"/>
  <c r="AI18"/>
  <c r="AM18"/>
  <c r="AI17"/>
  <c r="AM17"/>
  <c r="AI16"/>
  <c r="AM16"/>
  <c r="AI15"/>
  <c r="AM15"/>
  <c r="AI14"/>
  <c r="AM14"/>
  <c r="AI13"/>
  <c r="AM13"/>
  <c r="AI12"/>
  <c r="AM12"/>
  <c r="AI11"/>
  <c r="AM11"/>
  <c r="AM10"/>
  <c r="AF19"/>
  <c r="R19"/>
  <c r="B19"/>
  <c r="C19"/>
  <c r="D19"/>
  <c r="E19"/>
  <c r="F19"/>
  <c r="G19"/>
  <c r="H19"/>
  <c r="I19"/>
  <c r="J19"/>
  <c r="K19"/>
  <c r="L19"/>
  <c r="M19"/>
  <c r="P19"/>
  <c r="Q19"/>
  <c r="S19"/>
  <c r="T19"/>
  <c r="U19"/>
  <c r="V19"/>
  <c r="W19"/>
  <c r="X19"/>
  <c r="Y19"/>
  <c r="Z19"/>
  <c r="AA19"/>
  <c r="AB19"/>
  <c r="AC19"/>
  <c r="AG19"/>
  <c r="AH19"/>
  <c r="AI19"/>
  <c r="AJ19"/>
  <c r="AK19"/>
  <c r="AL19"/>
  <c r="AM19"/>
  <c r="AP19"/>
  <c r="AQ19"/>
  <c r="AR19"/>
  <c r="AS19"/>
  <c r="AT19"/>
  <c r="AU19"/>
  <c r="AV19"/>
  <c r="AW19"/>
  <c r="AX19"/>
  <c r="BA19"/>
  <c r="BB19"/>
  <c r="BC19"/>
  <c r="BD19"/>
  <c r="BE19"/>
  <c r="BF19"/>
  <c r="BG19"/>
  <c r="BH19"/>
  <c r="BI19"/>
  <c r="BJ19"/>
  <c r="BK19"/>
  <c r="BL19"/>
  <c r="BM19"/>
  <c r="BP19"/>
  <c r="BQ19"/>
  <c r="BR19"/>
  <c r="BS19"/>
  <c r="BT19"/>
  <c r="BU19"/>
  <c r="BV19"/>
  <c r="BW19"/>
  <c r="BX19"/>
  <c r="BY19"/>
  <c r="BZ19"/>
  <c r="CA19"/>
  <c r="CB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X19"/>
  <c r="CY19"/>
  <c r="CZ19"/>
  <c r="DA19"/>
  <c r="DB19"/>
  <c r="DC19"/>
  <c r="DD19"/>
  <c r="DE19"/>
  <c r="DF19"/>
  <c r="DG19"/>
  <c r="DH19"/>
  <c r="DI19"/>
  <c r="DJ19"/>
  <c r="DK19"/>
</calcChain>
</file>

<file path=xl/sharedStrings.xml><?xml version="1.0" encoding="utf-8"?>
<sst xmlns="http://schemas.openxmlformats.org/spreadsheetml/2006/main" count="453" uniqueCount="145">
  <si>
    <t>区　　分　</t>
  </si>
  <si>
    <t xml:space="preserve">   区    分</t>
  </si>
  <si>
    <t>配偶者及び</t>
  </si>
  <si>
    <t>一  般</t>
  </si>
  <si>
    <t>特    定</t>
  </si>
  <si>
    <t>老    人</t>
  </si>
  <si>
    <t>扶養親族の</t>
  </si>
  <si>
    <t>所得控除額</t>
  </si>
  <si>
    <t>課税標準額</t>
  </si>
  <si>
    <t>算出税額</t>
  </si>
  <si>
    <t>計</t>
  </si>
  <si>
    <t>減免税額</t>
  </si>
  <si>
    <t>総所得金額</t>
  </si>
  <si>
    <t>小  計</t>
  </si>
  <si>
    <t>雑  損</t>
  </si>
  <si>
    <t>医 療 費</t>
  </si>
  <si>
    <t>社会保険料</t>
  </si>
  <si>
    <t>生命保険料</t>
  </si>
  <si>
    <t>普  通</t>
  </si>
  <si>
    <t>特  別</t>
  </si>
  <si>
    <t>特別割増</t>
  </si>
  <si>
    <t>寡  夫</t>
  </si>
  <si>
    <t>勤労学生</t>
  </si>
  <si>
    <t>老人配偶者</t>
  </si>
  <si>
    <t>扶養親族</t>
  </si>
  <si>
    <t>同居老親等</t>
  </si>
  <si>
    <t>うち同居特</t>
  </si>
  <si>
    <t>基  礎</t>
  </si>
  <si>
    <t>　課税標準額</t>
  </si>
  <si>
    <t xml:space="preserve">課税標準額  </t>
  </si>
  <si>
    <t>(70歳未満)</t>
  </si>
  <si>
    <t>(70歳以上)</t>
  </si>
  <si>
    <t>(23歳～69歳)</t>
  </si>
  <si>
    <t xml:space="preserve">障加算分  </t>
  </si>
  <si>
    <t>（Ａ）</t>
  </si>
  <si>
    <t>　</t>
  </si>
  <si>
    <t>　の  段  階</t>
  </si>
  <si>
    <t xml:space="preserve">の  段  階  </t>
  </si>
  <si>
    <t>(B)</t>
  </si>
  <si>
    <t>（人）</t>
  </si>
  <si>
    <t>（千円）</t>
  </si>
  <si>
    <t>合          計</t>
  </si>
  <si>
    <t>合          計</t>
    <phoneticPr fontId="1"/>
  </si>
  <si>
    <t xml:space="preserve"> </t>
    <phoneticPr fontId="1"/>
  </si>
  <si>
    <t>納  　税  　義  　務  　者  　数</t>
    <phoneticPr fontId="1"/>
  </si>
  <si>
    <t>分離長期譲渡
所得金額に
係る所得金額</t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</si>
  <si>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</si>
  <si>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株式等に係る
譲渡所得金額</t>
    <rPh sb="0" eb="2">
      <t>カブシキ</t>
    </rPh>
    <rPh sb="2" eb="3">
      <t>トウ</t>
    </rPh>
    <rPh sb="4" eb="5">
      <t>カカ</t>
    </rPh>
    <rPh sb="7" eb="9">
      <t>ジョウト</t>
    </rPh>
    <rPh sb="9" eb="11">
      <t>ショトク</t>
    </rPh>
    <rPh sb="11" eb="13">
      <t>キンガク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</si>
  <si>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3">
      <t>キンガク</t>
    </rPh>
    <phoneticPr fontId="1"/>
  </si>
  <si>
    <t>総所得金額等</t>
    <rPh sb="3" eb="4">
      <t>キン</t>
    </rPh>
    <rPh sb="4" eb="5">
      <t>ガク</t>
    </rPh>
    <rPh sb="5" eb="6">
      <t>トウ</t>
    </rPh>
    <phoneticPr fontId="1"/>
  </si>
  <si>
    <t>外国税額</t>
    <rPh sb="0" eb="2">
      <t>ガイコク</t>
    </rPh>
    <rPh sb="2" eb="4">
      <t>ゼイガク</t>
    </rPh>
    <phoneticPr fontId="1"/>
  </si>
  <si>
    <t>税   額
調整額</t>
    <rPh sb="6" eb="9">
      <t>チョウセイガク</t>
    </rPh>
    <phoneticPr fontId="1"/>
  </si>
  <si>
    <t xml:space="preserve">税 額 控 除 額  </t>
    <rPh sb="8" eb="9">
      <t>ガク</t>
    </rPh>
    <phoneticPr fontId="1"/>
  </si>
  <si>
    <t>小規模企業
共済等掛金</t>
    <phoneticPr fontId="1"/>
  </si>
  <si>
    <t>寡     　　　 婦</t>
    <phoneticPr fontId="1"/>
  </si>
  <si>
    <t>配 　　　 偶  　　　者</t>
    <phoneticPr fontId="1"/>
  </si>
  <si>
    <t>配偶者特別</t>
    <rPh sb="0" eb="3">
      <t>ハイグウシャ</t>
    </rPh>
    <rPh sb="3" eb="5">
      <t>トクベツ</t>
    </rPh>
    <phoneticPr fontId="1"/>
  </si>
  <si>
    <t>分 離 長 期 譲 渡 所 得 金 額</t>
    <phoneticPr fontId="1"/>
  </si>
  <si>
    <t>分離短期譲渡所得金額</t>
    <phoneticPr fontId="1"/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</si>
  <si>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</si>
  <si>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扶     　　　　　　　　　　　　　　   養</t>
    <phoneticPr fontId="1"/>
  </si>
  <si>
    <t>株式等に係る譲渡所得等の金額</t>
    <rPh sb="0" eb="2">
      <t>カブシキ</t>
    </rPh>
    <rPh sb="2" eb="3">
      <t>トウ</t>
    </rPh>
    <rPh sb="4" eb="5">
      <t>カカ</t>
    </rPh>
    <rPh sb="10" eb="11">
      <t>トウ</t>
    </rPh>
    <phoneticPr fontId="1"/>
  </si>
  <si>
    <t>国、地方公共団体
等に対する譲渡に
係　る　金　額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</t>
    </rPh>
    <rPh sb="22" eb="23">
      <t>キン</t>
    </rPh>
    <rPh sb="24" eb="25">
      <t>ガク</t>
    </rPh>
    <phoneticPr fontId="1"/>
  </si>
  <si>
    <t>山林所得金額</t>
    <rPh sb="0" eb="2">
      <t>サンリン</t>
    </rPh>
    <rPh sb="2" eb="4">
      <t>ショトク</t>
    </rPh>
    <rPh sb="4" eb="6">
      <t>キンガク</t>
    </rPh>
    <phoneticPr fontId="1"/>
  </si>
  <si>
    <t>退職所得金額</t>
    <rPh sb="0" eb="2">
      <t>タイショク</t>
    </rPh>
    <rPh sb="2" eb="4">
      <t>ショトク</t>
    </rPh>
    <rPh sb="4" eb="6">
      <t>キンガク</t>
    </rPh>
    <phoneticPr fontId="1"/>
  </si>
  <si>
    <t>居住用財産の
譲渡に係る金額</t>
    <rPh sb="0" eb="3">
      <t>キョジュウヨウ</t>
    </rPh>
    <rPh sb="3" eb="5">
      <t>ザイサン</t>
    </rPh>
    <rPh sb="7" eb="9">
      <t>ジョウト</t>
    </rPh>
    <rPh sb="10" eb="11">
      <t>カカ</t>
    </rPh>
    <rPh sb="12" eb="14">
      <t>キンガク</t>
    </rPh>
    <phoneticPr fontId="1"/>
  </si>
  <si>
    <t>優良住宅地としての
譲渡に係る金額</t>
    <rPh sb="0" eb="2">
      <t>ユウリョウ</t>
    </rPh>
    <rPh sb="2" eb="4">
      <t>ジュウタク</t>
    </rPh>
    <rPh sb="4" eb="5">
      <t>チ</t>
    </rPh>
    <rPh sb="10" eb="12">
      <t>ジョウト</t>
    </rPh>
    <rPh sb="13" eb="14">
      <t>カカ</t>
    </rPh>
    <rPh sb="15" eb="16">
      <t>キン</t>
    </rPh>
    <rPh sb="16" eb="17">
      <t>ガク</t>
    </rPh>
    <phoneticPr fontId="1"/>
  </si>
  <si>
    <t>総所得金額
に係るもの</t>
    <rPh sb="4" eb="5">
      <t>ガク</t>
    </rPh>
    <rPh sb="7" eb="8">
      <t>カカ</t>
    </rPh>
    <phoneticPr fontId="1"/>
  </si>
  <si>
    <t>山林所得
金額に係
るもの</t>
    <rPh sb="0" eb="2">
      <t>サンリン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</si>
  <si>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退職所得
金額に係
るもの</t>
    <rPh sb="0" eb="2">
      <t>タイショク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</si>
  <si>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</si>
  <si>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居住用
財産の
譲渡に
係るもの</t>
    <rPh sb="0" eb="3">
      <t>キョジュウヨウ</t>
    </rPh>
    <rPh sb="4" eb="6">
      <t>ザイサン</t>
    </rPh>
    <rPh sb="8" eb="10">
      <t>ジョウト</t>
    </rPh>
    <rPh sb="12" eb="13">
      <t>カカ</t>
    </rPh>
    <phoneticPr fontId="1"/>
  </si>
  <si>
    <t>優良住宅地
としての
譲渡に係
るもの</t>
    <rPh sb="0" eb="2">
      <t>ユウリョウ</t>
    </rPh>
    <rPh sb="2" eb="4">
      <t>ジュウタク</t>
    </rPh>
    <rPh sb="4" eb="5">
      <t>チ</t>
    </rPh>
    <rPh sb="11" eb="13">
      <t>ジョウト</t>
    </rPh>
    <rPh sb="14" eb="15">
      <t>カカ</t>
    </rPh>
    <phoneticPr fontId="1"/>
  </si>
  <si>
    <t>総所得金額､
山林所得金
額及び退職
所得金額分</t>
    <rPh sb="7" eb="9">
      <t>サンリン</t>
    </rPh>
    <rPh sb="9" eb="11">
      <t>ショトク</t>
    </rPh>
    <rPh sb="11" eb="12">
      <t>キン</t>
    </rPh>
    <rPh sb="13" eb="14">
      <t>ガク</t>
    </rPh>
    <rPh sb="14" eb="15">
      <t>オヨ</t>
    </rPh>
    <rPh sb="16" eb="18">
      <t>タイショク</t>
    </rPh>
    <rPh sb="19" eb="21">
      <t>ショトク</t>
    </rPh>
    <rPh sb="21" eb="23">
      <t>キンガク</t>
    </rPh>
    <rPh sb="23" eb="24">
      <t>ブン</t>
    </rPh>
    <phoneticPr fontId="1"/>
  </si>
  <si>
    <t>一般の譲渡
に係る分</t>
    <rPh sb="0" eb="2">
      <t>イッパン</t>
    </rPh>
    <rPh sb="3" eb="5">
      <t>ジョウト</t>
    </rPh>
    <rPh sb="7" eb="8">
      <t>カカワ</t>
    </rPh>
    <rPh sb="9" eb="10">
      <t>ブン</t>
    </rPh>
    <phoneticPr fontId="1"/>
  </si>
  <si>
    <t>優良住宅地
としての譲渡
に係る分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rPh sb="16" eb="17">
      <t>ブン</t>
    </rPh>
    <phoneticPr fontId="1"/>
  </si>
  <si>
    <t>居住用財産
の譲渡に
係る分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ブン</t>
    </rPh>
    <phoneticPr fontId="1"/>
  </si>
  <si>
    <t>国、地方公
共団体等に
対する譲渡
に係る分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rPh sb="21" eb="22">
      <t>ブン</t>
    </rPh>
    <phoneticPr fontId="1"/>
  </si>
  <si>
    <t>先物取引
に係る雑
所得等分</t>
    <rPh sb="0" eb="2">
      <t>サキモノ</t>
    </rPh>
    <rPh sb="2" eb="4">
      <t>トリヒキ</t>
    </rPh>
    <rPh sb="6" eb="7">
      <t>カカ</t>
    </rPh>
    <rPh sb="8" eb="9">
      <t>ザツ</t>
    </rPh>
    <rPh sb="10" eb="12">
      <t>ショトク</t>
    </rPh>
    <rPh sb="12" eb="14">
      <t>トウブン</t>
    </rPh>
    <phoneticPr fontId="1"/>
  </si>
  <si>
    <t>先物取引に
係る雑所得
等の金額に
係るもの</t>
    <rPh sb="0" eb="2">
      <t>サキモノ</t>
    </rPh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6">
      <t>キンガク</t>
    </rPh>
    <rPh sb="18" eb="19">
      <t>カカ</t>
    </rPh>
    <phoneticPr fontId="1"/>
  </si>
  <si>
    <t>国、地方公
共団体等に
対する譲渡
に係るもの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phoneticPr fontId="1"/>
  </si>
  <si>
    <t>分 離 短 期 譲 渡 所 得 分</t>
    <phoneticPr fontId="1"/>
  </si>
  <si>
    <t>分 離 長 期 譲 渡 所 得 分</t>
    <phoneticPr fontId="1"/>
  </si>
  <si>
    <t>株式等に係る譲渡所得等の金額に係るもの</t>
    <rPh sb="0" eb="2">
      <t>カブシキ</t>
    </rPh>
    <rPh sb="2" eb="3">
      <t>トウ</t>
    </rPh>
    <rPh sb="4" eb="5">
      <t>カカ</t>
    </rPh>
    <rPh sb="10" eb="11">
      <t>トウ</t>
    </rPh>
    <rPh sb="15" eb="16">
      <t>カカ</t>
    </rPh>
    <phoneticPr fontId="1"/>
  </si>
  <si>
    <t>分離長期譲渡所得金額に係るもの</t>
    <phoneticPr fontId="1"/>
  </si>
  <si>
    <t>障害者（同居特障加算分含まず）</t>
    <phoneticPr fontId="1"/>
  </si>
  <si>
    <t>株式等に係る譲渡所得等分</t>
    <rPh sb="0" eb="2">
      <t>カブシキ</t>
    </rPh>
    <rPh sb="2" eb="3">
      <t>トウ</t>
    </rPh>
    <rPh sb="4" eb="5">
      <t>カカ</t>
    </rPh>
    <rPh sb="10" eb="11">
      <t>トウ</t>
    </rPh>
    <rPh sb="11" eb="12">
      <t>ブン</t>
    </rPh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</si>
  <si>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</si>
  <si>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り</t>
    <phoneticPr fontId="1"/>
  </si>
  <si>
    <t>な　　し</t>
    <phoneticPr fontId="1"/>
  </si>
  <si>
    <t>所　  得　  割 　 額</t>
    <phoneticPr fontId="1"/>
  </si>
  <si>
    <t>未公開分の株式
等に係る金額</t>
    <rPh sb="0" eb="3">
      <t>ミコウカイ</t>
    </rPh>
    <rPh sb="3" eb="4">
      <t>ブン</t>
    </rPh>
    <rPh sb="5" eb="7">
      <t>カブシキ</t>
    </rPh>
    <rPh sb="8" eb="9">
      <t>トウ</t>
    </rPh>
    <rPh sb="10" eb="11">
      <t>カカ</t>
    </rPh>
    <rPh sb="12" eb="14">
      <t>キンガク</t>
    </rPh>
    <phoneticPr fontId="1"/>
  </si>
  <si>
    <t>上場分の株式
等に係る金額</t>
    <rPh sb="0" eb="2">
      <t>ジョウジョウ</t>
    </rPh>
    <rPh sb="2" eb="3">
      <t>ブン</t>
    </rPh>
    <rPh sb="4" eb="6">
      <t>カブシキ</t>
    </rPh>
    <rPh sb="7" eb="8">
      <t>トウ</t>
    </rPh>
    <rPh sb="9" eb="10">
      <t>カカ</t>
    </rPh>
    <rPh sb="11" eb="13">
      <t>キンガク</t>
    </rPh>
    <phoneticPr fontId="1"/>
  </si>
  <si>
    <t>先物取引に係る
雑所得等の金額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3" eb="15">
      <t>キンガク</t>
    </rPh>
    <phoneticPr fontId="1"/>
  </si>
  <si>
    <t>計</t>
    <phoneticPr fontId="1"/>
  </si>
  <si>
    <t>計</t>
    <rPh sb="0" eb="1">
      <t>ケイ</t>
    </rPh>
    <phoneticPr fontId="1"/>
  </si>
  <si>
    <t>未公開分の
株式等に
係るもの</t>
    <rPh sb="0" eb="3">
      <t>ミコウカイ</t>
    </rPh>
    <rPh sb="3" eb="4">
      <t>ブン</t>
    </rPh>
    <rPh sb="6" eb="8">
      <t>カブシキ</t>
    </rPh>
    <rPh sb="8" eb="9">
      <t>トウ</t>
    </rPh>
    <rPh sb="11" eb="12">
      <t>カカ</t>
    </rPh>
    <phoneticPr fontId="1"/>
  </si>
  <si>
    <t>上場分の
株式等に
係るもの</t>
    <rPh sb="0" eb="2">
      <t>ジョウジョウ</t>
    </rPh>
    <rPh sb="2" eb="3">
      <t>ブン</t>
    </rPh>
    <rPh sb="5" eb="7">
      <t>カブシキ</t>
    </rPh>
    <rPh sb="7" eb="8">
      <t>トウ</t>
    </rPh>
    <rPh sb="10" eb="11">
      <t>カカ</t>
    </rPh>
    <phoneticPr fontId="1"/>
  </si>
  <si>
    <t>未公開分
の株式等
に係る分</t>
    <rPh sb="0" eb="3">
      <t>ミコウカイ</t>
    </rPh>
    <rPh sb="3" eb="4">
      <t>ブン</t>
    </rPh>
    <rPh sb="6" eb="8">
      <t>カブシキ</t>
    </rPh>
    <rPh sb="8" eb="9">
      <t>トウ</t>
    </rPh>
    <rPh sb="11" eb="12">
      <t>カカ</t>
    </rPh>
    <rPh sb="13" eb="14">
      <t>ブン</t>
    </rPh>
    <phoneticPr fontId="1"/>
  </si>
  <si>
    <t>上場分の
株式等に
係る分</t>
    <rPh sb="0" eb="2">
      <t>ジョウジョウ</t>
    </rPh>
    <rPh sb="2" eb="3">
      <t>ブン</t>
    </rPh>
    <rPh sb="5" eb="7">
      <t>カブシキ</t>
    </rPh>
    <rPh sb="7" eb="8">
      <t>トウ</t>
    </rPh>
    <rPh sb="10" eb="11">
      <t>カカ</t>
    </rPh>
    <rPh sb="12" eb="13">
      <t>ブン</t>
    </rPh>
    <phoneticPr fontId="1"/>
  </si>
  <si>
    <t xml:space="preserve"> 700万円  〃 1,000万円〃</t>
  </si>
  <si>
    <t xml:space="preserve"> 200万円  〃  300万円 〃</t>
  </si>
  <si>
    <t xml:space="preserve"> 200万円  〃  300万円 〃</t>
    <phoneticPr fontId="1"/>
  </si>
  <si>
    <t xml:space="preserve"> 300万円　〃  400万円 〃</t>
  </si>
  <si>
    <t xml:space="preserve"> 300万円　〃  400万円 〃</t>
    <phoneticPr fontId="1"/>
  </si>
  <si>
    <t xml:space="preserve"> 400万円　〃  550万円 〃</t>
  </si>
  <si>
    <t xml:space="preserve"> 400万円　〃  550万円 〃</t>
    <phoneticPr fontId="1"/>
  </si>
  <si>
    <t xml:space="preserve"> 550万円　〃  700万円 〃</t>
  </si>
  <si>
    <t xml:space="preserve"> 550万円　〃  700万円 〃</t>
    <phoneticPr fontId="1"/>
  </si>
  <si>
    <t xml:space="preserve"> 700万円  〃 1,000万円〃</t>
    <phoneticPr fontId="1"/>
  </si>
  <si>
    <t>　イ　総 括 表 （つづき）</t>
    <rPh sb="3" eb="4">
      <t>フサ</t>
    </rPh>
    <rPh sb="5" eb="6">
      <t>クク</t>
    </rPh>
    <rPh sb="7" eb="8">
      <t>ヒョウ</t>
    </rPh>
    <phoneticPr fontId="1"/>
  </si>
  <si>
    <t>　ロ　総所得金額等に関する調（つづき）</t>
    <phoneticPr fontId="1"/>
  </si>
  <si>
    <t>　ハ　所得控除額に関する調（つづき）</t>
    <phoneticPr fontId="1"/>
  </si>
  <si>
    <t>(5)  所得割額等に関する調（課税標準額の段階別）</t>
    <rPh sb="5" eb="7">
      <t>ショトク</t>
    </rPh>
    <rPh sb="16" eb="18">
      <t>カゼイ</t>
    </rPh>
    <rPh sb="18" eb="21">
      <t>ヒョウジュンガク</t>
    </rPh>
    <rPh sb="22" eb="25">
      <t>ダンカイベツ</t>
    </rPh>
    <phoneticPr fontId="1"/>
  </si>
  <si>
    <t>（千円）</t>
    <phoneticPr fontId="1"/>
  </si>
  <si>
    <t xml:space="preserve">（千円） </t>
    <phoneticPr fontId="1"/>
  </si>
  <si>
    <t xml:space="preserve"> 10 万 円 以 下 の 金 額 </t>
    <rPh sb="14" eb="15">
      <t>キン</t>
    </rPh>
    <phoneticPr fontId="1"/>
  </si>
  <si>
    <t xml:space="preserve"> 100万円　〃  200万円 〃</t>
  </si>
  <si>
    <t xml:space="preserve"> 100万円　〃  200万円 〃</t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</si>
  <si>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</si>
  <si>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1,000万円 を 超える金額</t>
  </si>
  <si>
    <t xml:space="preserve"> 1,000万円 を 超える金額</t>
    <phoneticPr fontId="1"/>
  </si>
  <si>
    <t>左のうち
税額調整措置に係る者</t>
    <rPh sb="0" eb="1">
      <t>ヒダリ</t>
    </rPh>
    <rPh sb="5" eb="7">
      <t>ゼイガク</t>
    </rPh>
    <rPh sb="7" eb="8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</si>
  <si>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調　整</t>
    <rPh sb="0" eb="1">
      <t>チョウ</t>
    </rPh>
    <rPh sb="2" eb="3">
      <t>タダシ</t>
    </rPh>
    <phoneticPr fontId="1"/>
  </si>
  <si>
    <t>配　当</t>
    <rPh sb="0" eb="1">
      <t>クバ</t>
    </rPh>
    <rPh sb="2" eb="3">
      <t>トウ</t>
    </rPh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</si>
  <si>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</si>
  <si>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0" eb="1">
      <t>トウ</t>
    </rPh>
    <rPh sb="1" eb="3">
      <t>トクベツ</t>
    </rPh>
    <rPh sb="3" eb="5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</si>
  <si>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1"/>
  </si>
  <si>
    <t>株式等譲
渡所得割額
の控除額</t>
    <rPh sb="0" eb="2">
      <t>カブシキ</t>
    </rPh>
    <rPh sb="2" eb="3">
      <t>トウ</t>
    </rPh>
    <rPh sb="3" eb="4">
      <t>ユズル</t>
    </rPh>
    <rPh sb="5" eb="6">
      <t>ワタル</t>
    </rPh>
    <rPh sb="6" eb="8">
      <t>ショトク</t>
    </rPh>
    <rPh sb="8" eb="9">
      <t>ワリ</t>
    </rPh>
    <rPh sb="9" eb="10">
      <t>ガク</t>
    </rPh>
    <rPh sb="12" eb="15">
      <t>コウジョガク</t>
    </rPh>
    <phoneticPr fontId="1"/>
  </si>
  <si>
    <t>地震保険料</t>
    <rPh sb="0" eb="2">
      <t>ジシン</t>
    </rPh>
    <rPh sb="2" eb="5">
      <t>ホケンリョウ</t>
    </rPh>
    <phoneticPr fontId="1"/>
  </si>
  <si>
    <t>寄付金</t>
    <phoneticPr fontId="1"/>
  </si>
  <si>
    <t>税　額</t>
    <rPh sb="0" eb="1">
      <t>ゼイ</t>
    </rPh>
    <rPh sb="2" eb="3">
      <t>ガク</t>
    </rPh>
    <phoneticPr fontId="1"/>
  </si>
  <si>
    <t>上場株式等に係る配当所得金額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4">
      <t>キンガク</t>
    </rPh>
    <phoneticPr fontId="1"/>
  </si>
  <si>
    <t>上場株式等に係る
配当所得金額</t>
    <rPh sb="0" eb="2">
      <t>ジョウジョウ</t>
    </rPh>
    <rPh sb="2" eb="5">
      <t>カブシキナド</t>
    </rPh>
    <rPh sb="6" eb="7">
      <t>カカワ</t>
    </rPh>
    <rPh sb="9" eb="11">
      <t>ハイトウ</t>
    </rPh>
    <rPh sb="11" eb="13">
      <t>ショトク</t>
    </rPh>
    <rPh sb="13" eb="15">
      <t>キンガク</t>
    </rPh>
    <phoneticPr fontId="1"/>
  </si>
  <si>
    <t>上場株式等
の配当所得
金額
に係るもの</t>
    <rPh sb="0" eb="2">
      <t>ジョウジョウ</t>
    </rPh>
    <rPh sb="2" eb="5">
      <t>カブシキナド</t>
    </rPh>
    <rPh sb="7" eb="9">
      <t>ハイトウ</t>
    </rPh>
    <rPh sb="9" eb="11">
      <t>ショトク</t>
    </rPh>
    <rPh sb="12" eb="14">
      <t>キンガク</t>
    </rPh>
    <rPh sb="16" eb="17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</si>
  <si>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</si>
  <si>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　</t>
    <rPh sb="3" eb="4">
      <t>フサ</t>
    </rPh>
    <rPh sb="5" eb="6">
      <t>クク</t>
    </rPh>
    <rPh sb="7" eb="8">
      <t>ヒョウ</t>
    </rPh>
    <rPh sb="9" eb="10">
      <t>ダイ</t>
    </rPh>
    <rPh sb="12" eb="13">
      <t>ヒョウ</t>
    </rPh>
    <phoneticPr fontId="1"/>
  </si>
  <si>
    <t>(16歳～18歳)</t>
    <phoneticPr fontId="1"/>
  </si>
  <si>
    <t>(19歳～22歳)</t>
    <phoneticPr fontId="1"/>
  </si>
  <si>
    <t>(23万円）</t>
    <rPh sb="3" eb="5">
      <t>マンエン</t>
    </rPh>
    <phoneticPr fontId="1"/>
  </si>
  <si>
    <t>　ハ　所得控除額に関する調（第58表より）</t>
    <rPh sb="14" eb="15">
      <t>ダイ</t>
    </rPh>
    <rPh sb="17" eb="18">
      <t>ヒョウ</t>
    </rPh>
    <phoneticPr fontId="1"/>
  </si>
  <si>
    <t>　ニ　課税標準額に関する調（第59表より）</t>
    <rPh sb="14" eb="15">
      <t>ダイ</t>
    </rPh>
    <rPh sb="17" eb="18">
      <t>ヒョウ</t>
    </rPh>
    <phoneticPr fontId="1"/>
  </si>
  <si>
    <t>　ホ　算出税額に関する調（第59表より）</t>
    <rPh sb="13" eb="14">
      <t>ダイ</t>
    </rPh>
    <rPh sb="16" eb="17">
      <t>ヒョウ</t>
    </rPh>
    <phoneticPr fontId="1"/>
  </si>
  <si>
    <t>　ロ　総所得金額等に関する調（第58表より）</t>
    <rPh sb="15" eb="16">
      <t>ダイ</t>
    </rPh>
    <rPh sb="18" eb="19">
      <t>ヒョウ</t>
    </rPh>
    <phoneticPr fontId="1"/>
  </si>
  <si>
    <t>分離短期譲渡所得金額に係るもの</t>
    <phoneticPr fontId="1"/>
  </si>
</sst>
</file>

<file path=xl/styles.xml><?xml version="1.0" encoding="utf-8"?>
<styleSheet xmlns="http://schemas.openxmlformats.org/spreadsheetml/2006/main">
  <fonts count="10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3" fontId="0" fillId="0" borderId="0"/>
  </cellStyleXfs>
  <cellXfs count="11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NumberFormat="1" applyFont="1" applyBorder="1"/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Font="1" applyFill="1" applyAlignment="1"/>
    <xf numFmtId="3" fontId="2" fillId="0" borderId="0" xfId="0" applyNumberFormat="1" applyFont="1" applyFill="1" applyBorder="1"/>
    <xf numFmtId="3" fontId="2" fillId="0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Font="1" applyBorder="1" applyAlignment="1">
      <alignment horizontal="center"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6" xfId="0" applyFont="1" applyFill="1" applyBorder="1" applyAlignment="1">
      <alignment horizontal="center" vertical="center"/>
    </xf>
    <xf numFmtId="3" fontId="7" fillId="0" borderId="0" xfId="0" applyFont="1" applyAlignment="1">
      <alignment vertical="center"/>
    </xf>
    <xf numFmtId="3" fontId="5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3" fontId="9" fillId="0" borderId="8" xfId="0" applyFont="1" applyBorder="1" applyAlignment="1">
      <alignment vertical="center"/>
    </xf>
    <xf numFmtId="3" fontId="9" fillId="0" borderId="9" xfId="0" applyFont="1" applyBorder="1" applyAlignment="1">
      <alignment vertical="center"/>
    </xf>
    <xf numFmtId="3" fontId="9" fillId="0" borderId="10" xfId="0" applyFont="1" applyBorder="1" applyAlignment="1">
      <alignment vertical="center"/>
    </xf>
    <xf numFmtId="3" fontId="9" fillId="0" borderId="11" xfId="0" applyFont="1" applyBorder="1" applyAlignment="1">
      <alignment vertical="center"/>
    </xf>
    <xf numFmtId="3" fontId="9" fillId="0" borderId="12" xfId="0" applyFont="1" applyBorder="1" applyAlignment="1">
      <alignment vertical="center"/>
    </xf>
    <xf numFmtId="3" fontId="9" fillId="0" borderId="13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3" fillId="0" borderId="1" xfId="0" applyFont="1" applyBorder="1" applyAlignment="1">
      <alignment vertical="center" shrinkToFit="1"/>
    </xf>
    <xf numFmtId="3" fontId="3" fillId="0" borderId="2" xfId="0" applyFont="1" applyBorder="1" applyAlignment="1">
      <alignment vertical="center" shrinkToFit="1"/>
    </xf>
    <xf numFmtId="3" fontId="3" fillId="0" borderId="3" xfId="0" applyFont="1" applyBorder="1" applyAlignment="1">
      <alignment vertical="center" shrinkToFit="1"/>
    </xf>
    <xf numFmtId="3" fontId="3" fillId="0" borderId="5" xfId="0" applyFont="1" applyBorder="1" applyAlignment="1">
      <alignment vertical="center" shrinkToFit="1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14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2" fillId="2" borderId="17" xfId="0" applyFont="1" applyFill="1" applyBorder="1" applyAlignment="1">
      <alignment vertical="center"/>
    </xf>
    <xf numFmtId="3" fontId="2" fillId="2" borderId="15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horizontal="right" vertical="center"/>
    </xf>
    <xf numFmtId="3" fontId="3" fillId="2" borderId="19" xfId="0" applyFont="1" applyFill="1" applyBorder="1" applyAlignment="1">
      <alignment vertical="center"/>
    </xf>
    <xf numFmtId="3" fontId="3" fillId="2" borderId="20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vertical="center"/>
    </xf>
    <xf numFmtId="3" fontId="3" fillId="2" borderId="21" xfId="0" applyFont="1" applyFill="1" applyBorder="1" applyAlignment="1">
      <alignment vertical="center"/>
    </xf>
    <xf numFmtId="3" fontId="3" fillId="2" borderId="22" xfId="0" applyFont="1" applyFill="1" applyBorder="1" applyAlignment="1">
      <alignment vertical="center"/>
    </xf>
    <xf numFmtId="3" fontId="2" fillId="2" borderId="22" xfId="0" applyFont="1" applyFill="1" applyBorder="1" applyAlignment="1">
      <alignment vertical="center"/>
    </xf>
    <xf numFmtId="3" fontId="2" fillId="2" borderId="20" xfId="0" applyFont="1" applyFill="1" applyBorder="1" applyAlignment="1">
      <alignment vertical="center"/>
    </xf>
    <xf numFmtId="3" fontId="2" fillId="2" borderId="20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vertical="center"/>
    </xf>
    <xf numFmtId="3" fontId="4" fillId="2" borderId="20" xfId="0" applyFont="1" applyFill="1" applyBorder="1" applyAlignment="1">
      <alignment horizontal="center" vertical="center"/>
    </xf>
    <xf numFmtId="3" fontId="4" fillId="2" borderId="20" xfId="0" applyFont="1" applyFill="1" applyBorder="1" applyAlignment="1">
      <alignment vertical="center"/>
    </xf>
    <xf numFmtId="3" fontId="3" fillId="2" borderId="23" xfId="0" applyFont="1" applyFill="1" applyBorder="1" applyAlignment="1">
      <alignment horizontal="right" vertical="center"/>
    </xf>
    <xf numFmtId="3" fontId="3" fillId="2" borderId="0" xfId="0" applyNumberFormat="1" applyFont="1" applyFill="1" applyAlignment="1" applyProtection="1">
      <alignment vertical="center"/>
      <protection locked="0"/>
    </xf>
    <xf numFmtId="3" fontId="2" fillId="2" borderId="24" xfId="0" applyFont="1" applyFill="1" applyBorder="1" applyAlignment="1">
      <alignment vertical="center"/>
    </xf>
    <xf numFmtId="3" fontId="2" fillId="2" borderId="25" xfId="0" applyFont="1" applyFill="1" applyBorder="1" applyAlignment="1">
      <alignment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vertical="center"/>
    </xf>
    <xf numFmtId="3" fontId="3" fillId="2" borderId="27" xfId="0" applyFont="1" applyFill="1" applyBorder="1" applyAlignment="1">
      <alignment vertical="center"/>
    </xf>
    <xf numFmtId="3" fontId="2" fillId="2" borderId="18" xfId="0" applyFont="1" applyFill="1" applyBorder="1" applyAlignment="1">
      <alignment vertical="center"/>
    </xf>
    <xf numFmtId="3" fontId="2" fillId="2" borderId="23" xfId="0" applyFont="1" applyFill="1" applyBorder="1" applyAlignment="1">
      <alignment vertical="center"/>
    </xf>
    <xf numFmtId="3" fontId="2" fillId="2" borderId="28" xfId="0" applyFont="1" applyFill="1" applyBorder="1" applyAlignment="1">
      <alignment horizontal="center" vertical="center"/>
    </xf>
    <xf numFmtId="3" fontId="2" fillId="2" borderId="29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30" xfId="0" applyFont="1" applyFill="1" applyBorder="1" applyAlignment="1">
      <alignment horizontal="center" vertical="center"/>
    </xf>
    <xf numFmtId="3" fontId="2" fillId="2" borderId="27" xfId="0" applyFont="1" applyFill="1" applyBorder="1" applyAlignment="1">
      <alignment horizontal="center" vertical="center"/>
    </xf>
    <xf numFmtId="3" fontId="2" fillId="2" borderId="31" xfId="0" applyFont="1" applyFill="1" applyBorder="1" applyAlignment="1">
      <alignment horizontal="center" vertical="center"/>
    </xf>
    <xf numFmtId="3" fontId="3" fillId="3" borderId="1" xfId="0" applyFont="1" applyFill="1" applyBorder="1" applyAlignment="1">
      <alignment vertical="center"/>
    </xf>
    <xf numFmtId="3" fontId="3" fillId="3" borderId="2" xfId="0" applyFont="1" applyFill="1" applyBorder="1" applyAlignment="1">
      <alignment vertical="center"/>
    </xf>
    <xf numFmtId="3" fontId="3" fillId="3" borderId="3" xfId="0" applyFont="1" applyFill="1" applyBorder="1" applyAlignment="1">
      <alignment vertical="center"/>
    </xf>
    <xf numFmtId="3" fontId="3" fillId="0" borderId="5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wrapText="1"/>
    </xf>
    <xf numFmtId="3" fontId="3" fillId="2" borderId="40" xfId="0" applyFont="1" applyFill="1" applyBorder="1" applyAlignment="1">
      <alignment horizontal="center" vertical="center"/>
    </xf>
    <xf numFmtId="3" fontId="3" fillId="2" borderId="36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6" fillId="2" borderId="15" xfId="0" applyFont="1" applyFill="1" applyBorder="1" applyAlignment="1">
      <alignment horizontal="center" vertical="center"/>
    </xf>
    <xf numFmtId="3" fontId="6" fillId="2" borderId="35" xfId="0" applyFont="1" applyFill="1" applyBorder="1" applyAlignment="1">
      <alignment horizontal="center" vertical="center"/>
    </xf>
    <xf numFmtId="3" fontId="6" fillId="2" borderId="41" xfId="0" applyFont="1" applyFill="1" applyBorder="1" applyAlignment="1">
      <alignment horizontal="center" vertical="center"/>
    </xf>
    <xf numFmtId="3" fontId="3" fillId="2" borderId="33" xfId="0" applyFont="1" applyFill="1" applyBorder="1" applyAlignment="1">
      <alignment horizontal="center" vertical="center"/>
    </xf>
    <xf numFmtId="3" fontId="2" fillId="2" borderId="34" xfId="0" applyFont="1" applyFill="1" applyBorder="1" applyAlignment="1">
      <alignment horizontal="center" vertical="center" wrapText="1"/>
    </xf>
    <xf numFmtId="3" fontId="2" fillId="2" borderId="25" xfId="0" applyFont="1" applyFill="1" applyBorder="1" applyAlignment="1">
      <alignment horizontal="center" vertical="center" wrapText="1"/>
    </xf>
    <xf numFmtId="3" fontId="6" fillId="2" borderId="27" xfId="0" applyFont="1" applyFill="1" applyBorder="1" applyAlignment="1">
      <alignment horizontal="center" vertical="center" wrapText="1"/>
    </xf>
    <xf numFmtId="3" fontId="3" fillId="2" borderId="43" xfId="0" applyFont="1" applyFill="1" applyBorder="1" applyAlignment="1">
      <alignment horizontal="center" vertical="center"/>
    </xf>
    <xf numFmtId="3" fontId="3" fillId="2" borderId="30" xfId="0" applyFont="1" applyFill="1" applyBorder="1" applyAlignment="1">
      <alignment horizontal="center" vertical="center"/>
    </xf>
    <xf numFmtId="3" fontId="6" fillId="2" borderId="33" xfId="0" applyFont="1" applyFill="1" applyBorder="1" applyAlignment="1">
      <alignment horizontal="center" vertical="center" wrapText="1"/>
    </xf>
    <xf numFmtId="3" fontId="3" fillId="2" borderId="44" xfId="0" applyFont="1" applyFill="1" applyBorder="1" applyAlignment="1">
      <alignment horizontal="center" vertical="center"/>
    </xf>
    <xf numFmtId="3" fontId="3" fillId="2" borderId="45" xfId="0" applyFont="1" applyFill="1" applyBorder="1" applyAlignment="1">
      <alignment horizontal="center" vertical="center"/>
    </xf>
    <xf numFmtId="3" fontId="2" fillId="2" borderId="33" xfId="0" applyFont="1" applyFill="1" applyBorder="1" applyAlignment="1">
      <alignment horizontal="center" vertical="center" wrapText="1"/>
    </xf>
    <xf numFmtId="3" fontId="2" fillId="2" borderId="27" xfId="0" applyFont="1" applyFill="1" applyBorder="1" applyAlignment="1">
      <alignment horizontal="center" vertical="center" wrapText="1"/>
    </xf>
    <xf numFmtId="3" fontId="3" fillId="2" borderId="20" xfId="0" applyFont="1" applyFill="1" applyBorder="1" applyAlignment="1">
      <alignment horizontal="center" vertical="center"/>
    </xf>
    <xf numFmtId="3" fontId="3" fillId="2" borderId="15" xfId="0" applyFont="1" applyFill="1" applyBorder="1" applyAlignment="1">
      <alignment horizontal="center" vertical="center"/>
    </xf>
    <xf numFmtId="3" fontId="3" fillId="2" borderId="35" xfId="0" applyFont="1" applyFill="1" applyBorder="1" applyAlignment="1">
      <alignment horizontal="center" vertical="center"/>
    </xf>
    <xf numFmtId="3" fontId="3" fillId="2" borderId="41" xfId="0" applyFont="1" applyFill="1" applyBorder="1" applyAlignment="1">
      <alignment horizontal="center" vertical="center"/>
    </xf>
    <xf numFmtId="3" fontId="3" fillId="2" borderId="43" xfId="0" applyFont="1" applyFill="1" applyBorder="1" applyAlignment="1">
      <alignment horizontal="center" vertical="center" wrapText="1"/>
    </xf>
    <xf numFmtId="3" fontId="3" fillId="2" borderId="30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 wrapText="1"/>
    </xf>
    <xf numFmtId="3" fontId="3" fillId="2" borderId="42" xfId="0" applyFont="1" applyFill="1" applyBorder="1" applyAlignment="1">
      <alignment horizontal="center" vertical="center" wrapText="1"/>
    </xf>
    <xf numFmtId="3" fontId="3" fillId="2" borderId="24" xfId="0" applyFont="1" applyFill="1" applyBorder="1" applyAlignment="1">
      <alignment horizontal="center" vertical="center" wrapText="1"/>
    </xf>
    <xf numFmtId="3" fontId="4" fillId="2" borderId="30" xfId="0" applyFont="1" applyFill="1" applyBorder="1" applyAlignment="1">
      <alignment horizontal="center" vertical="center" wrapText="1"/>
    </xf>
    <xf numFmtId="3" fontId="3" fillId="2" borderId="38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 wrapText="1"/>
    </xf>
    <xf numFmtId="3" fontId="3" fillId="2" borderId="20" xfId="0" applyFont="1" applyFill="1" applyBorder="1" applyAlignment="1">
      <alignment horizontal="center" vertical="center" wrapText="1"/>
    </xf>
    <xf numFmtId="3" fontId="3" fillId="2" borderId="33" xfId="0" applyFont="1" applyFill="1" applyBorder="1" applyAlignment="1">
      <alignment horizontal="center" vertical="center" wrapText="1"/>
    </xf>
    <xf numFmtId="3" fontId="3" fillId="2" borderId="32" xfId="0" applyFont="1" applyFill="1" applyBorder="1" applyAlignment="1">
      <alignment horizontal="center" vertical="center" wrapText="1"/>
    </xf>
    <xf numFmtId="3" fontId="3" fillId="2" borderId="34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8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19050</xdr:rowOff>
    </xdr:from>
    <xdr:to>
      <xdr:col>13</xdr:col>
      <xdr:colOff>2809875</xdr:colOff>
      <xdr:row>8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199358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29</xdr:col>
      <xdr:colOff>0</xdr:colOff>
      <xdr:row>2</xdr:row>
      <xdr:rowOff>19050</xdr:rowOff>
    </xdr:from>
    <xdr:to>
      <xdr:col>29</xdr:col>
      <xdr:colOff>2809875</xdr:colOff>
      <xdr:row>8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29101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19050</xdr:colOff>
      <xdr:row>2</xdr:row>
      <xdr:rowOff>28575</xdr:rowOff>
    </xdr:from>
    <xdr:to>
      <xdr:col>15</xdr:col>
      <xdr:colOff>0</xdr:colOff>
      <xdr:row>8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27838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2</xdr:row>
      <xdr:rowOff>19050</xdr:rowOff>
    </xdr:from>
    <xdr:to>
      <xdr:col>50</xdr:col>
      <xdr:colOff>2809875</xdr:colOff>
      <xdr:row>8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88820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30</xdr:col>
      <xdr:colOff>19050</xdr:colOff>
      <xdr:row>2</xdr:row>
      <xdr:rowOff>28575</xdr:rowOff>
    </xdr:from>
    <xdr:to>
      <xdr:col>31</xdr:col>
      <xdr:colOff>0</xdr:colOff>
      <xdr:row>8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57581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2</xdr:row>
      <xdr:rowOff>28575</xdr:rowOff>
    </xdr:from>
    <xdr:to>
      <xdr:col>52</xdr:col>
      <xdr:colOff>0</xdr:colOff>
      <xdr:row>8</xdr:row>
      <xdr:rowOff>238125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9166860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19050</xdr:colOff>
      <xdr:row>2</xdr:row>
      <xdr:rowOff>28575</xdr:rowOff>
    </xdr:from>
    <xdr:to>
      <xdr:col>67</xdr:col>
      <xdr:colOff>0</xdr:colOff>
      <xdr:row>8</xdr:row>
      <xdr:rowOff>238125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134141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19050</xdr:colOff>
      <xdr:row>2</xdr:row>
      <xdr:rowOff>28575</xdr:rowOff>
    </xdr:from>
    <xdr:to>
      <xdr:col>82</xdr:col>
      <xdr:colOff>0</xdr:colOff>
      <xdr:row>8</xdr:row>
      <xdr:rowOff>238125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3519785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19050</xdr:colOff>
      <xdr:row>2</xdr:row>
      <xdr:rowOff>28575</xdr:rowOff>
    </xdr:from>
    <xdr:to>
      <xdr:col>101</xdr:col>
      <xdr:colOff>0</xdr:colOff>
      <xdr:row>8</xdr:row>
      <xdr:rowOff>238125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581435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</xdr:row>
      <xdr:rowOff>19050</xdr:rowOff>
    </xdr:from>
    <xdr:to>
      <xdr:col>65</xdr:col>
      <xdr:colOff>2809875</xdr:colOff>
      <xdr:row>8</xdr:row>
      <xdr:rowOff>238125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>
          <a:off x="1104709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80</xdr:col>
      <xdr:colOff>0</xdr:colOff>
      <xdr:row>2</xdr:row>
      <xdr:rowOff>19050</xdr:rowOff>
    </xdr:from>
    <xdr:to>
      <xdr:col>80</xdr:col>
      <xdr:colOff>2809875</xdr:colOff>
      <xdr:row>8</xdr:row>
      <xdr:rowOff>238125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>
          <a:off x="132254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99</xdr:col>
      <xdr:colOff>0</xdr:colOff>
      <xdr:row>2</xdr:row>
      <xdr:rowOff>19050</xdr:rowOff>
    </xdr:from>
    <xdr:to>
      <xdr:col>99</xdr:col>
      <xdr:colOff>2809875</xdr:colOff>
      <xdr:row>8</xdr:row>
      <xdr:rowOff>238125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H="1">
          <a:off x="1552003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115</xdr:col>
      <xdr:colOff>0</xdr:colOff>
      <xdr:row>2</xdr:row>
      <xdr:rowOff>19050</xdr:rowOff>
    </xdr:from>
    <xdr:to>
      <xdr:col>115</xdr:col>
      <xdr:colOff>2809875</xdr:colOff>
      <xdr:row>8</xdr:row>
      <xdr:rowOff>238125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>
          <a:off x="1777650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39</xdr:col>
      <xdr:colOff>0</xdr:colOff>
      <xdr:row>2</xdr:row>
      <xdr:rowOff>19050</xdr:rowOff>
    </xdr:from>
    <xdr:to>
      <xdr:col>39</xdr:col>
      <xdr:colOff>2809875</xdr:colOff>
      <xdr:row>8</xdr:row>
      <xdr:rowOff>238125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H="1">
          <a:off x="659415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40</xdr:col>
      <xdr:colOff>19050</xdr:colOff>
      <xdr:row>2</xdr:row>
      <xdr:rowOff>28575</xdr:rowOff>
    </xdr:from>
    <xdr:to>
      <xdr:col>41</xdr:col>
      <xdr:colOff>0</xdr:colOff>
      <xdr:row>8</xdr:row>
      <xdr:rowOff>238125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687895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DL26"/>
  <sheetViews>
    <sheetView showGridLines="0" tabSelected="1" showOutlineSymbols="0" view="pageBreakPreview" zoomScale="55" zoomScaleNormal="5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ColWidth="8.69921875" defaultRowHeight="17.25"/>
  <cols>
    <col min="1" max="1" width="29.69921875" style="1" customWidth="1"/>
    <col min="2" max="5" width="12.69921875" style="1" customWidth="1"/>
    <col min="6" max="13" width="16.09765625" style="1" bestFit="1" customWidth="1"/>
    <col min="14" max="14" width="29.69921875" style="1" customWidth="1"/>
    <col min="15" max="15" width="29.69921875" style="2" customWidth="1"/>
    <col min="16" max="16" width="14.69921875" style="1" customWidth="1"/>
    <col min="17" max="28" width="12.69921875" style="1" customWidth="1"/>
    <col min="29" max="29" width="14.69921875" style="1" customWidth="1"/>
    <col min="30" max="30" width="29.69921875" style="1" customWidth="1"/>
    <col min="31" max="31" width="29.69921875" style="2" customWidth="1"/>
    <col min="32" max="39" width="22.796875" style="1" customWidth="1"/>
    <col min="40" max="40" width="29.69921875" style="1" customWidth="1"/>
    <col min="41" max="41" width="29.69921875" style="2" customWidth="1"/>
    <col min="42" max="47" width="20.5" style="1" bestFit="1" customWidth="1"/>
    <col min="48" max="48" width="20.59765625" style="1" bestFit="1" customWidth="1"/>
    <col min="49" max="50" width="18.59765625" style="1" bestFit="1" customWidth="1"/>
    <col min="51" max="51" width="29.69921875" style="1" customWidth="1"/>
    <col min="52" max="52" width="30.69921875" style="2" customWidth="1"/>
    <col min="53" max="53" width="13.09765625" style="1" customWidth="1"/>
    <col min="54" max="54" width="13.296875" style="1" customWidth="1"/>
    <col min="55" max="55" width="14.69921875" style="1" customWidth="1"/>
    <col min="56" max="56" width="13.296875" style="1" customWidth="1"/>
    <col min="57" max="58" width="13.09765625" style="1" customWidth="1"/>
    <col min="59" max="60" width="11.69921875" style="1" customWidth="1"/>
    <col min="61" max="61" width="13.296875" style="8" customWidth="1"/>
    <col min="62" max="63" width="11.69921875" style="1" customWidth="1"/>
    <col min="64" max="64" width="13.296875" style="1" customWidth="1"/>
    <col min="65" max="65" width="12.8984375" style="1" customWidth="1"/>
    <col min="66" max="66" width="30.69921875" style="1" customWidth="1"/>
    <col min="67" max="67" width="30.69921875" style="2" customWidth="1"/>
    <col min="68" max="68" width="12.8984375" style="1" customWidth="1"/>
    <col min="69" max="70" width="11.8984375" style="1" customWidth="1"/>
    <col min="71" max="72" width="12.8984375" style="8" customWidth="1"/>
    <col min="73" max="76" width="12.19921875" style="1" customWidth="1"/>
    <col min="77" max="77" width="12.8984375" style="8" customWidth="1"/>
    <col min="78" max="78" width="13" style="1" customWidth="1"/>
    <col min="79" max="79" width="14" style="1" customWidth="1"/>
    <col min="80" max="80" width="16.09765625" style="8" customWidth="1"/>
    <col min="81" max="81" width="30.69921875" style="8" customWidth="1"/>
    <col min="82" max="82" width="30.69921875" style="2" customWidth="1"/>
    <col min="83" max="83" width="12.69921875" style="1" customWidth="1"/>
    <col min="84" max="85" width="8.59765625" style="1" bestFit="1" customWidth="1"/>
    <col min="86" max="86" width="13.19921875" style="8" bestFit="1" customWidth="1"/>
    <col min="87" max="87" width="11.8984375" style="1" customWidth="1"/>
    <col min="88" max="88" width="10.296875" style="1" bestFit="1" customWidth="1"/>
    <col min="89" max="89" width="9" style="1" bestFit="1" customWidth="1"/>
    <col min="90" max="90" width="11.8984375" style="8" customWidth="1"/>
    <col min="91" max="91" width="9.69921875" style="1" customWidth="1"/>
    <col min="92" max="92" width="9.19921875" style="1" customWidth="1"/>
    <col min="93" max="93" width="9" style="8" customWidth="1"/>
    <col min="94" max="96" width="10.59765625" style="1" customWidth="1"/>
    <col min="97" max="97" width="10.296875" style="1" bestFit="1" customWidth="1"/>
    <col min="98" max="98" width="10.09765625" style="1" bestFit="1" customWidth="1"/>
    <col min="99" max="99" width="13.19921875" style="8" customWidth="1"/>
    <col min="100" max="100" width="30.69921875" style="1" customWidth="1"/>
    <col min="101" max="101" width="30.69921875" style="2" customWidth="1"/>
    <col min="102" max="102" width="16.69921875" style="1" customWidth="1"/>
    <col min="103" max="105" width="12" style="1" customWidth="1"/>
    <col min="106" max="106" width="13.09765625" style="1" customWidth="1"/>
    <col min="107" max="112" width="11.8984375" style="1" customWidth="1"/>
    <col min="113" max="113" width="12.8984375" style="1" customWidth="1"/>
    <col min="114" max="114" width="13.5" style="1" customWidth="1"/>
    <col min="115" max="115" width="11.8984375" style="1" bestFit="1" customWidth="1"/>
    <col min="116" max="116" width="30.69921875" style="1" customWidth="1"/>
    <col min="117" max="16384" width="8.69921875" style="1"/>
  </cols>
  <sheetData>
    <row r="1" spans="1:116" s="20" customFormat="1" ht="28.5" customHeight="1">
      <c r="A1" s="19" t="s">
        <v>113</v>
      </c>
      <c r="O1" s="29" t="s">
        <v>110</v>
      </c>
      <c r="AE1" s="21" t="s">
        <v>143</v>
      </c>
      <c r="AO1" s="21" t="s">
        <v>111</v>
      </c>
      <c r="AZ1" s="21" t="s">
        <v>140</v>
      </c>
      <c r="BI1" s="22"/>
      <c r="BO1" s="21" t="s">
        <v>112</v>
      </c>
      <c r="BS1" s="22"/>
      <c r="BT1" s="22"/>
      <c r="BY1" s="22"/>
      <c r="CB1" s="22"/>
      <c r="CC1" s="22"/>
      <c r="CD1" s="21" t="s">
        <v>141</v>
      </c>
      <c r="CH1" s="22"/>
      <c r="CL1" s="22"/>
      <c r="CO1" s="22"/>
      <c r="CU1" s="22"/>
      <c r="CW1" s="21" t="s">
        <v>142</v>
      </c>
    </row>
    <row r="2" spans="1:116" s="5" customFormat="1" ht="25.5" customHeight="1" thickBot="1">
      <c r="A2" s="29" t="s">
        <v>136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6"/>
      <c r="BJ2" s="4"/>
      <c r="BK2" s="4"/>
      <c r="BL2" s="4"/>
      <c r="BM2" s="4"/>
      <c r="BN2" s="4"/>
      <c r="BO2" s="4"/>
      <c r="BP2" s="4"/>
      <c r="BQ2" s="4"/>
      <c r="BR2" s="4"/>
      <c r="BS2" s="6"/>
      <c r="BT2" s="6"/>
      <c r="BU2" s="4"/>
      <c r="BV2" s="4"/>
      <c r="BW2" s="4"/>
      <c r="BX2" s="4"/>
      <c r="BY2" s="6"/>
      <c r="BZ2" s="4"/>
      <c r="CA2" s="4"/>
      <c r="CB2" s="6"/>
      <c r="CC2" s="6"/>
      <c r="CD2" s="4"/>
      <c r="CE2" s="4"/>
      <c r="CF2" s="4"/>
      <c r="CG2" s="4"/>
      <c r="CH2" s="6"/>
      <c r="CI2" s="4"/>
      <c r="CJ2" s="4"/>
      <c r="CK2" s="4"/>
      <c r="CL2" s="6"/>
      <c r="CM2" s="4"/>
      <c r="CN2" s="4"/>
      <c r="CO2" s="6"/>
      <c r="CP2" s="4"/>
      <c r="CQ2" s="4"/>
      <c r="CR2" s="4"/>
      <c r="CS2" s="4"/>
      <c r="CT2" s="4"/>
      <c r="CU2" s="6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</row>
    <row r="3" spans="1:116" s="9" customFormat="1" ht="29.25" customHeight="1" thickTop="1">
      <c r="A3" s="35"/>
      <c r="B3" s="94" t="s">
        <v>44</v>
      </c>
      <c r="C3" s="95"/>
      <c r="D3" s="76"/>
      <c r="E3" s="77"/>
      <c r="F3" s="36"/>
      <c r="G3" s="36"/>
      <c r="H3" s="36"/>
      <c r="I3" s="36"/>
      <c r="J3" s="36"/>
      <c r="K3" s="36"/>
      <c r="L3" s="36"/>
      <c r="M3" s="36"/>
      <c r="N3" s="37"/>
      <c r="O3" s="35"/>
      <c r="P3" s="36"/>
      <c r="Q3" s="75" t="s">
        <v>52</v>
      </c>
      <c r="R3" s="76"/>
      <c r="S3" s="76"/>
      <c r="T3" s="76"/>
      <c r="U3" s="76"/>
      <c r="V3" s="77"/>
      <c r="W3" s="36"/>
      <c r="X3" s="36"/>
      <c r="Y3" s="36"/>
      <c r="Z3" s="36"/>
      <c r="AA3" s="75" t="s">
        <v>90</v>
      </c>
      <c r="AB3" s="76"/>
      <c r="AC3" s="77"/>
      <c r="AD3" s="37"/>
      <c r="AE3" s="35"/>
      <c r="AF3" s="36"/>
      <c r="AG3" s="36"/>
      <c r="AH3" s="36"/>
      <c r="AI3" s="36"/>
      <c r="AJ3" s="75" t="s">
        <v>57</v>
      </c>
      <c r="AK3" s="76"/>
      <c r="AL3" s="76"/>
      <c r="AM3" s="77"/>
      <c r="AN3" s="37"/>
      <c r="AO3" s="35"/>
      <c r="AP3" s="94" t="s">
        <v>58</v>
      </c>
      <c r="AQ3" s="95"/>
      <c r="AR3" s="96"/>
      <c r="AS3" s="94" t="s">
        <v>61</v>
      </c>
      <c r="AT3" s="95"/>
      <c r="AU3" s="96"/>
      <c r="AV3" s="109" t="s">
        <v>133</v>
      </c>
      <c r="AW3" s="109" t="s">
        <v>93</v>
      </c>
      <c r="AX3" s="94" t="s">
        <v>10</v>
      </c>
      <c r="AY3" s="37"/>
      <c r="AZ3" s="35"/>
      <c r="BA3" s="36"/>
      <c r="BB3" s="36"/>
      <c r="BC3" s="36"/>
      <c r="BD3" s="36"/>
      <c r="BE3" s="36"/>
      <c r="BF3" s="36"/>
      <c r="BG3" s="75" t="s">
        <v>85</v>
      </c>
      <c r="BH3" s="76"/>
      <c r="BI3" s="77"/>
      <c r="BJ3" s="75" t="s">
        <v>54</v>
      </c>
      <c r="BK3" s="76"/>
      <c r="BL3" s="77"/>
      <c r="BM3" s="36"/>
      <c r="BN3" s="37"/>
      <c r="BO3" s="35"/>
      <c r="BP3" s="36"/>
      <c r="BQ3" s="75" t="s">
        <v>55</v>
      </c>
      <c r="BR3" s="76"/>
      <c r="BS3" s="77"/>
      <c r="BT3" s="38"/>
      <c r="BU3" s="75" t="s">
        <v>60</v>
      </c>
      <c r="BV3" s="76"/>
      <c r="BW3" s="76"/>
      <c r="BX3" s="76"/>
      <c r="BY3" s="77"/>
      <c r="BZ3" s="39"/>
      <c r="CA3" s="39"/>
      <c r="CB3" s="36"/>
      <c r="CC3" s="37"/>
      <c r="CD3" s="35"/>
      <c r="CE3" s="36"/>
      <c r="CF3" s="36"/>
      <c r="CG3" s="36"/>
      <c r="CH3" s="36"/>
      <c r="CI3" s="75" t="s">
        <v>84</v>
      </c>
      <c r="CJ3" s="76"/>
      <c r="CK3" s="76"/>
      <c r="CL3" s="77"/>
      <c r="CM3" s="79" t="s">
        <v>144</v>
      </c>
      <c r="CN3" s="80"/>
      <c r="CO3" s="81"/>
      <c r="CP3" s="79" t="s">
        <v>83</v>
      </c>
      <c r="CQ3" s="80"/>
      <c r="CR3" s="81"/>
      <c r="CS3" s="36"/>
      <c r="CT3" s="36"/>
      <c r="CU3" s="36"/>
      <c r="CV3" s="37"/>
      <c r="CW3" s="35"/>
      <c r="CX3" s="39"/>
      <c r="CY3" s="75" t="s">
        <v>82</v>
      </c>
      <c r="CZ3" s="76"/>
      <c r="DA3" s="76"/>
      <c r="DB3" s="77"/>
      <c r="DC3" s="75" t="s">
        <v>81</v>
      </c>
      <c r="DD3" s="76"/>
      <c r="DE3" s="77"/>
      <c r="DF3" s="94" t="s">
        <v>86</v>
      </c>
      <c r="DG3" s="95"/>
      <c r="DH3" s="96"/>
      <c r="DI3" s="36"/>
      <c r="DJ3" s="36"/>
      <c r="DK3" s="40"/>
      <c r="DL3" s="37"/>
    </row>
    <row r="4" spans="1:116" s="9" customFormat="1" ht="20.100000000000001" customHeight="1">
      <c r="A4" s="41" t="s">
        <v>0</v>
      </c>
      <c r="B4" s="104" t="s">
        <v>87</v>
      </c>
      <c r="C4" s="105"/>
      <c r="D4" s="42"/>
      <c r="E4" s="42"/>
      <c r="F4" s="74" t="s">
        <v>49</v>
      </c>
      <c r="G4" s="74" t="s">
        <v>45</v>
      </c>
      <c r="H4" s="74" t="s">
        <v>46</v>
      </c>
      <c r="I4" s="74" t="s">
        <v>47</v>
      </c>
      <c r="J4" s="74" t="s">
        <v>132</v>
      </c>
      <c r="K4" s="74" t="s">
        <v>48</v>
      </c>
      <c r="L4" s="93" t="s">
        <v>7</v>
      </c>
      <c r="M4" s="44"/>
      <c r="N4" s="45" t="s">
        <v>1</v>
      </c>
      <c r="O4" s="41" t="s">
        <v>0</v>
      </c>
      <c r="P4" s="44"/>
      <c r="Q4" s="46"/>
      <c r="R4" s="46"/>
      <c r="S4" s="46"/>
      <c r="T4" s="46"/>
      <c r="U4" s="46"/>
      <c r="V4" s="46"/>
      <c r="W4" s="44"/>
      <c r="X4" s="92" t="s">
        <v>127</v>
      </c>
      <c r="Y4" s="92" t="s">
        <v>128</v>
      </c>
      <c r="Z4" s="44"/>
      <c r="AA4" s="104" t="s">
        <v>87</v>
      </c>
      <c r="AB4" s="105"/>
      <c r="AC4" s="46"/>
      <c r="AD4" s="45" t="s">
        <v>1</v>
      </c>
      <c r="AE4" s="41" t="s">
        <v>0</v>
      </c>
      <c r="AF4" s="44"/>
      <c r="AG4" s="44"/>
      <c r="AH4" s="44"/>
      <c r="AI4" s="44"/>
      <c r="AJ4" s="108" t="s">
        <v>59</v>
      </c>
      <c r="AK4" s="108" t="s">
        <v>66</v>
      </c>
      <c r="AL4" s="108" t="s">
        <v>65</v>
      </c>
      <c r="AM4" s="82" t="s">
        <v>13</v>
      </c>
      <c r="AN4" s="45" t="s">
        <v>1</v>
      </c>
      <c r="AO4" s="41" t="s">
        <v>0</v>
      </c>
      <c r="AP4" s="108" t="s">
        <v>59</v>
      </c>
      <c r="AQ4" s="106" t="s">
        <v>62</v>
      </c>
      <c r="AR4" s="112" t="s">
        <v>13</v>
      </c>
      <c r="AS4" s="97" t="s">
        <v>91</v>
      </c>
      <c r="AT4" s="101" t="s">
        <v>92</v>
      </c>
      <c r="AU4" s="110" t="s">
        <v>13</v>
      </c>
      <c r="AV4" s="98"/>
      <c r="AW4" s="98"/>
      <c r="AX4" s="93"/>
      <c r="AY4" s="45" t="s">
        <v>1</v>
      </c>
      <c r="AZ4" s="41" t="s">
        <v>0</v>
      </c>
      <c r="BA4" s="44"/>
      <c r="BB4" s="44"/>
      <c r="BC4" s="44"/>
      <c r="BD4" s="44"/>
      <c r="BE4" s="44"/>
      <c r="BF4" s="44"/>
      <c r="BG4" s="47"/>
      <c r="BH4" s="47"/>
      <c r="BI4" s="47"/>
      <c r="BJ4" s="46"/>
      <c r="BK4" s="46"/>
      <c r="BL4" s="46"/>
      <c r="BM4" s="44"/>
      <c r="BN4" s="45" t="s">
        <v>1</v>
      </c>
      <c r="BO4" s="41" t="s">
        <v>0</v>
      </c>
      <c r="BP4" s="44"/>
      <c r="BQ4" s="47"/>
      <c r="BR4" s="47"/>
      <c r="BS4" s="47"/>
      <c r="BT4" s="48"/>
      <c r="BU4" s="47"/>
      <c r="BV4" s="47"/>
      <c r="BW4" s="47"/>
      <c r="BX4" s="47"/>
      <c r="BY4" s="47"/>
      <c r="BZ4" s="49" t="s">
        <v>2</v>
      </c>
      <c r="CA4" s="48"/>
      <c r="CB4" s="44"/>
      <c r="CC4" s="45" t="s">
        <v>1</v>
      </c>
      <c r="CD4" s="41" t="s">
        <v>0</v>
      </c>
      <c r="CE4" s="100" t="s">
        <v>67</v>
      </c>
      <c r="CF4" s="85" t="s">
        <v>68</v>
      </c>
      <c r="CG4" s="85" t="s">
        <v>69</v>
      </c>
      <c r="CH4" s="44"/>
      <c r="CI4" s="91" t="s">
        <v>70</v>
      </c>
      <c r="CJ4" s="88" t="s">
        <v>72</v>
      </c>
      <c r="CK4" s="91" t="s">
        <v>71</v>
      </c>
      <c r="CL4" s="82" t="s">
        <v>13</v>
      </c>
      <c r="CM4" s="88" t="s">
        <v>70</v>
      </c>
      <c r="CN4" s="88" t="s">
        <v>80</v>
      </c>
      <c r="CO4" s="89" t="s">
        <v>13</v>
      </c>
      <c r="CP4" s="83" t="s">
        <v>96</v>
      </c>
      <c r="CQ4" s="83" t="s">
        <v>97</v>
      </c>
      <c r="CR4" s="86" t="s">
        <v>13</v>
      </c>
      <c r="CS4" s="85" t="s">
        <v>134</v>
      </c>
      <c r="CT4" s="85" t="s">
        <v>79</v>
      </c>
      <c r="CU4" s="93" t="s">
        <v>10</v>
      </c>
      <c r="CV4" s="45" t="s">
        <v>1</v>
      </c>
      <c r="CW4" s="41" t="s">
        <v>0</v>
      </c>
      <c r="CX4" s="74" t="s">
        <v>73</v>
      </c>
      <c r="CY4" s="91" t="s">
        <v>74</v>
      </c>
      <c r="CZ4" s="91" t="s">
        <v>75</v>
      </c>
      <c r="DA4" s="91" t="s">
        <v>76</v>
      </c>
      <c r="DB4" s="82" t="s">
        <v>13</v>
      </c>
      <c r="DC4" s="91" t="s">
        <v>74</v>
      </c>
      <c r="DD4" s="91" t="s">
        <v>77</v>
      </c>
      <c r="DE4" s="82" t="s">
        <v>13</v>
      </c>
      <c r="DF4" s="83" t="s">
        <v>98</v>
      </c>
      <c r="DG4" s="83" t="s">
        <v>99</v>
      </c>
      <c r="DH4" s="86" t="s">
        <v>13</v>
      </c>
      <c r="DI4" s="74" t="s">
        <v>135</v>
      </c>
      <c r="DJ4" s="74" t="s">
        <v>78</v>
      </c>
      <c r="DK4" s="78" t="s">
        <v>10</v>
      </c>
      <c r="DL4" s="45" t="s">
        <v>1</v>
      </c>
    </row>
    <row r="5" spans="1:116" s="9" customFormat="1" ht="20.100000000000001" customHeight="1">
      <c r="A5" s="50"/>
      <c r="B5" s="44"/>
      <c r="C5" s="44"/>
      <c r="D5" s="44"/>
      <c r="E5" s="51"/>
      <c r="F5" s="78"/>
      <c r="G5" s="74"/>
      <c r="H5" s="74"/>
      <c r="I5" s="74"/>
      <c r="J5" s="74"/>
      <c r="K5" s="74"/>
      <c r="L5" s="93"/>
      <c r="M5" s="78" t="s">
        <v>8</v>
      </c>
      <c r="N5" s="52"/>
      <c r="O5" s="50"/>
      <c r="P5" s="78" t="s">
        <v>9</v>
      </c>
      <c r="Q5" s="44"/>
      <c r="R5" s="43"/>
      <c r="S5" s="43" t="s">
        <v>125</v>
      </c>
      <c r="T5" s="43" t="s">
        <v>130</v>
      </c>
      <c r="U5" s="43"/>
      <c r="V5" s="44"/>
      <c r="W5" s="74" t="s">
        <v>51</v>
      </c>
      <c r="X5" s="92"/>
      <c r="Y5" s="92"/>
      <c r="Z5" s="78" t="s">
        <v>11</v>
      </c>
      <c r="AA5" s="44"/>
      <c r="AB5" s="44"/>
      <c r="AC5" s="44"/>
      <c r="AD5" s="52"/>
      <c r="AE5" s="50"/>
      <c r="AF5" s="78" t="s">
        <v>12</v>
      </c>
      <c r="AG5" s="99" t="s">
        <v>63</v>
      </c>
      <c r="AH5" s="99" t="s">
        <v>64</v>
      </c>
      <c r="AI5" s="78" t="s">
        <v>13</v>
      </c>
      <c r="AJ5" s="74"/>
      <c r="AK5" s="74"/>
      <c r="AL5" s="74"/>
      <c r="AM5" s="78"/>
      <c r="AN5" s="52"/>
      <c r="AO5" s="50"/>
      <c r="AP5" s="74"/>
      <c r="AQ5" s="107"/>
      <c r="AR5" s="93"/>
      <c r="AS5" s="98"/>
      <c r="AT5" s="102"/>
      <c r="AU5" s="111"/>
      <c r="AV5" s="98"/>
      <c r="AW5" s="98"/>
      <c r="AX5" s="93"/>
      <c r="AY5" s="52"/>
      <c r="AZ5" s="50"/>
      <c r="BA5" s="78" t="s">
        <v>14</v>
      </c>
      <c r="BB5" s="78" t="s">
        <v>15</v>
      </c>
      <c r="BC5" s="93" t="s">
        <v>16</v>
      </c>
      <c r="BD5" s="103" t="s">
        <v>53</v>
      </c>
      <c r="BE5" s="99" t="s">
        <v>17</v>
      </c>
      <c r="BF5" s="74" t="s">
        <v>129</v>
      </c>
      <c r="BG5" s="48"/>
      <c r="BH5" s="48"/>
      <c r="BI5" s="48"/>
      <c r="BJ5" s="44"/>
      <c r="BK5" s="44"/>
      <c r="BL5" s="44"/>
      <c r="BM5" s="78" t="s">
        <v>21</v>
      </c>
      <c r="BN5" s="52"/>
      <c r="BO5" s="50"/>
      <c r="BP5" s="78" t="s">
        <v>22</v>
      </c>
      <c r="BQ5" s="48"/>
      <c r="BR5" s="48"/>
      <c r="BS5" s="48"/>
      <c r="BT5" s="78" t="s">
        <v>56</v>
      </c>
      <c r="BU5" s="53" t="s">
        <v>3</v>
      </c>
      <c r="BV5" s="53" t="s">
        <v>4</v>
      </c>
      <c r="BW5" s="53" t="s">
        <v>5</v>
      </c>
      <c r="BX5" s="54"/>
      <c r="BY5" s="48"/>
      <c r="BZ5" s="49" t="s">
        <v>6</v>
      </c>
      <c r="CA5" s="78" t="s">
        <v>27</v>
      </c>
      <c r="CB5" s="78" t="s">
        <v>10</v>
      </c>
      <c r="CC5" s="52"/>
      <c r="CD5" s="50"/>
      <c r="CE5" s="100"/>
      <c r="CF5" s="85"/>
      <c r="CG5" s="85"/>
      <c r="CH5" s="78" t="s">
        <v>13</v>
      </c>
      <c r="CI5" s="92"/>
      <c r="CJ5" s="85"/>
      <c r="CK5" s="92"/>
      <c r="CL5" s="78"/>
      <c r="CM5" s="85"/>
      <c r="CN5" s="85"/>
      <c r="CO5" s="90"/>
      <c r="CP5" s="84"/>
      <c r="CQ5" s="84"/>
      <c r="CR5" s="87"/>
      <c r="CS5" s="85"/>
      <c r="CT5" s="85"/>
      <c r="CU5" s="93"/>
      <c r="CV5" s="52"/>
      <c r="CW5" s="50"/>
      <c r="CX5" s="78"/>
      <c r="CY5" s="92"/>
      <c r="CZ5" s="92"/>
      <c r="DA5" s="92"/>
      <c r="DB5" s="78"/>
      <c r="DC5" s="92"/>
      <c r="DD5" s="92"/>
      <c r="DE5" s="78"/>
      <c r="DF5" s="84"/>
      <c r="DG5" s="84"/>
      <c r="DH5" s="87"/>
      <c r="DI5" s="74"/>
      <c r="DJ5" s="74"/>
      <c r="DK5" s="78"/>
      <c r="DL5" s="52"/>
    </row>
    <row r="6" spans="1:116" s="9" customFormat="1" ht="20.100000000000001" customHeight="1">
      <c r="A6" s="50"/>
      <c r="B6" s="78" t="s">
        <v>88</v>
      </c>
      <c r="C6" s="78" t="s">
        <v>89</v>
      </c>
      <c r="D6" s="78" t="s">
        <v>10</v>
      </c>
      <c r="E6" s="74" t="s">
        <v>122</v>
      </c>
      <c r="F6" s="78"/>
      <c r="G6" s="74"/>
      <c r="H6" s="74"/>
      <c r="I6" s="74"/>
      <c r="J6" s="74"/>
      <c r="K6" s="74"/>
      <c r="L6" s="93"/>
      <c r="M6" s="78"/>
      <c r="N6" s="52"/>
      <c r="O6" s="50"/>
      <c r="P6" s="78"/>
      <c r="Q6" s="43" t="s">
        <v>123</v>
      </c>
      <c r="R6" s="43" t="s">
        <v>124</v>
      </c>
      <c r="S6" s="43" t="s">
        <v>126</v>
      </c>
      <c r="T6" s="43" t="s">
        <v>131</v>
      </c>
      <c r="U6" s="43" t="s">
        <v>50</v>
      </c>
      <c r="V6" s="43" t="s">
        <v>10</v>
      </c>
      <c r="W6" s="74"/>
      <c r="X6" s="92"/>
      <c r="Y6" s="92"/>
      <c r="Z6" s="78"/>
      <c r="AA6" s="78" t="s">
        <v>88</v>
      </c>
      <c r="AB6" s="78" t="s">
        <v>89</v>
      </c>
      <c r="AC6" s="43" t="s">
        <v>10</v>
      </c>
      <c r="AD6" s="52"/>
      <c r="AE6" s="50"/>
      <c r="AF6" s="78"/>
      <c r="AG6" s="99"/>
      <c r="AH6" s="99"/>
      <c r="AI6" s="78"/>
      <c r="AJ6" s="74"/>
      <c r="AK6" s="74"/>
      <c r="AL6" s="74"/>
      <c r="AM6" s="78"/>
      <c r="AN6" s="52"/>
      <c r="AO6" s="50"/>
      <c r="AP6" s="74"/>
      <c r="AQ6" s="107"/>
      <c r="AR6" s="93"/>
      <c r="AS6" s="98"/>
      <c r="AT6" s="102"/>
      <c r="AU6" s="111"/>
      <c r="AV6" s="98"/>
      <c r="AW6" s="98"/>
      <c r="AX6" s="93"/>
      <c r="AY6" s="52"/>
      <c r="AZ6" s="50"/>
      <c r="BA6" s="78"/>
      <c r="BB6" s="78"/>
      <c r="BC6" s="93"/>
      <c r="BD6" s="103"/>
      <c r="BE6" s="99"/>
      <c r="BF6" s="74"/>
      <c r="BG6" s="43" t="s">
        <v>18</v>
      </c>
      <c r="BH6" s="43" t="s">
        <v>19</v>
      </c>
      <c r="BI6" s="43" t="s">
        <v>94</v>
      </c>
      <c r="BJ6" s="43" t="s">
        <v>3</v>
      </c>
      <c r="BK6" s="43" t="s">
        <v>20</v>
      </c>
      <c r="BL6" s="43" t="s">
        <v>95</v>
      </c>
      <c r="BM6" s="78"/>
      <c r="BN6" s="52"/>
      <c r="BO6" s="50"/>
      <c r="BP6" s="78"/>
      <c r="BQ6" s="53" t="s">
        <v>3</v>
      </c>
      <c r="BR6" s="53" t="s">
        <v>23</v>
      </c>
      <c r="BS6" s="43" t="s">
        <v>94</v>
      </c>
      <c r="BT6" s="78"/>
      <c r="BU6" s="53" t="s">
        <v>137</v>
      </c>
      <c r="BV6" s="53" t="s">
        <v>24</v>
      </c>
      <c r="BW6" s="53" t="s">
        <v>24</v>
      </c>
      <c r="BX6" s="53" t="s">
        <v>25</v>
      </c>
      <c r="BY6" s="43" t="s">
        <v>94</v>
      </c>
      <c r="BZ6" s="49" t="s">
        <v>26</v>
      </c>
      <c r="CA6" s="78"/>
      <c r="CB6" s="78"/>
      <c r="CC6" s="52"/>
      <c r="CD6" s="50"/>
      <c r="CE6" s="100"/>
      <c r="CF6" s="85"/>
      <c r="CG6" s="85"/>
      <c r="CH6" s="78"/>
      <c r="CI6" s="92"/>
      <c r="CJ6" s="85"/>
      <c r="CK6" s="92"/>
      <c r="CL6" s="78"/>
      <c r="CM6" s="85"/>
      <c r="CN6" s="85"/>
      <c r="CO6" s="90"/>
      <c r="CP6" s="84"/>
      <c r="CQ6" s="84"/>
      <c r="CR6" s="87"/>
      <c r="CS6" s="85"/>
      <c r="CT6" s="85"/>
      <c r="CU6" s="93"/>
      <c r="CV6" s="52"/>
      <c r="CW6" s="50"/>
      <c r="CX6" s="78"/>
      <c r="CY6" s="92"/>
      <c r="CZ6" s="92"/>
      <c r="DA6" s="92"/>
      <c r="DB6" s="78"/>
      <c r="DC6" s="92"/>
      <c r="DD6" s="92"/>
      <c r="DE6" s="78"/>
      <c r="DF6" s="84"/>
      <c r="DG6" s="84"/>
      <c r="DH6" s="87"/>
      <c r="DI6" s="74"/>
      <c r="DJ6" s="74"/>
      <c r="DK6" s="78"/>
      <c r="DL6" s="52"/>
    </row>
    <row r="7" spans="1:116" s="9" customFormat="1" ht="20.100000000000001" customHeight="1">
      <c r="A7" s="50" t="s">
        <v>28</v>
      </c>
      <c r="B7" s="78"/>
      <c r="C7" s="78"/>
      <c r="D7" s="78"/>
      <c r="E7" s="78"/>
      <c r="F7" s="78"/>
      <c r="G7" s="74"/>
      <c r="H7" s="74"/>
      <c r="I7" s="74"/>
      <c r="J7" s="74"/>
      <c r="K7" s="74"/>
      <c r="L7" s="93"/>
      <c r="M7" s="44"/>
      <c r="N7" s="55" t="s">
        <v>29</v>
      </c>
      <c r="O7" s="50" t="s">
        <v>28</v>
      </c>
      <c r="P7" s="44"/>
      <c r="Q7" s="44"/>
      <c r="R7" s="44"/>
      <c r="S7" s="44"/>
      <c r="T7" s="44"/>
      <c r="U7" s="44"/>
      <c r="V7" s="44"/>
      <c r="W7" s="44"/>
      <c r="X7" s="92"/>
      <c r="Y7" s="92"/>
      <c r="Z7" s="44"/>
      <c r="AA7" s="78"/>
      <c r="AB7" s="78"/>
      <c r="AC7" s="44"/>
      <c r="AD7" s="55" t="s">
        <v>29</v>
      </c>
      <c r="AE7" s="50" t="s">
        <v>28</v>
      </c>
      <c r="AF7" s="44"/>
      <c r="AG7" s="44"/>
      <c r="AH7" s="44"/>
      <c r="AI7" s="44"/>
      <c r="AJ7" s="74"/>
      <c r="AK7" s="74"/>
      <c r="AL7" s="74"/>
      <c r="AM7" s="78"/>
      <c r="AN7" s="55" t="s">
        <v>29</v>
      </c>
      <c r="AO7" s="50" t="s">
        <v>28</v>
      </c>
      <c r="AP7" s="74"/>
      <c r="AQ7" s="107"/>
      <c r="AR7" s="93"/>
      <c r="AS7" s="98"/>
      <c r="AT7" s="102"/>
      <c r="AU7" s="111"/>
      <c r="AV7" s="98"/>
      <c r="AW7" s="98"/>
      <c r="AX7" s="93"/>
      <c r="AY7" s="55" t="s">
        <v>29</v>
      </c>
      <c r="AZ7" s="50" t="s">
        <v>28</v>
      </c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55" t="s">
        <v>29</v>
      </c>
      <c r="BO7" s="50" t="s">
        <v>28</v>
      </c>
      <c r="BP7" s="44"/>
      <c r="BQ7" s="53" t="s">
        <v>30</v>
      </c>
      <c r="BR7" s="53" t="s">
        <v>31</v>
      </c>
      <c r="BS7" s="48"/>
      <c r="BT7" s="48"/>
      <c r="BU7" s="53" t="s">
        <v>32</v>
      </c>
      <c r="BV7" s="53" t="s">
        <v>138</v>
      </c>
      <c r="BW7" s="53" t="s">
        <v>31</v>
      </c>
      <c r="BX7" s="53" t="s">
        <v>31</v>
      </c>
      <c r="BY7" s="48"/>
      <c r="BZ7" s="49" t="s">
        <v>33</v>
      </c>
      <c r="CA7" s="48"/>
      <c r="CB7" s="44"/>
      <c r="CC7" s="55" t="s">
        <v>29</v>
      </c>
      <c r="CD7" s="50" t="s">
        <v>28</v>
      </c>
      <c r="CE7" s="100"/>
      <c r="CF7" s="85"/>
      <c r="CG7" s="85"/>
      <c r="CH7" s="56"/>
      <c r="CI7" s="92"/>
      <c r="CJ7" s="85"/>
      <c r="CK7" s="92"/>
      <c r="CL7" s="78"/>
      <c r="CM7" s="85"/>
      <c r="CN7" s="85"/>
      <c r="CO7" s="90"/>
      <c r="CP7" s="84"/>
      <c r="CQ7" s="84"/>
      <c r="CR7" s="87"/>
      <c r="CS7" s="85"/>
      <c r="CT7" s="85"/>
      <c r="CU7" s="93"/>
      <c r="CV7" s="55" t="s">
        <v>29</v>
      </c>
      <c r="CW7" s="50" t="s">
        <v>28</v>
      </c>
      <c r="CX7" s="78"/>
      <c r="CY7" s="92"/>
      <c r="CZ7" s="92"/>
      <c r="DA7" s="92"/>
      <c r="DB7" s="78"/>
      <c r="DC7" s="92"/>
      <c r="DD7" s="92"/>
      <c r="DE7" s="78"/>
      <c r="DF7" s="84"/>
      <c r="DG7" s="84"/>
      <c r="DH7" s="87"/>
      <c r="DI7" s="74"/>
      <c r="DJ7" s="74"/>
      <c r="DK7" s="78"/>
      <c r="DL7" s="55" t="s">
        <v>29</v>
      </c>
    </row>
    <row r="8" spans="1:116" s="9" customFormat="1" ht="20.100000000000001" customHeight="1">
      <c r="A8" s="50" t="s">
        <v>36</v>
      </c>
      <c r="B8" s="54"/>
      <c r="C8" s="54"/>
      <c r="D8" s="54"/>
      <c r="E8" s="78"/>
      <c r="F8" s="48"/>
      <c r="G8" s="43"/>
      <c r="H8" s="43"/>
      <c r="I8" s="54"/>
      <c r="J8" s="43"/>
      <c r="K8" s="43"/>
      <c r="L8" s="44"/>
      <c r="M8" s="44"/>
      <c r="N8" s="55" t="s">
        <v>37</v>
      </c>
      <c r="O8" s="50" t="s">
        <v>36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55" t="s">
        <v>37</v>
      </c>
      <c r="AE8" s="50" t="s">
        <v>36</v>
      </c>
      <c r="AF8" s="44"/>
      <c r="AG8" s="44"/>
      <c r="AH8" s="44"/>
      <c r="AI8" s="44"/>
      <c r="AJ8" s="48"/>
      <c r="AK8" s="48"/>
      <c r="AL8" s="48"/>
      <c r="AM8" s="48"/>
      <c r="AN8" s="55" t="s">
        <v>37</v>
      </c>
      <c r="AO8" s="50" t="s">
        <v>36</v>
      </c>
      <c r="AP8" s="48"/>
      <c r="AQ8" s="43"/>
      <c r="AR8" s="57"/>
      <c r="AS8" s="58"/>
      <c r="AT8" s="57"/>
      <c r="AU8" s="58"/>
      <c r="AV8" s="59"/>
      <c r="AW8" s="59"/>
      <c r="AX8" s="60"/>
      <c r="AY8" s="55" t="s">
        <v>37</v>
      </c>
      <c r="AZ8" s="50" t="s">
        <v>36</v>
      </c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55" t="s">
        <v>37</v>
      </c>
      <c r="BO8" s="50" t="s">
        <v>36</v>
      </c>
      <c r="BP8" s="44"/>
      <c r="BQ8" s="44"/>
      <c r="BR8" s="44"/>
      <c r="BS8" s="44"/>
      <c r="BT8" s="44"/>
      <c r="BU8" s="43" t="s">
        <v>35</v>
      </c>
      <c r="BV8" s="44"/>
      <c r="BW8" s="44"/>
      <c r="BX8" s="44"/>
      <c r="BY8" s="44"/>
      <c r="BZ8" s="43" t="s">
        <v>139</v>
      </c>
      <c r="CA8" s="44"/>
      <c r="CB8" s="44"/>
      <c r="CC8" s="55" t="s">
        <v>37</v>
      </c>
      <c r="CD8" s="50" t="s">
        <v>36</v>
      </c>
      <c r="CE8" s="44"/>
      <c r="CF8" s="44"/>
      <c r="CG8" s="44"/>
      <c r="CH8" s="43" t="s">
        <v>34</v>
      </c>
      <c r="CI8" s="92"/>
      <c r="CJ8" s="85"/>
      <c r="CK8" s="92"/>
      <c r="CL8" s="78"/>
      <c r="CM8" s="85"/>
      <c r="CN8" s="85"/>
      <c r="CO8" s="90"/>
      <c r="CP8" s="84"/>
      <c r="CQ8" s="84"/>
      <c r="CR8" s="87"/>
      <c r="CS8" s="43"/>
      <c r="CT8" s="43"/>
      <c r="CU8" s="44"/>
      <c r="CV8" s="55" t="s">
        <v>37</v>
      </c>
      <c r="CW8" s="50" t="s">
        <v>36</v>
      </c>
      <c r="CX8" s="43" t="s">
        <v>38</v>
      </c>
      <c r="CY8" s="92"/>
      <c r="CZ8" s="92"/>
      <c r="DA8" s="92"/>
      <c r="DB8" s="78"/>
      <c r="DC8" s="92"/>
      <c r="DD8" s="92"/>
      <c r="DE8" s="78"/>
      <c r="DF8" s="84"/>
      <c r="DG8" s="84"/>
      <c r="DH8" s="87"/>
      <c r="DI8" s="49"/>
      <c r="DJ8" s="49"/>
      <c r="DK8" s="61"/>
      <c r="DL8" s="55" t="s">
        <v>37</v>
      </c>
    </row>
    <row r="9" spans="1:116" s="10" customFormat="1" ht="20.100000000000001" customHeight="1">
      <c r="A9" s="62"/>
      <c r="B9" s="49" t="s">
        <v>39</v>
      </c>
      <c r="C9" s="49" t="s">
        <v>39</v>
      </c>
      <c r="D9" s="49" t="s">
        <v>39</v>
      </c>
      <c r="E9" s="49" t="s">
        <v>39</v>
      </c>
      <c r="F9" s="49" t="s">
        <v>40</v>
      </c>
      <c r="G9" s="49" t="s">
        <v>40</v>
      </c>
      <c r="H9" s="49" t="s">
        <v>40</v>
      </c>
      <c r="I9" s="49" t="s">
        <v>40</v>
      </c>
      <c r="J9" s="49" t="s">
        <v>40</v>
      </c>
      <c r="K9" s="49" t="s">
        <v>40</v>
      </c>
      <c r="L9" s="49" t="s">
        <v>40</v>
      </c>
      <c r="M9" s="49" t="s">
        <v>115</v>
      </c>
      <c r="N9" s="63"/>
      <c r="O9" s="62"/>
      <c r="P9" s="49" t="s">
        <v>114</v>
      </c>
      <c r="Q9" s="49" t="s">
        <v>40</v>
      </c>
      <c r="R9" s="49" t="s">
        <v>40</v>
      </c>
      <c r="S9" s="49" t="s">
        <v>40</v>
      </c>
      <c r="T9" s="49"/>
      <c r="U9" s="49" t="s">
        <v>40</v>
      </c>
      <c r="V9" s="49" t="s">
        <v>40</v>
      </c>
      <c r="W9" s="49" t="s">
        <v>40</v>
      </c>
      <c r="X9" s="49" t="s">
        <v>40</v>
      </c>
      <c r="Y9" s="49" t="s">
        <v>40</v>
      </c>
      <c r="Z9" s="49" t="s">
        <v>40</v>
      </c>
      <c r="AA9" s="49" t="s">
        <v>40</v>
      </c>
      <c r="AB9" s="49" t="s">
        <v>40</v>
      </c>
      <c r="AC9" s="49" t="s">
        <v>40</v>
      </c>
      <c r="AD9" s="63"/>
      <c r="AE9" s="62"/>
      <c r="AF9" s="49" t="s">
        <v>40</v>
      </c>
      <c r="AG9" s="49" t="s">
        <v>40</v>
      </c>
      <c r="AH9" s="49" t="s">
        <v>40</v>
      </c>
      <c r="AI9" s="49" t="s">
        <v>40</v>
      </c>
      <c r="AJ9" s="49" t="s">
        <v>40</v>
      </c>
      <c r="AK9" s="49" t="s">
        <v>40</v>
      </c>
      <c r="AL9" s="49" t="s">
        <v>40</v>
      </c>
      <c r="AM9" s="49" t="s">
        <v>40</v>
      </c>
      <c r="AN9" s="63"/>
      <c r="AO9" s="62"/>
      <c r="AP9" s="49" t="s">
        <v>40</v>
      </c>
      <c r="AQ9" s="49" t="s">
        <v>40</v>
      </c>
      <c r="AR9" s="64" t="s">
        <v>40</v>
      </c>
      <c r="AS9" s="65" t="s">
        <v>40</v>
      </c>
      <c r="AT9" s="64" t="s">
        <v>40</v>
      </c>
      <c r="AU9" s="65" t="s">
        <v>40</v>
      </c>
      <c r="AV9" s="66" t="s">
        <v>40</v>
      </c>
      <c r="AW9" s="69" t="s">
        <v>40</v>
      </c>
      <c r="AX9" s="67" t="s">
        <v>40</v>
      </c>
      <c r="AY9" s="63"/>
      <c r="AZ9" s="62"/>
      <c r="BA9" s="49" t="s">
        <v>40</v>
      </c>
      <c r="BB9" s="49" t="s">
        <v>40</v>
      </c>
      <c r="BC9" s="49" t="s">
        <v>40</v>
      </c>
      <c r="BD9" s="49" t="s">
        <v>40</v>
      </c>
      <c r="BE9" s="49" t="s">
        <v>40</v>
      </c>
      <c r="BF9" s="49" t="s">
        <v>40</v>
      </c>
      <c r="BG9" s="49" t="s">
        <v>40</v>
      </c>
      <c r="BH9" s="49" t="s">
        <v>40</v>
      </c>
      <c r="BI9" s="49" t="s">
        <v>40</v>
      </c>
      <c r="BJ9" s="49" t="s">
        <v>40</v>
      </c>
      <c r="BK9" s="49" t="s">
        <v>40</v>
      </c>
      <c r="BL9" s="49" t="s">
        <v>40</v>
      </c>
      <c r="BM9" s="49" t="s">
        <v>40</v>
      </c>
      <c r="BN9" s="63"/>
      <c r="BO9" s="62"/>
      <c r="BP9" s="49" t="s">
        <v>40</v>
      </c>
      <c r="BQ9" s="49" t="s">
        <v>40</v>
      </c>
      <c r="BR9" s="49" t="s">
        <v>40</v>
      </c>
      <c r="BS9" s="49" t="s">
        <v>40</v>
      </c>
      <c r="BT9" s="49" t="s">
        <v>40</v>
      </c>
      <c r="BU9" s="49" t="s">
        <v>40</v>
      </c>
      <c r="BV9" s="49" t="s">
        <v>40</v>
      </c>
      <c r="BW9" s="49" t="s">
        <v>40</v>
      </c>
      <c r="BX9" s="49" t="s">
        <v>40</v>
      </c>
      <c r="BY9" s="49" t="s">
        <v>40</v>
      </c>
      <c r="BZ9" s="49" t="s">
        <v>40</v>
      </c>
      <c r="CA9" s="49" t="s">
        <v>40</v>
      </c>
      <c r="CB9" s="49" t="s">
        <v>40</v>
      </c>
      <c r="CC9" s="63"/>
      <c r="CD9" s="62"/>
      <c r="CE9" s="49" t="s">
        <v>40</v>
      </c>
      <c r="CF9" s="49" t="s">
        <v>40</v>
      </c>
      <c r="CG9" s="49" t="s">
        <v>40</v>
      </c>
      <c r="CH9" s="49" t="s">
        <v>40</v>
      </c>
      <c r="CI9" s="49" t="s">
        <v>40</v>
      </c>
      <c r="CJ9" s="49" t="s">
        <v>40</v>
      </c>
      <c r="CK9" s="49" t="s">
        <v>40</v>
      </c>
      <c r="CL9" s="49" t="s">
        <v>40</v>
      </c>
      <c r="CM9" s="49" t="s">
        <v>40</v>
      </c>
      <c r="CN9" s="49" t="s">
        <v>40</v>
      </c>
      <c r="CO9" s="49" t="s">
        <v>40</v>
      </c>
      <c r="CP9" s="65" t="s">
        <v>40</v>
      </c>
      <c r="CQ9" s="64" t="s">
        <v>40</v>
      </c>
      <c r="CR9" s="65" t="s">
        <v>40</v>
      </c>
      <c r="CS9" s="49" t="s">
        <v>40</v>
      </c>
      <c r="CT9" s="49" t="s">
        <v>40</v>
      </c>
      <c r="CU9" s="49" t="s">
        <v>40</v>
      </c>
      <c r="CV9" s="63"/>
      <c r="CW9" s="62"/>
      <c r="CX9" s="49" t="s">
        <v>40</v>
      </c>
      <c r="CY9" s="49" t="s">
        <v>40</v>
      </c>
      <c r="CZ9" s="49" t="s">
        <v>40</v>
      </c>
      <c r="DA9" s="49" t="s">
        <v>40</v>
      </c>
      <c r="DB9" s="49" t="s">
        <v>40</v>
      </c>
      <c r="DC9" s="49" t="s">
        <v>40</v>
      </c>
      <c r="DD9" s="49" t="s">
        <v>40</v>
      </c>
      <c r="DE9" s="49" t="s">
        <v>40</v>
      </c>
      <c r="DF9" s="65" t="s">
        <v>40</v>
      </c>
      <c r="DG9" s="64" t="s">
        <v>40</v>
      </c>
      <c r="DH9" s="65" t="s">
        <v>40</v>
      </c>
      <c r="DI9" s="49" t="s">
        <v>40</v>
      </c>
      <c r="DJ9" s="49" t="s">
        <v>40</v>
      </c>
      <c r="DK9" s="68" t="s">
        <v>40</v>
      </c>
      <c r="DL9" s="63"/>
    </row>
    <row r="10" spans="1:116" s="9" customFormat="1" ht="21.6" customHeight="1">
      <c r="A10" s="23" t="s">
        <v>116</v>
      </c>
      <c r="B10" s="11">
        <v>9618</v>
      </c>
      <c r="C10" s="11">
        <v>14735</v>
      </c>
      <c r="D10" s="11">
        <v>24353</v>
      </c>
      <c r="E10" s="11">
        <v>91</v>
      </c>
      <c r="F10" s="11">
        <v>14974437</v>
      </c>
      <c r="G10" s="11">
        <v>16166576</v>
      </c>
      <c r="H10" s="11">
        <v>123605</v>
      </c>
      <c r="I10" s="11">
        <v>117891</v>
      </c>
      <c r="J10" s="11">
        <v>2117</v>
      </c>
      <c r="K10" s="11">
        <v>77183</v>
      </c>
      <c r="L10" s="11">
        <v>14706019</v>
      </c>
      <c r="M10" s="11">
        <v>16755790</v>
      </c>
      <c r="N10" s="26" t="s">
        <v>116</v>
      </c>
      <c r="O10" s="23" t="s">
        <v>116</v>
      </c>
      <c r="P10" s="11">
        <v>538154</v>
      </c>
      <c r="Q10" s="11">
        <v>29311</v>
      </c>
      <c r="R10" s="11">
        <v>40</v>
      </c>
      <c r="S10" s="11">
        <v>17</v>
      </c>
      <c r="T10" s="11">
        <v>52</v>
      </c>
      <c r="U10" s="11">
        <v>0</v>
      </c>
      <c r="V10" s="11">
        <v>29420</v>
      </c>
      <c r="W10" s="11">
        <v>41</v>
      </c>
      <c r="X10" s="11">
        <v>224</v>
      </c>
      <c r="Y10" s="11">
        <v>21</v>
      </c>
      <c r="Z10" s="11">
        <v>3</v>
      </c>
      <c r="AA10" s="11">
        <v>492013</v>
      </c>
      <c r="AB10" s="11">
        <v>16432</v>
      </c>
      <c r="AC10" s="11">
        <v>508445</v>
      </c>
      <c r="AD10" s="26" t="s">
        <v>116</v>
      </c>
      <c r="AE10" s="23" t="s">
        <v>116</v>
      </c>
      <c r="AF10" s="11">
        <v>14974437</v>
      </c>
      <c r="AG10" s="11">
        <v>0</v>
      </c>
      <c r="AH10" s="11">
        <v>0</v>
      </c>
      <c r="AI10" s="11">
        <f>SUM(AF10:AH10)</f>
        <v>14974437</v>
      </c>
      <c r="AJ10" s="11">
        <v>15908627</v>
      </c>
      <c r="AK10" s="11">
        <v>115295</v>
      </c>
      <c r="AL10" s="11">
        <v>142654</v>
      </c>
      <c r="AM10" s="11">
        <f>SUM(AJ10:AL10)</f>
        <v>16166576</v>
      </c>
      <c r="AN10" s="26" t="s">
        <v>116</v>
      </c>
      <c r="AO10" s="23" t="s">
        <v>116</v>
      </c>
      <c r="AP10" s="11">
        <v>123605</v>
      </c>
      <c r="AQ10" s="11">
        <v>0</v>
      </c>
      <c r="AR10" s="11">
        <v>123605</v>
      </c>
      <c r="AS10" s="11">
        <v>41731</v>
      </c>
      <c r="AT10" s="11">
        <v>76160</v>
      </c>
      <c r="AU10" s="11">
        <v>117891</v>
      </c>
      <c r="AV10" s="11">
        <v>2117</v>
      </c>
      <c r="AW10" s="11">
        <v>77183</v>
      </c>
      <c r="AX10" s="11">
        <v>31461809</v>
      </c>
      <c r="AY10" s="26" t="s">
        <v>116</v>
      </c>
      <c r="AZ10" s="23" t="s">
        <v>116</v>
      </c>
      <c r="BA10" s="11">
        <v>2936</v>
      </c>
      <c r="BB10" s="11">
        <v>327862</v>
      </c>
      <c r="BC10" s="11">
        <v>3145824</v>
      </c>
      <c r="BD10" s="11">
        <v>58831</v>
      </c>
      <c r="BE10" s="11">
        <v>290373</v>
      </c>
      <c r="BF10" s="11">
        <v>2983</v>
      </c>
      <c r="BG10" s="11">
        <v>124800</v>
      </c>
      <c r="BH10" s="11">
        <v>172200</v>
      </c>
      <c r="BI10" s="11">
        <v>297000</v>
      </c>
      <c r="BJ10" s="11">
        <v>24960</v>
      </c>
      <c r="BK10" s="11">
        <v>111000</v>
      </c>
      <c r="BL10" s="11">
        <v>135960</v>
      </c>
      <c r="BM10" s="11">
        <v>14040</v>
      </c>
      <c r="BN10" s="26" t="s">
        <v>116</v>
      </c>
      <c r="BO10" s="23" t="s">
        <v>116</v>
      </c>
      <c r="BP10" s="11">
        <v>11960</v>
      </c>
      <c r="BQ10" s="11">
        <v>478500</v>
      </c>
      <c r="BR10" s="11">
        <v>231040</v>
      </c>
      <c r="BS10" s="11">
        <v>709540</v>
      </c>
      <c r="BT10" s="70">
        <v>68360</v>
      </c>
      <c r="BU10" s="11">
        <v>639540</v>
      </c>
      <c r="BV10" s="11">
        <v>405450</v>
      </c>
      <c r="BW10" s="11">
        <v>140600</v>
      </c>
      <c r="BX10" s="11">
        <v>356400</v>
      </c>
      <c r="BY10" s="11">
        <v>1541990</v>
      </c>
      <c r="BZ10" s="11">
        <v>61870</v>
      </c>
      <c r="CA10" s="11">
        <v>8036490</v>
      </c>
      <c r="CB10" s="11">
        <v>14706019</v>
      </c>
      <c r="CC10" s="26" t="s">
        <v>116</v>
      </c>
      <c r="CD10" s="23" t="s">
        <v>116</v>
      </c>
      <c r="CE10" s="11">
        <v>1183792</v>
      </c>
      <c r="CF10" s="11">
        <v>0</v>
      </c>
      <c r="CG10" s="11">
        <v>0</v>
      </c>
      <c r="CH10" s="11">
        <v>1183792</v>
      </c>
      <c r="CI10" s="11">
        <v>15045445</v>
      </c>
      <c r="CJ10" s="11">
        <v>112863</v>
      </c>
      <c r="CK10" s="11">
        <v>137705</v>
      </c>
      <c r="CL10" s="11">
        <v>15296013</v>
      </c>
      <c r="CM10" s="30">
        <v>100635</v>
      </c>
      <c r="CN10" s="30">
        <v>0</v>
      </c>
      <c r="CO10" s="30">
        <v>100635</v>
      </c>
      <c r="CP10" s="30">
        <v>37490</v>
      </c>
      <c r="CQ10" s="30">
        <v>69247</v>
      </c>
      <c r="CR10" s="30">
        <v>106737</v>
      </c>
      <c r="CS10" s="11">
        <v>2007</v>
      </c>
      <c r="CT10" s="11">
        <v>66606</v>
      </c>
      <c r="CU10" s="11">
        <v>16755790</v>
      </c>
      <c r="CV10" s="26" t="s">
        <v>116</v>
      </c>
      <c r="CW10" s="23" t="s">
        <v>116</v>
      </c>
      <c r="CX10" s="11">
        <v>70578</v>
      </c>
      <c r="CY10" s="11">
        <v>451373</v>
      </c>
      <c r="CZ10" s="11">
        <v>3057</v>
      </c>
      <c r="DA10" s="11">
        <v>3304</v>
      </c>
      <c r="DB10" s="11">
        <v>457734</v>
      </c>
      <c r="DC10" s="11">
        <v>5435</v>
      </c>
      <c r="DD10" s="11">
        <v>0</v>
      </c>
      <c r="DE10" s="11">
        <v>5435</v>
      </c>
      <c r="DF10" s="11">
        <v>1126</v>
      </c>
      <c r="DG10" s="11">
        <v>1245</v>
      </c>
      <c r="DH10" s="11">
        <v>2371</v>
      </c>
      <c r="DI10" s="11">
        <v>37</v>
      </c>
      <c r="DJ10" s="11">
        <v>1999</v>
      </c>
      <c r="DK10" s="11">
        <v>538154</v>
      </c>
      <c r="DL10" s="26" t="s">
        <v>116</v>
      </c>
    </row>
    <row r="11" spans="1:116" s="9" customFormat="1" ht="21.6" customHeight="1">
      <c r="A11" s="24" t="s">
        <v>119</v>
      </c>
      <c r="B11" s="12">
        <v>206521</v>
      </c>
      <c r="C11" s="12">
        <v>7653</v>
      </c>
      <c r="D11" s="12">
        <v>214174</v>
      </c>
      <c r="E11" s="12">
        <v>1796</v>
      </c>
      <c r="F11" s="12">
        <v>277428813</v>
      </c>
      <c r="G11" s="12">
        <v>5667832</v>
      </c>
      <c r="H11" s="12">
        <v>99770</v>
      </c>
      <c r="I11" s="12">
        <v>365765</v>
      </c>
      <c r="J11" s="12">
        <v>4644</v>
      </c>
      <c r="K11" s="12">
        <v>26580</v>
      </c>
      <c r="L11" s="12">
        <v>160758839</v>
      </c>
      <c r="M11" s="12">
        <v>122834565</v>
      </c>
      <c r="N11" s="27" t="s">
        <v>119</v>
      </c>
      <c r="O11" s="24" t="s">
        <v>119</v>
      </c>
      <c r="P11" s="12">
        <v>7178431</v>
      </c>
      <c r="Q11" s="12">
        <v>502379</v>
      </c>
      <c r="R11" s="12">
        <v>1559</v>
      </c>
      <c r="S11" s="12">
        <v>41964</v>
      </c>
      <c r="T11" s="12">
        <v>855</v>
      </c>
      <c r="U11" s="12">
        <v>0</v>
      </c>
      <c r="V11" s="12">
        <v>546757</v>
      </c>
      <c r="W11" s="12">
        <v>28431</v>
      </c>
      <c r="X11" s="12">
        <v>916</v>
      </c>
      <c r="Y11" s="12">
        <v>192</v>
      </c>
      <c r="Z11" s="12">
        <v>274</v>
      </c>
      <c r="AA11" s="12">
        <v>6509818</v>
      </c>
      <c r="AB11" s="12">
        <v>92043</v>
      </c>
      <c r="AC11" s="12">
        <v>6601861</v>
      </c>
      <c r="AD11" s="27" t="s">
        <v>119</v>
      </c>
      <c r="AE11" s="24" t="s">
        <v>119</v>
      </c>
      <c r="AF11" s="12">
        <v>277428813</v>
      </c>
      <c r="AG11" s="12">
        <v>0</v>
      </c>
      <c r="AH11" s="12">
        <v>0</v>
      </c>
      <c r="AI11" s="12">
        <f t="shared" ref="AI11:AI18" si="0">SUM(AF11:AH11)</f>
        <v>277428813</v>
      </c>
      <c r="AJ11" s="12">
        <v>5638249</v>
      </c>
      <c r="AK11" s="12">
        <v>29237</v>
      </c>
      <c r="AL11" s="12">
        <v>346</v>
      </c>
      <c r="AM11" s="12">
        <f t="shared" ref="AM11:AM18" si="1">SUM(AJ11:AL11)</f>
        <v>5667832</v>
      </c>
      <c r="AN11" s="27" t="s">
        <v>119</v>
      </c>
      <c r="AO11" s="24" t="s">
        <v>119</v>
      </c>
      <c r="AP11" s="12">
        <v>99770</v>
      </c>
      <c r="AQ11" s="12">
        <v>0</v>
      </c>
      <c r="AR11" s="12">
        <v>99770</v>
      </c>
      <c r="AS11" s="12">
        <v>332608</v>
      </c>
      <c r="AT11" s="12">
        <v>33157</v>
      </c>
      <c r="AU11" s="12">
        <v>365765</v>
      </c>
      <c r="AV11" s="12">
        <v>4644</v>
      </c>
      <c r="AW11" s="12">
        <v>26580</v>
      </c>
      <c r="AX11" s="12">
        <v>283593404</v>
      </c>
      <c r="AY11" s="27" t="s">
        <v>119</v>
      </c>
      <c r="AZ11" s="24" t="s">
        <v>119</v>
      </c>
      <c r="BA11" s="12">
        <v>9781</v>
      </c>
      <c r="BB11" s="12">
        <v>1770748</v>
      </c>
      <c r="BC11" s="12">
        <v>54477457</v>
      </c>
      <c r="BD11" s="12">
        <v>364355</v>
      </c>
      <c r="BE11" s="12">
        <v>3475323</v>
      </c>
      <c r="BF11" s="12">
        <v>34305</v>
      </c>
      <c r="BG11" s="12">
        <v>887120</v>
      </c>
      <c r="BH11" s="12">
        <v>1000800</v>
      </c>
      <c r="BI11" s="12">
        <v>1887920</v>
      </c>
      <c r="BJ11" s="12">
        <v>364260</v>
      </c>
      <c r="BK11" s="12">
        <v>1065000</v>
      </c>
      <c r="BL11" s="12">
        <v>1429260</v>
      </c>
      <c r="BM11" s="12">
        <v>223340</v>
      </c>
      <c r="BN11" s="27" t="s">
        <v>119</v>
      </c>
      <c r="BO11" s="24" t="s">
        <v>119</v>
      </c>
      <c r="BP11" s="12">
        <v>0</v>
      </c>
      <c r="BQ11" s="12">
        <v>8453280</v>
      </c>
      <c r="BR11" s="12">
        <v>2148900</v>
      </c>
      <c r="BS11" s="12">
        <v>10602180</v>
      </c>
      <c r="BT11" s="71">
        <v>793420</v>
      </c>
      <c r="BU11" s="12">
        <v>6872250</v>
      </c>
      <c r="BV11" s="12">
        <v>3583350</v>
      </c>
      <c r="BW11" s="12">
        <v>1470980</v>
      </c>
      <c r="BX11" s="12">
        <v>2767050</v>
      </c>
      <c r="BY11" s="12">
        <v>14693630</v>
      </c>
      <c r="BZ11" s="12">
        <v>319700</v>
      </c>
      <c r="CA11" s="12">
        <v>70677420</v>
      </c>
      <c r="CB11" s="12">
        <v>160758839</v>
      </c>
      <c r="CC11" s="27" t="s">
        <v>119</v>
      </c>
      <c r="CD11" s="24" t="s">
        <v>119</v>
      </c>
      <c r="CE11" s="12">
        <v>116670220</v>
      </c>
      <c r="CF11" s="12">
        <v>0</v>
      </c>
      <c r="CG11" s="12">
        <v>0</v>
      </c>
      <c r="CH11" s="12">
        <v>116670220</v>
      </c>
      <c r="CI11" s="12">
        <v>5638053</v>
      </c>
      <c r="CJ11" s="12">
        <v>29236</v>
      </c>
      <c r="CK11" s="12">
        <v>346</v>
      </c>
      <c r="CL11" s="12">
        <v>5667635</v>
      </c>
      <c r="CM11" s="31">
        <v>99758</v>
      </c>
      <c r="CN11" s="31">
        <v>0</v>
      </c>
      <c r="CO11" s="31">
        <v>99758</v>
      </c>
      <c r="CP11" s="31">
        <v>332606</v>
      </c>
      <c r="CQ11" s="31">
        <v>33140</v>
      </c>
      <c r="CR11" s="31">
        <v>365746</v>
      </c>
      <c r="CS11" s="12">
        <v>4634</v>
      </c>
      <c r="CT11" s="12">
        <v>26572</v>
      </c>
      <c r="CU11" s="12">
        <v>122834565</v>
      </c>
      <c r="CV11" s="27" t="s">
        <v>119</v>
      </c>
      <c r="CW11" s="24" t="s">
        <v>119</v>
      </c>
      <c r="CX11" s="12">
        <v>6991541</v>
      </c>
      <c r="CY11" s="12">
        <v>169340</v>
      </c>
      <c r="CZ11" s="12">
        <v>702</v>
      </c>
      <c r="DA11" s="12">
        <v>8</v>
      </c>
      <c r="DB11" s="12">
        <v>170050</v>
      </c>
      <c r="DC11" s="12">
        <v>5385</v>
      </c>
      <c r="DD11" s="12">
        <v>0</v>
      </c>
      <c r="DE11" s="12">
        <v>5385</v>
      </c>
      <c r="DF11" s="12">
        <v>9979</v>
      </c>
      <c r="DG11" s="12">
        <v>596</v>
      </c>
      <c r="DH11" s="12">
        <v>10575</v>
      </c>
      <c r="DI11" s="12">
        <v>83</v>
      </c>
      <c r="DJ11" s="12">
        <v>797</v>
      </c>
      <c r="DK11" s="12">
        <v>7178431</v>
      </c>
      <c r="DL11" s="27" t="s">
        <v>119</v>
      </c>
    </row>
    <row r="12" spans="1:116" s="9" customFormat="1" ht="21.6" customHeight="1">
      <c r="A12" s="24" t="s">
        <v>118</v>
      </c>
      <c r="B12" s="12">
        <v>112859</v>
      </c>
      <c r="C12" s="12">
        <v>4193</v>
      </c>
      <c r="D12" s="12">
        <v>117052</v>
      </c>
      <c r="E12" s="12">
        <v>425</v>
      </c>
      <c r="F12" s="12">
        <v>282291947</v>
      </c>
      <c r="G12" s="12">
        <v>3388732</v>
      </c>
      <c r="H12" s="12">
        <v>145822</v>
      </c>
      <c r="I12" s="12">
        <v>193150</v>
      </c>
      <c r="J12" s="12">
        <v>3327</v>
      </c>
      <c r="K12" s="12">
        <v>50446</v>
      </c>
      <c r="L12" s="12">
        <v>116740106</v>
      </c>
      <c r="M12" s="12">
        <v>169333318</v>
      </c>
      <c r="N12" s="27" t="s">
        <v>117</v>
      </c>
      <c r="O12" s="24" t="s">
        <v>117</v>
      </c>
      <c r="P12" s="12">
        <v>10039546</v>
      </c>
      <c r="Q12" s="12">
        <v>303445</v>
      </c>
      <c r="R12" s="12">
        <v>2202</v>
      </c>
      <c r="S12" s="12">
        <v>153082</v>
      </c>
      <c r="T12" s="12">
        <v>1182</v>
      </c>
      <c r="U12" s="12">
        <v>0</v>
      </c>
      <c r="V12" s="12">
        <v>459911</v>
      </c>
      <c r="W12" s="12">
        <v>12914</v>
      </c>
      <c r="X12" s="12">
        <v>1256</v>
      </c>
      <c r="Y12" s="12">
        <v>665</v>
      </c>
      <c r="Z12" s="12">
        <v>456</v>
      </c>
      <c r="AA12" s="12">
        <v>9313134</v>
      </c>
      <c r="AB12" s="12">
        <v>251210</v>
      </c>
      <c r="AC12" s="12">
        <v>9564344</v>
      </c>
      <c r="AD12" s="27" t="s">
        <v>117</v>
      </c>
      <c r="AE12" s="24" t="s">
        <v>117</v>
      </c>
      <c r="AF12" s="12">
        <v>282291947</v>
      </c>
      <c r="AG12" s="12">
        <v>0</v>
      </c>
      <c r="AH12" s="12">
        <v>0</v>
      </c>
      <c r="AI12" s="12">
        <f t="shared" si="0"/>
        <v>282291947</v>
      </c>
      <c r="AJ12" s="12">
        <v>3388732</v>
      </c>
      <c r="AK12" s="12">
        <v>0</v>
      </c>
      <c r="AL12" s="12">
        <v>0</v>
      </c>
      <c r="AM12" s="12">
        <f t="shared" si="1"/>
        <v>3388732</v>
      </c>
      <c r="AN12" s="27" t="s">
        <v>117</v>
      </c>
      <c r="AO12" s="24" t="s">
        <v>117</v>
      </c>
      <c r="AP12" s="12">
        <v>145822</v>
      </c>
      <c r="AQ12" s="12">
        <v>0</v>
      </c>
      <c r="AR12" s="12">
        <v>145822</v>
      </c>
      <c r="AS12" s="12">
        <v>168041</v>
      </c>
      <c r="AT12" s="12">
        <v>25109</v>
      </c>
      <c r="AU12" s="12">
        <v>193150</v>
      </c>
      <c r="AV12" s="12">
        <v>3327</v>
      </c>
      <c r="AW12" s="12">
        <v>50446</v>
      </c>
      <c r="AX12" s="12">
        <v>286073424</v>
      </c>
      <c r="AY12" s="27" t="s">
        <v>117</v>
      </c>
      <c r="AZ12" s="24" t="s">
        <v>117</v>
      </c>
      <c r="BA12" s="12">
        <v>5678</v>
      </c>
      <c r="BB12" s="12">
        <v>951371</v>
      </c>
      <c r="BC12" s="12">
        <v>53551860</v>
      </c>
      <c r="BD12" s="12">
        <v>337125</v>
      </c>
      <c r="BE12" s="12">
        <v>2921025</v>
      </c>
      <c r="BF12" s="12">
        <v>34727</v>
      </c>
      <c r="BG12" s="12">
        <v>450840</v>
      </c>
      <c r="BH12" s="12">
        <v>546300</v>
      </c>
      <c r="BI12" s="12">
        <v>997140</v>
      </c>
      <c r="BJ12" s="12">
        <v>238420</v>
      </c>
      <c r="BK12" s="12">
        <v>435900</v>
      </c>
      <c r="BL12" s="12">
        <v>674320</v>
      </c>
      <c r="BM12" s="12">
        <v>164840</v>
      </c>
      <c r="BN12" s="27" t="s">
        <v>117</v>
      </c>
      <c r="BO12" s="24" t="s">
        <v>117</v>
      </c>
      <c r="BP12" s="12">
        <v>0</v>
      </c>
      <c r="BQ12" s="12">
        <v>7363290</v>
      </c>
      <c r="BR12" s="12">
        <v>665760</v>
      </c>
      <c r="BS12" s="12">
        <v>8029050</v>
      </c>
      <c r="BT12" s="71">
        <v>561720</v>
      </c>
      <c r="BU12" s="12">
        <v>4456320</v>
      </c>
      <c r="BV12" s="12">
        <v>2730600</v>
      </c>
      <c r="BW12" s="12">
        <v>1051080</v>
      </c>
      <c r="BX12" s="12">
        <v>1470600</v>
      </c>
      <c r="BY12" s="12">
        <v>9708600</v>
      </c>
      <c r="BZ12" s="12">
        <v>175490</v>
      </c>
      <c r="CA12" s="12">
        <v>38627160</v>
      </c>
      <c r="CB12" s="12">
        <v>116740106</v>
      </c>
      <c r="CC12" s="27" t="s">
        <v>117</v>
      </c>
      <c r="CD12" s="24" t="s">
        <v>117</v>
      </c>
      <c r="CE12" s="12">
        <v>165552005</v>
      </c>
      <c r="CF12" s="12">
        <v>0</v>
      </c>
      <c r="CG12" s="12">
        <v>0</v>
      </c>
      <c r="CH12" s="12">
        <v>165552005</v>
      </c>
      <c r="CI12" s="12">
        <v>3388622</v>
      </c>
      <c r="CJ12" s="12">
        <v>0</v>
      </c>
      <c r="CK12" s="12">
        <v>0</v>
      </c>
      <c r="CL12" s="12">
        <v>3388622</v>
      </c>
      <c r="CM12" s="31">
        <v>145808</v>
      </c>
      <c r="CN12" s="31">
        <v>0</v>
      </c>
      <c r="CO12" s="31">
        <v>145808</v>
      </c>
      <c r="CP12" s="31">
        <v>168039</v>
      </c>
      <c r="CQ12" s="31">
        <v>25093</v>
      </c>
      <c r="CR12" s="31">
        <v>193132</v>
      </c>
      <c r="CS12" s="12">
        <v>3320</v>
      </c>
      <c r="CT12" s="12">
        <v>50431</v>
      </c>
      <c r="CU12" s="12">
        <v>169333318</v>
      </c>
      <c r="CV12" s="27" t="s">
        <v>117</v>
      </c>
      <c r="CW12" s="24" t="s">
        <v>117</v>
      </c>
      <c r="CX12" s="12">
        <v>9922865</v>
      </c>
      <c r="CY12" s="12">
        <v>101747</v>
      </c>
      <c r="CZ12" s="12">
        <v>0</v>
      </c>
      <c r="DA12" s="12">
        <v>0</v>
      </c>
      <c r="DB12" s="12">
        <v>101747</v>
      </c>
      <c r="DC12" s="12">
        <v>7873</v>
      </c>
      <c r="DD12" s="12">
        <v>0</v>
      </c>
      <c r="DE12" s="12">
        <v>7873</v>
      </c>
      <c r="DF12" s="12">
        <v>5041</v>
      </c>
      <c r="DG12" s="12">
        <v>451</v>
      </c>
      <c r="DH12" s="12">
        <v>5492</v>
      </c>
      <c r="DI12" s="12">
        <v>59</v>
      </c>
      <c r="DJ12" s="12">
        <v>1510</v>
      </c>
      <c r="DK12" s="12">
        <v>10039546</v>
      </c>
      <c r="DL12" s="27" t="s">
        <v>117</v>
      </c>
    </row>
    <row r="13" spans="1:116" s="9" customFormat="1" ht="21.6" customHeight="1">
      <c r="A13" s="24" t="s">
        <v>102</v>
      </c>
      <c r="B13" s="12">
        <v>49274</v>
      </c>
      <c r="C13" s="12">
        <v>2470</v>
      </c>
      <c r="D13" s="12">
        <v>51744</v>
      </c>
      <c r="E13" s="12">
        <v>1</v>
      </c>
      <c r="F13" s="12">
        <v>194317443</v>
      </c>
      <c r="G13" s="12">
        <v>2174540</v>
      </c>
      <c r="H13" s="12">
        <v>41841</v>
      </c>
      <c r="I13" s="12">
        <v>71370</v>
      </c>
      <c r="J13" s="12">
        <v>9280</v>
      </c>
      <c r="K13" s="12">
        <v>30677</v>
      </c>
      <c r="L13" s="12">
        <v>67613196</v>
      </c>
      <c r="M13" s="12">
        <v>129031955</v>
      </c>
      <c r="N13" s="27" t="s">
        <v>101</v>
      </c>
      <c r="O13" s="24" t="s">
        <v>101</v>
      </c>
      <c r="P13" s="12">
        <v>7665188</v>
      </c>
      <c r="Q13" s="12">
        <v>88288</v>
      </c>
      <c r="R13" s="12">
        <v>1746</v>
      </c>
      <c r="S13" s="12">
        <v>112646</v>
      </c>
      <c r="T13" s="12">
        <v>1250</v>
      </c>
      <c r="U13" s="12">
        <v>53</v>
      </c>
      <c r="V13" s="12">
        <v>203983</v>
      </c>
      <c r="W13" s="12">
        <v>75</v>
      </c>
      <c r="X13" s="12">
        <v>977</v>
      </c>
      <c r="Y13" s="12">
        <v>411</v>
      </c>
      <c r="Z13" s="12">
        <v>0</v>
      </c>
      <c r="AA13" s="12">
        <v>7185593</v>
      </c>
      <c r="AB13" s="12">
        <v>274149</v>
      </c>
      <c r="AC13" s="12">
        <v>7459742</v>
      </c>
      <c r="AD13" s="27" t="s">
        <v>101</v>
      </c>
      <c r="AE13" s="24" t="s">
        <v>101</v>
      </c>
      <c r="AF13" s="12">
        <v>194317443</v>
      </c>
      <c r="AG13" s="12">
        <v>0</v>
      </c>
      <c r="AH13" s="12">
        <v>0</v>
      </c>
      <c r="AI13" s="12">
        <f t="shared" si="0"/>
        <v>194317443</v>
      </c>
      <c r="AJ13" s="12">
        <v>2054680</v>
      </c>
      <c r="AK13" s="12">
        <v>22293</v>
      </c>
      <c r="AL13" s="12">
        <v>97567</v>
      </c>
      <c r="AM13" s="12">
        <f t="shared" si="1"/>
        <v>2174540</v>
      </c>
      <c r="AN13" s="27" t="s">
        <v>101</v>
      </c>
      <c r="AO13" s="24" t="s">
        <v>101</v>
      </c>
      <c r="AP13" s="12">
        <v>41841</v>
      </c>
      <c r="AQ13" s="12">
        <v>0</v>
      </c>
      <c r="AR13" s="12">
        <v>41841</v>
      </c>
      <c r="AS13" s="12">
        <v>36218</v>
      </c>
      <c r="AT13" s="12">
        <v>35152</v>
      </c>
      <c r="AU13" s="12">
        <v>71370</v>
      </c>
      <c r="AV13" s="12">
        <v>9280</v>
      </c>
      <c r="AW13" s="12">
        <v>30677</v>
      </c>
      <c r="AX13" s="12">
        <v>196645151</v>
      </c>
      <c r="AY13" s="27" t="s">
        <v>101</v>
      </c>
      <c r="AZ13" s="24" t="s">
        <v>101</v>
      </c>
      <c r="BA13" s="12">
        <v>1954</v>
      </c>
      <c r="BB13" s="12">
        <v>685876</v>
      </c>
      <c r="BC13" s="12">
        <v>34874573</v>
      </c>
      <c r="BD13" s="12">
        <v>281230</v>
      </c>
      <c r="BE13" s="12">
        <v>1777625</v>
      </c>
      <c r="BF13" s="12">
        <v>28918</v>
      </c>
      <c r="BG13" s="12">
        <v>275600</v>
      </c>
      <c r="BH13" s="12">
        <v>340200</v>
      </c>
      <c r="BI13" s="12">
        <v>615800</v>
      </c>
      <c r="BJ13" s="12">
        <v>126360</v>
      </c>
      <c r="BK13" s="12">
        <v>161400</v>
      </c>
      <c r="BL13" s="12">
        <v>287760</v>
      </c>
      <c r="BM13" s="12">
        <v>57460</v>
      </c>
      <c r="BN13" s="27" t="s">
        <v>101</v>
      </c>
      <c r="BO13" s="24" t="s">
        <v>101</v>
      </c>
      <c r="BP13" s="12">
        <v>0</v>
      </c>
      <c r="BQ13" s="12">
        <v>4670820</v>
      </c>
      <c r="BR13" s="12">
        <v>266380</v>
      </c>
      <c r="BS13" s="12">
        <v>4937200</v>
      </c>
      <c r="BT13" s="71">
        <v>293160</v>
      </c>
      <c r="BU13" s="12">
        <v>2801700</v>
      </c>
      <c r="BV13" s="12">
        <v>2138850</v>
      </c>
      <c r="BW13" s="12">
        <v>760000</v>
      </c>
      <c r="BX13" s="12">
        <v>884250</v>
      </c>
      <c r="BY13" s="12">
        <v>6584800</v>
      </c>
      <c r="BZ13" s="12">
        <v>111320</v>
      </c>
      <c r="CA13" s="12">
        <v>17075520</v>
      </c>
      <c r="CB13" s="12">
        <v>67613196</v>
      </c>
      <c r="CC13" s="27" t="s">
        <v>101</v>
      </c>
      <c r="CD13" s="24" t="s">
        <v>101</v>
      </c>
      <c r="CE13" s="12">
        <v>126704371</v>
      </c>
      <c r="CF13" s="12">
        <v>0</v>
      </c>
      <c r="CG13" s="12">
        <v>0</v>
      </c>
      <c r="CH13" s="12">
        <v>126704371</v>
      </c>
      <c r="CI13" s="12">
        <v>2054608</v>
      </c>
      <c r="CJ13" s="12">
        <v>22292</v>
      </c>
      <c r="CK13" s="12">
        <v>97567</v>
      </c>
      <c r="CL13" s="12">
        <v>2174467</v>
      </c>
      <c r="CM13" s="31">
        <v>41835</v>
      </c>
      <c r="CN13" s="31">
        <v>0</v>
      </c>
      <c r="CO13" s="31">
        <v>41835</v>
      </c>
      <c r="CP13" s="31">
        <v>36215</v>
      </c>
      <c r="CQ13" s="31">
        <v>35137</v>
      </c>
      <c r="CR13" s="31">
        <v>71352</v>
      </c>
      <c r="CS13" s="12">
        <v>9271</v>
      </c>
      <c r="CT13" s="12">
        <v>30659</v>
      </c>
      <c r="CU13" s="12">
        <v>129031955</v>
      </c>
      <c r="CV13" s="27" t="s">
        <v>101</v>
      </c>
      <c r="CW13" s="24" t="s">
        <v>101</v>
      </c>
      <c r="CX13" s="12">
        <v>7592804</v>
      </c>
      <c r="CY13" s="12">
        <v>64217</v>
      </c>
      <c r="CZ13" s="12">
        <v>535</v>
      </c>
      <c r="DA13" s="12">
        <v>2567</v>
      </c>
      <c r="DB13" s="12">
        <v>67319</v>
      </c>
      <c r="DC13" s="12">
        <v>2259</v>
      </c>
      <c r="DD13" s="12">
        <v>0</v>
      </c>
      <c r="DE13" s="12">
        <v>2259</v>
      </c>
      <c r="DF13" s="12">
        <v>1087</v>
      </c>
      <c r="DG13" s="12">
        <v>632</v>
      </c>
      <c r="DH13" s="12">
        <v>1719</v>
      </c>
      <c r="DI13" s="12">
        <v>166</v>
      </c>
      <c r="DJ13" s="12">
        <v>921</v>
      </c>
      <c r="DK13" s="12">
        <v>7665188</v>
      </c>
      <c r="DL13" s="27" t="s">
        <v>101</v>
      </c>
    </row>
    <row r="14" spans="1:116" s="9" customFormat="1" ht="21.6" customHeight="1">
      <c r="A14" s="24" t="s">
        <v>104</v>
      </c>
      <c r="B14" s="12">
        <v>28616</v>
      </c>
      <c r="C14" s="12">
        <v>644</v>
      </c>
      <c r="D14" s="12">
        <v>29260</v>
      </c>
      <c r="E14" s="12">
        <v>0</v>
      </c>
      <c r="F14" s="12">
        <v>145451811</v>
      </c>
      <c r="G14" s="12">
        <v>1212452</v>
      </c>
      <c r="H14" s="12">
        <v>19233</v>
      </c>
      <c r="I14" s="12">
        <v>62688</v>
      </c>
      <c r="J14" s="12">
        <v>1804</v>
      </c>
      <c r="K14" s="12">
        <v>18308</v>
      </c>
      <c r="L14" s="12">
        <v>44791310</v>
      </c>
      <c r="M14" s="12">
        <v>101974986</v>
      </c>
      <c r="N14" s="27" t="s">
        <v>103</v>
      </c>
      <c r="O14" s="24" t="s">
        <v>103</v>
      </c>
      <c r="P14" s="12">
        <v>6075774</v>
      </c>
      <c r="Q14" s="12">
        <v>44660</v>
      </c>
      <c r="R14" s="12">
        <v>1989</v>
      </c>
      <c r="S14" s="12">
        <v>25224</v>
      </c>
      <c r="T14" s="12">
        <v>1011</v>
      </c>
      <c r="U14" s="12">
        <v>0</v>
      </c>
      <c r="V14" s="12">
        <v>72884</v>
      </c>
      <c r="W14" s="12">
        <v>0</v>
      </c>
      <c r="X14" s="12">
        <v>404</v>
      </c>
      <c r="Y14" s="12">
        <v>146</v>
      </c>
      <c r="Z14" s="12">
        <v>0</v>
      </c>
      <c r="AA14" s="12">
        <v>5896048</v>
      </c>
      <c r="AB14" s="12">
        <v>106292</v>
      </c>
      <c r="AC14" s="12">
        <v>6002340</v>
      </c>
      <c r="AD14" s="27" t="s">
        <v>103</v>
      </c>
      <c r="AE14" s="24" t="s">
        <v>103</v>
      </c>
      <c r="AF14" s="12">
        <v>145451811</v>
      </c>
      <c r="AG14" s="12">
        <v>0</v>
      </c>
      <c r="AH14" s="12">
        <v>0</v>
      </c>
      <c r="AI14" s="12">
        <f t="shared" si="0"/>
        <v>145451811</v>
      </c>
      <c r="AJ14" s="12">
        <v>1206867</v>
      </c>
      <c r="AK14" s="12">
        <v>5585</v>
      </c>
      <c r="AL14" s="12">
        <v>0</v>
      </c>
      <c r="AM14" s="12">
        <f t="shared" si="1"/>
        <v>1212452</v>
      </c>
      <c r="AN14" s="27" t="s">
        <v>103</v>
      </c>
      <c r="AO14" s="24" t="s">
        <v>103</v>
      </c>
      <c r="AP14" s="12">
        <v>19233</v>
      </c>
      <c r="AQ14" s="12">
        <v>0</v>
      </c>
      <c r="AR14" s="12">
        <v>19233</v>
      </c>
      <c r="AS14" s="12">
        <v>40503</v>
      </c>
      <c r="AT14" s="12">
        <v>22185</v>
      </c>
      <c r="AU14" s="12">
        <v>62688</v>
      </c>
      <c r="AV14" s="12">
        <v>1804</v>
      </c>
      <c r="AW14" s="12">
        <v>18308</v>
      </c>
      <c r="AX14" s="12">
        <v>146766296</v>
      </c>
      <c r="AY14" s="27" t="s">
        <v>103</v>
      </c>
      <c r="AZ14" s="24" t="s">
        <v>103</v>
      </c>
      <c r="BA14" s="12">
        <v>3057</v>
      </c>
      <c r="BB14" s="12">
        <v>459456</v>
      </c>
      <c r="BC14" s="12">
        <v>24833458</v>
      </c>
      <c r="BD14" s="12">
        <v>256051</v>
      </c>
      <c r="BE14" s="12">
        <v>1163336</v>
      </c>
      <c r="BF14" s="12">
        <v>20162</v>
      </c>
      <c r="BG14" s="12">
        <v>149500</v>
      </c>
      <c r="BH14" s="12">
        <v>169800</v>
      </c>
      <c r="BI14" s="12">
        <v>319300</v>
      </c>
      <c r="BJ14" s="12">
        <v>92560</v>
      </c>
      <c r="BK14" s="12">
        <v>20100</v>
      </c>
      <c r="BL14" s="12">
        <v>112660</v>
      </c>
      <c r="BM14" s="12">
        <v>8580</v>
      </c>
      <c r="BN14" s="27" t="s">
        <v>103</v>
      </c>
      <c r="BO14" s="24" t="s">
        <v>103</v>
      </c>
      <c r="BP14" s="12">
        <v>0</v>
      </c>
      <c r="BQ14" s="12">
        <v>2944920</v>
      </c>
      <c r="BR14" s="12">
        <v>139840</v>
      </c>
      <c r="BS14" s="12">
        <v>3084760</v>
      </c>
      <c r="BT14" s="71">
        <v>166800</v>
      </c>
      <c r="BU14" s="12">
        <v>2013990</v>
      </c>
      <c r="BV14" s="12">
        <v>1683900</v>
      </c>
      <c r="BW14" s="12">
        <v>482220</v>
      </c>
      <c r="BX14" s="12">
        <v>468900</v>
      </c>
      <c r="BY14" s="12">
        <v>4649010</v>
      </c>
      <c r="BZ14" s="12">
        <v>58880</v>
      </c>
      <c r="CA14" s="12">
        <v>9655800</v>
      </c>
      <c r="CB14" s="12">
        <v>44791310</v>
      </c>
      <c r="CC14" s="27" t="s">
        <v>103</v>
      </c>
      <c r="CD14" s="24" t="s">
        <v>103</v>
      </c>
      <c r="CE14" s="12">
        <v>100660588</v>
      </c>
      <c r="CF14" s="12">
        <v>0</v>
      </c>
      <c r="CG14" s="12">
        <v>0</v>
      </c>
      <c r="CH14" s="12">
        <v>100660588</v>
      </c>
      <c r="CI14" s="12">
        <v>1206813</v>
      </c>
      <c r="CJ14" s="12">
        <v>5584</v>
      </c>
      <c r="CK14" s="12">
        <v>0</v>
      </c>
      <c r="CL14" s="12">
        <v>1212397</v>
      </c>
      <c r="CM14" s="31">
        <v>19229</v>
      </c>
      <c r="CN14" s="31">
        <v>0</v>
      </c>
      <c r="CO14" s="31">
        <v>19229</v>
      </c>
      <c r="CP14" s="31">
        <v>40501</v>
      </c>
      <c r="CQ14" s="31">
        <v>22175</v>
      </c>
      <c r="CR14" s="31">
        <v>62676</v>
      </c>
      <c r="CS14" s="12">
        <v>1799</v>
      </c>
      <c r="CT14" s="12">
        <v>18297</v>
      </c>
      <c r="CU14" s="12">
        <v>101974986</v>
      </c>
      <c r="CV14" s="27" t="s">
        <v>103</v>
      </c>
      <c r="CW14" s="24" t="s">
        <v>103</v>
      </c>
      <c r="CX14" s="12">
        <v>6036186</v>
      </c>
      <c r="CY14" s="12">
        <v>36221</v>
      </c>
      <c r="CZ14" s="12">
        <v>134</v>
      </c>
      <c r="DA14" s="12">
        <v>0</v>
      </c>
      <c r="DB14" s="12">
        <v>36355</v>
      </c>
      <c r="DC14" s="12">
        <v>1037</v>
      </c>
      <c r="DD14" s="12">
        <v>0</v>
      </c>
      <c r="DE14" s="12">
        <v>1037</v>
      </c>
      <c r="DF14" s="12">
        <v>1216</v>
      </c>
      <c r="DG14" s="12">
        <v>400</v>
      </c>
      <c r="DH14" s="12">
        <v>1616</v>
      </c>
      <c r="DI14" s="12">
        <v>31</v>
      </c>
      <c r="DJ14" s="12">
        <v>549</v>
      </c>
      <c r="DK14" s="12">
        <v>6075774</v>
      </c>
      <c r="DL14" s="27" t="s">
        <v>103</v>
      </c>
    </row>
    <row r="15" spans="1:116" s="9" customFormat="1" ht="21.6" customHeight="1">
      <c r="A15" s="24" t="s">
        <v>106</v>
      </c>
      <c r="B15" s="12">
        <v>14308</v>
      </c>
      <c r="C15" s="12">
        <v>22</v>
      </c>
      <c r="D15" s="12">
        <v>14330</v>
      </c>
      <c r="E15" s="12">
        <v>0</v>
      </c>
      <c r="F15" s="12">
        <v>90052603</v>
      </c>
      <c r="G15" s="12">
        <v>1925517</v>
      </c>
      <c r="H15" s="12">
        <v>4390</v>
      </c>
      <c r="I15" s="12">
        <v>52567</v>
      </c>
      <c r="J15" s="12">
        <v>9716</v>
      </c>
      <c r="K15" s="12">
        <v>33061</v>
      </c>
      <c r="L15" s="12">
        <v>24296640</v>
      </c>
      <c r="M15" s="12">
        <v>67781214</v>
      </c>
      <c r="N15" s="27" t="s">
        <v>105</v>
      </c>
      <c r="O15" s="24" t="s">
        <v>105</v>
      </c>
      <c r="P15" s="12">
        <v>4003835</v>
      </c>
      <c r="Q15" s="12">
        <v>21902</v>
      </c>
      <c r="R15" s="12">
        <v>1615</v>
      </c>
      <c r="S15" s="12">
        <v>946</v>
      </c>
      <c r="T15" s="12">
        <v>635</v>
      </c>
      <c r="U15" s="12">
        <v>74</v>
      </c>
      <c r="V15" s="12">
        <v>25172</v>
      </c>
      <c r="W15" s="12">
        <v>0</v>
      </c>
      <c r="X15" s="12">
        <v>659</v>
      </c>
      <c r="Y15" s="12">
        <v>116</v>
      </c>
      <c r="Z15" s="12">
        <v>0</v>
      </c>
      <c r="AA15" s="12">
        <v>3972948</v>
      </c>
      <c r="AB15" s="12">
        <v>4940</v>
      </c>
      <c r="AC15" s="12">
        <v>3977888</v>
      </c>
      <c r="AD15" s="27" t="s">
        <v>105</v>
      </c>
      <c r="AE15" s="24" t="s">
        <v>105</v>
      </c>
      <c r="AF15" s="12">
        <v>90052603</v>
      </c>
      <c r="AG15" s="12">
        <v>0</v>
      </c>
      <c r="AH15" s="12">
        <v>0</v>
      </c>
      <c r="AI15" s="12">
        <f t="shared" si="0"/>
        <v>90052603</v>
      </c>
      <c r="AJ15" s="12">
        <v>1908969</v>
      </c>
      <c r="AK15" s="12">
        <v>0</v>
      </c>
      <c r="AL15" s="12">
        <v>16548</v>
      </c>
      <c r="AM15" s="12">
        <f t="shared" si="1"/>
        <v>1925517</v>
      </c>
      <c r="AN15" s="27" t="s">
        <v>105</v>
      </c>
      <c r="AO15" s="24" t="s">
        <v>105</v>
      </c>
      <c r="AP15" s="12">
        <v>4390</v>
      </c>
      <c r="AQ15" s="12">
        <v>0</v>
      </c>
      <c r="AR15" s="12">
        <v>4390</v>
      </c>
      <c r="AS15" s="12">
        <v>43371</v>
      </c>
      <c r="AT15" s="12">
        <v>9196</v>
      </c>
      <c r="AU15" s="12">
        <v>52567</v>
      </c>
      <c r="AV15" s="12">
        <v>9716</v>
      </c>
      <c r="AW15" s="12">
        <v>33061</v>
      </c>
      <c r="AX15" s="12">
        <v>92077854</v>
      </c>
      <c r="AY15" s="27" t="s">
        <v>105</v>
      </c>
      <c r="AZ15" s="24" t="s">
        <v>105</v>
      </c>
      <c r="BA15" s="12">
        <v>2252</v>
      </c>
      <c r="BB15" s="12">
        <v>385398</v>
      </c>
      <c r="BC15" s="12">
        <v>13387456</v>
      </c>
      <c r="BD15" s="12">
        <v>250670</v>
      </c>
      <c r="BE15" s="12">
        <v>560561</v>
      </c>
      <c r="BF15" s="12">
        <v>14213</v>
      </c>
      <c r="BG15" s="12">
        <v>99580</v>
      </c>
      <c r="BH15" s="12">
        <v>118500</v>
      </c>
      <c r="BI15" s="12">
        <v>218080</v>
      </c>
      <c r="BJ15" s="12">
        <v>27040</v>
      </c>
      <c r="BK15" s="12">
        <v>0</v>
      </c>
      <c r="BL15" s="12">
        <v>27040</v>
      </c>
      <c r="BM15" s="12">
        <v>0</v>
      </c>
      <c r="BN15" s="27" t="s">
        <v>105</v>
      </c>
      <c r="BO15" s="24" t="s">
        <v>105</v>
      </c>
      <c r="BP15" s="12">
        <v>0</v>
      </c>
      <c r="BQ15" s="12">
        <v>1779030</v>
      </c>
      <c r="BR15" s="12">
        <v>113620</v>
      </c>
      <c r="BS15" s="12">
        <v>1892650</v>
      </c>
      <c r="BT15" s="71">
        <v>97180</v>
      </c>
      <c r="BU15" s="12">
        <v>1188330</v>
      </c>
      <c r="BV15" s="12">
        <v>979650</v>
      </c>
      <c r="BW15" s="12">
        <v>289180</v>
      </c>
      <c r="BX15" s="12">
        <v>238050</v>
      </c>
      <c r="BY15" s="12">
        <v>2695210</v>
      </c>
      <c r="BZ15" s="12">
        <v>37030</v>
      </c>
      <c r="CA15" s="12">
        <v>4728900</v>
      </c>
      <c r="CB15" s="12">
        <v>24296640</v>
      </c>
      <c r="CC15" s="27" t="s">
        <v>105</v>
      </c>
      <c r="CD15" s="24" t="s">
        <v>105</v>
      </c>
      <c r="CE15" s="12">
        <v>65756042</v>
      </c>
      <c r="CF15" s="12">
        <v>0</v>
      </c>
      <c r="CG15" s="12">
        <v>0</v>
      </c>
      <c r="CH15" s="12">
        <v>65756042</v>
      </c>
      <c r="CI15" s="12">
        <v>1908917</v>
      </c>
      <c r="CJ15" s="12">
        <v>0</v>
      </c>
      <c r="CK15" s="12">
        <v>16547</v>
      </c>
      <c r="CL15" s="12">
        <v>1925464</v>
      </c>
      <c r="CM15" s="31">
        <v>4386</v>
      </c>
      <c r="CN15" s="31">
        <v>0</v>
      </c>
      <c r="CO15" s="31">
        <v>4386</v>
      </c>
      <c r="CP15" s="31">
        <v>43368</v>
      </c>
      <c r="CQ15" s="31">
        <v>9187</v>
      </c>
      <c r="CR15" s="31">
        <v>52555</v>
      </c>
      <c r="CS15" s="12">
        <v>9714</v>
      </c>
      <c r="CT15" s="12">
        <v>33053</v>
      </c>
      <c r="CU15" s="12">
        <v>67781214</v>
      </c>
      <c r="CV15" s="27" t="s">
        <v>105</v>
      </c>
      <c r="CW15" s="24" t="s">
        <v>105</v>
      </c>
      <c r="CX15" s="12">
        <v>3943280</v>
      </c>
      <c r="CY15" s="12">
        <v>57288</v>
      </c>
      <c r="CZ15" s="12">
        <v>0</v>
      </c>
      <c r="DA15" s="12">
        <v>397</v>
      </c>
      <c r="DB15" s="12">
        <v>57685</v>
      </c>
      <c r="DC15" s="12">
        <v>236</v>
      </c>
      <c r="DD15" s="12">
        <v>0</v>
      </c>
      <c r="DE15" s="12">
        <v>236</v>
      </c>
      <c r="DF15" s="12">
        <v>1301</v>
      </c>
      <c r="DG15" s="12">
        <v>166</v>
      </c>
      <c r="DH15" s="12">
        <v>1467</v>
      </c>
      <c r="DI15" s="12">
        <v>175</v>
      </c>
      <c r="DJ15" s="12">
        <v>992</v>
      </c>
      <c r="DK15" s="12">
        <v>4003835</v>
      </c>
      <c r="DL15" s="27" t="s">
        <v>105</v>
      </c>
    </row>
    <row r="16" spans="1:116" s="9" customFormat="1" ht="21.6" customHeight="1">
      <c r="A16" s="24" t="s">
        <v>108</v>
      </c>
      <c r="B16" s="12">
        <v>5090</v>
      </c>
      <c r="C16" s="12">
        <v>1</v>
      </c>
      <c r="D16" s="12">
        <v>5091</v>
      </c>
      <c r="E16" s="12">
        <v>0</v>
      </c>
      <c r="F16" s="12">
        <v>40285400</v>
      </c>
      <c r="G16" s="12">
        <v>1081357</v>
      </c>
      <c r="H16" s="12">
        <v>20907</v>
      </c>
      <c r="I16" s="12">
        <v>101310</v>
      </c>
      <c r="J16" s="12">
        <v>1467</v>
      </c>
      <c r="K16" s="12">
        <v>2552</v>
      </c>
      <c r="L16" s="12">
        <v>8990955</v>
      </c>
      <c r="M16" s="12">
        <v>32502038</v>
      </c>
      <c r="N16" s="27" t="s">
        <v>107</v>
      </c>
      <c r="O16" s="24" t="s">
        <v>107</v>
      </c>
      <c r="P16" s="12">
        <v>1912795</v>
      </c>
      <c r="Q16" s="12">
        <v>7794</v>
      </c>
      <c r="R16" s="12">
        <v>1796</v>
      </c>
      <c r="S16" s="12">
        <v>0</v>
      </c>
      <c r="T16" s="12">
        <v>1054</v>
      </c>
      <c r="U16" s="12">
        <v>0</v>
      </c>
      <c r="V16" s="12">
        <v>10644</v>
      </c>
      <c r="W16" s="12">
        <v>0</v>
      </c>
      <c r="X16" s="12">
        <v>217</v>
      </c>
      <c r="Y16" s="12">
        <v>133</v>
      </c>
      <c r="Z16" s="12">
        <v>0</v>
      </c>
      <c r="AA16" s="12">
        <v>1901408</v>
      </c>
      <c r="AB16" s="12">
        <v>393</v>
      </c>
      <c r="AC16" s="12">
        <v>1901801</v>
      </c>
      <c r="AD16" s="27" t="s">
        <v>107</v>
      </c>
      <c r="AE16" s="24" t="s">
        <v>107</v>
      </c>
      <c r="AF16" s="12">
        <v>40278400</v>
      </c>
      <c r="AG16" s="12">
        <v>7000</v>
      </c>
      <c r="AH16" s="12">
        <v>0</v>
      </c>
      <c r="AI16" s="12">
        <f t="shared" si="0"/>
        <v>40285400</v>
      </c>
      <c r="AJ16" s="12">
        <v>1081357</v>
      </c>
      <c r="AK16" s="12">
        <v>0</v>
      </c>
      <c r="AL16" s="12">
        <v>0</v>
      </c>
      <c r="AM16" s="12">
        <f t="shared" si="1"/>
        <v>1081357</v>
      </c>
      <c r="AN16" s="27" t="s">
        <v>107</v>
      </c>
      <c r="AO16" s="24" t="s">
        <v>107</v>
      </c>
      <c r="AP16" s="12">
        <v>9855</v>
      </c>
      <c r="AQ16" s="12">
        <v>11052</v>
      </c>
      <c r="AR16" s="12">
        <v>20907</v>
      </c>
      <c r="AS16" s="12">
        <v>70593</v>
      </c>
      <c r="AT16" s="12">
        <v>30717</v>
      </c>
      <c r="AU16" s="12">
        <v>101310</v>
      </c>
      <c r="AV16" s="12">
        <v>1467</v>
      </c>
      <c r="AW16" s="12">
        <v>2552</v>
      </c>
      <c r="AX16" s="12">
        <v>41492993</v>
      </c>
      <c r="AY16" s="27" t="s">
        <v>107</v>
      </c>
      <c r="AZ16" s="24" t="s">
        <v>107</v>
      </c>
      <c r="BA16" s="12">
        <v>889</v>
      </c>
      <c r="BB16" s="12">
        <v>268015</v>
      </c>
      <c r="BC16" s="12">
        <v>4846951</v>
      </c>
      <c r="BD16" s="12">
        <v>193059</v>
      </c>
      <c r="BE16" s="12">
        <v>179544</v>
      </c>
      <c r="BF16" s="12">
        <v>6707</v>
      </c>
      <c r="BG16" s="12">
        <v>45760</v>
      </c>
      <c r="BH16" s="12">
        <v>58500</v>
      </c>
      <c r="BI16" s="12">
        <v>104260</v>
      </c>
      <c r="BJ16" s="12">
        <v>9100</v>
      </c>
      <c r="BK16" s="12">
        <v>0</v>
      </c>
      <c r="BL16" s="12">
        <v>9100</v>
      </c>
      <c r="BM16" s="12">
        <v>0</v>
      </c>
      <c r="BN16" s="27" t="s">
        <v>107</v>
      </c>
      <c r="BO16" s="24" t="s">
        <v>107</v>
      </c>
      <c r="BP16" s="12">
        <v>0</v>
      </c>
      <c r="BQ16" s="12">
        <v>632610</v>
      </c>
      <c r="BR16" s="12">
        <v>74100</v>
      </c>
      <c r="BS16" s="12">
        <v>706710</v>
      </c>
      <c r="BT16" s="71">
        <v>25940</v>
      </c>
      <c r="BU16" s="12">
        <v>430320</v>
      </c>
      <c r="BV16" s="12">
        <v>324900</v>
      </c>
      <c r="BW16" s="12">
        <v>103360</v>
      </c>
      <c r="BX16" s="12">
        <v>89550</v>
      </c>
      <c r="BY16" s="12">
        <v>948130</v>
      </c>
      <c r="BZ16" s="12">
        <v>21620</v>
      </c>
      <c r="CA16" s="12">
        <v>1680030</v>
      </c>
      <c r="CB16" s="12">
        <v>8990955</v>
      </c>
      <c r="CC16" s="27" t="s">
        <v>107</v>
      </c>
      <c r="CD16" s="24" t="s">
        <v>107</v>
      </c>
      <c r="CE16" s="12">
        <v>31288152</v>
      </c>
      <c r="CF16" s="12">
        <v>6340</v>
      </c>
      <c r="CG16" s="12">
        <v>0</v>
      </c>
      <c r="CH16" s="12">
        <v>31294492</v>
      </c>
      <c r="CI16" s="12">
        <v>1081329</v>
      </c>
      <c r="CJ16" s="12">
        <v>0</v>
      </c>
      <c r="CK16" s="12">
        <v>0</v>
      </c>
      <c r="CL16" s="12">
        <v>1081329</v>
      </c>
      <c r="CM16" s="31">
        <v>9851</v>
      </c>
      <c r="CN16" s="31">
        <v>11052</v>
      </c>
      <c r="CO16" s="31">
        <v>20903</v>
      </c>
      <c r="CP16" s="31">
        <v>70589</v>
      </c>
      <c r="CQ16" s="31">
        <v>30712</v>
      </c>
      <c r="CR16" s="31">
        <v>101301</v>
      </c>
      <c r="CS16" s="12">
        <v>1464</v>
      </c>
      <c r="CT16" s="12">
        <v>2549</v>
      </c>
      <c r="CU16" s="12">
        <v>32502038</v>
      </c>
      <c r="CV16" s="27" t="s">
        <v>107</v>
      </c>
      <c r="CW16" s="24" t="s">
        <v>107</v>
      </c>
      <c r="CX16" s="12">
        <v>1876711</v>
      </c>
      <c r="CY16" s="12">
        <v>32447</v>
      </c>
      <c r="CZ16" s="12">
        <v>0</v>
      </c>
      <c r="DA16" s="12">
        <v>0</v>
      </c>
      <c r="DB16" s="12">
        <v>32447</v>
      </c>
      <c r="DC16" s="12">
        <v>532</v>
      </c>
      <c r="DD16" s="12">
        <v>332</v>
      </c>
      <c r="DE16" s="12">
        <v>864</v>
      </c>
      <c r="DF16" s="12">
        <v>2116</v>
      </c>
      <c r="DG16" s="12">
        <v>554</v>
      </c>
      <c r="DH16" s="12">
        <v>2670</v>
      </c>
      <c r="DI16" s="12">
        <v>26</v>
      </c>
      <c r="DJ16" s="12">
        <v>77</v>
      </c>
      <c r="DK16" s="12">
        <v>1912795</v>
      </c>
      <c r="DL16" s="27" t="s">
        <v>107</v>
      </c>
    </row>
    <row r="17" spans="1:116" s="9" customFormat="1" ht="21.6" customHeight="1">
      <c r="A17" s="24" t="s">
        <v>109</v>
      </c>
      <c r="B17" s="12">
        <v>4381</v>
      </c>
      <c r="C17" s="12">
        <v>0</v>
      </c>
      <c r="D17" s="12">
        <v>4381</v>
      </c>
      <c r="E17" s="12">
        <v>0</v>
      </c>
      <c r="F17" s="12">
        <v>44407306</v>
      </c>
      <c r="G17" s="12">
        <v>1004664</v>
      </c>
      <c r="H17" s="12">
        <v>48223</v>
      </c>
      <c r="I17" s="12">
        <v>288692</v>
      </c>
      <c r="J17" s="12">
        <v>20804</v>
      </c>
      <c r="K17" s="12">
        <v>8547</v>
      </c>
      <c r="L17" s="12">
        <v>8081188</v>
      </c>
      <c r="M17" s="12">
        <v>37697048</v>
      </c>
      <c r="N17" s="27" t="s">
        <v>100</v>
      </c>
      <c r="O17" s="24" t="s">
        <v>100</v>
      </c>
      <c r="P17" s="12">
        <v>2220011</v>
      </c>
      <c r="Q17" s="12">
        <v>6705</v>
      </c>
      <c r="R17" s="12">
        <v>2597</v>
      </c>
      <c r="S17" s="12">
        <v>0</v>
      </c>
      <c r="T17" s="12">
        <v>1316</v>
      </c>
      <c r="U17" s="12">
        <v>0</v>
      </c>
      <c r="V17" s="12">
        <v>10618</v>
      </c>
      <c r="W17" s="12">
        <v>0</v>
      </c>
      <c r="X17" s="12">
        <v>482</v>
      </c>
      <c r="Y17" s="12">
        <v>226</v>
      </c>
      <c r="Z17" s="12">
        <v>0</v>
      </c>
      <c r="AA17" s="12">
        <v>2208685</v>
      </c>
      <c r="AB17" s="12">
        <v>0</v>
      </c>
      <c r="AC17" s="12">
        <v>2208685</v>
      </c>
      <c r="AD17" s="27" t="s">
        <v>100</v>
      </c>
      <c r="AE17" s="24" t="s">
        <v>100</v>
      </c>
      <c r="AF17" s="12">
        <v>44407306</v>
      </c>
      <c r="AG17" s="12">
        <v>0</v>
      </c>
      <c r="AH17" s="12">
        <v>0</v>
      </c>
      <c r="AI17" s="12">
        <f t="shared" si="0"/>
        <v>44407306</v>
      </c>
      <c r="AJ17" s="12">
        <v>954300</v>
      </c>
      <c r="AK17" s="12">
        <v>50364</v>
      </c>
      <c r="AL17" s="12">
        <v>0</v>
      </c>
      <c r="AM17" s="12">
        <f t="shared" si="1"/>
        <v>1004664</v>
      </c>
      <c r="AN17" s="27" t="s">
        <v>100</v>
      </c>
      <c r="AO17" s="24" t="s">
        <v>100</v>
      </c>
      <c r="AP17" s="12">
        <v>48223</v>
      </c>
      <c r="AQ17" s="12">
        <v>0</v>
      </c>
      <c r="AR17" s="12">
        <v>48223</v>
      </c>
      <c r="AS17" s="12">
        <v>283967</v>
      </c>
      <c r="AT17" s="12">
        <v>4725</v>
      </c>
      <c r="AU17" s="12">
        <v>288692</v>
      </c>
      <c r="AV17" s="12">
        <v>20804</v>
      </c>
      <c r="AW17" s="12">
        <v>8547</v>
      </c>
      <c r="AX17" s="12">
        <v>45778236</v>
      </c>
      <c r="AY17" s="27" t="s">
        <v>100</v>
      </c>
      <c r="AZ17" s="24" t="s">
        <v>100</v>
      </c>
      <c r="BA17" s="12">
        <v>0</v>
      </c>
      <c r="BB17" s="12">
        <v>294384</v>
      </c>
      <c r="BC17" s="12">
        <v>4353576</v>
      </c>
      <c r="BD17" s="12">
        <v>228656</v>
      </c>
      <c r="BE17" s="12">
        <v>142578</v>
      </c>
      <c r="BF17" s="12">
        <v>7464</v>
      </c>
      <c r="BG17" s="12">
        <v>51220</v>
      </c>
      <c r="BH17" s="12">
        <v>60300</v>
      </c>
      <c r="BI17" s="12">
        <v>111520</v>
      </c>
      <c r="BJ17" s="12">
        <v>8840</v>
      </c>
      <c r="BK17" s="12">
        <v>0</v>
      </c>
      <c r="BL17" s="12">
        <v>8840</v>
      </c>
      <c r="BM17" s="12">
        <v>0</v>
      </c>
      <c r="BN17" s="27" t="s">
        <v>100</v>
      </c>
      <c r="BO17" s="24" t="s">
        <v>100</v>
      </c>
      <c r="BP17" s="12">
        <v>0</v>
      </c>
      <c r="BQ17" s="12">
        <v>504570</v>
      </c>
      <c r="BR17" s="12">
        <v>80940</v>
      </c>
      <c r="BS17" s="12">
        <v>585510</v>
      </c>
      <c r="BT17" s="71">
        <v>7270</v>
      </c>
      <c r="BU17" s="12">
        <v>412170</v>
      </c>
      <c r="BV17" s="12">
        <v>270000</v>
      </c>
      <c r="BW17" s="12">
        <v>103740</v>
      </c>
      <c r="BX17" s="12">
        <v>91350</v>
      </c>
      <c r="BY17" s="12">
        <v>877260</v>
      </c>
      <c r="BZ17" s="12">
        <v>18400</v>
      </c>
      <c r="CA17" s="12">
        <v>1445730</v>
      </c>
      <c r="CB17" s="12">
        <v>8081188</v>
      </c>
      <c r="CC17" s="27" t="s">
        <v>100</v>
      </c>
      <c r="CD17" s="24" t="s">
        <v>100</v>
      </c>
      <c r="CE17" s="12">
        <v>36326156</v>
      </c>
      <c r="CF17" s="12">
        <v>0</v>
      </c>
      <c r="CG17" s="12">
        <v>0</v>
      </c>
      <c r="CH17" s="12">
        <v>36326156</v>
      </c>
      <c r="CI17" s="12">
        <v>954280</v>
      </c>
      <c r="CJ17" s="12">
        <v>50362</v>
      </c>
      <c r="CK17" s="12">
        <v>0</v>
      </c>
      <c r="CL17" s="12">
        <v>1004642</v>
      </c>
      <c r="CM17" s="31">
        <v>48218</v>
      </c>
      <c r="CN17" s="31">
        <v>0</v>
      </c>
      <c r="CO17" s="31">
        <v>48218</v>
      </c>
      <c r="CP17" s="31">
        <v>283965</v>
      </c>
      <c r="CQ17" s="31">
        <v>4722</v>
      </c>
      <c r="CR17" s="31">
        <v>288687</v>
      </c>
      <c r="CS17" s="12">
        <v>20801</v>
      </c>
      <c r="CT17" s="12">
        <v>8544</v>
      </c>
      <c r="CU17" s="12">
        <v>37697048</v>
      </c>
      <c r="CV17" s="27" t="s">
        <v>100</v>
      </c>
      <c r="CW17" s="24" t="s">
        <v>100</v>
      </c>
      <c r="CX17" s="12">
        <v>2178147</v>
      </c>
      <c r="CY17" s="12">
        <v>28638</v>
      </c>
      <c r="CZ17" s="12">
        <v>1387</v>
      </c>
      <c r="DA17" s="12">
        <v>0</v>
      </c>
      <c r="DB17" s="12">
        <v>30025</v>
      </c>
      <c r="DC17" s="12">
        <v>2604</v>
      </c>
      <c r="DD17" s="12">
        <v>0</v>
      </c>
      <c r="DE17" s="12">
        <v>2604</v>
      </c>
      <c r="DF17" s="12">
        <v>8519</v>
      </c>
      <c r="DG17" s="12">
        <v>86</v>
      </c>
      <c r="DH17" s="12">
        <v>8605</v>
      </c>
      <c r="DI17" s="12">
        <v>374</v>
      </c>
      <c r="DJ17" s="12">
        <v>256</v>
      </c>
      <c r="DK17" s="12">
        <v>2220011</v>
      </c>
      <c r="DL17" s="27" t="s">
        <v>100</v>
      </c>
    </row>
    <row r="18" spans="1:116" s="9" customFormat="1" ht="21.6" customHeight="1">
      <c r="A18" s="25" t="s">
        <v>121</v>
      </c>
      <c r="B18" s="13">
        <v>5642</v>
      </c>
      <c r="C18" s="13">
        <v>0</v>
      </c>
      <c r="D18" s="13">
        <v>5642</v>
      </c>
      <c r="E18" s="13">
        <v>0</v>
      </c>
      <c r="F18" s="13">
        <v>114267572</v>
      </c>
      <c r="G18" s="13">
        <v>2155422</v>
      </c>
      <c r="H18" s="13">
        <v>178214</v>
      </c>
      <c r="I18" s="13">
        <v>3087748</v>
      </c>
      <c r="J18" s="13">
        <v>18271</v>
      </c>
      <c r="K18" s="13">
        <v>139676</v>
      </c>
      <c r="L18" s="13">
        <v>11794362</v>
      </c>
      <c r="M18" s="13">
        <v>108052541</v>
      </c>
      <c r="N18" s="28" t="s">
        <v>120</v>
      </c>
      <c r="O18" s="25" t="s">
        <v>120</v>
      </c>
      <c r="P18" s="13">
        <v>6317239</v>
      </c>
      <c r="Q18" s="13">
        <v>8650</v>
      </c>
      <c r="R18" s="13">
        <v>16342</v>
      </c>
      <c r="S18" s="13">
        <v>0</v>
      </c>
      <c r="T18" s="13">
        <v>11316</v>
      </c>
      <c r="U18" s="13">
        <v>0</v>
      </c>
      <c r="V18" s="13">
        <v>36308</v>
      </c>
      <c r="W18" s="13">
        <v>0</v>
      </c>
      <c r="X18" s="13">
        <v>1606</v>
      </c>
      <c r="Y18" s="13">
        <v>738</v>
      </c>
      <c r="Z18" s="13">
        <v>0</v>
      </c>
      <c r="AA18" s="13">
        <v>6278587</v>
      </c>
      <c r="AB18" s="13">
        <v>0</v>
      </c>
      <c r="AC18" s="13">
        <v>6278587</v>
      </c>
      <c r="AD18" s="28" t="s">
        <v>120</v>
      </c>
      <c r="AE18" s="25" t="s">
        <v>120</v>
      </c>
      <c r="AF18" s="13">
        <v>114267572</v>
      </c>
      <c r="AG18" s="13">
        <v>0</v>
      </c>
      <c r="AH18" s="13">
        <v>0</v>
      </c>
      <c r="AI18" s="13">
        <f t="shared" si="0"/>
        <v>114267572</v>
      </c>
      <c r="AJ18" s="13">
        <v>2155422</v>
      </c>
      <c r="AK18" s="13">
        <v>0</v>
      </c>
      <c r="AL18" s="13">
        <v>0</v>
      </c>
      <c r="AM18" s="13">
        <f t="shared" si="1"/>
        <v>2155422</v>
      </c>
      <c r="AN18" s="28" t="s">
        <v>120</v>
      </c>
      <c r="AO18" s="25" t="s">
        <v>120</v>
      </c>
      <c r="AP18" s="13">
        <v>167383</v>
      </c>
      <c r="AQ18" s="13">
        <v>10831</v>
      </c>
      <c r="AR18" s="13">
        <v>178214</v>
      </c>
      <c r="AS18" s="13">
        <v>3039171</v>
      </c>
      <c r="AT18" s="13">
        <v>48577</v>
      </c>
      <c r="AU18" s="13">
        <v>3087748</v>
      </c>
      <c r="AV18" s="13">
        <v>18271</v>
      </c>
      <c r="AW18" s="13">
        <v>139676</v>
      </c>
      <c r="AX18" s="13">
        <v>119846903</v>
      </c>
      <c r="AY18" s="28" t="s">
        <v>120</v>
      </c>
      <c r="AZ18" s="25" t="s">
        <v>120</v>
      </c>
      <c r="BA18" s="13">
        <v>3830</v>
      </c>
      <c r="BB18" s="13">
        <v>454790</v>
      </c>
      <c r="BC18" s="13">
        <v>6519775</v>
      </c>
      <c r="BD18" s="13">
        <v>491172</v>
      </c>
      <c r="BE18" s="13">
        <v>181543</v>
      </c>
      <c r="BF18" s="13">
        <v>10742</v>
      </c>
      <c r="BG18" s="13">
        <v>53300</v>
      </c>
      <c r="BH18" s="13">
        <v>84300</v>
      </c>
      <c r="BI18" s="13">
        <v>137600</v>
      </c>
      <c r="BJ18" s="13">
        <v>9880</v>
      </c>
      <c r="BK18" s="13">
        <v>0</v>
      </c>
      <c r="BL18" s="13">
        <v>9880</v>
      </c>
      <c r="BM18" s="13">
        <v>0</v>
      </c>
      <c r="BN18" s="28" t="s">
        <v>120</v>
      </c>
      <c r="BO18" s="25" t="s">
        <v>120</v>
      </c>
      <c r="BP18" s="13">
        <v>0</v>
      </c>
      <c r="BQ18" s="13">
        <v>656040</v>
      </c>
      <c r="BR18" s="13">
        <v>86640</v>
      </c>
      <c r="BS18" s="13">
        <v>742680</v>
      </c>
      <c r="BT18" s="72">
        <v>0</v>
      </c>
      <c r="BU18" s="13">
        <v>640530</v>
      </c>
      <c r="BV18" s="13">
        <v>445500</v>
      </c>
      <c r="BW18" s="13">
        <v>163400</v>
      </c>
      <c r="BX18" s="13">
        <v>105300</v>
      </c>
      <c r="BY18" s="13">
        <v>1354730</v>
      </c>
      <c r="BZ18" s="13">
        <v>25760</v>
      </c>
      <c r="CA18" s="13">
        <v>1861860</v>
      </c>
      <c r="CB18" s="13">
        <v>11794362</v>
      </c>
      <c r="CC18" s="28" t="s">
        <v>120</v>
      </c>
      <c r="CD18" s="25" t="s">
        <v>120</v>
      </c>
      <c r="CE18" s="13">
        <v>102473298</v>
      </c>
      <c r="CF18" s="13">
        <v>0</v>
      </c>
      <c r="CG18" s="13">
        <v>0</v>
      </c>
      <c r="CH18" s="13">
        <v>102473298</v>
      </c>
      <c r="CI18" s="13">
        <v>2155379</v>
      </c>
      <c r="CJ18" s="13">
        <v>0</v>
      </c>
      <c r="CK18" s="13">
        <v>0</v>
      </c>
      <c r="CL18" s="13">
        <v>2155379</v>
      </c>
      <c r="CM18" s="32">
        <v>167373</v>
      </c>
      <c r="CN18" s="32">
        <v>10830</v>
      </c>
      <c r="CO18" s="32">
        <v>178203</v>
      </c>
      <c r="CP18" s="32">
        <v>3039160</v>
      </c>
      <c r="CQ18" s="32">
        <v>48570</v>
      </c>
      <c r="CR18" s="32">
        <v>3087730</v>
      </c>
      <c r="CS18" s="13">
        <v>18261</v>
      </c>
      <c r="CT18" s="13">
        <v>139670</v>
      </c>
      <c r="CU18" s="13">
        <v>108052541</v>
      </c>
      <c r="CV18" s="28" t="s">
        <v>120</v>
      </c>
      <c r="CW18" s="25" t="s">
        <v>120</v>
      </c>
      <c r="CX18" s="13">
        <v>6146634</v>
      </c>
      <c r="CY18" s="13">
        <v>64673</v>
      </c>
      <c r="CZ18" s="13">
        <v>0</v>
      </c>
      <c r="DA18" s="13">
        <v>0</v>
      </c>
      <c r="DB18" s="13">
        <v>64673</v>
      </c>
      <c r="DC18" s="13">
        <v>9037</v>
      </c>
      <c r="DD18" s="13">
        <v>325</v>
      </c>
      <c r="DE18" s="13">
        <v>9362</v>
      </c>
      <c r="DF18" s="13">
        <v>91176</v>
      </c>
      <c r="DG18" s="13">
        <v>873</v>
      </c>
      <c r="DH18" s="13">
        <v>92049</v>
      </c>
      <c r="DI18" s="13">
        <v>332</v>
      </c>
      <c r="DJ18" s="13">
        <v>4189</v>
      </c>
      <c r="DK18" s="13">
        <v>6317239</v>
      </c>
      <c r="DL18" s="28" t="s">
        <v>120</v>
      </c>
    </row>
    <row r="19" spans="1:116" s="9" customFormat="1" ht="21.6" customHeight="1" thickBot="1">
      <c r="A19" s="14" t="s">
        <v>41</v>
      </c>
      <c r="B19" s="15">
        <f>SUM(B10:B18)</f>
        <v>436309</v>
      </c>
      <c r="C19" s="15">
        <f t="shared" ref="C19:L19" si="2">SUM(C10:C18)</f>
        <v>29718</v>
      </c>
      <c r="D19" s="15">
        <f t="shared" si="2"/>
        <v>466027</v>
      </c>
      <c r="E19" s="15">
        <f t="shared" si="2"/>
        <v>2313</v>
      </c>
      <c r="F19" s="15">
        <f t="shared" si="2"/>
        <v>1203477332</v>
      </c>
      <c r="G19" s="15">
        <f t="shared" si="2"/>
        <v>34777092</v>
      </c>
      <c r="H19" s="15">
        <f t="shared" si="2"/>
        <v>682005</v>
      </c>
      <c r="I19" s="15">
        <f t="shared" si="2"/>
        <v>4341181</v>
      </c>
      <c r="J19" s="15">
        <f t="shared" si="2"/>
        <v>71430</v>
      </c>
      <c r="K19" s="15">
        <f t="shared" si="2"/>
        <v>387030</v>
      </c>
      <c r="L19" s="73">
        <f t="shared" si="2"/>
        <v>457772615</v>
      </c>
      <c r="M19" s="73">
        <f>SUM(M10:M18)</f>
        <v>785963455</v>
      </c>
      <c r="N19" s="16" t="s">
        <v>41</v>
      </c>
      <c r="O19" s="17" t="s">
        <v>41</v>
      </c>
      <c r="P19" s="15">
        <f t="shared" ref="P19:AC19" si="3">SUM(P10:P18)</f>
        <v>45950973</v>
      </c>
      <c r="Q19" s="15">
        <f t="shared" si="3"/>
        <v>1013134</v>
      </c>
      <c r="R19" s="15">
        <f>SUM(R10:R18)</f>
        <v>29886</v>
      </c>
      <c r="S19" s="15">
        <f>SUM(S10:S18)</f>
        <v>333879</v>
      </c>
      <c r="T19" s="15">
        <f>SUM(T10:T18)</f>
        <v>18671</v>
      </c>
      <c r="U19" s="15">
        <f>SUM(U10:U18)</f>
        <v>127</v>
      </c>
      <c r="V19" s="15">
        <f t="shared" si="3"/>
        <v>1395697</v>
      </c>
      <c r="W19" s="15">
        <f t="shared" si="3"/>
        <v>41461</v>
      </c>
      <c r="X19" s="15">
        <f t="shared" si="3"/>
        <v>6741</v>
      </c>
      <c r="Y19" s="15">
        <f t="shared" si="3"/>
        <v>2648</v>
      </c>
      <c r="Z19" s="15">
        <f t="shared" si="3"/>
        <v>733</v>
      </c>
      <c r="AA19" s="15">
        <f t="shared" si="3"/>
        <v>43758234</v>
      </c>
      <c r="AB19" s="15">
        <f t="shared" si="3"/>
        <v>745459</v>
      </c>
      <c r="AC19" s="15">
        <f t="shared" si="3"/>
        <v>44503693</v>
      </c>
      <c r="AD19" s="16" t="s">
        <v>41</v>
      </c>
      <c r="AE19" s="14" t="s">
        <v>41</v>
      </c>
      <c r="AF19" s="15">
        <f t="shared" ref="AF19:AM19" si="4">SUM(AF10:AF18)</f>
        <v>1203470332</v>
      </c>
      <c r="AG19" s="15">
        <f t="shared" si="4"/>
        <v>7000</v>
      </c>
      <c r="AH19" s="15">
        <f t="shared" si="4"/>
        <v>0</v>
      </c>
      <c r="AI19" s="15">
        <f t="shared" si="4"/>
        <v>1203477332</v>
      </c>
      <c r="AJ19" s="15">
        <f t="shared" si="4"/>
        <v>34297203</v>
      </c>
      <c r="AK19" s="15">
        <f t="shared" si="4"/>
        <v>222774</v>
      </c>
      <c r="AL19" s="15">
        <f t="shared" si="4"/>
        <v>257115</v>
      </c>
      <c r="AM19" s="15">
        <f t="shared" si="4"/>
        <v>34777092</v>
      </c>
      <c r="AN19" s="16" t="s">
        <v>41</v>
      </c>
      <c r="AO19" s="14" t="s">
        <v>41</v>
      </c>
      <c r="AP19" s="15">
        <f t="shared" ref="AP19:AX19" si="5">SUM(AP10:AP18)</f>
        <v>660122</v>
      </c>
      <c r="AQ19" s="15">
        <f t="shared" si="5"/>
        <v>21883</v>
      </c>
      <c r="AR19" s="15">
        <f t="shared" si="5"/>
        <v>682005</v>
      </c>
      <c r="AS19" s="15">
        <f t="shared" si="5"/>
        <v>4056203</v>
      </c>
      <c r="AT19" s="15">
        <f t="shared" si="5"/>
        <v>284978</v>
      </c>
      <c r="AU19" s="15">
        <f t="shared" si="5"/>
        <v>4341181</v>
      </c>
      <c r="AV19" s="15">
        <f t="shared" si="5"/>
        <v>71430</v>
      </c>
      <c r="AW19" s="15">
        <f t="shared" si="5"/>
        <v>387030</v>
      </c>
      <c r="AX19" s="15">
        <f t="shared" si="5"/>
        <v>1243736070</v>
      </c>
      <c r="AY19" s="16" t="s">
        <v>41</v>
      </c>
      <c r="AZ19" s="14" t="s">
        <v>41</v>
      </c>
      <c r="BA19" s="15">
        <f t="shared" ref="BA19:BM19" si="6">SUM(BA10:BA18)</f>
        <v>30377</v>
      </c>
      <c r="BB19" s="15">
        <f t="shared" si="6"/>
        <v>5597900</v>
      </c>
      <c r="BC19" s="15">
        <f t="shared" si="6"/>
        <v>199990930</v>
      </c>
      <c r="BD19" s="15">
        <f t="shared" si="6"/>
        <v>2461149</v>
      </c>
      <c r="BE19" s="15">
        <f t="shared" si="6"/>
        <v>10691908</v>
      </c>
      <c r="BF19" s="15">
        <f t="shared" si="6"/>
        <v>160221</v>
      </c>
      <c r="BG19" s="15">
        <f t="shared" si="6"/>
        <v>2137720</v>
      </c>
      <c r="BH19" s="15">
        <f t="shared" si="6"/>
        <v>2550900</v>
      </c>
      <c r="BI19" s="15">
        <f t="shared" si="6"/>
        <v>4688620</v>
      </c>
      <c r="BJ19" s="15">
        <f t="shared" si="6"/>
        <v>901420</v>
      </c>
      <c r="BK19" s="15">
        <f t="shared" si="6"/>
        <v>1793400</v>
      </c>
      <c r="BL19" s="15">
        <f t="shared" si="6"/>
        <v>2694820</v>
      </c>
      <c r="BM19" s="15">
        <f t="shared" si="6"/>
        <v>468260</v>
      </c>
      <c r="BN19" s="16" t="s">
        <v>41</v>
      </c>
      <c r="BO19" s="14" t="s">
        <v>41</v>
      </c>
      <c r="BP19" s="15">
        <f t="shared" ref="BP19:CB19" si="7">SUM(BP10:BP18)</f>
        <v>11960</v>
      </c>
      <c r="BQ19" s="15">
        <f t="shared" si="7"/>
        <v>27483060</v>
      </c>
      <c r="BR19" s="15">
        <f t="shared" si="7"/>
        <v>3807220</v>
      </c>
      <c r="BS19" s="15">
        <f t="shared" si="7"/>
        <v>31290280</v>
      </c>
      <c r="BT19" s="15">
        <f t="shared" si="7"/>
        <v>2013850</v>
      </c>
      <c r="BU19" s="15">
        <f t="shared" si="7"/>
        <v>19455150</v>
      </c>
      <c r="BV19" s="15">
        <f t="shared" si="7"/>
        <v>12562200</v>
      </c>
      <c r="BW19" s="15">
        <f t="shared" si="7"/>
        <v>4564560</v>
      </c>
      <c r="BX19" s="15">
        <f t="shared" si="7"/>
        <v>6471450</v>
      </c>
      <c r="BY19" s="15">
        <f t="shared" si="7"/>
        <v>43053360</v>
      </c>
      <c r="BZ19" s="15">
        <f t="shared" si="7"/>
        <v>830070</v>
      </c>
      <c r="CA19" s="15">
        <f t="shared" si="7"/>
        <v>153788910</v>
      </c>
      <c r="CB19" s="15">
        <f t="shared" si="7"/>
        <v>457772615</v>
      </c>
      <c r="CC19" s="18" t="s">
        <v>41</v>
      </c>
      <c r="CD19" s="14" t="s">
        <v>41</v>
      </c>
      <c r="CE19" s="15">
        <f t="shared" ref="CE19:CU19" si="8">SUM(CE10:CE18)</f>
        <v>746614624</v>
      </c>
      <c r="CF19" s="15">
        <f t="shared" si="8"/>
        <v>6340</v>
      </c>
      <c r="CG19" s="15">
        <f t="shared" si="8"/>
        <v>0</v>
      </c>
      <c r="CH19" s="15">
        <f t="shared" si="8"/>
        <v>746620964</v>
      </c>
      <c r="CI19" s="15">
        <f t="shared" si="8"/>
        <v>33433446</v>
      </c>
      <c r="CJ19" s="15">
        <f t="shared" si="8"/>
        <v>220337</v>
      </c>
      <c r="CK19" s="15">
        <f t="shared" si="8"/>
        <v>252165</v>
      </c>
      <c r="CL19" s="15">
        <f t="shared" si="8"/>
        <v>33905948</v>
      </c>
      <c r="CM19" s="33">
        <f t="shared" si="8"/>
        <v>637093</v>
      </c>
      <c r="CN19" s="33">
        <f t="shared" si="8"/>
        <v>21882</v>
      </c>
      <c r="CO19" s="33">
        <f t="shared" si="8"/>
        <v>658975</v>
      </c>
      <c r="CP19" s="33">
        <f t="shared" si="8"/>
        <v>4051933</v>
      </c>
      <c r="CQ19" s="33">
        <f t="shared" si="8"/>
        <v>277983</v>
      </c>
      <c r="CR19" s="33">
        <f t="shared" si="8"/>
        <v>4329916</v>
      </c>
      <c r="CS19" s="15">
        <f t="shared" si="8"/>
        <v>71271</v>
      </c>
      <c r="CT19" s="15">
        <f t="shared" si="8"/>
        <v>376381</v>
      </c>
      <c r="CU19" s="15">
        <f t="shared" si="8"/>
        <v>785963455</v>
      </c>
      <c r="CV19" s="16" t="s">
        <v>41</v>
      </c>
      <c r="CW19" s="14" t="s">
        <v>42</v>
      </c>
      <c r="CX19" s="15">
        <f t="shared" ref="CX19:DK19" si="9">SUM(CX10:CX18)</f>
        <v>44758746</v>
      </c>
      <c r="CY19" s="15">
        <f t="shared" si="9"/>
        <v>1005944</v>
      </c>
      <c r="CZ19" s="15">
        <f t="shared" si="9"/>
        <v>5815</v>
      </c>
      <c r="DA19" s="15">
        <f t="shared" si="9"/>
        <v>6276</v>
      </c>
      <c r="DB19" s="15">
        <f t="shared" si="9"/>
        <v>1018035</v>
      </c>
      <c r="DC19" s="15">
        <f t="shared" si="9"/>
        <v>34398</v>
      </c>
      <c r="DD19" s="15">
        <f t="shared" si="9"/>
        <v>657</v>
      </c>
      <c r="DE19" s="15">
        <f t="shared" si="9"/>
        <v>35055</v>
      </c>
      <c r="DF19" s="15">
        <f t="shared" si="9"/>
        <v>121561</v>
      </c>
      <c r="DG19" s="15">
        <f t="shared" si="9"/>
        <v>5003</v>
      </c>
      <c r="DH19" s="15">
        <f t="shared" si="9"/>
        <v>126564</v>
      </c>
      <c r="DI19" s="15">
        <f t="shared" si="9"/>
        <v>1283</v>
      </c>
      <c r="DJ19" s="15">
        <f t="shared" si="9"/>
        <v>11290</v>
      </c>
      <c r="DK19" s="15">
        <f t="shared" si="9"/>
        <v>45950973</v>
      </c>
      <c r="DL19" s="16" t="s">
        <v>41</v>
      </c>
    </row>
    <row r="20" spans="1:116" ht="18" thickTop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7"/>
      <c r="BJ20" s="3"/>
      <c r="BK20" s="3"/>
      <c r="BL20" s="3"/>
      <c r="BM20" s="3"/>
      <c r="BN20" s="3"/>
      <c r="BO20" s="3"/>
      <c r="BP20" s="3"/>
      <c r="BQ20" s="3"/>
      <c r="BR20" s="3"/>
      <c r="BS20" s="7"/>
      <c r="BT20" s="7"/>
      <c r="BU20" s="3"/>
      <c r="BV20" s="3"/>
      <c r="BW20" s="3"/>
      <c r="BX20" s="3"/>
      <c r="BY20" s="7"/>
      <c r="BZ20" s="3"/>
      <c r="CA20" s="3"/>
      <c r="CB20" s="7"/>
      <c r="CC20" s="7"/>
      <c r="CD20" s="3"/>
      <c r="CE20" s="3"/>
      <c r="CF20" s="3"/>
      <c r="CG20" s="3"/>
      <c r="CH20" s="7"/>
      <c r="CI20" s="3"/>
      <c r="CJ20" s="3"/>
      <c r="CK20" s="3"/>
      <c r="CL20" s="7"/>
      <c r="CM20" s="3"/>
      <c r="CN20" s="3"/>
      <c r="CO20" s="7"/>
      <c r="CP20" s="3"/>
      <c r="CQ20" s="3"/>
      <c r="CR20" s="3"/>
      <c r="CS20" s="3"/>
      <c r="CT20" s="3"/>
      <c r="CU20" s="7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</row>
    <row r="22" spans="1:116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</row>
    <row r="26" spans="1:116">
      <c r="AS26" s="1" t="s">
        <v>43</v>
      </c>
    </row>
  </sheetData>
  <mergeCells count="96">
    <mergeCell ref="AM4:AM7"/>
    <mergeCell ref="AP4:AP7"/>
    <mergeCell ref="AU4:AU7"/>
    <mergeCell ref="AR4:AR7"/>
    <mergeCell ref="AV3:AV7"/>
    <mergeCell ref="B3:E3"/>
    <mergeCell ref="G4:G7"/>
    <mergeCell ref="H4:H7"/>
    <mergeCell ref="E6:E8"/>
    <mergeCell ref="B6:B7"/>
    <mergeCell ref="C6:C7"/>
    <mergeCell ref="D6:D7"/>
    <mergeCell ref="B4:C4"/>
    <mergeCell ref="K4:K7"/>
    <mergeCell ref="L4:L7"/>
    <mergeCell ref="F4:F7"/>
    <mergeCell ref="M5:M6"/>
    <mergeCell ref="J4:J7"/>
    <mergeCell ref="AX3:AX7"/>
    <mergeCell ref="I4:I7"/>
    <mergeCell ref="AW3:AW7"/>
    <mergeCell ref="AK4:AK7"/>
    <mergeCell ref="AL4:AL7"/>
    <mergeCell ref="AH5:AH6"/>
    <mergeCell ref="AJ4:AJ7"/>
    <mergeCell ref="Q3:V3"/>
    <mergeCell ref="AA3:AC3"/>
    <mergeCell ref="X4:X7"/>
    <mergeCell ref="W5:W6"/>
    <mergeCell ref="Z5:Z6"/>
    <mergeCell ref="AB6:AB7"/>
    <mergeCell ref="Y4:Y7"/>
    <mergeCell ref="BG3:BI3"/>
    <mergeCell ref="BD5:BD6"/>
    <mergeCell ref="BA5:BA6"/>
    <mergeCell ref="BB5:BB6"/>
    <mergeCell ref="BC5:BC6"/>
    <mergeCell ref="P5:P6"/>
    <mergeCell ref="AA4:AB4"/>
    <mergeCell ref="AA6:AA7"/>
    <mergeCell ref="AQ4:AQ7"/>
    <mergeCell ref="AG5:AG6"/>
    <mergeCell ref="BQ3:BS3"/>
    <mergeCell ref="BT5:BT6"/>
    <mergeCell ref="AF5:AF6"/>
    <mergeCell ref="AI5:AI6"/>
    <mergeCell ref="AJ3:AM3"/>
    <mergeCell ref="AP3:AR3"/>
    <mergeCell ref="BM5:BM6"/>
    <mergeCell ref="BP5:BP6"/>
    <mergeCell ref="AS3:AU3"/>
    <mergeCell ref="AT4:AT7"/>
    <mergeCell ref="CP3:CR3"/>
    <mergeCell ref="AS4:AS7"/>
    <mergeCell ref="BU3:BY3"/>
    <mergeCell ref="BJ3:BL3"/>
    <mergeCell ref="BE5:BE6"/>
    <mergeCell ref="BF5:BF6"/>
    <mergeCell ref="CE4:CE7"/>
    <mergeCell ref="CA5:CA6"/>
    <mergeCell ref="CB5:CB6"/>
    <mergeCell ref="CI4:CI8"/>
    <mergeCell ref="DF3:DH3"/>
    <mergeCell ref="DH4:DH8"/>
    <mergeCell ref="DA4:DA8"/>
    <mergeCell ref="DB4:DB8"/>
    <mergeCell ref="DC4:DC8"/>
    <mergeCell ref="DD4:DD8"/>
    <mergeCell ref="CJ4:CJ8"/>
    <mergeCell ref="CK4:CK8"/>
    <mergeCell ref="CZ4:CZ8"/>
    <mergeCell ref="CU4:CU7"/>
    <mergeCell ref="CX4:CX7"/>
    <mergeCell ref="CY4:CY8"/>
    <mergeCell ref="CS4:CS7"/>
    <mergeCell ref="CT4:CT7"/>
    <mergeCell ref="CF4:CF7"/>
    <mergeCell ref="CP4:CP8"/>
    <mergeCell ref="CQ4:CQ8"/>
    <mergeCell ref="CR4:CR8"/>
    <mergeCell ref="CL4:CL8"/>
    <mergeCell ref="CN4:CN8"/>
    <mergeCell ref="CM4:CM8"/>
    <mergeCell ref="CO4:CO8"/>
    <mergeCell ref="CG4:CG7"/>
    <mergeCell ref="CH5:CH6"/>
    <mergeCell ref="DI4:DI7"/>
    <mergeCell ref="CI3:CL3"/>
    <mergeCell ref="DK4:DK7"/>
    <mergeCell ref="DJ4:DJ7"/>
    <mergeCell ref="DC3:DE3"/>
    <mergeCell ref="CY3:DB3"/>
    <mergeCell ref="CM3:CO3"/>
    <mergeCell ref="DE4:DE8"/>
    <mergeCell ref="DF4:DF8"/>
    <mergeCell ref="DG4:DG8"/>
  </mergeCells>
  <phoneticPr fontId="1"/>
  <pageMargins left="0.59055118110236227" right="0.39370078740157483" top="0.59055118110236227" bottom="0.59055118110236227" header="0.15748031496062992" footer="0"/>
  <pageSetup paperSize="9" scale="45" orientation="landscape" r:id="rId1"/>
  <headerFooter alignWithMargins="0"/>
  <colBreaks count="6" manualBreakCount="6">
    <brk id="14" max="1048575" man="1"/>
    <brk id="30" max="1048575" man="1"/>
    <brk id="40" max="26" man="1"/>
    <brk id="51" max="26" man="1"/>
    <brk id="66" max="26" man="1"/>
    <brk id="81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(5)所得割額・課税標準額段階別</vt:lpstr>
      <vt:lpstr>'(5)所得割額・課税標準額段階別'!Print_Area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北川　征一郎</cp:lastModifiedBy>
  <cp:lastPrinted>2014-01-23T08:09:15Z</cp:lastPrinted>
  <dcterms:created xsi:type="dcterms:W3CDTF">2001-12-09T07:44:06Z</dcterms:created>
  <dcterms:modified xsi:type="dcterms:W3CDTF">2014-03-10T02:24:40Z</dcterms:modified>
</cp:coreProperties>
</file>