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725" windowWidth="19170" windowHeight="4770" tabRatio="779" activeTab="3"/>
  </bookViews>
  <sheets>
    <sheet name="(4)_イ_総括表" sheetId="1" r:id="rId1"/>
    <sheet name="（4）_ロ_総所得金額等" sheetId="6" r:id="rId2"/>
    <sheet name="（4）_ハ_所得控除額" sheetId="5" r:id="rId3"/>
    <sheet name="（4)_ニ・ホ_課税標準額・算出税額" sheetId="4" r:id="rId4"/>
  </sheets>
  <definedNames>
    <definedName name="_xlnm.Print_Area" localSheetId="0">'(4)_イ_総括表'!$A$1:$AD$54</definedName>
    <definedName name="_xlnm.Print_Area" localSheetId="3">'（4)_ニ・ホ_課税標準額・算出税額'!$A$1:$AI$52</definedName>
    <definedName name="_xlnm.Print_Area" localSheetId="2">'（4）_ハ_所得控除額'!$A$1:$AD$50</definedName>
    <definedName name="_xlnm.Print_Area" localSheetId="1">'（4）_ロ_総所得金額等'!$A$1:$S$50</definedName>
  </definedNames>
  <calcPr calcId="145621"/>
</workbook>
</file>

<file path=xl/calcChain.xml><?xml version="1.0" encoding="utf-8"?>
<calcChain xmlns="http://schemas.openxmlformats.org/spreadsheetml/2006/main">
  <c r="P51" i="1" l="1"/>
  <c r="Q51" i="1"/>
  <c r="R51" i="1"/>
  <c r="S51" i="1"/>
  <c r="T51" i="1"/>
  <c r="U51" i="1"/>
  <c r="V51" i="1"/>
  <c r="W51" i="1"/>
  <c r="X51" i="1"/>
  <c r="Y51" i="1"/>
  <c r="P52" i="1"/>
  <c r="Q52" i="1"/>
  <c r="R52" i="1"/>
  <c r="S52" i="1"/>
  <c r="T52" i="1"/>
  <c r="U52" i="1"/>
  <c r="V52" i="1"/>
  <c r="W52" i="1"/>
  <c r="X52" i="1"/>
  <c r="Y52" i="1"/>
  <c r="P53" i="1"/>
  <c r="Q53" i="1"/>
  <c r="R53" i="1"/>
  <c r="S53" i="1"/>
  <c r="T53" i="1"/>
  <c r="U53" i="1"/>
  <c r="V53" i="1"/>
  <c r="W53" i="1"/>
  <c r="X53" i="1"/>
  <c r="Y53" i="1"/>
  <c r="AF52" i="4"/>
  <c r="AF51" i="4"/>
  <c r="AF50" i="4"/>
  <c r="P52" i="4"/>
  <c r="P51" i="4"/>
  <c r="P50" i="4"/>
  <c r="P50" i="6"/>
  <c r="P49" i="6"/>
  <c r="P48" i="6"/>
  <c r="F48" i="6"/>
  <c r="G48" i="6"/>
  <c r="H48" i="6"/>
  <c r="I48" i="6"/>
  <c r="F49" i="6"/>
  <c r="G49" i="6"/>
  <c r="H49" i="6"/>
  <c r="I49" i="6"/>
  <c r="F50" i="6"/>
  <c r="G50" i="6"/>
  <c r="H50" i="6"/>
  <c r="I50" i="6"/>
  <c r="J53" i="1"/>
  <c r="J52" i="1"/>
  <c r="J51" i="1"/>
  <c r="AC53" i="1"/>
  <c r="AB53" i="1"/>
  <c r="AA53" i="1"/>
  <c r="Z53" i="1"/>
  <c r="AC52" i="1"/>
  <c r="AB52" i="1"/>
  <c r="AA52" i="1"/>
  <c r="Z52" i="1"/>
  <c r="AC51" i="1"/>
  <c r="AB51" i="1"/>
  <c r="AA51" i="1"/>
  <c r="Z51" i="1"/>
  <c r="M53" i="1"/>
  <c r="L53" i="1"/>
  <c r="K53" i="1"/>
  <c r="I53" i="1"/>
  <c r="H53" i="1"/>
  <c r="G53" i="1"/>
  <c r="F53" i="1"/>
  <c r="E53" i="1"/>
  <c r="D53" i="1"/>
  <c r="C53" i="1"/>
  <c r="B53" i="1"/>
  <c r="M52" i="1"/>
  <c r="L52" i="1"/>
  <c r="K52" i="1"/>
  <c r="I52" i="1"/>
  <c r="H52" i="1"/>
  <c r="G52" i="1"/>
  <c r="F52" i="1"/>
  <c r="E52" i="1"/>
  <c r="D52" i="1"/>
  <c r="C52" i="1"/>
  <c r="B52" i="1"/>
  <c r="M51" i="1"/>
  <c r="L51" i="1"/>
  <c r="K51" i="1"/>
  <c r="I51" i="1"/>
  <c r="H51" i="1"/>
  <c r="G51" i="1"/>
  <c r="F51" i="1"/>
  <c r="E51" i="1"/>
  <c r="D51" i="1"/>
  <c r="C51" i="1"/>
  <c r="B51" i="1"/>
  <c r="AG52" i="4"/>
  <c r="AE52" i="4"/>
  <c r="AD52" i="4"/>
  <c r="AC52" i="4"/>
  <c r="AB52" i="4"/>
  <c r="AA52" i="4"/>
  <c r="Z52" i="4"/>
  <c r="Y52" i="4"/>
  <c r="X52" i="4"/>
  <c r="W52" i="4"/>
  <c r="V52" i="4"/>
  <c r="U52" i="4"/>
  <c r="AG51" i="4"/>
  <c r="AE51" i="4"/>
  <c r="AD51" i="4"/>
  <c r="AC51" i="4"/>
  <c r="AB51" i="4"/>
  <c r="AA51" i="4"/>
  <c r="Z51" i="4"/>
  <c r="Y51" i="4"/>
  <c r="X51" i="4"/>
  <c r="W51" i="4"/>
  <c r="V51" i="4"/>
  <c r="U51" i="4"/>
  <c r="AG50" i="4"/>
  <c r="AE50" i="4"/>
  <c r="AD50" i="4"/>
  <c r="AC50" i="4"/>
  <c r="AB50" i="4"/>
  <c r="AA50" i="4"/>
  <c r="Z50" i="4"/>
  <c r="Y50" i="4"/>
  <c r="X50" i="4"/>
  <c r="W50" i="4"/>
  <c r="V50" i="4"/>
  <c r="U50" i="4"/>
  <c r="R52" i="4"/>
  <c r="Q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R51" i="4"/>
  <c r="Q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R50" i="4"/>
  <c r="Q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R50" i="6"/>
  <c r="Q50" i="6"/>
  <c r="O50" i="6"/>
  <c r="N50" i="6"/>
  <c r="M50" i="6"/>
  <c r="L50" i="6"/>
  <c r="K50" i="6"/>
  <c r="J50" i="6"/>
  <c r="E50" i="6"/>
  <c r="D50" i="6"/>
  <c r="C50" i="6"/>
  <c r="B50" i="6"/>
  <c r="R49" i="6"/>
  <c r="Q49" i="6"/>
  <c r="O49" i="6"/>
  <c r="N49" i="6"/>
  <c r="M49" i="6"/>
  <c r="L49" i="6"/>
  <c r="K49" i="6"/>
  <c r="J49" i="6"/>
  <c r="E49" i="6"/>
  <c r="D49" i="6"/>
  <c r="C49" i="6"/>
  <c r="B49" i="6"/>
  <c r="R48" i="6"/>
  <c r="Q48" i="6"/>
  <c r="O48" i="6"/>
  <c r="N48" i="6"/>
  <c r="M48" i="6"/>
  <c r="L48" i="6"/>
  <c r="K48" i="6"/>
  <c r="J48" i="6"/>
  <c r="E48" i="6"/>
  <c r="D48" i="6"/>
  <c r="C48" i="6"/>
  <c r="B48" i="6"/>
  <c r="AH51" i="4" l="1"/>
  <c r="AH52" i="4"/>
  <c r="AH50" i="4"/>
</calcChain>
</file>

<file path=xl/sharedStrings.xml><?xml version="1.0" encoding="utf-8"?>
<sst xmlns="http://schemas.openxmlformats.org/spreadsheetml/2006/main" count="872" uniqueCount="165">
  <si>
    <t>納    税    義    務    者    数</t>
  </si>
  <si>
    <t>税   額   控   除   額</t>
  </si>
  <si>
    <t>所　　　　得　　　　割　　　　額</t>
  </si>
  <si>
    <t>市 町 村</t>
  </si>
  <si>
    <t>計</t>
  </si>
  <si>
    <t>市町村</t>
  </si>
  <si>
    <t>所得控除額</t>
  </si>
  <si>
    <t>課税標準額</t>
  </si>
  <si>
    <t>算出税額</t>
  </si>
  <si>
    <t>配  当</t>
  </si>
  <si>
    <t>外国税額</t>
  </si>
  <si>
    <t>減免税額</t>
  </si>
  <si>
    <t>（人）</t>
  </si>
  <si>
    <t>（千円）</t>
  </si>
  <si>
    <t>都 市 計</t>
  </si>
  <si>
    <t>町 村 計</t>
  </si>
  <si>
    <t>県    計</t>
  </si>
  <si>
    <t>市 町 村</t>
    <phoneticPr fontId="1"/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</si>
  <si>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</si>
  <si>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あ　　　り</t>
    <phoneticPr fontId="1"/>
  </si>
  <si>
    <t>な　　し</t>
    <phoneticPr fontId="1"/>
  </si>
  <si>
    <t>左のうち税額調
整措置に係る者</t>
    <rPh sb="0" eb="1">
      <t>ヒダリ</t>
    </rPh>
    <rPh sb="9" eb="11">
      <t>ソチ</t>
    </rPh>
    <rPh sb="12" eb="13">
      <t>ケイ</t>
    </rPh>
    <rPh sb="14" eb="15">
      <t>モノ</t>
    </rPh>
    <phoneticPr fontId="1"/>
  </si>
  <si>
    <t>総所得金額等</t>
    <rPh sb="0" eb="3">
      <t>ソウショトク</t>
    </rPh>
    <rPh sb="3" eb="5">
      <t>キンガク</t>
    </rPh>
    <rPh sb="5" eb="6">
      <t>トウ</t>
    </rPh>
    <phoneticPr fontId="1"/>
  </si>
  <si>
    <t>株式等に係る
譲渡所得金額</t>
    <rPh sb="0" eb="2">
      <t>カブシキ</t>
    </rPh>
    <rPh sb="2" eb="3">
      <t>トウ</t>
    </rPh>
    <rPh sb="4" eb="5">
      <t>カカ</t>
    </rPh>
    <rPh sb="7" eb="9">
      <t>ジョウト</t>
    </rPh>
    <rPh sb="9" eb="11">
      <t>ショトク</t>
    </rPh>
    <rPh sb="11" eb="12">
      <t>キン</t>
    </rPh>
    <rPh sb="12" eb="13">
      <t>ガク</t>
    </rPh>
    <phoneticPr fontId="1"/>
  </si>
  <si>
    <t>先物取引に係る
雑所得金額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キン</t>
    </rPh>
    <rPh sb="12" eb="13">
      <t>ガク</t>
    </rPh>
    <phoneticPr fontId="1"/>
  </si>
  <si>
    <t>税額調整額</t>
    <rPh sb="0" eb="2">
      <t>ゼイガク</t>
    </rPh>
    <rPh sb="2" eb="5">
      <t>チョウセイガク</t>
    </rPh>
    <phoneticPr fontId="1"/>
  </si>
  <si>
    <t>あ　　り</t>
    <phoneticPr fontId="1"/>
  </si>
  <si>
    <t>な　　し</t>
    <phoneticPr fontId="1"/>
  </si>
  <si>
    <t>分離長期譲渡
所得金額に係
る所得金額</t>
    <rPh sb="0" eb="2">
      <t>ブンリ</t>
    </rPh>
    <rPh sb="2" eb="4">
      <t>チョウキ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</si>
  <si>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分離短期譲渡
所得金額に係
る所得金額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</si>
  <si>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　イ　総 括 表　（つづき）</t>
    <rPh sb="3" eb="4">
      <t>フサ</t>
    </rPh>
    <rPh sb="5" eb="6">
      <t>クク</t>
    </rPh>
    <rPh sb="7" eb="8">
      <t>ヒョウ</t>
    </rPh>
    <phoneticPr fontId="1"/>
  </si>
  <si>
    <t>(4)  所得割額等に関する調（市町村別）</t>
    <rPh sb="7" eb="8">
      <t>ワリ</t>
    </rPh>
    <rPh sb="16" eb="19">
      <t>シチョウソン</t>
    </rPh>
    <rPh sb="19" eb="20">
      <t>ベツ</t>
    </rPh>
    <phoneticPr fontId="1"/>
  </si>
  <si>
    <t>株式等に係る譲渡所得等の金額</t>
    <rPh sb="0" eb="2">
      <t>カブシキ</t>
    </rPh>
    <rPh sb="2" eb="3">
      <t>トウ</t>
    </rPh>
    <rPh sb="4" eb="5">
      <t>カカ</t>
    </rPh>
    <rPh sb="6" eb="8">
      <t>ジョウト</t>
    </rPh>
    <rPh sb="8" eb="10">
      <t>ショトク</t>
    </rPh>
    <rPh sb="10" eb="11">
      <t>トウ</t>
    </rPh>
    <rPh sb="12" eb="14">
      <t>キンガク</t>
    </rPh>
    <phoneticPr fontId="1"/>
  </si>
  <si>
    <t>山林所得</t>
  </si>
  <si>
    <t>退職所得</t>
  </si>
  <si>
    <t>一般の譲渡
に係る金額</t>
    <rPh sb="0" eb="2">
      <t>イッパン</t>
    </rPh>
    <rPh sb="3" eb="5">
      <t>ジョウト</t>
    </rPh>
    <rPh sb="7" eb="8">
      <t>カカワ</t>
    </rPh>
    <rPh sb="9" eb="11">
      <t>キンガク</t>
    </rPh>
    <phoneticPr fontId="1"/>
  </si>
  <si>
    <t>優良住宅地としての譲渡に係る金額</t>
    <rPh sb="0" eb="2">
      <t>ユウリョウ</t>
    </rPh>
    <rPh sb="2" eb="4">
      <t>ジュウタク</t>
    </rPh>
    <rPh sb="4" eb="5">
      <t>チ</t>
    </rPh>
    <rPh sb="9" eb="11">
      <t>ジョウト</t>
    </rPh>
    <rPh sb="12" eb="13">
      <t>カカ</t>
    </rPh>
    <rPh sb="14" eb="15">
      <t>キン</t>
    </rPh>
    <rPh sb="15" eb="16">
      <t>ガク</t>
    </rPh>
    <phoneticPr fontId="1"/>
  </si>
  <si>
    <t>居住用財産
の譲渡に
係る金額</t>
    <rPh sb="0" eb="3">
      <t>キョジュウヨウ</t>
    </rPh>
    <rPh sb="3" eb="5">
      <t>ザイサン</t>
    </rPh>
    <rPh sb="7" eb="9">
      <t>ジョウト</t>
    </rPh>
    <rPh sb="11" eb="12">
      <t>カカ</t>
    </rPh>
    <rPh sb="13" eb="14">
      <t>キン</t>
    </rPh>
    <rPh sb="14" eb="15">
      <t>ガク</t>
    </rPh>
    <phoneticPr fontId="1"/>
  </si>
  <si>
    <t>国、地方公共団体等に対する譲渡に係る金額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</t>
    </rPh>
    <rPh sb="18" eb="20">
      <t>キンガク</t>
    </rPh>
    <phoneticPr fontId="1"/>
  </si>
  <si>
    <t>未公開分の
株式等に
係る金額</t>
    <rPh sb="0" eb="3">
      <t>ミコウカイ</t>
    </rPh>
    <rPh sb="3" eb="4">
      <t>ブン</t>
    </rPh>
    <rPh sb="6" eb="8">
      <t>カブシキ</t>
    </rPh>
    <rPh sb="8" eb="9">
      <t>トウ</t>
    </rPh>
    <rPh sb="11" eb="12">
      <t>カカ</t>
    </rPh>
    <rPh sb="13" eb="14">
      <t>キン</t>
    </rPh>
    <rPh sb="14" eb="15">
      <t>ガク</t>
    </rPh>
    <phoneticPr fontId="1"/>
  </si>
  <si>
    <t>上場分の株式等に係る金額</t>
    <rPh sb="0" eb="2">
      <t>ジョウジョウ</t>
    </rPh>
    <rPh sb="2" eb="3">
      <t>ブン</t>
    </rPh>
    <rPh sb="4" eb="6">
      <t>カブシキ</t>
    </rPh>
    <rPh sb="6" eb="7">
      <t>トウ</t>
    </rPh>
    <rPh sb="8" eb="9">
      <t>カカ</t>
    </rPh>
    <rPh sb="10" eb="11">
      <t>キン</t>
    </rPh>
    <rPh sb="11" eb="12">
      <t>ガク</t>
    </rPh>
    <phoneticPr fontId="1"/>
  </si>
  <si>
    <t>先物取引に係る雑所得等の金　　額</t>
    <rPh sb="0" eb="2">
      <t>サキモノ</t>
    </rPh>
    <rPh sb="2" eb="4">
      <t>トリヒキ</t>
    </rPh>
    <rPh sb="5" eb="6">
      <t>カカワ</t>
    </rPh>
    <rPh sb="7" eb="11">
      <t>ザツショトクナド</t>
    </rPh>
    <rPh sb="12" eb="13">
      <t>キン</t>
    </rPh>
    <rPh sb="15" eb="16">
      <t>ガク</t>
    </rPh>
    <phoneticPr fontId="1"/>
  </si>
  <si>
    <t>総所得金額</t>
  </si>
  <si>
    <t>金    額</t>
  </si>
  <si>
    <t>小  計</t>
  </si>
  <si>
    <t xml:space="preserve"> 障害者(同居特障加算分含まず)</t>
  </si>
  <si>
    <t>寡               婦</t>
  </si>
  <si>
    <t>配       偶       者</t>
  </si>
  <si>
    <t>扶                             養</t>
  </si>
  <si>
    <t>雑　　損</t>
  </si>
  <si>
    <t>医 療 費</t>
  </si>
  <si>
    <t>社会保険料</t>
  </si>
  <si>
    <t>生命保険料</t>
  </si>
  <si>
    <t>勤労学生</t>
  </si>
  <si>
    <t>配偶者特別</t>
    <rPh sb="0" eb="3">
      <t>ハイグウシャ</t>
    </rPh>
    <rPh sb="3" eb="5">
      <t>トクベツ</t>
    </rPh>
    <phoneticPr fontId="1"/>
  </si>
  <si>
    <t>一　　般</t>
    <rPh sb="0" eb="1">
      <t>イチ</t>
    </rPh>
    <rPh sb="3" eb="4">
      <t>パン</t>
    </rPh>
    <phoneticPr fontId="1"/>
  </si>
  <si>
    <t>老人扶養
親　　族
(70歳以上）</t>
    <rPh sb="0" eb="2">
      <t>ロウジン</t>
    </rPh>
    <rPh sb="2" eb="4">
      <t>フヨウ</t>
    </rPh>
    <rPh sb="5" eb="6">
      <t>オヤ</t>
    </rPh>
    <rPh sb="8" eb="9">
      <t>ゾク</t>
    </rPh>
    <rPh sb="13" eb="14">
      <t>サイ</t>
    </rPh>
    <rPh sb="14" eb="16">
      <t>イジョウ</t>
    </rPh>
    <phoneticPr fontId="1"/>
  </si>
  <si>
    <t>基    礎</t>
  </si>
  <si>
    <t>普   通</t>
  </si>
  <si>
    <t>特   別</t>
  </si>
  <si>
    <t>一   般</t>
  </si>
  <si>
    <t>特別割増</t>
  </si>
  <si>
    <t>一    般</t>
  </si>
  <si>
    <t>老人配偶者</t>
  </si>
  <si>
    <t>同居老親等</t>
  </si>
  <si>
    <t>(70歳未満)</t>
    <rPh sb="3" eb="4">
      <t>サイ</t>
    </rPh>
    <phoneticPr fontId="1"/>
  </si>
  <si>
    <t>(70歳以上)</t>
    <rPh sb="3" eb="4">
      <t>サイ</t>
    </rPh>
    <phoneticPr fontId="1"/>
  </si>
  <si>
    <t>(23歳～69歳)</t>
    <rPh sb="3" eb="4">
      <t>サイ</t>
    </rPh>
    <rPh sb="7" eb="8">
      <t>サイ</t>
    </rPh>
    <phoneticPr fontId="1"/>
  </si>
  <si>
    <t>小規模企業
共済等掛金</t>
    <phoneticPr fontId="1"/>
  </si>
  <si>
    <t xml:space="preserve"> 　分離短期譲渡所得金額に係るもの</t>
  </si>
  <si>
    <t>株式等に係る譲渡所得等の金額に係るもの</t>
    <rPh sb="0" eb="2">
      <t>カブシキ</t>
    </rPh>
    <rPh sb="2" eb="3">
      <t>トウ</t>
    </rPh>
    <rPh sb="4" eb="5">
      <t>カカ</t>
    </rPh>
    <rPh sb="6" eb="8">
      <t>ジョウト</t>
    </rPh>
    <rPh sb="8" eb="10">
      <t>ショトク</t>
    </rPh>
    <rPh sb="10" eb="11">
      <t>トウ</t>
    </rPh>
    <rPh sb="12" eb="14">
      <t>キンガク</t>
    </rPh>
    <rPh sb="15" eb="16">
      <t>カカ</t>
    </rPh>
    <phoneticPr fontId="1"/>
  </si>
  <si>
    <t>株式等に係る譲渡所得等分</t>
    <rPh sb="0" eb="1">
      <t>カブ</t>
    </rPh>
    <rPh sb="1" eb="2">
      <t>シキ</t>
    </rPh>
    <rPh sb="2" eb="3">
      <t>トウ</t>
    </rPh>
    <rPh sb="4" eb="5">
      <t>カカ</t>
    </rPh>
    <rPh sb="10" eb="11">
      <t>トウ</t>
    </rPh>
    <phoneticPr fontId="1"/>
  </si>
  <si>
    <t>総所得金額
に係るもの</t>
    <rPh sb="7" eb="8">
      <t>カカ</t>
    </rPh>
    <phoneticPr fontId="1"/>
  </si>
  <si>
    <t>山林所得金額に係るもの</t>
    <rPh sb="2" eb="4">
      <t>ショトク</t>
    </rPh>
    <rPh sb="4" eb="6">
      <t>キンガク</t>
    </rPh>
    <rPh sb="7" eb="8">
      <t>カカ</t>
    </rPh>
    <phoneticPr fontId="1"/>
  </si>
  <si>
    <t>退職所得金額に係るもの</t>
    <rPh sb="0" eb="2">
      <t>タイショク</t>
    </rPh>
    <rPh sb="2" eb="4">
      <t>ショトク</t>
    </rPh>
    <rPh sb="4" eb="6">
      <t>キンガク</t>
    </rPh>
    <rPh sb="7" eb="8">
      <t>カカ</t>
    </rPh>
    <phoneticPr fontId="1"/>
  </si>
  <si>
    <t>先物取引に係る雑所得等の金額に係るもの</t>
    <rPh sb="0" eb="2">
      <t>サキモノ</t>
    </rPh>
    <rPh sb="2" eb="4">
      <t>トリヒキ</t>
    </rPh>
    <rPh sb="5" eb="6">
      <t>カカ</t>
    </rPh>
    <rPh sb="7" eb="8">
      <t>ザツ</t>
    </rPh>
    <rPh sb="8" eb="10">
      <t>ショトク</t>
    </rPh>
    <rPh sb="10" eb="11">
      <t>トウ</t>
    </rPh>
    <rPh sb="12" eb="14">
      <t>キンガク</t>
    </rPh>
    <rPh sb="15" eb="16">
      <t>カカ</t>
    </rPh>
    <phoneticPr fontId="1"/>
  </si>
  <si>
    <t>総所得金額、
山林所得金額
及び退職所得
金額分</t>
    <rPh sb="21" eb="23">
      <t>キンガク</t>
    </rPh>
    <rPh sb="23" eb="24">
      <t>ブン</t>
    </rPh>
    <phoneticPr fontId="1"/>
  </si>
  <si>
    <t>先物取引に
係る雑所得
等　分</t>
    <rPh sb="2" eb="4">
      <t>トリヒキ</t>
    </rPh>
    <rPh sb="6" eb="7">
      <t>カカ</t>
    </rPh>
    <rPh sb="8" eb="9">
      <t>ザツ</t>
    </rPh>
    <rPh sb="9" eb="11">
      <t>ショトク</t>
    </rPh>
    <rPh sb="12" eb="13">
      <t>トウ</t>
    </rPh>
    <rPh sb="14" eb="15">
      <t>ブン</t>
    </rPh>
    <phoneticPr fontId="1"/>
  </si>
  <si>
    <t>一般の譲渡に係るもの</t>
    <rPh sb="0" eb="2">
      <t>イッパン</t>
    </rPh>
    <rPh sb="3" eb="5">
      <t>ジョウト</t>
    </rPh>
    <rPh sb="6" eb="7">
      <t>カカ</t>
    </rPh>
    <phoneticPr fontId="1"/>
  </si>
  <si>
    <t>優良住宅地
としての譲渡
に係るもの</t>
    <rPh sb="0" eb="2">
      <t>ユウリョウ</t>
    </rPh>
    <rPh sb="2" eb="5">
      <t>ジュウタクチ</t>
    </rPh>
    <rPh sb="10" eb="12">
      <t>ジョウト</t>
    </rPh>
    <rPh sb="14" eb="15">
      <t>カカ</t>
    </rPh>
    <phoneticPr fontId="1"/>
  </si>
  <si>
    <t>居住用財産の
譲渡に係るもの</t>
    <rPh sb="0" eb="3">
      <t>キョジュウヨウ</t>
    </rPh>
    <rPh sb="3" eb="5">
      <t>ザイサン</t>
    </rPh>
    <rPh sb="7" eb="9">
      <t>ジョウト</t>
    </rPh>
    <rPh sb="10" eb="11">
      <t>カカ</t>
    </rPh>
    <phoneticPr fontId="1"/>
  </si>
  <si>
    <t>一般の譲渡
に係るもの</t>
    <rPh sb="0" eb="2">
      <t>イッパン</t>
    </rPh>
    <rPh sb="3" eb="5">
      <t>ジョウト</t>
    </rPh>
    <rPh sb="7" eb="8">
      <t>カカワ</t>
    </rPh>
    <phoneticPr fontId="1"/>
  </si>
  <si>
    <t>小 　 計</t>
  </si>
  <si>
    <t>未公開分の株式等に係るもの</t>
    <rPh sb="0" eb="3">
      <t>ミコウカイ</t>
    </rPh>
    <rPh sb="3" eb="4">
      <t>ブン</t>
    </rPh>
    <rPh sb="5" eb="7">
      <t>カブシキ</t>
    </rPh>
    <rPh sb="7" eb="8">
      <t>トウ</t>
    </rPh>
    <rPh sb="9" eb="10">
      <t>カカ</t>
    </rPh>
    <phoneticPr fontId="1"/>
  </si>
  <si>
    <t>上場分の株式等に係るもの</t>
    <rPh sb="0" eb="2">
      <t>ジョウジョウ</t>
    </rPh>
    <rPh sb="2" eb="3">
      <t>ブン</t>
    </rPh>
    <rPh sb="4" eb="6">
      <t>カブシキ</t>
    </rPh>
    <rPh sb="6" eb="7">
      <t>トウ</t>
    </rPh>
    <rPh sb="8" eb="9">
      <t>カカ</t>
    </rPh>
    <phoneticPr fontId="1"/>
  </si>
  <si>
    <t>一般の譲渡に係る分</t>
    <rPh sb="0" eb="2">
      <t>イッパン</t>
    </rPh>
    <rPh sb="3" eb="5">
      <t>ジョウト</t>
    </rPh>
    <rPh sb="6" eb="7">
      <t>カカ</t>
    </rPh>
    <rPh sb="8" eb="9">
      <t>ブン</t>
    </rPh>
    <phoneticPr fontId="1"/>
  </si>
  <si>
    <t>優良住宅地として
の譲渡に係る分</t>
    <rPh sb="0" eb="2">
      <t>ユウリョウ</t>
    </rPh>
    <rPh sb="2" eb="5">
      <t>ジュウタクチ</t>
    </rPh>
    <rPh sb="10" eb="12">
      <t>ジョウト</t>
    </rPh>
    <rPh sb="13" eb="14">
      <t>カカ</t>
    </rPh>
    <rPh sb="15" eb="16">
      <t>ブン</t>
    </rPh>
    <phoneticPr fontId="1"/>
  </si>
  <si>
    <t>居住用財産の
譲渡に係る分</t>
    <rPh sb="0" eb="3">
      <t>キョジュウヨウ</t>
    </rPh>
    <rPh sb="3" eb="5">
      <t>ザイサン</t>
    </rPh>
    <rPh sb="7" eb="9">
      <t>ジョウト</t>
    </rPh>
    <rPh sb="10" eb="11">
      <t>カカ</t>
    </rPh>
    <rPh sb="12" eb="13">
      <t>ブン</t>
    </rPh>
    <phoneticPr fontId="1"/>
  </si>
  <si>
    <t>小  　計</t>
  </si>
  <si>
    <t>国、地方公共団体
等に対する譲渡
に係る分</t>
    <rPh sb="0" eb="1">
      <t>クニ</t>
    </rPh>
    <rPh sb="2" eb="4">
      <t>チホウ</t>
    </rPh>
    <rPh sb="4" eb="6">
      <t>コウキョウ</t>
    </rPh>
    <rPh sb="6" eb="8">
      <t>ダンタイ</t>
    </rPh>
    <rPh sb="9" eb="10">
      <t>トウ</t>
    </rPh>
    <rPh sb="11" eb="12">
      <t>タイ</t>
    </rPh>
    <rPh sb="14" eb="16">
      <t>ジョウト</t>
    </rPh>
    <rPh sb="18" eb="19">
      <t>カカワ</t>
    </rPh>
    <rPh sb="20" eb="21">
      <t>ブン</t>
    </rPh>
    <phoneticPr fontId="1"/>
  </si>
  <si>
    <t>未公開分の株式等に係る分</t>
    <rPh sb="0" eb="3">
      <t>ミコウカイ</t>
    </rPh>
    <rPh sb="3" eb="4">
      <t>ブン</t>
    </rPh>
    <rPh sb="5" eb="7">
      <t>カブシキ</t>
    </rPh>
    <rPh sb="7" eb="8">
      <t>トウ</t>
    </rPh>
    <rPh sb="9" eb="10">
      <t>カカ</t>
    </rPh>
    <rPh sb="11" eb="12">
      <t>ブン</t>
    </rPh>
    <phoneticPr fontId="1"/>
  </si>
  <si>
    <t>上場分の株式等に係る分</t>
    <rPh sb="0" eb="2">
      <t>ジョウジョウ</t>
    </rPh>
    <rPh sb="2" eb="3">
      <t>ブン</t>
    </rPh>
    <rPh sb="4" eb="7">
      <t>カブシキナド</t>
    </rPh>
    <rPh sb="8" eb="9">
      <t>カカワ</t>
    </rPh>
    <rPh sb="10" eb="11">
      <t>ブン</t>
    </rPh>
    <phoneticPr fontId="1"/>
  </si>
  <si>
    <t>（Ａ）</t>
  </si>
  <si>
    <t>　</t>
  </si>
  <si>
    <t>（Ｂ）</t>
  </si>
  <si>
    <t>分離長期譲渡所得金額に係るもの</t>
    <phoneticPr fontId="1"/>
  </si>
  <si>
    <t>分離長期譲渡所得分</t>
    <phoneticPr fontId="1"/>
  </si>
  <si>
    <t>分離短期譲渡所得分</t>
    <phoneticPr fontId="1"/>
  </si>
  <si>
    <t>（千円）</t>
    <phoneticPr fontId="1"/>
  </si>
  <si>
    <t>調　整</t>
    <rPh sb="0" eb="1">
      <t>チョウ</t>
    </rPh>
    <rPh sb="2" eb="3">
      <t>タダシ</t>
    </rPh>
    <phoneticPr fontId="1"/>
  </si>
  <si>
    <t>住宅借入</t>
    <rPh sb="0" eb="2">
      <t>ジュウタク</t>
    </rPh>
    <rPh sb="2" eb="4">
      <t>カリイレ</t>
    </rPh>
    <phoneticPr fontId="1"/>
  </si>
  <si>
    <t>金等特別</t>
    <rPh sb="0" eb="1">
      <t>キン</t>
    </rPh>
    <rPh sb="1" eb="2">
      <t>トウ</t>
    </rPh>
    <rPh sb="2" eb="4">
      <t>トクベツ</t>
    </rPh>
    <phoneticPr fontId="1"/>
  </si>
  <si>
    <t>　税　額</t>
    <rPh sb="1" eb="2">
      <t>ゼイ</t>
    </rPh>
    <rPh sb="3" eb="4">
      <t>ガク</t>
    </rPh>
    <phoneticPr fontId="1"/>
  </si>
  <si>
    <t>配当割額
の控除額</t>
    <rPh sb="0" eb="2">
      <t>ハイトウ</t>
    </rPh>
    <rPh sb="2" eb="4">
      <t>ワリガク</t>
    </rPh>
    <rPh sb="6" eb="9">
      <t>コウジョガク</t>
    </rPh>
    <phoneticPr fontId="1"/>
  </si>
  <si>
    <t>株式譲渡所得
割額の控除額</t>
    <rPh sb="0" eb="2">
      <t>カブシキ</t>
    </rPh>
    <rPh sb="2" eb="4">
      <t>ジョウト</t>
    </rPh>
    <rPh sb="4" eb="6">
      <t>ショトク</t>
    </rPh>
    <rPh sb="7" eb="9">
      <t>ワリガク</t>
    </rPh>
    <rPh sb="10" eb="13">
      <t>コウジョガク</t>
    </rPh>
    <phoneticPr fontId="1"/>
  </si>
  <si>
    <t>地震保険料</t>
    <rPh sb="0" eb="2">
      <t>ジシン</t>
    </rPh>
    <phoneticPr fontId="1"/>
  </si>
  <si>
    <t>寄付金</t>
    <rPh sb="0" eb="3">
      <t>キフキン</t>
    </rPh>
    <phoneticPr fontId="1"/>
  </si>
  <si>
    <t>　ハ  所得控除額に関する調（つづき）</t>
    <phoneticPr fontId="1"/>
  </si>
  <si>
    <t>寡 　 夫</t>
    <phoneticPr fontId="1"/>
  </si>
  <si>
    <t>分 離 長 期 譲 渡 所 得 金 額</t>
    <phoneticPr fontId="1"/>
  </si>
  <si>
    <t>分 離 短 期 譲 渡 所 得 金 額</t>
    <phoneticPr fontId="1"/>
  </si>
  <si>
    <t>上場株式等
に係る
配当所得金額</t>
    <rPh sb="0" eb="2">
      <t>ジョウジョウ</t>
    </rPh>
    <rPh sb="2" eb="5">
      <t>カブシキナド</t>
    </rPh>
    <rPh sb="7" eb="8">
      <t>カカワ</t>
    </rPh>
    <phoneticPr fontId="1"/>
  </si>
  <si>
    <t>上場株式等に係る配当所得金      額</t>
    <rPh sb="0" eb="2">
      <t>ジョウジョウ</t>
    </rPh>
    <rPh sb="2" eb="5">
      <t>カブシキナド</t>
    </rPh>
    <rPh sb="6" eb="7">
      <t>カカワ</t>
    </rPh>
    <rPh sb="8" eb="10">
      <t>ハイトウ</t>
    </rPh>
    <rPh sb="10" eb="12">
      <t>ショトク</t>
    </rPh>
    <rPh sb="12" eb="13">
      <t>キン</t>
    </rPh>
    <rPh sb="19" eb="20">
      <t>ガク</t>
    </rPh>
    <phoneticPr fontId="1"/>
  </si>
  <si>
    <t>上場株式等の配当所得金額に係るもの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phoneticPr fontId="1"/>
  </si>
  <si>
    <t>上場株式等の配当所得金額に係る分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rPh sb="15" eb="16">
      <t>ブン</t>
    </rPh>
    <phoneticPr fontId="1"/>
  </si>
  <si>
    <t>　イ　総 括 表（第12表より）</t>
    <rPh sb="3" eb="4">
      <t>フサ</t>
    </rPh>
    <rPh sb="5" eb="6">
      <t>クク</t>
    </rPh>
    <rPh sb="7" eb="8">
      <t>ヒョウ</t>
    </rPh>
    <phoneticPr fontId="1"/>
  </si>
  <si>
    <t>　ロ  総所得金額等に関する調（第58表より）</t>
    <phoneticPr fontId="1"/>
  </si>
  <si>
    <t>　ハ  所得控除額に関する調（第58表より）</t>
    <rPh sb="15" eb="16">
      <t>ダイ</t>
    </rPh>
    <rPh sb="18" eb="19">
      <t>ヒョウ</t>
    </rPh>
    <phoneticPr fontId="1"/>
  </si>
  <si>
    <t>　ニ  課税標準額に関する調（第59表より）</t>
    <rPh sb="15" eb="16">
      <t>ダイ</t>
    </rPh>
    <rPh sb="18" eb="19">
      <t>ヒョウ</t>
    </rPh>
    <phoneticPr fontId="1"/>
  </si>
  <si>
    <t>　ホ  算出税額に関する調(第59表より）</t>
    <rPh sb="14" eb="15">
      <t>ダイ</t>
    </rPh>
    <rPh sb="17" eb="18">
      <t>ヒョウ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</si>
  <si>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</si>
  <si>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</si>
  <si>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</si>
  <si>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</si>
  <si>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</si>
  <si>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</si>
  <si>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</si>
  <si>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</si>
  <si>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</si>
  <si>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</si>
  <si>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</si>
  <si>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</si>
  <si>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</si>
  <si>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</si>
  <si>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</si>
  <si>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</si>
  <si>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</si>
  <si>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</si>
  <si>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</si>
  <si>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</si>
  <si>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</si>
  <si>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</si>
  <si>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</si>
  <si>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</si>
  <si>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</si>
  <si>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</si>
  <si>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</si>
  <si>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</si>
  <si>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</si>
  <si>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</si>
  <si>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</si>
  <si>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</si>
  <si>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</si>
  <si>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</si>
  <si>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</si>
  <si>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</si>
  <si>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</si>
  <si>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</si>
  <si>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</si>
  <si>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</si>
  <si>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</si>
  <si>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（16歳～18歳)</t>
    <rPh sb="3" eb="4">
      <t>サイ</t>
    </rPh>
    <rPh sb="7" eb="8">
      <t>サイ</t>
    </rPh>
    <phoneticPr fontId="1"/>
  </si>
  <si>
    <t>特定扶養
親　　族
(19歳～22歳）</t>
    <rPh sb="0" eb="2">
      <t>トクテイ</t>
    </rPh>
    <rPh sb="2" eb="4">
      <t>フヨウ</t>
    </rPh>
    <rPh sb="5" eb="6">
      <t>オヤ</t>
    </rPh>
    <rPh sb="8" eb="9">
      <t>ゾク</t>
    </rPh>
    <rPh sb="13" eb="14">
      <t>サイ</t>
    </rPh>
    <rPh sb="17" eb="18">
      <t>サイ</t>
    </rPh>
    <phoneticPr fontId="1"/>
  </si>
  <si>
    <t>特別障害者のうち同居特障加算分
（23万円）</t>
    <rPh sb="0" eb="2">
      <t>トクベツ</t>
    </rPh>
    <rPh sb="2" eb="5">
      <t>ショウガイシャ</t>
    </rPh>
    <rPh sb="8" eb="10">
      <t>ドウキョ</t>
    </rPh>
    <rPh sb="10" eb="11">
      <t>トク</t>
    </rPh>
    <rPh sb="11" eb="12">
      <t>サワ</t>
    </rPh>
    <rPh sb="12" eb="14">
      <t>カサン</t>
    </rPh>
    <rPh sb="14" eb="15">
      <t>ブン</t>
    </rPh>
    <rPh sb="19" eb="21">
      <t>マンエン</t>
    </rPh>
    <phoneticPr fontId="1"/>
  </si>
  <si>
    <t>国、地方公共団体等に対する譲渡に係るもの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</si>
</sst>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8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8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ck">
        <color indexed="64"/>
      </left>
      <right/>
      <top style="thin">
        <color indexed="8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64"/>
      </right>
      <top style="hair">
        <color indexed="64"/>
      </top>
      <bottom/>
      <diagonal/>
    </border>
    <border>
      <left style="thin">
        <color indexed="8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8"/>
      </right>
      <top style="hair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thin">
        <color indexed="8"/>
      </right>
      <top style="thick">
        <color indexed="64"/>
      </top>
      <bottom style="thin">
        <color indexed="8"/>
      </bottom>
      <diagonal/>
    </border>
  </borders>
  <cellStyleXfs count="1">
    <xf numFmtId="3" fontId="0" fillId="0" borderId="0"/>
  </cellStyleXfs>
  <cellXfs count="325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2" fillId="0" borderId="0" xfId="0" applyFont="1" applyAlignment="1"/>
    <xf numFmtId="3" fontId="4" fillId="0" borderId="0" xfId="0" applyNumberFormat="1" applyFont="1"/>
    <xf numFmtId="3" fontId="4" fillId="0" borderId="0" xfId="0" applyNumberFormat="1" applyFont="1" applyAlignment="1" applyProtection="1">
      <protection locked="0"/>
    </xf>
    <xf numFmtId="3" fontId="4" fillId="0" borderId="0" xfId="0" applyFont="1" applyBorder="1" applyAlignment="1">
      <alignment horizontal="center"/>
    </xf>
    <xf numFmtId="3" fontId="4" fillId="0" borderId="0" xfId="0" applyFont="1" applyBorder="1" applyAlignment="1"/>
    <xf numFmtId="3" fontId="4" fillId="0" borderId="0" xfId="0" applyNumberFormat="1" applyFont="1" applyBorder="1"/>
    <xf numFmtId="3" fontId="3" fillId="0" borderId="1" xfId="0" applyFont="1" applyBorder="1" applyAlignment="1"/>
    <xf numFmtId="3" fontId="3" fillId="0" borderId="0" xfId="0" applyFont="1" applyBorder="1" applyAlignment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2" xfId="0" applyFont="1" applyBorder="1" applyAlignment="1">
      <alignment vertical="center"/>
    </xf>
    <xf numFmtId="3" fontId="3" fillId="0" borderId="3" xfId="0" applyFont="1" applyBorder="1" applyAlignment="1">
      <alignment vertical="center"/>
    </xf>
    <xf numFmtId="3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4" xfId="0" applyFont="1" applyBorder="1" applyAlignment="1">
      <alignment vertical="center"/>
    </xf>
    <xf numFmtId="3" fontId="3" fillId="0" borderId="5" xfId="0" applyFont="1" applyBorder="1" applyAlignment="1">
      <alignment vertical="center"/>
    </xf>
    <xf numFmtId="3" fontId="3" fillId="0" borderId="6" xfId="0" applyFont="1" applyBorder="1" applyAlignment="1">
      <alignment vertical="center"/>
    </xf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7" xfId="0" applyFont="1" applyBorder="1" applyAlignment="1">
      <alignment horizontal="center" vertical="center"/>
    </xf>
    <xf numFmtId="3" fontId="3" fillId="0" borderId="8" xfId="0" applyFont="1" applyBorder="1" applyAlignment="1">
      <alignment horizontal="center" vertical="center"/>
    </xf>
    <xf numFmtId="3" fontId="3" fillId="0" borderId="1" xfId="0" applyFont="1" applyBorder="1" applyAlignment="1">
      <alignment vertical="center"/>
    </xf>
    <xf numFmtId="3" fontId="3" fillId="0" borderId="9" xfId="0" applyFont="1" applyBorder="1" applyAlignment="1">
      <alignment horizontal="center" vertical="center"/>
    </xf>
    <xf numFmtId="3" fontId="3" fillId="0" borderId="10" xfId="0" applyFont="1" applyBorder="1" applyAlignment="1">
      <alignment vertical="center"/>
    </xf>
    <xf numFmtId="3" fontId="3" fillId="0" borderId="11" xfId="0" applyFont="1" applyBorder="1" applyAlignment="1">
      <alignment horizontal="center" vertical="center"/>
    </xf>
    <xf numFmtId="3" fontId="3" fillId="0" borderId="12" xfId="0" applyFont="1" applyBorder="1" applyAlignment="1">
      <alignment vertical="center"/>
    </xf>
    <xf numFmtId="3" fontId="5" fillId="0" borderId="0" xfId="0" applyFont="1" applyAlignment="1">
      <alignment horizontal="right"/>
    </xf>
    <xf numFmtId="3" fontId="6" fillId="0" borderId="0" xfId="0" applyFont="1" applyAlignment="1"/>
    <xf numFmtId="3" fontId="3" fillId="0" borderId="13" xfId="0" applyFont="1" applyBorder="1" applyAlignment="1">
      <alignment vertical="center"/>
    </xf>
    <xf numFmtId="3" fontId="3" fillId="0" borderId="14" xfId="0" applyFont="1" applyBorder="1" applyAlignment="1">
      <alignment vertical="center"/>
    </xf>
    <xf numFmtId="3" fontId="3" fillId="0" borderId="15" xfId="0" applyNumberFormat="1" applyFont="1" applyBorder="1" applyAlignment="1" applyProtection="1">
      <alignment vertical="center"/>
      <protection locked="0"/>
    </xf>
    <xf numFmtId="3" fontId="3" fillId="0" borderId="16" xfId="0" applyFont="1" applyBorder="1" applyAlignment="1">
      <alignment vertical="center"/>
    </xf>
    <xf numFmtId="3" fontId="3" fillId="0" borderId="17" xfId="0" applyFont="1" applyBorder="1" applyAlignment="1">
      <alignment vertical="center"/>
    </xf>
    <xf numFmtId="3" fontId="3" fillId="0" borderId="18" xfId="0" applyFont="1" applyBorder="1" applyAlignment="1">
      <alignment vertical="center"/>
    </xf>
    <xf numFmtId="3" fontId="6" fillId="0" borderId="0" xfId="0" applyNumberFormat="1" applyFont="1" applyAlignment="1"/>
    <xf numFmtId="3" fontId="3" fillId="0" borderId="19" xfId="0" applyFont="1" applyBorder="1" applyAlignment="1">
      <alignment vertical="center"/>
    </xf>
    <xf numFmtId="3" fontId="3" fillId="0" borderId="20" xfId="0" applyFont="1" applyBorder="1" applyAlignment="1">
      <alignment vertical="center"/>
    </xf>
    <xf numFmtId="3" fontId="3" fillId="0" borderId="21" xfId="0" applyFont="1" applyBorder="1" applyAlignment="1">
      <alignment vertical="center"/>
    </xf>
    <xf numFmtId="3" fontId="3" fillId="0" borderId="22" xfId="0" applyFont="1" applyBorder="1" applyAlignment="1">
      <alignment vertical="center"/>
    </xf>
    <xf numFmtId="3" fontId="3" fillId="0" borderId="23" xfId="0" applyFont="1" applyBorder="1" applyAlignment="1">
      <alignment vertical="center"/>
    </xf>
    <xf numFmtId="3" fontId="3" fillId="0" borderId="24" xfId="0" applyFont="1" applyBorder="1" applyAlignment="1">
      <alignment vertical="center"/>
    </xf>
    <xf numFmtId="3" fontId="3" fillId="0" borderId="15" xfId="0" applyFont="1" applyBorder="1" applyAlignment="1">
      <alignment vertical="center"/>
    </xf>
    <xf numFmtId="3" fontId="3" fillId="0" borderId="25" xfId="0" applyFont="1" applyBorder="1" applyAlignment="1">
      <alignment vertical="center"/>
    </xf>
    <xf numFmtId="3" fontId="7" fillId="0" borderId="0" xfId="0" applyNumberFormat="1" applyFont="1" applyAlignment="1" applyProtection="1">
      <protection locked="0"/>
    </xf>
    <xf numFmtId="3" fontId="6" fillId="0" borderId="0" xfId="0" applyNumberFormat="1" applyFont="1" applyAlignment="1">
      <alignment vertical="top"/>
    </xf>
    <xf numFmtId="3" fontId="5" fillId="0" borderId="0" xfId="0" applyFont="1" applyAlignment="1"/>
    <xf numFmtId="3" fontId="4" fillId="0" borderId="0" xfId="0" applyNumberFormat="1" applyFont="1" applyAlignment="1" applyProtection="1">
      <alignment vertical="center"/>
      <protection locked="0"/>
    </xf>
    <xf numFmtId="3" fontId="3" fillId="0" borderId="26" xfId="0" applyFont="1" applyBorder="1" applyAlignment="1"/>
    <xf numFmtId="3" fontId="3" fillId="0" borderId="26" xfId="0" applyFont="1" applyFill="1" applyBorder="1" applyAlignment="1"/>
    <xf numFmtId="3" fontId="3" fillId="0" borderId="27" xfId="0" applyFont="1" applyBorder="1" applyAlignment="1"/>
    <xf numFmtId="3" fontId="3" fillId="0" borderId="28" xfId="0" applyFont="1" applyBorder="1" applyAlignment="1"/>
    <xf numFmtId="3" fontId="3" fillId="0" borderId="29" xfId="0" applyNumberFormat="1" applyFont="1" applyBorder="1" applyAlignment="1" applyProtection="1">
      <protection locked="0"/>
    </xf>
    <xf numFmtId="3" fontId="3" fillId="0" borderId="30" xfId="0" applyFont="1" applyBorder="1" applyAlignment="1"/>
    <xf numFmtId="3" fontId="3" fillId="0" borderId="0" xfId="0" applyNumberFormat="1" applyFont="1" applyAlignment="1" applyProtection="1">
      <protection locked="0"/>
    </xf>
    <xf numFmtId="3" fontId="3" fillId="0" borderId="5" xfId="0" applyFont="1" applyBorder="1" applyAlignment="1"/>
    <xf numFmtId="3" fontId="3" fillId="0" borderId="31" xfId="0" applyFont="1" applyBorder="1" applyAlignment="1"/>
    <xf numFmtId="3" fontId="3" fillId="0" borderId="20" xfId="0" applyFont="1" applyBorder="1" applyAlignment="1"/>
    <xf numFmtId="3" fontId="3" fillId="0" borderId="32" xfId="0" applyFont="1" applyBorder="1" applyAlignment="1"/>
    <xf numFmtId="3" fontId="3" fillId="0" borderId="23" xfId="0" applyFont="1" applyBorder="1" applyAlignment="1"/>
    <xf numFmtId="3" fontId="3" fillId="0" borderId="33" xfId="0" applyFont="1" applyBorder="1" applyAlignment="1"/>
    <xf numFmtId="3" fontId="3" fillId="0" borderId="16" xfId="0" applyFont="1" applyBorder="1" applyAlignment="1"/>
    <xf numFmtId="3" fontId="3" fillId="0" borderId="34" xfId="0" applyFont="1" applyBorder="1" applyAlignment="1"/>
    <xf numFmtId="3" fontId="3" fillId="0" borderId="14" xfId="0" applyFont="1" applyBorder="1" applyAlignment="1"/>
    <xf numFmtId="3" fontId="3" fillId="0" borderId="35" xfId="0" applyFont="1" applyBorder="1" applyAlignment="1"/>
    <xf numFmtId="3" fontId="3" fillId="0" borderId="36" xfId="0" applyFont="1" applyBorder="1" applyAlignment="1"/>
    <xf numFmtId="3" fontId="3" fillId="0" borderId="37" xfId="0" applyFont="1" applyBorder="1" applyAlignment="1"/>
    <xf numFmtId="3" fontId="3" fillId="0" borderId="38" xfId="0" applyFont="1" applyBorder="1" applyAlignment="1"/>
    <xf numFmtId="3" fontId="3" fillId="0" borderId="39" xfId="0" applyFont="1" applyBorder="1" applyAlignment="1"/>
    <xf numFmtId="3" fontId="3" fillId="0" borderId="40" xfId="0" applyFont="1" applyBorder="1" applyAlignment="1"/>
    <xf numFmtId="3" fontId="3" fillId="0" borderId="8" xfId="0" applyFont="1" applyBorder="1" applyAlignment="1">
      <alignment horizontal="center"/>
    </xf>
    <xf numFmtId="3" fontId="3" fillId="0" borderId="7" xfId="0" applyFont="1" applyBorder="1" applyAlignment="1">
      <alignment horizontal="center"/>
    </xf>
    <xf numFmtId="3" fontId="3" fillId="0" borderId="9" xfId="0" applyFont="1" applyBorder="1" applyAlignment="1">
      <alignment horizontal="center"/>
    </xf>
    <xf numFmtId="3" fontId="3" fillId="0" borderId="10" xfId="0" applyFont="1" applyBorder="1" applyAlignment="1"/>
    <xf numFmtId="3" fontId="3" fillId="0" borderId="11" xfId="0" applyFont="1" applyBorder="1" applyAlignment="1">
      <alignment horizontal="center"/>
    </xf>
    <xf numFmtId="3" fontId="2" fillId="0" borderId="0" xfId="0" applyNumberFormat="1" applyFont="1" applyBorder="1"/>
    <xf numFmtId="3" fontId="3" fillId="0" borderId="0" xfId="0" applyNumberFormat="1" applyFont="1" applyBorder="1"/>
    <xf numFmtId="3" fontId="8" fillId="0" borderId="0" xfId="0" applyFont="1" applyAlignment="1"/>
    <xf numFmtId="3" fontId="8" fillId="0" borderId="41" xfId="0" applyFont="1" applyBorder="1" applyAlignment="1"/>
    <xf numFmtId="3" fontId="8" fillId="0" borderId="0" xfId="0" applyNumberFormat="1" applyFont="1" applyAlignment="1" applyProtection="1">
      <protection locked="0"/>
    </xf>
    <xf numFmtId="3" fontId="3" fillId="0" borderId="0" xfId="0" applyNumberFormat="1" applyFont="1"/>
    <xf numFmtId="3" fontId="4" fillId="0" borderId="0" xfId="0" applyFont="1" applyBorder="1" applyAlignment="1">
      <alignment vertical="center"/>
    </xf>
    <xf numFmtId="3" fontId="3" fillId="0" borderId="42" xfId="0" applyFont="1" applyBorder="1" applyAlignment="1">
      <alignment vertical="center"/>
    </xf>
    <xf numFmtId="0" fontId="9" fillId="0" borderId="0" xfId="0" quotePrefix="1" applyNumberFormat="1" applyFont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44" xfId="0" applyNumberFormat="1" applyFont="1" applyBorder="1" applyAlignment="1" applyProtection="1">
      <alignment vertical="center"/>
      <protection locked="0"/>
    </xf>
    <xf numFmtId="3" fontId="3" fillId="0" borderId="45" xfId="0" applyFont="1" applyBorder="1" applyAlignment="1">
      <alignment vertical="center"/>
    </xf>
    <xf numFmtId="3" fontId="3" fillId="0" borderId="46" xfId="0" applyFont="1" applyBorder="1" applyAlignment="1">
      <alignment vertical="center"/>
    </xf>
    <xf numFmtId="3" fontId="3" fillId="0" borderId="47" xfId="0" applyNumberFormat="1" applyFont="1" applyBorder="1" applyAlignment="1" applyProtection="1">
      <alignment vertical="center"/>
      <protection locked="0"/>
    </xf>
    <xf numFmtId="3" fontId="3" fillId="0" borderId="48" xfId="0" applyFont="1" applyBorder="1" applyAlignment="1">
      <alignment vertical="center"/>
    </xf>
    <xf numFmtId="3" fontId="3" fillId="0" borderId="49" xfId="0" applyFont="1" applyBorder="1" applyAlignment="1">
      <alignment vertical="center"/>
    </xf>
    <xf numFmtId="3" fontId="3" fillId="0" borderId="50" xfId="0" applyFont="1" applyBorder="1" applyAlignment="1">
      <alignment vertical="center"/>
    </xf>
    <xf numFmtId="3" fontId="3" fillId="0" borderId="51" xfId="0" applyFont="1" applyBorder="1" applyAlignment="1">
      <alignment vertical="center"/>
    </xf>
    <xf numFmtId="3" fontId="3" fillId="0" borderId="44" xfId="0" applyFont="1" applyBorder="1" applyAlignment="1">
      <alignment vertical="center"/>
    </xf>
    <xf numFmtId="3" fontId="3" fillId="0" borderId="34" xfId="0" applyFont="1" applyBorder="1" applyAlignment="1">
      <alignment vertical="center"/>
    </xf>
    <xf numFmtId="3" fontId="3" fillId="0" borderId="52" xfId="0" applyFont="1" applyBorder="1" applyAlignment="1">
      <alignment vertical="center"/>
    </xf>
    <xf numFmtId="3" fontId="3" fillId="0" borderId="53" xfId="0" applyFont="1" applyBorder="1" applyAlignment="1">
      <alignment vertical="center"/>
    </xf>
    <xf numFmtId="3" fontId="3" fillId="0" borderId="54" xfId="0" applyFont="1" applyBorder="1" applyAlignment="1">
      <alignment vertical="center"/>
    </xf>
    <xf numFmtId="3" fontId="3" fillId="0" borderId="55" xfId="0" applyNumberFormat="1" applyFont="1" applyBorder="1" applyAlignment="1" applyProtection="1">
      <alignment vertical="center"/>
      <protection locked="0"/>
    </xf>
    <xf numFmtId="3" fontId="3" fillId="0" borderId="54" xfId="0" applyNumberFormat="1" applyFont="1" applyBorder="1" applyAlignment="1" applyProtection="1">
      <alignment vertical="center"/>
      <protection locked="0"/>
    </xf>
    <xf numFmtId="3" fontId="3" fillId="0" borderId="54" xfId="0" applyFont="1" applyFill="1" applyBorder="1" applyAlignment="1">
      <alignment vertical="center"/>
    </xf>
    <xf numFmtId="3" fontId="3" fillId="0" borderId="56" xfId="0" applyFont="1" applyBorder="1" applyAlignment="1">
      <alignment vertical="center"/>
    </xf>
    <xf numFmtId="3" fontId="3" fillId="0" borderId="57" xfId="0" applyFont="1" applyBorder="1" applyAlignment="1">
      <alignment horizontal="center" vertical="center"/>
    </xf>
    <xf numFmtId="3" fontId="3" fillId="0" borderId="58" xfId="0" applyFont="1" applyBorder="1" applyAlignment="1">
      <alignment horizontal="center" vertical="center"/>
    </xf>
    <xf numFmtId="3" fontId="3" fillId="0" borderId="59" xfId="0" applyFont="1" applyBorder="1" applyAlignment="1">
      <alignment horizontal="center" vertical="center"/>
    </xf>
    <xf numFmtId="3" fontId="3" fillId="0" borderId="60" xfId="0" applyFont="1" applyBorder="1" applyAlignment="1">
      <alignment vertical="center"/>
    </xf>
    <xf numFmtId="3" fontId="3" fillId="0" borderId="61" xfId="0" applyFont="1" applyBorder="1" applyAlignment="1">
      <alignment horizontal="center" vertical="center"/>
    </xf>
    <xf numFmtId="3" fontId="10" fillId="0" borderId="0" xfId="0" applyNumberFormat="1" applyFont="1" applyAlignment="1">
      <alignment vertical="top"/>
    </xf>
    <xf numFmtId="3" fontId="2" fillId="0" borderId="0" xfId="0" applyFont="1" applyBorder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12" fillId="0" borderId="26" xfId="0" applyFont="1" applyBorder="1" applyAlignment="1">
      <alignment vertical="center"/>
    </xf>
    <xf numFmtId="3" fontId="12" fillId="0" borderId="0" xfId="0" applyFont="1" applyBorder="1" applyAlignment="1">
      <alignment vertical="center"/>
    </xf>
    <xf numFmtId="3" fontId="12" fillId="0" borderId="0" xfId="0" applyNumberFormat="1" applyFont="1" applyAlignment="1" applyProtection="1">
      <alignment vertical="center"/>
      <protection locked="0"/>
    </xf>
    <xf numFmtId="3" fontId="12" fillId="0" borderId="5" xfId="0" applyFont="1" applyBorder="1" applyAlignment="1">
      <alignment vertical="center"/>
    </xf>
    <xf numFmtId="3" fontId="12" fillId="0" borderId="20" xfId="0" applyFont="1" applyBorder="1" applyAlignment="1">
      <alignment vertical="center"/>
    </xf>
    <xf numFmtId="3" fontId="12" fillId="0" borderId="23" xfId="0" applyFont="1" applyBorder="1" applyAlignment="1">
      <alignment vertical="center"/>
    </xf>
    <xf numFmtId="3" fontId="12" fillId="0" borderId="16" xfId="0" applyFont="1" applyBorder="1" applyAlignment="1">
      <alignment vertical="center"/>
    </xf>
    <xf numFmtId="3" fontId="12" fillId="0" borderId="14" xfId="0" applyFont="1" applyBorder="1" applyAlignment="1">
      <alignment vertical="center"/>
    </xf>
    <xf numFmtId="3" fontId="12" fillId="0" borderId="62" xfId="0" applyFont="1" applyBorder="1" applyAlignment="1">
      <alignment vertical="center"/>
    </xf>
    <xf numFmtId="3" fontId="12" fillId="0" borderId="40" xfId="0" applyFont="1" applyBorder="1" applyAlignment="1">
      <alignment vertical="center"/>
    </xf>
    <xf numFmtId="3" fontId="12" fillId="0" borderId="63" xfId="0" applyFont="1" applyBorder="1" applyAlignment="1">
      <alignment vertical="center"/>
    </xf>
    <xf numFmtId="3" fontId="12" fillId="0" borderId="64" xfId="0" applyFont="1" applyBorder="1" applyAlignment="1">
      <alignment vertical="center"/>
    </xf>
    <xf numFmtId="3" fontId="12" fillId="0" borderId="65" xfId="0" applyFont="1" applyBorder="1" applyAlignment="1">
      <alignment vertical="center"/>
    </xf>
    <xf numFmtId="3" fontId="12" fillId="0" borderId="66" xfId="0" applyFont="1" applyBorder="1" applyAlignment="1">
      <alignment vertical="center"/>
    </xf>
    <xf numFmtId="3" fontId="12" fillId="0" borderId="67" xfId="0" applyFont="1" applyBorder="1" applyAlignment="1">
      <alignment vertical="center"/>
    </xf>
    <xf numFmtId="3" fontId="12" fillId="0" borderId="68" xfId="0" applyFont="1" applyBorder="1" applyAlignment="1">
      <alignment vertical="center"/>
    </xf>
    <xf numFmtId="3" fontId="12" fillId="0" borderId="69" xfId="0" applyFont="1" applyBorder="1" applyAlignment="1">
      <alignment vertical="center"/>
    </xf>
    <xf numFmtId="3" fontId="12" fillId="0" borderId="38" xfId="0" applyFont="1" applyBorder="1" applyAlignment="1">
      <alignment vertical="center"/>
    </xf>
    <xf numFmtId="3" fontId="12" fillId="0" borderId="4" xfId="0" applyFont="1" applyBorder="1" applyAlignment="1">
      <alignment vertical="center"/>
    </xf>
    <xf numFmtId="3" fontId="12" fillId="0" borderId="4" xfId="0" applyNumberFormat="1" applyFont="1" applyBorder="1" applyAlignment="1" applyProtection="1">
      <alignment vertical="center"/>
      <protection locked="0"/>
    </xf>
    <xf numFmtId="3" fontId="12" fillId="0" borderId="12" xfId="0" applyNumberFormat="1" applyFont="1" applyBorder="1" applyAlignment="1" applyProtection="1">
      <alignment vertical="center"/>
      <protection locked="0"/>
    </xf>
    <xf numFmtId="3" fontId="12" fillId="0" borderId="64" xfId="0" applyNumberFormat="1" applyFont="1" applyBorder="1" applyAlignment="1" applyProtection="1">
      <alignment vertical="center"/>
      <protection locked="0"/>
    </xf>
    <xf numFmtId="3" fontId="12" fillId="0" borderId="70" xfId="0" applyFont="1" applyBorder="1" applyAlignment="1">
      <alignment vertical="center"/>
    </xf>
    <xf numFmtId="3" fontId="12" fillId="0" borderId="15" xfId="0" applyFont="1" applyBorder="1" applyAlignment="1">
      <alignment vertical="center"/>
    </xf>
    <xf numFmtId="3" fontId="12" fillId="0" borderId="25" xfId="0" applyFont="1" applyBorder="1" applyAlignment="1">
      <alignment vertical="center"/>
    </xf>
    <xf numFmtId="3" fontId="2" fillId="0" borderId="71" xfId="0" applyFont="1" applyBorder="1" applyAlignment="1">
      <alignment horizontal="center" vertical="center"/>
    </xf>
    <xf numFmtId="3" fontId="12" fillId="0" borderId="1" xfId="0" applyFont="1" applyBorder="1" applyAlignment="1">
      <alignment vertical="center"/>
    </xf>
    <xf numFmtId="3" fontId="2" fillId="0" borderId="72" xfId="0" applyFont="1" applyBorder="1" applyAlignment="1">
      <alignment horizontal="center" vertical="center"/>
    </xf>
    <xf numFmtId="3" fontId="2" fillId="0" borderId="73" xfId="0" applyFont="1" applyBorder="1" applyAlignment="1">
      <alignment horizontal="center" vertical="center"/>
    </xf>
    <xf numFmtId="3" fontId="2" fillId="0" borderId="74" xfId="0" applyFont="1" applyBorder="1" applyAlignment="1">
      <alignment horizontal="center" vertical="center"/>
    </xf>
    <xf numFmtId="3" fontId="12" fillId="0" borderId="75" xfId="0" applyFont="1" applyBorder="1" applyAlignment="1">
      <alignment vertical="center"/>
    </xf>
    <xf numFmtId="3" fontId="2" fillId="0" borderId="76" xfId="0" applyFont="1" applyBorder="1" applyAlignment="1">
      <alignment horizontal="center" vertical="center"/>
    </xf>
    <xf numFmtId="3" fontId="2" fillId="0" borderId="77" xfId="0" applyFont="1" applyBorder="1" applyAlignment="1">
      <alignment horizontal="center" vertical="center"/>
    </xf>
    <xf numFmtId="3" fontId="12" fillId="0" borderId="78" xfId="0" applyFont="1" applyBorder="1" applyAlignment="1">
      <alignment vertical="center"/>
    </xf>
    <xf numFmtId="3" fontId="5" fillId="0" borderId="0" xfId="0" applyNumberFormat="1" applyFont="1" applyBorder="1"/>
    <xf numFmtId="3" fontId="3" fillId="2" borderId="79" xfId="0" applyFont="1" applyFill="1" applyBorder="1" applyAlignment="1"/>
    <xf numFmtId="3" fontId="3" fillId="2" borderId="80" xfId="0" applyFont="1" applyFill="1" applyBorder="1" applyAlignment="1">
      <alignment horizontal="center"/>
    </xf>
    <xf numFmtId="3" fontId="3" fillId="2" borderId="80" xfId="0" applyFont="1" applyFill="1" applyBorder="1" applyAlignment="1"/>
    <xf numFmtId="3" fontId="3" fillId="2" borderId="81" xfId="0" applyFont="1" applyFill="1" applyBorder="1" applyAlignment="1"/>
    <xf numFmtId="3" fontId="3" fillId="2" borderId="82" xfId="0" applyFont="1" applyFill="1" applyBorder="1" applyAlignment="1">
      <alignment horizontal="center" vertical="center"/>
    </xf>
    <xf numFmtId="3" fontId="3" fillId="2" borderId="83" xfId="0" applyFont="1" applyFill="1" applyBorder="1" applyAlignment="1"/>
    <xf numFmtId="3" fontId="3" fillId="2" borderId="84" xfId="0" applyFont="1" applyFill="1" applyBorder="1" applyAlignment="1"/>
    <xf numFmtId="3" fontId="3" fillId="2" borderId="85" xfId="0" applyFont="1" applyFill="1" applyBorder="1" applyAlignment="1"/>
    <xf numFmtId="3" fontId="3" fillId="2" borderId="86" xfId="0" applyFont="1" applyFill="1" applyBorder="1" applyAlignment="1"/>
    <xf numFmtId="3" fontId="3" fillId="2" borderId="85" xfId="0" applyFont="1" applyFill="1" applyBorder="1" applyAlignment="1">
      <alignment horizontal="center" vertical="center"/>
    </xf>
    <xf numFmtId="3" fontId="3" fillId="2" borderId="87" xfId="0" applyFont="1" applyFill="1" applyBorder="1" applyAlignment="1"/>
    <xf numFmtId="3" fontId="3" fillId="2" borderId="88" xfId="0" applyFont="1" applyFill="1" applyBorder="1" applyAlignment="1"/>
    <xf numFmtId="3" fontId="3" fillId="2" borderId="0" xfId="0" applyFont="1" applyFill="1" applyBorder="1" applyAlignment="1"/>
    <xf numFmtId="3" fontId="3" fillId="2" borderId="85" xfId="0" applyFont="1" applyFill="1" applyBorder="1" applyAlignment="1">
      <alignment horizontal="center"/>
    </xf>
    <xf numFmtId="3" fontId="3" fillId="2" borderId="1" xfId="0" applyFont="1" applyFill="1" applyBorder="1" applyAlignment="1"/>
    <xf numFmtId="3" fontId="3" fillId="2" borderId="83" xfId="0" applyFont="1" applyFill="1" applyBorder="1" applyAlignment="1">
      <alignment horizontal="center"/>
    </xf>
    <xf numFmtId="3" fontId="3" fillId="2" borderId="87" xfId="0" applyFont="1" applyFill="1" applyBorder="1" applyAlignment="1">
      <alignment horizontal="center"/>
    </xf>
    <xf numFmtId="3" fontId="3" fillId="2" borderId="88" xfId="0" applyFont="1" applyFill="1" applyBorder="1" applyAlignment="1">
      <alignment horizontal="center"/>
    </xf>
    <xf numFmtId="3" fontId="3" fillId="2" borderId="0" xfId="0" applyFont="1" applyFill="1" applyBorder="1" applyAlignment="1">
      <alignment horizontal="center"/>
    </xf>
    <xf numFmtId="3" fontId="3" fillId="2" borderId="86" xfId="0" applyFont="1" applyFill="1" applyBorder="1" applyAlignment="1">
      <alignment horizontal="center"/>
    </xf>
    <xf numFmtId="3" fontId="3" fillId="2" borderId="87" xfId="0" quotePrefix="1" applyFont="1" applyFill="1" applyBorder="1" applyAlignment="1"/>
    <xf numFmtId="3" fontId="3" fillId="2" borderId="89" xfId="0" applyNumberFormat="1" applyFont="1" applyFill="1" applyBorder="1" applyAlignment="1" applyProtection="1">
      <alignment horizontal="center"/>
      <protection locked="0"/>
    </xf>
    <xf numFmtId="3" fontId="3" fillId="2" borderId="88" xfId="0" applyNumberFormat="1" applyFont="1" applyFill="1" applyBorder="1" applyAlignment="1" applyProtection="1">
      <alignment horizontal="center"/>
      <protection locked="0"/>
    </xf>
    <xf numFmtId="3" fontId="3" fillId="2" borderId="0" xfId="0" applyNumberFormat="1" applyFont="1" applyFill="1" applyBorder="1" applyAlignment="1" applyProtection="1">
      <alignment horizontal="center"/>
      <protection locked="0"/>
    </xf>
    <xf numFmtId="3" fontId="3" fillId="2" borderId="90" xfId="0" applyNumberFormat="1" applyFont="1" applyFill="1" applyBorder="1" applyAlignment="1" applyProtection="1">
      <alignment horizontal="center"/>
      <protection locked="0"/>
    </xf>
    <xf numFmtId="3" fontId="3" fillId="2" borderId="79" xfId="0" applyFont="1" applyFill="1" applyBorder="1" applyAlignment="1">
      <alignment vertical="center"/>
    </xf>
    <xf numFmtId="3" fontId="3" fillId="2" borderId="80" xfId="0" applyFont="1" applyFill="1" applyBorder="1" applyAlignment="1">
      <alignment vertical="center"/>
    </xf>
    <xf numFmtId="3" fontId="3" fillId="2" borderId="91" xfId="0" applyFont="1" applyFill="1" applyBorder="1" applyAlignment="1">
      <alignment horizontal="center" vertical="center"/>
    </xf>
    <xf numFmtId="3" fontId="3" fillId="2" borderId="92" xfId="0" applyFont="1" applyFill="1" applyBorder="1" applyAlignment="1">
      <alignment vertical="center"/>
    </xf>
    <xf numFmtId="3" fontId="3" fillId="2" borderId="81" xfId="0" applyFont="1" applyFill="1" applyBorder="1" applyAlignment="1">
      <alignment vertical="center"/>
    </xf>
    <xf numFmtId="3" fontId="4" fillId="2" borderId="85" xfId="0" applyFont="1" applyFill="1" applyBorder="1" applyAlignment="1"/>
    <xf numFmtId="3" fontId="4" fillId="2" borderId="85" xfId="0" applyFont="1" applyFill="1" applyBorder="1" applyAlignment="1">
      <alignment horizontal="center"/>
    </xf>
    <xf numFmtId="3" fontId="3" fillId="2" borderId="93" xfId="0" applyFont="1" applyFill="1" applyBorder="1" applyAlignment="1">
      <alignment horizontal="center"/>
    </xf>
    <xf numFmtId="3" fontId="3" fillId="2" borderId="94" xfId="0" applyFont="1" applyFill="1" applyBorder="1" applyAlignment="1">
      <alignment vertical="center"/>
    </xf>
    <xf numFmtId="3" fontId="3" fillId="2" borderId="82" xfId="0" applyFont="1" applyFill="1" applyBorder="1" applyAlignment="1">
      <alignment vertical="center"/>
    </xf>
    <xf numFmtId="3" fontId="3" fillId="2" borderId="95" xfId="0" applyFont="1" applyFill="1" applyBorder="1" applyAlignment="1">
      <alignment vertical="center"/>
    </xf>
    <xf numFmtId="3" fontId="3" fillId="2" borderId="96" xfId="0" applyFont="1" applyFill="1" applyBorder="1" applyAlignment="1">
      <alignment vertical="center"/>
    </xf>
    <xf numFmtId="3" fontId="3" fillId="2" borderId="1" xfId="0" applyFont="1" applyFill="1" applyBorder="1" applyAlignment="1">
      <alignment vertical="center"/>
    </xf>
    <xf numFmtId="3" fontId="3" fillId="2" borderId="97" xfId="0" applyFont="1" applyFill="1" applyBorder="1" applyAlignment="1">
      <alignment vertical="center"/>
    </xf>
    <xf numFmtId="3" fontId="4" fillId="2" borderId="1" xfId="0" applyFont="1" applyFill="1" applyBorder="1" applyAlignment="1">
      <alignment horizontal="center" vertical="center"/>
    </xf>
    <xf numFmtId="3" fontId="4" fillId="2" borderId="98" xfId="0" applyFont="1" applyFill="1" applyBorder="1" applyAlignment="1">
      <alignment horizontal="center" vertical="center"/>
    </xf>
    <xf numFmtId="3" fontId="3" fillId="2" borderId="96" xfId="0" applyFont="1" applyFill="1" applyBorder="1" applyAlignment="1">
      <alignment horizontal="center" vertical="center"/>
    </xf>
    <xf numFmtId="3" fontId="3" fillId="2" borderId="97" xfId="0" applyFont="1" applyFill="1" applyBorder="1" applyAlignment="1">
      <alignment horizontal="center" vertical="center"/>
    </xf>
    <xf numFmtId="3" fontId="4" fillId="2" borderId="85" xfId="0" applyFont="1" applyFill="1" applyBorder="1" applyAlignment="1">
      <alignment horizontal="center" vertical="center"/>
    </xf>
    <xf numFmtId="3" fontId="3" fillId="2" borderId="85" xfId="0" applyFont="1" applyFill="1" applyBorder="1" applyAlignment="1">
      <alignment vertical="center"/>
    </xf>
    <xf numFmtId="3" fontId="4" fillId="2" borderId="97" xfId="0" applyFont="1" applyFill="1" applyBorder="1" applyAlignment="1">
      <alignment vertical="center"/>
    </xf>
    <xf numFmtId="3" fontId="4" fillId="2" borderId="96" xfId="0" applyFont="1" applyFill="1" applyBorder="1" applyAlignment="1">
      <alignment vertical="center"/>
    </xf>
    <xf numFmtId="3" fontId="2" fillId="2" borderId="99" xfId="0" applyFont="1" applyFill="1" applyBorder="1" applyAlignment="1">
      <alignment vertical="center"/>
    </xf>
    <xf numFmtId="3" fontId="2" fillId="2" borderId="100" xfId="0" applyFont="1" applyFill="1" applyBorder="1" applyAlignment="1">
      <alignment vertical="center"/>
    </xf>
    <xf numFmtId="3" fontId="2" fillId="2" borderId="101" xfId="0" applyFont="1" applyFill="1" applyBorder="1" applyAlignment="1">
      <alignment vertical="center"/>
    </xf>
    <xf numFmtId="3" fontId="2" fillId="2" borderId="102" xfId="0" applyFont="1" applyFill="1" applyBorder="1" applyAlignment="1">
      <alignment vertical="center"/>
    </xf>
    <xf numFmtId="3" fontId="2" fillId="2" borderId="103" xfId="0" applyFont="1" applyFill="1" applyBorder="1" applyAlignment="1">
      <alignment vertical="center"/>
    </xf>
    <xf numFmtId="3" fontId="2" fillId="2" borderId="85" xfId="0" applyFont="1" applyFill="1" applyBorder="1" applyAlignment="1">
      <alignment vertical="center"/>
    </xf>
    <xf numFmtId="3" fontId="2" fillId="2" borderId="1" xfId="0" applyFont="1" applyFill="1" applyBorder="1" applyAlignment="1">
      <alignment horizontal="center" vertical="center"/>
    </xf>
    <xf numFmtId="3" fontId="2" fillId="2" borderId="1" xfId="0" applyFont="1" applyFill="1" applyBorder="1" applyAlignment="1">
      <alignment vertical="center"/>
    </xf>
    <xf numFmtId="3" fontId="2" fillId="2" borderId="104" xfId="0" applyFont="1" applyFill="1" applyBorder="1" applyAlignment="1">
      <alignment vertical="center"/>
    </xf>
    <xf numFmtId="3" fontId="2" fillId="2" borderId="105" xfId="0" applyFont="1" applyFill="1" applyBorder="1" applyAlignment="1">
      <alignment vertical="center"/>
    </xf>
    <xf numFmtId="3" fontId="2" fillId="2" borderId="85" xfId="0" applyFont="1" applyFill="1" applyBorder="1" applyAlignment="1">
      <alignment horizontal="center" vertical="center"/>
    </xf>
    <xf numFmtId="3" fontId="2" fillId="2" borderId="103" xfId="0" applyFont="1" applyFill="1" applyBorder="1" applyAlignment="1">
      <alignment horizontal="center" vertical="center"/>
    </xf>
    <xf numFmtId="3" fontId="2" fillId="2" borderId="104" xfId="0" applyFont="1" applyFill="1" applyBorder="1" applyAlignment="1">
      <alignment horizontal="center" vertical="center"/>
    </xf>
    <xf numFmtId="3" fontId="2" fillId="2" borderId="105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  <protection locked="0"/>
    </xf>
    <xf numFmtId="3" fontId="3" fillId="0" borderId="107" xfId="0" applyFont="1" applyBorder="1" applyAlignment="1">
      <alignment vertical="center"/>
    </xf>
    <xf numFmtId="3" fontId="3" fillId="0" borderId="108" xfId="0" applyFont="1" applyBorder="1" applyAlignment="1">
      <alignment vertical="center"/>
    </xf>
    <xf numFmtId="3" fontId="3" fillId="0" borderId="109" xfId="0" applyFont="1" applyBorder="1" applyAlignment="1">
      <alignment vertical="center"/>
    </xf>
    <xf numFmtId="3" fontId="3" fillId="0" borderId="110" xfId="0" applyFont="1" applyBorder="1" applyAlignment="1">
      <alignment vertical="center"/>
    </xf>
    <xf numFmtId="3" fontId="3" fillId="0" borderId="111" xfId="0" applyFont="1" applyBorder="1" applyAlignment="1">
      <alignment vertical="center"/>
    </xf>
    <xf numFmtId="3" fontId="3" fillId="0" borderId="112" xfId="0" applyFont="1" applyBorder="1" applyAlignment="1">
      <alignment vertical="center"/>
    </xf>
    <xf numFmtId="3" fontId="3" fillId="0" borderId="113" xfId="0" applyFont="1" applyBorder="1" applyAlignment="1">
      <alignment vertical="center"/>
    </xf>
    <xf numFmtId="3" fontId="3" fillId="0" borderId="114" xfId="0" applyFont="1" applyBorder="1" applyAlignment="1">
      <alignment vertical="center"/>
    </xf>
    <xf numFmtId="3" fontId="3" fillId="0" borderId="115" xfId="0" applyFont="1" applyBorder="1" applyAlignment="1">
      <alignment vertical="center"/>
    </xf>
    <xf numFmtId="3" fontId="3" fillId="0" borderId="116" xfId="0" applyFont="1" applyBorder="1" applyAlignment="1">
      <alignment vertical="center"/>
    </xf>
    <xf numFmtId="3" fontId="3" fillId="0" borderId="117" xfId="0" applyFont="1" applyBorder="1" applyAlignment="1">
      <alignment vertical="center"/>
    </xf>
    <xf numFmtId="3" fontId="3" fillId="0" borderId="118" xfId="0" applyFont="1" applyBorder="1" applyAlignment="1">
      <alignment vertical="center"/>
    </xf>
    <xf numFmtId="3" fontId="3" fillId="0" borderId="119" xfId="0" applyFont="1" applyBorder="1" applyAlignment="1">
      <alignment vertical="center"/>
    </xf>
    <xf numFmtId="3" fontId="3" fillId="0" borderId="120" xfId="0" applyFont="1" applyBorder="1" applyAlignment="1">
      <alignment vertical="center"/>
    </xf>
    <xf numFmtId="3" fontId="3" fillId="0" borderId="121" xfId="0" applyFont="1" applyBorder="1" applyAlignment="1">
      <alignment vertical="center"/>
    </xf>
    <xf numFmtId="3" fontId="3" fillId="0" borderId="122" xfId="0" applyFont="1" applyBorder="1" applyAlignment="1">
      <alignment vertical="center"/>
    </xf>
    <xf numFmtId="3" fontId="3" fillId="0" borderId="124" xfId="0" applyFont="1" applyBorder="1" applyAlignment="1">
      <alignment vertical="center"/>
    </xf>
    <xf numFmtId="3" fontId="3" fillId="0" borderId="125" xfId="0" applyFont="1" applyBorder="1" applyAlignment="1">
      <alignment vertical="center"/>
    </xf>
    <xf numFmtId="3" fontId="3" fillId="0" borderId="126" xfId="0" applyFont="1" applyBorder="1" applyAlignment="1">
      <alignment vertical="center"/>
    </xf>
    <xf numFmtId="3" fontId="3" fillId="0" borderId="127" xfId="0" applyFont="1" applyBorder="1" applyAlignment="1">
      <alignment vertical="center"/>
    </xf>
    <xf numFmtId="3" fontId="3" fillId="0" borderId="128" xfId="0" applyFont="1" applyBorder="1" applyAlignment="1">
      <alignment vertical="center"/>
    </xf>
    <xf numFmtId="3" fontId="3" fillId="0" borderId="129" xfId="0" applyFont="1" applyBorder="1" applyAlignment="1"/>
    <xf numFmtId="3" fontId="3" fillId="0" borderId="109" xfId="0" applyFont="1" applyBorder="1" applyAlignment="1"/>
    <xf numFmtId="3" fontId="3" fillId="0" borderId="110" xfId="0" applyFont="1" applyBorder="1" applyAlignment="1"/>
    <xf numFmtId="3" fontId="3" fillId="0" borderId="111" xfId="0" applyFont="1" applyBorder="1" applyAlignment="1"/>
    <xf numFmtId="3" fontId="3" fillId="0" borderId="112" xfId="0" applyFont="1" applyBorder="1" applyAlignment="1"/>
    <xf numFmtId="3" fontId="3" fillId="0" borderId="113" xfId="0" applyFont="1" applyBorder="1" applyAlignment="1"/>
    <xf numFmtId="3" fontId="3" fillId="0" borderId="130" xfId="0" applyFont="1" applyBorder="1" applyAlignment="1"/>
    <xf numFmtId="3" fontId="3" fillId="0" borderId="118" xfId="0" applyFont="1" applyBorder="1" applyAlignment="1"/>
    <xf numFmtId="3" fontId="3" fillId="0" borderId="116" xfId="0" applyFont="1" applyBorder="1" applyAlignment="1"/>
    <xf numFmtId="3" fontId="3" fillId="0" borderId="117" xfId="0" applyFont="1" applyBorder="1" applyAlignment="1"/>
    <xf numFmtId="3" fontId="3" fillId="0" borderId="119" xfId="0" applyFont="1" applyBorder="1" applyAlignment="1"/>
    <xf numFmtId="3" fontId="3" fillId="0" borderId="120" xfId="0" applyFont="1" applyBorder="1" applyAlignment="1"/>
    <xf numFmtId="3" fontId="3" fillId="0" borderId="131" xfId="0" applyFont="1" applyBorder="1" applyAlignment="1">
      <alignment vertical="center"/>
    </xf>
    <xf numFmtId="3" fontId="3" fillId="0" borderId="132" xfId="0" applyFont="1" applyBorder="1" applyAlignment="1">
      <alignment vertical="center"/>
    </xf>
    <xf numFmtId="3" fontId="3" fillId="0" borderId="133" xfId="0" applyFont="1" applyBorder="1" applyAlignment="1">
      <alignment vertical="center"/>
    </xf>
    <xf numFmtId="3" fontId="3" fillId="0" borderId="134" xfId="0" applyFont="1" applyBorder="1" applyAlignment="1">
      <alignment vertical="center"/>
    </xf>
    <xf numFmtId="3" fontId="3" fillId="0" borderId="135" xfId="0" applyFont="1" applyBorder="1" applyAlignment="1">
      <alignment vertical="center"/>
    </xf>
    <xf numFmtId="3" fontId="3" fillId="0" borderId="136" xfId="0" applyFont="1" applyBorder="1" applyAlignment="1">
      <alignment vertical="center"/>
    </xf>
    <xf numFmtId="3" fontId="3" fillId="0" borderId="137" xfId="0" applyFont="1" applyBorder="1" applyAlignment="1">
      <alignment vertical="center"/>
    </xf>
    <xf numFmtId="3" fontId="3" fillId="0" borderId="138" xfId="0" applyFont="1" applyBorder="1" applyAlignment="1">
      <alignment vertical="center"/>
    </xf>
    <xf numFmtId="3" fontId="3" fillId="0" borderId="139" xfId="0" applyFont="1" applyBorder="1" applyAlignment="1">
      <alignment vertical="center"/>
    </xf>
    <xf numFmtId="3" fontId="3" fillId="0" borderId="140" xfId="0" applyFont="1" applyBorder="1" applyAlignment="1">
      <alignment vertical="center"/>
    </xf>
    <xf numFmtId="3" fontId="3" fillId="0" borderId="141" xfId="0" applyFont="1" applyBorder="1" applyAlignment="1">
      <alignment vertical="center"/>
    </xf>
    <xf numFmtId="3" fontId="3" fillId="0" borderId="142" xfId="0" applyFont="1" applyBorder="1" applyAlignment="1">
      <alignment vertical="center"/>
    </xf>
    <xf numFmtId="3" fontId="2" fillId="0" borderId="143" xfId="0" applyFont="1" applyBorder="1" applyAlignment="1">
      <alignment vertical="center"/>
    </xf>
    <xf numFmtId="3" fontId="2" fillId="0" borderId="144" xfId="0" applyFont="1" applyBorder="1" applyAlignment="1">
      <alignment vertical="center"/>
    </xf>
    <xf numFmtId="3" fontId="2" fillId="0" borderId="145" xfId="0" applyFont="1" applyBorder="1" applyAlignment="1">
      <alignment vertical="center"/>
    </xf>
    <xf numFmtId="3" fontId="2" fillId="0" borderId="146" xfId="0" applyFont="1" applyBorder="1" applyAlignment="1">
      <alignment vertical="center"/>
    </xf>
    <xf numFmtId="3" fontId="2" fillId="0" borderId="147" xfId="0" applyFont="1" applyBorder="1" applyAlignment="1">
      <alignment vertical="center"/>
    </xf>
    <xf numFmtId="3" fontId="2" fillId="0" borderId="148" xfId="0" applyFont="1" applyBorder="1" applyAlignment="1">
      <alignment vertical="center"/>
    </xf>
    <xf numFmtId="3" fontId="2" fillId="0" borderId="149" xfId="0" applyFont="1" applyBorder="1" applyAlignment="1">
      <alignment vertical="center"/>
    </xf>
    <xf numFmtId="3" fontId="2" fillId="0" borderId="150" xfId="0" applyFont="1" applyBorder="1" applyAlignment="1">
      <alignment vertical="center"/>
    </xf>
    <xf numFmtId="3" fontId="2" fillId="0" borderId="151" xfId="0" applyFont="1" applyBorder="1" applyAlignment="1">
      <alignment vertical="center"/>
    </xf>
    <xf numFmtId="3" fontId="2" fillId="0" borderId="152" xfId="0" applyFont="1" applyBorder="1" applyAlignment="1">
      <alignment vertical="center"/>
    </xf>
    <xf numFmtId="3" fontId="2" fillId="0" borderId="153" xfId="0" applyFont="1" applyBorder="1" applyAlignment="1">
      <alignment vertical="center"/>
    </xf>
    <xf numFmtId="3" fontId="2" fillId="0" borderId="154" xfId="0" applyFont="1" applyBorder="1" applyAlignment="1">
      <alignment vertical="center"/>
    </xf>
    <xf numFmtId="3" fontId="2" fillId="0" borderId="155" xfId="0" applyFont="1" applyBorder="1" applyAlignment="1">
      <alignment vertical="center"/>
    </xf>
    <xf numFmtId="3" fontId="2" fillId="0" borderId="156" xfId="0" applyFont="1" applyBorder="1" applyAlignment="1">
      <alignment vertical="center"/>
    </xf>
    <xf numFmtId="3" fontId="2" fillId="0" borderId="157" xfId="0" applyFont="1" applyBorder="1" applyAlignment="1">
      <alignment vertical="center"/>
    </xf>
    <xf numFmtId="3" fontId="2" fillId="0" borderId="158" xfId="0" applyFont="1" applyBorder="1" applyAlignment="1">
      <alignment vertical="center"/>
    </xf>
    <xf numFmtId="3" fontId="2" fillId="0" borderId="159" xfId="0" applyFont="1" applyBorder="1" applyAlignment="1">
      <alignment vertical="center"/>
    </xf>
    <xf numFmtId="3" fontId="2" fillId="0" borderId="160" xfId="0" applyFont="1" applyBorder="1" applyAlignment="1">
      <alignment vertical="center"/>
    </xf>
    <xf numFmtId="3" fontId="2" fillId="0" borderId="161" xfId="0" applyFont="1" applyBorder="1" applyAlignment="1">
      <alignment vertical="center"/>
    </xf>
    <xf numFmtId="3" fontId="2" fillId="0" borderId="162" xfId="0" applyFont="1" applyBorder="1" applyAlignment="1">
      <alignment vertical="center"/>
    </xf>
    <xf numFmtId="3" fontId="2" fillId="0" borderId="163" xfId="0" applyFont="1" applyBorder="1" applyAlignment="1">
      <alignment vertical="center"/>
    </xf>
    <xf numFmtId="3" fontId="3" fillId="2" borderId="80" xfId="0" applyFont="1" applyFill="1" applyBorder="1" applyAlignment="1">
      <alignment horizontal="center" vertical="center"/>
    </xf>
    <xf numFmtId="3" fontId="3" fillId="2" borderId="92" xfId="0" applyFont="1" applyFill="1" applyBorder="1" applyAlignment="1">
      <alignment horizontal="center" vertical="center"/>
    </xf>
    <xf numFmtId="3" fontId="3" fillId="2" borderId="165" xfId="0" applyFont="1" applyFill="1" applyBorder="1" applyAlignment="1">
      <alignment horizontal="center" vertical="center"/>
    </xf>
    <xf numFmtId="3" fontId="3" fillId="2" borderId="85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center" vertical="center"/>
    </xf>
    <xf numFmtId="3" fontId="3" fillId="2" borderId="166" xfId="0" applyFont="1" applyFill="1" applyBorder="1" applyAlignment="1">
      <alignment horizontal="center" vertical="center"/>
    </xf>
    <xf numFmtId="3" fontId="3" fillId="2" borderId="167" xfId="0" applyFont="1" applyFill="1" applyBorder="1" applyAlignment="1">
      <alignment horizontal="center" vertical="center"/>
    </xf>
    <xf numFmtId="3" fontId="3" fillId="2" borderId="168" xfId="0" applyFont="1" applyFill="1" applyBorder="1" applyAlignment="1">
      <alignment horizontal="center" vertical="center"/>
    </xf>
    <xf numFmtId="3" fontId="3" fillId="2" borderId="82" xfId="0" applyFont="1" applyFill="1" applyBorder="1" applyAlignment="1">
      <alignment horizontal="center" vertical="center"/>
    </xf>
    <xf numFmtId="3" fontId="3" fillId="2" borderId="169" xfId="0" applyFont="1" applyFill="1" applyBorder="1" applyAlignment="1">
      <alignment horizontal="center" vertical="center"/>
    </xf>
    <xf numFmtId="3" fontId="3" fillId="2" borderId="170" xfId="0" applyFont="1" applyFill="1" applyBorder="1" applyAlignment="1">
      <alignment horizontal="center" vertical="center"/>
    </xf>
    <xf numFmtId="3" fontId="3" fillId="2" borderId="171" xfId="0" applyFont="1" applyFill="1" applyBorder="1" applyAlignment="1">
      <alignment horizontal="center" vertical="center"/>
    </xf>
    <xf numFmtId="3" fontId="3" fillId="2" borderId="123" xfId="0" applyFont="1" applyFill="1" applyBorder="1" applyAlignment="1">
      <alignment horizontal="center" vertical="center"/>
    </xf>
    <xf numFmtId="3" fontId="3" fillId="2" borderId="106" xfId="0" applyFont="1" applyFill="1" applyBorder="1" applyAlignment="1">
      <alignment horizontal="center" vertical="center"/>
    </xf>
    <xf numFmtId="3" fontId="3" fillId="2" borderId="85" xfId="0" applyFont="1" applyFill="1" applyBorder="1" applyAlignment="1">
      <alignment horizontal="center" vertical="center" wrapText="1"/>
    </xf>
    <xf numFmtId="3" fontId="3" fillId="2" borderId="164" xfId="0" applyFont="1" applyFill="1" applyBorder="1" applyAlignment="1">
      <alignment horizontal="center" vertical="center" wrapText="1"/>
    </xf>
    <xf numFmtId="3" fontId="3" fillId="2" borderId="164" xfId="0" applyFont="1" applyFill="1" applyBorder="1" applyAlignment="1">
      <alignment horizontal="center" wrapText="1"/>
    </xf>
    <xf numFmtId="3" fontId="3" fillId="2" borderId="80" xfId="0" applyFont="1" applyFill="1" applyBorder="1" applyAlignment="1">
      <alignment horizontal="center"/>
    </xf>
    <xf numFmtId="3" fontId="3" fillId="2" borderId="92" xfId="0" applyFont="1" applyFill="1" applyBorder="1" applyAlignment="1">
      <alignment horizontal="center"/>
    </xf>
    <xf numFmtId="3" fontId="3" fillId="2" borderId="165" xfId="0" applyFont="1" applyFill="1" applyBorder="1" applyAlignment="1">
      <alignment horizontal="center"/>
    </xf>
    <xf numFmtId="3" fontId="3" fillId="2" borderId="167" xfId="0" applyFont="1" applyFill="1" applyBorder="1" applyAlignment="1">
      <alignment horizontal="center"/>
    </xf>
    <xf numFmtId="3" fontId="3" fillId="2" borderId="168" xfId="0" applyFont="1" applyFill="1" applyBorder="1" applyAlignment="1">
      <alignment horizontal="center"/>
    </xf>
    <xf numFmtId="3" fontId="3" fillId="2" borderId="98" xfId="0" applyFont="1" applyFill="1" applyBorder="1" applyAlignment="1">
      <alignment horizontal="center" wrapText="1"/>
    </xf>
    <xf numFmtId="3" fontId="4" fillId="2" borderId="98" xfId="0" applyFont="1" applyFill="1" applyBorder="1" applyAlignment="1">
      <alignment horizontal="center" vertical="center" wrapText="1"/>
    </xf>
    <xf numFmtId="3" fontId="4" fillId="2" borderId="164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72" xfId="0" applyFont="1" applyFill="1" applyBorder="1" applyAlignment="1">
      <alignment horizontal="center" vertical="center"/>
    </xf>
    <xf numFmtId="3" fontId="3" fillId="2" borderId="173" xfId="0" applyFont="1" applyFill="1" applyBorder="1" applyAlignment="1">
      <alignment horizontal="center" vertical="center"/>
    </xf>
    <xf numFmtId="3" fontId="3" fillId="2" borderId="174" xfId="0" applyFont="1" applyFill="1" applyBorder="1" applyAlignment="1">
      <alignment horizontal="center" vertical="center"/>
    </xf>
    <xf numFmtId="3" fontId="4" fillId="2" borderId="98" xfId="0" applyFont="1" applyFill="1" applyBorder="1" applyAlignment="1">
      <alignment horizontal="center" vertical="center" wrapText="1" shrinkToFit="1"/>
    </xf>
    <xf numFmtId="3" fontId="4" fillId="2" borderId="164" xfId="0" applyFont="1" applyFill="1" applyBorder="1" applyAlignment="1">
      <alignment horizontal="center" vertical="center" wrapText="1" shrinkToFit="1"/>
    </xf>
    <xf numFmtId="3" fontId="4" fillId="2" borderId="88" xfId="0" applyFont="1" applyFill="1" applyBorder="1" applyAlignment="1">
      <alignment horizontal="center" vertical="center" wrapText="1"/>
    </xf>
    <xf numFmtId="3" fontId="3" fillId="2" borderId="164" xfId="0" applyFont="1" applyFill="1" applyBorder="1" applyAlignment="1">
      <alignment horizontal="center" vertical="center"/>
    </xf>
    <xf numFmtId="3" fontId="4" fillId="2" borderId="164" xfId="0" applyFont="1" applyFill="1" applyBorder="1" applyAlignment="1">
      <alignment horizontal="center" vertical="center" wrapText="1"/>
    </xf>
    <xf numFmtId="3" fontId="4" fillId="2" borderId="175" xfId="0" applyFont="1" applyFill="1" applyBorder="1" applyAlignment="1">
      <alignment horizontal="center" vertical="center" wrapText="1"/>
    </xf>
    <xf numFmtId="3" fontId="4" fillId="2" borderId="164" xfId="0" applyFont="1" applyFill="1" applyBorder="1" applyAlignment="1">
      <alignment horizontal="center" vertical="center"/>
    </xf>
    <xf numFmtId="3" fontId="3" fillId="2" borderId="176" xfId="0" applyFont="1" applyFill="1" applyBorder="1" applyAlignment="1">
      <alignment horizontal="center" vertical="center"/>
    </xf>
    <xf numFmtId="3" fontId="3" fillId="2" borderId="177" xfId="0" applyFont="1" applyFill="1" applyBorder="1" applyAlignment="1">
      <alignment horizontal="center" vertical="center"/>
    </xf>
    <xf numFmtId="3" fontId="3" fillId="2" borderId="178" xfId="0" applyFont="1" applyFill="1" applyBorder="1" applyAlignment="1">
      <alignment horizontal="center" vertical="center"/>
    </xf>
    <xf numFmtId="3" fontId="2" fillId="2" borderId="179" xfId="0" applyFont="1" applyFill="1" applyBorder="1" applyAlignment="1">
      <alignment horizontal="center" vertical="center"/>
    </xf>
    <xf numFmtId="3" fontId="2" fillId="2" borderId="180" xfId="0" applyFont="1" applyFill="1" applyBorder="1" applyAlignment="1">
      <alignment horizontal="center" vertical="center"/>
    </xf>
    <xf numFmtId="3" fontId="2" fillId="2" borderId="181" xfId="0" applyFont="1" applyFill="1" applyBorder="1" applyAlignment="1">
      <alignment horizontal="center" vertical="center"/>
    </xf>
    <xf numFmtId="3" fontId="11" fillId="2" borderId="164" xfId="0" applyFont="1" applyFill="1" applyBorder="1" applyAlignment="1">
      <alignment horizontal="center" vertical="center" wrapText="1"/>
    </xf>
    <xf numFmtId="3" fontId="2" fillId="2" borderId="164" xfId="0" applyFont="1" applyFill="1" applyBorder="1" applyAlignment="1">
      <alignment horizontal="center" vertical="center"/>
    </xf>
    <xf numFmtId="3" fontId="2" fillId="2" borderId="179" xfId="0" applyFont="1" applyFill="1" applyBorder="1" applyAlignment="1">
      <alignment horizontal="center" vertical="center" shrinkToFit="1"/>
    </xf>
    <xf numFmtId="3" fontId="2" fillId="2" borderId="180" xfId="0" applyFont="1" applyFill="1" applyBorder="1" applyAlignment="1">
      <alignment horizontal="center" vertical="center" shrinkToFit="1"/>
    </xf>
    <xf numFmtId="3" fontId="2" fillId="2" borderId="181" xfId="0" applyFont="1" applyFill="1" applyBorder="1" applyAlignment="1">
      <alignment horizontal="center" vertical="center" shrinkToFit="1"/>
    </xf>
    <xf numFmtId="3" fontId="2" fillId="2" borderId="85" xfId="0" applyFont="1" applyFill="1" applyBorder="1" applyAlignment="1">
      <alignment horizontal="center" vertical="center"/>
    </xf>
    <xf numFmtId="3" fontId="11" fillId="2" borderId="90" xfId="0" applyFont="1" applyFill="1" applyBorder="1" applyAlignment="1">
      <alignment horizontal="center" vertical="center" wrapText="1"/>
    </xf>
    <xf numFmtId="3" fontId="2" fillId="2" borderId="164" xfId="0" applyFont="1" applyFill="1" applyBorder="1" applyAlignment="1">
      <alignment horizontal="center" vertical="center" wrapText="1"/>
    </xf>
    <xf numFmtId="3" fontId="2" fillId="2" borderId="9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285750</xdr:colOff>
      <xdr:row>0</xdr:row>
      <xdr:rowOff>209550</xdr:rowOff>
    </xdr:from>
    <xdr:ext cx="95250" cy="257175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371725" y="2095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AF54"/>
  <sheetViews>
    <sheetView showGridLines="0" showOutlineSymbols="0" view="pageBreakPreview" zoomScaleNormal="100" workbookViewId="0">
      <pane xSplit="1" ySplit="9" topLeftCell="P43" activePane="bottomRight" state="frozen"/>
      <selection pane="topRight" activeCell="B1" sqref="B1"/>
      <selection pane="bottomLeft" activeCell="A8" sqref="A8"/>
      <selection pane="bottomRight" activeCell="U59" sqref="U59"/>
    </sheetView>
  </sheetViews>
  <sheetFormatPr defaultColWidth="8.69921875" defaultRowHeight="17.25"/>
  <cols>
    <col min="1" max="1" width="9.69921875" style="1" customWidth="1"/>
    <col min="2" max="4" width="7.69921875" style="1" customWidth="1"/>
    <col min="5" max="5" width="9.296875" style="1" bestFit="1" customWidth="1"/>
    <col min="6" max="13" width="8.69921875" style="1" customWidth="1"/>
    <col min="14" max="14" width="9.69921875" style="1" customWidth="1"/>
    <col min="15" max="15" width="9.69921875" style="2" customWidth="1"/>
    <col min="16" max="16" width="9.3984375" style="1" customWidth="1"/>
    <col min="17" max="22" width="5.69921875" style="1" customWidth="1"/>
    <col min="23" max="24" width="7.5" style="1" customWidth="1"/>
    <col min="25" max="25" width="8.69921875" style="1" customWidth="1"/>
    <col min="26" max="26" width="6.59765625" style="1" customWidth="1"/>
    <col min="27" max="29" width="7.69921875" style="1" customWidth="1"/>
    <col min="30" max="30" width="9.69921875" style="1" customWidth="1"/>
    <col min="31" max="31" width="1.69921875" style="1" customWidth="1"/>
    <col min="32" max="32" width="8.69921875" style="2" customWidth="1"/>
    <col min="33" max="16384" width="8.69921875" style="1"/>
  </cols>
  <sheetData>
    <row r="1" spans="1:32">
      <c r="A1" s="30" t="s">
        <v>31</v>
      </c>
      <c r="O1" s="37"/>
    </row>
    <row r="2" spans="1:32" ht="15" customHeight="1" thickBot="1">
      <c r="A2" s="46" t="s">
        <v>115</v>
      </c>
      <c r="B2" s="3"/>
      <c r="C2" s="3"/>
      <c r="D2" s="3"/>
      <c r="E2" s="3"/>
      <c r="F2" s="3"/>
      <c r="G2" s="3"/>
      <c r="I2" s="3"/>
      <c r="J2" s="3"/>
      <c r="K2" s="29"/>
      <c r="L2" s="3"/>
      <c r="M2" s="3"/>
      <c r="O2" s="46" t="s">
        <v>30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29"/>
    </row>
    <row r="3" spans="1:32" s="5" customFormat="1" ht="12" customHeight="1">
      <c r="A3" s="147"/>
      <c r="B3" s="292" t="s">
        <v>0</v>
      </c>
      <c r="C3" s="293"/>
      <c r="D3" s="293"/>
      <c r="E3" s="294"/>
      <c r="F3" s="149"/>
      <c r="G3" s="148"/>
      <c r="H3" s="148"/>
      <c r="I3" s="148"/>
      <c r="J3" s="148"/>
      <c r="K3" s="148"/>
      <c r="L3" s="149"/>
      <c r="M3" s="149"/>
      <c r="N3" s="150"/>
      <c r="O3" s="147"/>
      <c r="P3" s="149"/>
      <c r="Q3" s="283" t="s">
        <v>1</v>
      </c>
      <c r="R3" s="284"/>
      <c r="S3" s="284"/>
      <c r="T3" s="284"/>
      <c r="U3" s="284"/>
      <c r="V3" s="285"/>
      <c r="W3" s="149"/>
      <c r="X3" s="149"/>
      <c r="Y3" s="149"/>
      <c r="Z3" s="149"/>
      <c r="AA3" s="275" t="s">
        <v>2</v>
      </c>
      <c r="AB3" s="276"/>
      <c r="AC3" s="277"/>
      <c r="AD3" s="150"/>
      <c r="AE3" s="7"/>
      <c r="AF3" s="4"/>
    </row>
    <row r="4" spans="1:32" s="5" customFormat="1" ht="11.1" customHeight="1">
      <c r="A4" s="152"/>
      <c r="B4" s="295" t="s">
        <v>18</v>
      </c>
      <c r="C4" s="296"/>
      <c r="D4" s="153"/>
      <c r="E4" s="153"/>
      <c r="F4" s="154"/>
      <c r="G4" s="291" t="s">
        <v>28</v>
      </c>
      <c r="H4" s="291" t="s">
        <v>29</v>
      </c>
      <c r="I4" s="290" t="s">
        <v>23</v>
      </c>
      <c r="J4" s="291" t="s">
        <v>111</v>
      </c>
      <c r="K4" s="290" t="s">
        <v>24</v>
      </c>
      <c r="L4" s="154"/>
      <c r="M4" s="154"/>
      <c r="N4" s="155"/>
      <c r="O4" s="152"/>
      <c r="P4" s="154"/>
      <c r="Q4" s="286"/>
      <c r="R4" s="287"/>
      <c r="S4" s="287"/>
      <c r="T4" s="287"/>
      <c r="U4" s="287"/>
      <c r="V4" s="288"/>
      <c r="W4" s="154"/>
      <c r="X4" s="154"/>
      <c r="Y4" s="154"/>
      <c r="Z4" s="154"/>
      <c r="AA4" s="278"/>
      <c r="AB4" s="279"/>
      <c r="AC4" s="280"/>
      <c r="AD4" s="155"/>
      <c r="AE4" s="7"/>
      <c r="AF4" s="4"/>
    </row>
    <row r="5" spans="1:32" s="5" customFormat="1" ht="14.25" customHeight="1">
      <c r="A5" s="152"/>
      <c r="B5" s="157"/>
      <c r="C5" s="158"/>
      <c r="D5" s="159"/>
      <c r="E5" s="297" t="s">
        <v>21</v>
      </c>
      <c r="F5" s="160" t="s">
        <v>22</v>
      </c>
      <c r="G5" s="291"/>
      <c r="H5" s="291"/>
      <c r="I5" s="290"/>
      <c r="J5" s="291"/>
      <c r="K5" s="290"/>
      <c r="L5" s="154"/>
      <c r="M5" s="154"/>
      <c r="N5" s="155"/>
      <c r="O5" s="152"/>
      <c r="P5" s="154"/>
      <c r="Q5" s="161"/>
      <c r="R5" s="161"/>
      <c r="S5" s="161"/>
      <c r="T5" s="161"/>
      <c r="U5" s="161"/>
      <c r="V5" s="161"/>
      <c r="W5" s="160"/>
      <c r="X5" s="289" t="s">
        <v>103</v>
      </c>
      <c r="Y5" s="289" t="s">
        <v>104</v>
      </c>
      <c r="Z5" s="154"/>
      <c r="AA5" s="281" t="s">
        <v>18</v>
      </c>
      <c r="AB5" s="282"/>
      <c r="AC5" s="153"/>
      <c r="AD5" s="155"/>
      <c r="AE5" s="7"/>
      <c r="AF5" s="4"/>
    </row>
    <row r="6" spans="1:32" s="5" customFormat="1" ht="11.1" customHeight="1">
      <c r="A6" s="162" t="s">
        <v>17</v>
      </c>
      <c r="B6" s="163"/>
      <c r="C6" s="164"/>
      <c r="D6" s="165" t="s">
        <v>4</v>
      </c>
      <c r="E6" s="291"/>
      <c r="F6" s="160"/>
      <c r="G6" s="291"/>
      <c r="H6" s="291"/>
      <c r="I6" s="290"/>
      <c r="J6" s="291"/>
      <c r="K6" s="290"/>
      <c r="L6" s="160" t="s">
        <v>6</v>
      </c>
      <c r="M6" s="160" t="s">
        <v>7</v>
      </c>
      <c r="N6" s="166" t="s">
        <v>3</v>
      </c>
      <c r="O6" s="162" t="s">
        <v>5</v>
      </c>
      <c r="P6" s="160" t="s">
        <v>8</v>
      </c>
      <c r="Q6" s="160" t="s">
        <v>99</v>
      </c>
      <c r="R6" s="160" t="s">
        <v>9</v>
      </c>
      <c r="S6" s="160" t="s">
        <v>100</v>
      </c>
      <c r="T6" s="160" t="s">
        <v>106</v>
      </c>
      <c r="U6" s="160" t="s">
        <v>10</v>
      </c>
      <c r="V6" s="160" t="s">
        <v>4</v>
      </c>
      <c r="W6" s="160" t="s">
        <v>25</v>
      </c>
      <c r="X6" s="290"/>
      <c r="Y6" s="290"/>
      <c r="Z6" s="160" t="s">
        <v>11</v>
      </c>
      <c r="AA6" s="160"/>
      <c r="AB6" s="160"/>
      <c r="AC6" s="160" t="s">
        <v>4</v>
      </c>
      <c r="AD6" s="166" t="s">
        <v>5</v>
      </c>
      <c r="AE6" s="7"/>
      <c r="AF6" s="4"/>
    </row>
    <row r="7" spans="1:32" s="5" customFormat="1" ht="11.1" customHeight="1">
      <c r="A7" s="152"/>
      <c r="B7" s="163" t="s">
        <v>19</v>
      </c>
      <c r="C7" s="164" t="s">
        <v>20</v>
      </c>
      <c r="D7" s="159"/>
      <c r="E7" s="291"/>
      <c r="F7" s="154"/>
      <c r="G7" s="291"/>
      <c r="H7" s="291"/>
      <c r="I7" s="290"/>
      <c r="J7" s="291"/>
      <c r="K7" s="290"/>
      <c r="L7" s="154"/>
      <c r="M7" s="154"/>
      <c r="N7" s="155"/>
      <c r="O7" s="152"/>
      <c r="P7" s="154"/>
      <c r="Q7" s="154"/>
      <c r="R7" s="154"/>
      <c r="S7" s="154" t="s">
        <v>101</v>
      </c>
      <c r="T7" s="154" t="s">
        <v>102</v>
      </c>
      <c r="U7" s="154"/>
      <c r="V7" s="154"/>
      <c r="W7" s="154"/>
      <c r="X7" s="290"/>
      <c r="Y7" s="290"/>
      <c r="Z7" s="154"/>
      <c r="AA7" s="160" t="s">
        <v>26</v>
      </c>
      <c r="AB7" s="160" t="s">
        <v>27</v>
      </c>
      <c r="AC7" s="154"/>
      <c r="AD7" s="155"/>
      <c r="AE7" s="7"/>
      <c r="AF7" s="4"/>
    </row>
    <row r="8" spans="1:32" s="5" customFormat="1" ht="11.1" customHeight="1">
      <c r="A8" s="152"/>
      <c r="B8" s="167"/>
      <c r="C8" s="158"/>
      <c r="D8" s="159"/>
      <c r="E8" s="160"/>
      <c r="F8" s="154"/>
      <c r="G8" s="160"/>
      <c r="H8" s="160"/>
      <c r="I8" s="154"/>
      <c r="J8" s="154"/>
      <c r="K8" s="160"/>
      <c r="L8" s="154"/>
      <c r="M8" s="154"/>
      <c r="N8" s="155"/>
      <c r="O8" s="152"/>
      <c r="P8" s="154"/>
      <c r="Q8" s="154"/>
      <c r="R8" s="154"/>
      <c r="S8" s="154" t="s">
        <v>102</v>
      </c>
      <c r="T8" s="154"/>
      <c r="U8" s="154"/>
      <c r="V8" s="154"/>
      <c r="W8" s="154"/>
      <c r="X8" s="290"/>
      <c r="Y8" s="290"/>
      <c r="Z8" s="154"/>
      <c r="AA8" s="154"/>
      <c r="AB8" s="154"/>
      <c r="AC8" s="154"/>
      <c r="AD8" s="155"/>
      <c r="AE8" s="7"/>
      <c r="AF8" s="4"/>
    </row>
    <row r="9" spans="1:32" s="12" customFormat="1" ht="11.1" customHeight="1">
      <c r="A9" s="162"/>
      <c r="B9" s="168" t="s">
        <v>12</v>
      </c>
      <c r="C9" s="169" t="s">
        <v>12</v>
      </c>
      <c r="D9" s="170" t="s">
        <v>12</v>
      </c>
      <c r="E9" s="171" t="s">
        <v>12</v>
      </c>
      <c r="F9" s="160" t="s">
        <v>13</v>
      </c>
      <c r="G9" s="160" t="s">
        <v>13</v>
      </c>
      <c r="H9" s="160" t="s">
        <v>13</v>
      </c>
      <c r="I9" s="160" t="s">
        <v>13</v>
      </c>
      <c r="J9" s="160" t="s">
        <v>13</v>
      </c>
      <c r="K9" s="160" t="s">
        <v>13</v>
      </c>
      <c r="L9" s="160" t="s">
        <v>13</v>
      </c>
      <c r="M9" s="160" t="s">
        <v>13</v>
      </c>
      <c r="N9" s="166"/>
      <c r="O9" s="162"/>
      <c r="P9" s="160" t="s">
        <v>13</v>
      </c>
      <c r="Q9" s="160" t="s">
        <v>13</v>
      </c>
      <c r="R9" s="160" t="s">
        <v>13</v>
      </c>
      <c r="S9" s="160" t="s">
        <v>13</v>
      </c>
      <c r="T9" s="160" t="s">
        <v>13</v>
      </c>
      <c r="U9" s="160" t="s">
        <v>13</v>
      </c>
      <c r="V9" s="160" t="s">
        <v>13</v>
      </c>
      <c r="W9" s="160" t="s">
        <v>13</v>
      </c>
      <c r="X9" s="160" t="s">
        <v>13</v>
      </c>
      <c r="Y9" s="160" t="s">
        <v>13</v>
      </c>
      <c r="Z9" s="160" t="s">
        <v>13</v>
      </c>
      <c r="AA9" s="160" t="s">
        <v>13</v>
      </c>
      <c r="AB9" s="160" t="s">
        <v>13</v>
      </c>
      <c r="AC9" s="160" t="s">
        <v>13</v>
      </c>
      <c r="AD9" s="166"/>
      <c r="AE9" s="6"/>
      <c r="AF9" s="11"/>
    </row>
    <row r="10" spans="1:32" s="17" customFormat="1" ht="10.7" customHeight="1">
      <c r="A10" s="209" t="s">
        <v>120</v>
      </c>
      <c r="B10" s="13">
        <v>108487</v>
      </c>
      <c r="C10" s="13">
        <v>6931</v>
      </c>
      <c r="D10" s="13">
        <v>115418</v>
      </c>
      <c r="E10" s="13">
        <v>395</v>
      </c>
      <c r="F10" s="13">
        <v>327560892</v>
      </c>
      <c r="G10" s="13">
        <v>14766773</v>
      </c>
      <c r="H10" s="13">
        <v>282354</v>
      </c>
      <c r="I10" s="13">
        <v>2743371</v>
      </c>
      <c r="J10" s="13">
        <v>88009</v>
      </c>
      <c r="K10" s="13">
        <v>361887</v>
      </c>
      <c r="L10" s="14">
        <v>116506994</v>
      </c>
      <c r="M10" s="14">
        <v>229296292</v>
      </c>
      <c r="N10" s="216" t="s">
        <v>120</v>
      </c>
      <c r="O10" s="223" t="s">
        <v>120</v>
      </c>
      <c r="P10" s="14">
        <v>13200046</v>
      </c>
      <c r="Q10" s="14">
        <v>242452</v>
      </c>
      <c r="R10" s="14">
        <v>11929</v>
      </c>
      <c r="S10" s="14">
        <v>63058</v>
      </c>
      <c r="T10" s="14">
        <v>6374</v>
      </c>
      <c r="U10" s="14">
        <v>4</v>
      </c>
      <c r="V10" s="14">
        <v>323817</v>
      </c>
      <c r="W10" s="14">
        <v>6932</v>
      </c>
      <c r="X10" s="14">
        <v>5163</v>
      </c>
      <c r="Y10" s="14">
        <v>10738</v>
      </c>
      <c r="Z10" s="14">
        <v>637</v>
      </c>
      <c r="AA10" s="14">
        <v>12657588</v>
      </c>
      <c r="AB10" s="14">
        <v>195171</v>
      </c>
      <c r="AC10" s="14">
        <v>12852759</v>
      </c>
      <c r="AD10" s="224" t="s">
        <v>120</v>
      </c>
      <c r="AE10" s="15"/>
      <c r="AF10" s="16"/>
    </row>
    <row r="11" spans="1:32" s="17" customFormat="1" ht="10.7" customHeight="1">
      <c r="A11" s="210" t="s">
        <v>121</v>
      </c>
      <c r="B11" s="18">
        <v>31506</v>
      </c>
      <c r="C11" s="18">
        <v>2085</v>
      </c>
      <c r="D11" s="18">
        <v>33591</v>
      </c>
      <c r="E11" s="18">
        <v>148</v>
      </c>
      <c r="F11" s="18">
        <v>89379019</v>
      </c>
      <c r="G11" s="18">
        <v>3689011</v>
      </c>
      <c r="H11" s="18">
        <v>89107</v>
      </c>
      <c r="I11" s="18">
        <v>458973</v>
      </c>
      <c r="J11" s="18">
        <v>19487</v>
      </c>
      <c r="K11" s="18">
        <v>28921</v>
      </c>
      <c r="L11" s="19">
        <v>33304969</v>
      </c>
      <c r="M11" s="19">
        <v>60359549</v>
      </c>
      <c r="N11" s="217" t="s">
        <v>121</v>
      </c>
      <c r="O11" s="211" t="s">
        <v>121</v>
      </c>
      <c r="P11" s="19">
        <v>3493275</v>
      </c>
      <c r="Q11" s="19">
        <v>72772</v>
      </c>
      <c r="R11" s="19">
        <v>4113</v>
      </c>
      <c r="S11" s="19">
        <v>22132</v>
      </c>
      <c r="T11" s="19">
        <v>1412</v>
      </c>
      <c r="U11" s="19">
        <v>0</v>
      </c>
      <c r="V11" s="19">
        <v>100429</v>
      </c>
      <c r="W11" s="19">
        <v>2585</v>
      </c>
      <c r="X11" s="19">
        <v>822</v>
      </c>
      <c r="Y11" s="19">
        <v>1756</v>
      </c>
      <c r="Z11" s="19">
        <v>4</v>
      </c>
      <c r="AA11" s="19">
        <v>3321517</v>
      </c>
      <c r="AB11" s="19">
        <v>66162</v>
      </c>
      <c r="AC11" s="20">
        <v>3387679</v>
      </c>
      <c r="AD11" s="225" t="s">
        <v>121</v>
      </c>
      <c r="AE11" s="15"/>
      <c r="AF11" s="16"/>
    </row>
    <row r="12" spans="1:32" s="17" customFormat="1" ht="10.7" customHeight="1">
      <c r="A12" s="211" t="s">
        <v>122</v>
      </c>
      <c r="B12" s="18">
        <v>14357</v>
      </c>
      <c r="C12" s="18">
        <v>1077</v>
      </c>
      <c r="D12" s="18">
        <v>15434</v>
      </c>
      <c r="E12" s="18">
        <v>84</v>
      </c>
      <c r="F12" s="18">
        <v>37764740</v>
      </c>
      <c r="G12" s="18">
        <v>974266</v>
      </c>
      <c r="H12" s="18">
        <v>18449</v>
      </c>
      <c r="I12" s="18">
        <v>469486</v>
      </c>
      <c r="J12" s="18">
        <v>8201</v>
      </c>
      <c r="K12" s="18">
        <v>13473</v>
      </c>
      <c r="L12" s="19">
        <v>14779032</v>
      </c>
      <c r="M12" s="19">
        <v>24469583</v>
      </c>
      <c r="N12" s="217" t="s">
        <v>122</v>
      </c>
      <c r="O12" s="211" t="s">
        <v>122</v>
      </c>
      <c r="P12" s="19">
        <v>1424076</v>
      </c>
      <c r="Q12" s="19">
        <v>33154</v>
      </c>
      <c r="R12" s="19">
        <v>582</v>
      </c>
      <c r="S12" s="19">
        <v>9395</v>
      </c>
      <c r="T12" s="19">
        <v>1062</v>
      </c>
      <c r="U12" s="19">
        <v>0</v>
      </c>
      <c r="V12" s="19">
        <v>44193</v>
      </c>
      <c r="W12" s="19">
        <v>1530</v>
      </c>
      <c r="X12" s="19">
        <v>302</v>
      </c>
      <c r="Y12" s="19">
        <v>217</v>
      </c>
      <c r="Z12" s="19">
        <v>0</v>
      </c>
      <c r="AA12" s="19">
        <v>1353713</v>
      </c>
      <c r="AB12" s="19">
        <v>24121</v>
      </c>
      <c r="AC12" s="20">
        <v>1377834</v>
      </c>
      <c r="AD12" s="225" t="s">
        <v>122</v>
      </c>
      <c r="AE12" s="15"/>
      <c r="AF12" s="16"/>
    </row>
    <row r="13" spans="1:32" s="17" customFormat="1" ht="10.7" customHeight="1">
      <c r="A13" s="211" t="s">
        <v>123</v>
      </c>
      <c r="B13" s="18">
        <v>38355</v>
      </c>
      <c r="C13" s="18">
        <v>2668</v>
      </c>
      <c r="D13" s="18">
        <v>41023</v>
      </c>
      <c r="E13" s="18">
        <v>176</v>
      </c>
      <c r="F13" s="18">
        <v>108828951</v>
      </c>
      <c r="G13" s="18">
        <v>3102367</v>
      </c>
      <c r="H13" s="18">
        <v>80912</v>
      </c>
      <c r="I13" s="18">
        <v>355636</v>
      </c>
      <c r="J13" s="18">
        <v>20524</v>
      </c>
      <c r="K13" s="18">
        <v>41820</v>
      </c>
      <c r="L13" s="19">
        <v>40944336</v>
      </c>
      <c r="M13" s="19">
        <v>71485874</v>
      </c>
      <c r="N13" s="217" t="s">
        <v>123</v>
      </c>
      <c r="O13" s="211" t="s">
        <v>123</v>
      </c>
      <c r="P13" s="19">
        <v>4179490</v>
      </c>
      <c r="Q13" s="19">
        <v>86372</v>
      </c>
      <c r="R13" s="19">
        <v>3917</v>
      </c>
      <c r="S13" s="19">
        <v>23859</v>
      </c>
      <c r="T13" s="19">
        <v>1024</v>
      </c>
      <c r="U13" s="19">
        <v>44</v>
      </c>
      <c r="V13" s="19">
        <v>115216</v>
      </c>
      <c r="W13" s="19">
        <v>2994</v>
      </c>
      <c r="X13" s="19">
        <v>1221</v>
      </c>
      <c r="Y13" s="19">
        <v>2581</v>
      </c>
      <c r="Z13" s="19">
        <v>0</v>
      </c>
      <c r="AA13" s="19">
        <v>3977252</v>
      </c>
      <c r="AB13" s="19">
        <v>80226</v>
      </c>
      <c r="AC13" s="20">
        <v>4057478</v>
      </c>
      <c r="AD13" s="225" t="s">
        <v>123</v>
      </c>
      <c r="AE13" s="15"/>
      <c r="AF13" s="16"/>
    </row>
    <row r="14" spans="1:32" s="17" customFormat="1" ht="10.7" customHeight="1">
      <c r="A14" s="212" t="s">
        <v>124</v>
      </c>
      <c r="B14" s="38">
        <v>18519</v>
      </c>
      <c r="C14" s="39">
        <v>1428</v>
      </c>
      <c r="D14" s="39">
        <v>19947</v>
      </c>
      <c r="E14" s="39">
        <v>106</v>
      </c>
      <c r="F14" s="39">
        <v>45140539</v>
      </c>
      <c r="G14" s="39">
        <v>1333202</v>
      </c>
      <c r="H14" s="39">
        <v>60621</v>
      </c>
      <c r="I14" s="39">
        <v>49033</v>
      </c>
      <c r="J14" s="39">
        <v>15851</v>
      </c>
      <c r="K14" s="39">
        <v>3641</v>
      </c>
      <c r="L14" s="39">
        <v>18507009</v>
      </c>
      <c r="M14" s="39">
        <v>28095878</v>
      </c>
      <c r="N14" s="218" t="s">
        <v>124</v>
      </c>
      <c r="O14" s="212" t="s">
        <v>124</v>
      </c>
      <c r="P14" s="39">
        <v>1644292</v>
      </c>
      <c r="Q14" s="39">
        <v>42834</v>
      </c>
      <c r="R14" s="39">
        <v>635</v>
      </c>
      <c r="S14" s="39">
        <v>14009</v>
      </c>
      <c r="T14" s="39">
        <v>710</v>
      </c>
      <c r="U14" s="39">
        <v>0</v>
      </c>
      <c r="V14" s="39">
        <v>58188</v>
      </c>
      <c r="W14" s="39">
        <v>1967</v>
      </c>
      <c r="X14" s="39">
        <v>316</v>
      </c>
      <c r="Y14" s="39">
        <v>614</v>
      </c>
      <c r="Z14" s="39">
        <v>0</v>
      </c>
      <c r="AA14" s="39">
        <v>1547251</v>
      </c>
      <c r="AB14" s="39">
        <v>35956</v>
      </c>
      <c r="AC14" s="40">
        <v>1583207</v>
      </c>
      <c r="AD14" s="226" t="s">
        <v>124</v>
      </c>
      <c r="AE14" s="15"/>
      <c r="AF14" s="16"/>
    </row>
    <row r="15" spans="1:32" s="17" customFormat="1" ht="10.7" customHeight="1">
      <c r="A15" s="213" t="s">
        <v>125</v>
      </c>
      <c r="B15" s="41">
        <v>17073</v>
      </c>
      <c r="C15" s="42">
        <v>1328</v>
      </c>
      <c r="D15" s="42">
        <v>18401</v>
      </c>
      <c r="E15" s="42">
        <v>104</v>
      </c>
      <c r="F15" s="42">
        <v>42429651</v>
      </c>
      <c r="G15" s="42">
        <v>1169278</v>
      </c>
      <c r="H15" s="42">
        <v>18456</v>
      </c>
      <c r="I15" s="42">
        <v>139820</v>
      </c>
      <c r="J15" s="42">
        <v>3452</v>
      </c>
      <c r="K15" s="42">
        <v>9872</v>
      </c>
      <c r="L15" s="42">
        <v>17813490</v>
      </c>
      <c r="M15" s="42">
        <v>25957039</v>
      </c>
      <c r="N15" s="219" t="s">
        <v>125</v>
      </c>
      <c r="O15" s="213" t="s">
        <v>125</v>
      </c>
      <c r="P15" s="42">
        <v>1517599</v>
      </c>
      <c r="Q15" s="42">
        <v>39827</v>
      </c>
      <c r="R15" s="42">
        <v>1229</v>
      </c>
      <c r="S15" s="42">
        <v>11749</v>
      </c>
      <c r="T15" s="42">
        <v>191</v>
      </c>
      <c r="U15" s="42">
        <v>0</v>
      </c>
      <c r="V15" s="42">
        <v>52996</v>
      </c>
      <c r="W15" s="42">
        <v>1891</v>
      </c>
      <c r="X15" s="42">
        <v>516</v>
      </c>
      <c r="Y15" s="42">
        <v>524</v>
      </c>
      <c r="Z15" s="42">
        <v>0</v>
      </c>
      <c r="AA15" s="42">
        <v>1429779</v>
      </c>
      <c r="AB15" s="42">
        <v>31893</v>
      </c>
      <c r="AC15" s="43">
        <v>1461672</v>
      </c>
      <c r="AD15" s="227" t="s">
        <v>125</v>
      </c>
      <c r="AE15" s="15"/>
      <c r="AF15" s="16"/>
    </row>
    <row r="16" spans="1:32" s="17" customFormat="1" ht="10.7" customHeight="1">
      <c r="A16" s="211" t="s">
        <v>126</v>
      </c>
      <c r="B16" s="28">
        <v>40711</v>
      </c>
      <c r="C16" s="19">
        <v>2867</v>
      </c>
      <c r="D16" s="19">
        <v>43578</v>
      </c>
      <c r="E16" s="19">
        <v>215</v>
      </c>
      <c r="F16" s="19">
        <v>113960888</v>
      </c>
      <c r="G16" s="19">
        <v>6183461</v>
      </c>
      <c r="H16" s="19">
        <v>50663</v>
      </c>
      <c r="I16" s="19">
        <v>406336</v>
      </c>
      <c r="J16" s="19">
        <v>13451</v>
      </c>
      <c r="K16" s="19">
        <v>137238</v>
      </c>
      <c r="L16" s="19">
        <v>43013460</v>
      </c>
      <c r="M16" s="19">
        <v>77738577</v>
      </c>
      <c r="N16" s="220" t="s">
        <v>126</v>
      </c>
      <c r="O16" s="211" t="s">
        <v>126</v>
      </c>
      <c r="P16" s="19">
        <v>4461906</v>
      </c>
      <c r="Q16" s="19">
        <v>95820</v>
      </c>
      <c r="R16" s="19">
        <v>1629</v>
      </c>
      <c r="S16" s="19">
        <v>29811</v>
      </c>
      <c r="T16" s="19">
        <v>1092</v>
      </c>
      <c r="U16" s="19">
        <v>0</v>
      </c>
      <c r="V16" s="19">
        <v>128352</v>
      </c>
      <c r="W16" s="19">
        <v>4288</v>
      </c>
      <c r="X16" s="19">
        <v>626</v>
      </c>
      <c r="Y16" s="19">
        <v>1043</v>
      </c>
      <c r="Z16" s="19">
        <v>22</v>
      </c>
      <c r="AA16" s="19">
        <v>4254066</v>
      </c>
      <c r="AB16" s="19">
        <v>73509</v>
      </c>
      <c r="AC16" s="20">
        <v>4327575</v>
      </c>
      <c r="AD16" s="225" t="s">
        <v>126</v>
      </c>
      <c r="AE16" s="15"/>
      <c r="AF16" s="16"/>
    </row>
    <row r="17" spans="1:32" s="17" customFormat="1" ht="10.7" customHeight="1">
      <c r="A17" s="211" t="s">
        <v>127</v>
      </c>
      <c r="B17" s="28">
        <v>19852</v>
      </c>
      <c r="C17" s="19">
        <v>1926</v>
      </c>
      <c r="D17" s="19">
        <v>21778</v>
      </c>
      <c r="E17" s="19">
        <v>97</v>
      </c>
      <c r="F17" s="19">
        <v>56239892</v>
      </c>
      <c r="G17" s="19">
        <v>1462091</v>
      </c>
      <c r="H17" s="19">
        <v>31111</v>
      </c>
      <c r="I17" s="19">
        <v>66466</v>
      </c>
      <c r="J17" s="19">
        <v>3809</v>
      </c>
      <c r="K17" s="19">
        <v>43158</v>
      </c>
      <c r="L17" s="19">
        <v>21970046</v>
      </c>
      <c r="M17" s="19">
        <v>35876481</v>
      </c>
      <c r="N17" s="220" t="s">
        <v>127</v>
      </c>
      <c r="O17" s="211" t="s">
        <v>127</v>
      </c>
      <c r="P17" s="19">
        <v>2104682</v>
      </c>
      <c r="Q17" s="19">
        <v>46104</v>
      </c>
      <c r="R17" s="19">
        <v>1282</v>
      </c>
      <c r="S17" s="19">
        <v>28023</v>
      </c>
      <c r="T17" s="19">
        <v>401</v>
      </c>
      <c r="U17" s="19">
        <v>0</v>
      </c>
      <c r="V17" s="19">
        <v>75810</v>
      </c>
      <c r="W17" s="19">
        <v>1979</v>
      </c>
      <c r="X17" s="19">
        <v>348</v>
      </c>
      <c r="Y17" s="19">
        <v>642</v>
      </c>
      <c r="Z17" s="19">
        <v>0</v>
      </c>
      <c r="AA17" s="19">
        <v>1947268</v>
      </c>
      <c r="AB17" s="19">
        <v>78635</v>
      </c>
      <c r="AC17" s="20">
        <v>2025903</v>
      </c>
      <c r="AD17" s="225" t="s">
        <v>127</v>
      </c>
      <c r="AE17" s="15"/>
      <c r="AF17" s="16"/>
    </row>
    <row r="18" spans="1:32" s="17" customFormat="1" ht="10.7" customHeight="1">
      <c r="A18" s="211" t="s">
        <v>128</v>
      </c>
      <c r="B18" s="21">
        <v>33070</v>
      </c>
      <c r="C18" s="19">
        <v>2872</v>
      </c>
      <c r="D18" s="19">
        <v>35942</v>
      </c>
      <c r="E18" s="19">
        <v>181</v>
      </c>
      <c r="F18" s="19">
        <v>82491686</v>
      </c>
      <c r="G18" s="19">
        <v>2814043</v>
      </c>
      <c r="H18" s="19">
        <v>59903</v>
      </c>
      <c r="I18" s="19">
        <v>184298</v>
      </c>
      <c r="J18" s="19">
        <v>7022</v>
      </c>
      <c r="K18" s="19">
        <v>6535</v>
      </c>
      <c r="L18" s="19">
        <v>34113313</v>
      </c>
      <c r="M18" s="19">
        <v>51450174</v>
      </c>
      <c r="N18" s="220" t="s">
        <v>128</v>
      </c>
      <c r="O18" s="211" t="s">
        <v>128</v>
      </c>
      <c r="P18" s="19">
        <v>2997372</v>
      </c>
      <c r="Q18" s="19">
        <v>80353</v>
      </c>
      <c r="R18" s="19">
        <v>616</v>
      </c>
      <c r="S18" s="19">
        <v>27520</v>
      </c>
      <c r="T18" s="19">
        <v>1337</v>
      </c>
      <c r="U18" s="19">
        <v>5</v>
      </c>
      <c r="V18" s="19">
        <v>109831</v>
      </c>
      <c r="W18" s="19">
        <v>3304</v>
      </c>
      <c r="X18" s="19">
        <v>342</v>
      </c>
      <c r="Y18" s="19">
        <v>1258</v>
      </c>
      <c r="Z18" s="19">
        <v>0</v>
      </c>
      <c r="AA18" s="19">
        <v>2806897</v>
      </c>
      <c r="AB18" s="19">
        <v>75740</v>
      </c>
      <c r="AC18" s="20">
        <v>2882637</v>
      </c>
      <c r="AD18" s="225" t="s">
        <v>128</v>
      </c>
      <c r="AE18" s="15"/>
      <c r="AF18" s="16"/>
    </row>
    <row r="19" spans="1:32" s="17" customFormat="1" ht="10.7" customHeight="1">
      <c r="A19" s="214" t="s">
        <v>129</v>
      </c>
      <c r="B19" s="33">
        <v>15207</v>
      </c>
      <c r="C19" s="34">
        <v>1043</v>
      </c>
      <c r="D19" s="34">
        <v>16250</v>
      </c>
      <c r="E19" s="34">
        <v>81</v>
      </c>
      <c r="F19" s="34">
        <v>39312263</v>
      </c>
      <c r="G19" s="34">
        <v>759287</v>
      </c>
      <c r="H19" s="34">
        <v>24505</v>
      </c>
      <c r="I19" s="34">
        <v>68525</v>
      </c>
      <c r="J19" s="34">
        <v>6804</v>
      </c>
      <c r="K19" s="34">
        <v>6629</v>
      </c>
      <c r="L19" s="34">
        <v>15664922</v>
      </c>
      <c r="M19" s="34">
        <v>24513091</v>
      </c>
      <c r="N19" s="221" t="s">
        <v>129</v>
      </c>
      <c r="O19" s="214" t="s">
        <v>129</v>
      </c>
      <c r="P19" s="34">
        <v>1444604</v>
      </c>
      <c r="Q19" s="34">
        <v>35189</v>
      </c>
      <c r="R19" s="34">
        <v>851</v>
      </c>
      <c r="S19" s="34">
        <v>5042</v>
      </c>
      <c r="T19" s="34">
        <v>870</v>
      </c>
      <c r="U19" s="34">
        <v>0</v>
      </c>
      <c r="V19" s="34">
        <v>41952</v>
      </c>
      <c r="W19" s="34">
        <v>1300</v>
      </c>
      <c r="X19" s="34">
        <v>279</v>
      </c>
      <c r="Y19" s="34">
        <v>1151</v>
      </c>
      <c r="Z19" s="34">
        <v>19</v>
      </c>
      <c r="AA19" s="34">
        <v>1382670</v>
      </c>
      <c r="AB19" s="34">
        <v>17233</v>
      </c>
      <c r="AC19" s="36">
        <v>1399903</v>
      </c>
      <c r="AD19" s="228" t="s">
        <v>129</v>
      </c>
      <c r="AE19" s="15"/>
      <c r="AF19" s="16"/>
    </row>
    <row r="20" spans="1:32" s="17" customFormat="1" ht="10.7" customHeight="1">
      <c r="A20" s="215" t="s">
        <v>130</v>
      </c>
      <c r="B20" s="31">
        <v>12121</v>
      </c>
      <c r="C20" s="32">
        <v>1210</v>
      </c>
      <c r="D20" s="32">
        <v>13331</v>
      </c>
      <c r="E20" s="32">
        <v>75</v>
      </c>
      <c r="F20" s="32">
        <v>29203013</v>
      </c>
      <c r="G20" s="32">
        <v>900520</v>
      </c>
      <c r="H20" s="32">
        <v>25333</v>
      </c>
      <c r="I20" s="32">
        <v>37624</v>
      </c>
      <c r="J20" s="32">
        <v>137</v>
      </c>
      <c r="K20" s="32">
        <v>1909</v>
      </c>
      <c r="L20" s="32">
        <v>12881382</v>
      </c>
      <c r="M20" s="32">
        <v>17287154</v>
      </c>
      <c r="N20" s="222" t="s">
        <v>130</v>
      </c>
      <c r="O20" s="215" t="s">
        <v>130</v>
      </c>
      <c r="P20" s="32">
        <v>1009213</v>
      </c>
      <c r="Q20" s="32">
        <v>30142</v>
      </c>
      <c r="R20" s="32">
        <v>217</v>
      </c>
      <c r="S20" s="32">
        <v>12143</v>
      </c>
      <c r="T20" s="32">
        <v>137</v>
      </c>
      <c r="U20" s="32">
        <v>0</v>
      </c>
      <c r="V20" s="32">
        <v>42639</v>
      </c>
      <c r="W20" s="32">
        <v>1487</v>
      </c>
      <c r="X20" s="32">
        <v>104</v>
      </c>
      <c r="Y20" s="32">
        <v>132</v>
      </c>
      <c r="Z20" s="32">
        <v>0</v>
      </c>
      <c r="AA20" s="32">
        <v>932547</v>
      </c>
      <c r="AB20" s="32">
        <v>32304</v>
      </c>
      <c r="AC20" s="35">
        <v>964851</v>
      </c>
      <c r="AD20" s="229" t="s">
        <v>130</v>
      </c>
      <c r="AE20" s="15"/>
      <c r="AF20" s="16"/>
    </row>
    <row r="21" spans="1:32" s="17" customFormat="1" ht="10.7" customHeight="1">
      <c r="A21" s="211" t="s">
        <v>131</v>
      </c>
      <c r="B21" s="28">
        <v>1483</v>
      </c>
      <c r="C21" s="19">
        <v>101</v>
      </c>
      <c r="D21" s="19">
        <v>1584</v>
      </c>
      <c r="E21" s="19">
        <v>5</v>
      </c>
      <c r="F21" s="19">
        <v>3188649</v>
      </c>
      <c r="G21" s="19">
        <v>74099</v>
      </c>
      <c r="H21" s="19">
        <v>0</v>
      </c>
      <c r="I21" s="19">
        <v>5405</v>
      </c>
      <c r="J21" s="19">
        <v>4919</v>
      </c>
      <c r="K21" s="19">
        <v>0</v>
      </c>
      <c r="L21" s="19">
        <v>1424428</v>
      </c>
      <c r="M21" s="19">
        <v>1848644</v>
      </c>
      <c r="N21" s="220" t="s">
        <v>131</v>
      </c>
      <c r="O21" s="211" t="s">
        <v>131</v>
      </c>
      <c r="P21" s="19">
        <v>108263</v>
      </c>
      <c r="Q21" s="19">
        <v>3459</v>
      </c>
      <c r="R21" s="19">
        <v>64</v>
      </c>
      <c r="S21" s="19">
        <v>455</v>
      </c>
      <c r="T21" s="19">
        <v>33</v>
      </c>
      <c r="U21" s="19">
        <v>0</v>
      </c>
      <c r="V21" s="19">
        <v>4011</v>
      </c>
      <c r="W21" s="19">
        <v>144</v>
      </c>
      <c r="X21" s="19">
        <v>18</v>
      </c>
      <c r="Y21" s="19">
        <v>67</v>
      </c>
      <c r="Z21" s="19">
        <v>0</v>
      </c>
      <c r="AA21" s="19">
        <v>102697</v>
      </c>
      <c r="AB21" s="19">
        <v>1326</v>
      </c>
      <c r="AC21" s="20">
        <v>104023</v>
      </c>
      <c r="AD21" s="225" t="s">
        <v>131</v>
      </c>
      <c r="AE21" s="15"/>
      <c r="AF21" s="16"/>
    </row>
    <row r="22" spans="1:32" s="17" customFormat="1" ht="10.7" customHeight="1">
      <c r="A22" s="211" t="s">
        <v>132</v>
      </c>
      <c r="B22" s="28">
        <v>752</v>
      </c>
      <c r="C22" s="19">
        <v>61</v>
      </c>
      <c r="D22" s="19">
        <v>813</v>
      </c>
      <c r="E22" s="19">
        <v>8</v>
      </c>
      <c r="F22" s="19">
        <v>1660067</v>
      </c>
      <c r="G22" s="19">
        <v>2613</v>
      </c>
      <c r="H22" s="19">
        <v>405</v>
      </c>
      <c r="I22" s="19">
        <v>0</v>
      </c>
      <c r="J22" s="19">
        <v>0</v>
      </c>
      <c r="K22" s="19">
        <v>0</v>
      </c>
      <c r="L22" s="19">
        <v>770663</v>
      </c>
      <c r="M22" s="19">
        <v>892422</v>
      </c>
      <c r="N22" s="220" t="s">
        <v>132</v>
      </c>
      <c r="O22" s="211" t="s">
        <v>132</v>
      </c>
      <c r="P22" s="19">
        <v>53492</v>
      </c>
      <c r="Q22" s="19">
        <v>1888</v>
      </c>
      <c r="R22" s="19">
        <v>81</v>
      </c>
      <c r="S22" s="19">
        <v>408</v>
      </c>
      <c r="T22" s="19">
        <v>94</v>
      </c>
      <c r="U22" s="19">
        <v>0</v>
      </c>
      <c r="V22" s="19">
        <v>2471</v>
      </c>
      <c r="W22" s="19">
        <v>172</v>
      </c>
      <c r="X22" s="19">
        <v>249</v>
      </c>
      <c r="Y22" s="19">
        <v>0</v>
      </c>
      <c r="Z22" s="19">
        <v>0</v>
      </c>
      <c r="AA22" s="19">
        <v>49605</v>
      </c>
      <c r="AB22" s="19">
        <v>995</v>
      </c>
      <c r="AC22" s="20">
        <v>50600</v>
      </c>
      <c r="AD22" s="225" t="s">
        <v>132</v>
      </c>
      <c r="AE22" s="15"/>
      <c r="AF22" s="16"/>
    </row>
    <row r="23" spans="1:32" s="17" customFormat="1" ht="10.7" customHeight="1">
      <c r="A23" s="211" t="s">
        <v>133</v>
      </c>
      <c r="B23" s="28">
        <v>432</v>
      </c>
      <c r="C23" s="19">
        <v>41</v>
      </c>
      <c r="D23" s="19">
        <v>473</v>
      </c>
      <c r="E23" s="19">
        <v>3</v>
      </c>
      <c r="F23" s="19">
        <v>1937642</v>
      </c>
      <c r="G23" s="19">
        <v>15173</v>
      </c>
      <c r="H23" s="19">
        <v>0</v>
      </c>
      <c r="I23" s="19">
        <v>2864</v>
      </c>
      <c r="J23" s="19">
        <v>0</v>
      </c>
      <c r="K23" s="19">
        <v>0</v>
      </c>
      <c r="L23" s="19">
        <v>452975</v>
      </c>
      <c r="M23" s="19">
        <v>1502704</v>
      </c>
      <c r="N23" s="220" t="s">
        <v>133</v>
      </c>
      <c r="O23" s="211" t="s">
        <v>133</v>
      </c>
      <c r="P23" s="19">
        <v>89740</v>
      </c>
      <c r="Q23" s="19">
        <v>1110</v>
      </c>
      <c r="R23" s="19">
        <v>1715</v>
      </c>
      <c r="S23" s="19">
        <v>92</v>
      </c>
      <c r="T23" s="19">
        <v>682</v>
      </c>
      <c r="U23" s="19">
        <v>0</v>
      </c>
      <c r="V23" s="19">
        <v>3599</v>
      </c>
      <c r="W23" s="19">
        <v>65</v>
      </c>
      <c r="X23" s="19">
        <v>1</v>
      </c>
      <c r="Y23" s="19">
        <v>0</v>
      </c>
      <c r="Z23" s="19">
        <v>0</v>
      </c>
      <c r="AA23" s="19">
        <v>85522</v>
      </c>
      <c r="AB23" s="19">
        <v>553</v>
      </c>
      <c r="AC23" s="20">
        <v>86075</v>
      </c>
      <c r="AD23" s="225" t="s">
        <v>133</v>
      </c>
      <c r="AE23" s="15"/>
      <c r="AF23" s="16"/>
    </row>
    <row r="24" spans="1:32" s="17" customFormat="1" ht="10.7" customHeight="1">
      <c r="A24" s="214" t="s">
        <v>134</v>
      </c>
      <c r="B24" s="44">
        <v>2276</v>
      </c>
      <c r="C24" s="34">
        <v>154</v>
      </c>
      <c r="D24" s="34">
        <v>2430</v>
      </c>
      <c r="E24" s="34">
        <v>10</v>
      </c>
      <c r="F24" s="34">
        <v>4853976</v>
      </c>
      <c r="G24" s="34">
        <v>178961</v>
      </c>
      <c r="H24" s="34">
        <v>1366</v>
      </c>
      <c r="I24" s="34">
        <v>23729</v>
      </c>
      <c r="J24" s="34">
        <v>5422</v>
      </c>
      <c r="K24" s="34">
        <v>771</v>
      </c>
      <c r="L24" s="34">
        <v>2236668</v>
      </c>
      <c r="M24" s="34">
        <v>2827557</v>
      </c>
      <c r="N24" s="221" t="s">
        <v>134</v>
      </c>
      <c r="O24" s="214" t="s">
        <v>134</v>
      </c>
      <c r="P24" s="34">
        <v>163423</v>
      </c>
      <c r="Q24" s="34">
        <v>5647</v>
      </c>
      <c r="R24" s="34">
        <v>13</v>
      </c>
      <c r="S24" s="34">
        <v>1491</v>
      </c>
      <c r="T24" s="34">
        <v>17</v>
      </c>
      <c r="U24" s="34">
        <v>0</v>
      </c>
      <c r="V24" s="34">
        <v>7168</v>
      </c>
      <c r="W24" s="34">
        <v>197</v>
      </c>
      <c r="X24" s="34">
        <v>0</v>
      </c>
      <c r="Y24" s="34">
        <v>0</v>
      </c>
      <c r="Z24" s="34">
        <v>0</v>
      </c>
      <c r="AA24" s="34">
        <v>155698</v>
      </c>
      <c r="AB24" s="34">
        <v>360</v>
      </c>
      <c r="AC24" s="36">
        <v>156058</v>
      </c>
      <c r="AD24" s="228" t="s">
        <v>134</v>
      </c>
      <c r="AE24" s="15"/>
      <c r="AF24" s="16"/>
    </row>
    <row r="25" spans="1:32" s="17" customFormat="1" ht="10.7" customHeight="1">
      <c r="A25" s="215" t="s">
        <v>135</v>
      </c>
      <c r="B25" s="31">
        <v>3444</v>
      </c>
      <c r="C25" s="32">
        <v>312</v>
      </c>
      <c r="D25" s="32">
        <v>3756</v>
      </c>
      <c r="E25" s="32">
        <v>28</v>
      </c>
      <c r="F25" s="32">
        <v>7354371</v>
      </c>
      <c r="G25" s="32">
        <v>68676</v>
      </c>
      <c r="H25" s="32">
        <v>8855</v>
      </c>
      <c r="I25" s="32">
        <v>1074336</v>
      </c>
      <c r="J25" s="32">
        <v>468</v>
      </c>
      <c r="K25" s="32">
        <v>2357</v>
      </c>
      <c r="L25" s="32">
        <v>3327855</v>
      </c>
      <c r="M25" s="32">
        <v>5181208</v>
      </c>
      <c r="N25" s="222" t="s">
        <v>135</v>
      </c>
      <c r="O25" s="215" t="s">
        <v>135</v>
      </c>
      <c r="P25" s="32">
        <v>263808</v>
      </c>
      <c r="Q25" s="32">
        <v>8241</v>
      </c>
      <c r="R25" s="32">
        <v>275</v>
      </c>
      <c r="S25" s="32">
        <v>1545</v>
      </c>
      <c r="T25" s="32">
        <v>1477</v>
      </c>
      <c r="U25" s="32">
        <v>0</v>
      </c>
      <c r="V25" s="32">
        <v>11538</v>
      </c>
      <c r="W25" s="32">
        <v>490</v>
      </c>
      <c r="X25" s="32">
        <v>24</v>
      </c>
      <c r="Y25" s="32">
        <v>8</v>
      </c>
      <c r="Z25" s="32">
        <v>186</v>
      </c>
      <c r="AA25" s="32">
        <v>246615</v>
      </c>
      <c r="AB25" s="32">
        <v>4947</v>
      </c>
      <c r="AC25" s="35">
        <v>251562</v>
      </c>
      <c r="AD25" s="229" t="s">
        <v>135</v>
      </c>
      <c r="AE25" s="15"/>
      <c r="AF25" s="16"/>
    </row>
    <row r="26" spans="1:32" s="17" customFormat="1" ht="10.7" customHeight="1">
      <c r="A26" s="211" t="s">
        <v>136</v>
      </c>
      <c r="B26" s="28">
        <v>3283</v>
      </c>
      <c r="C26" s="19">
        <v>176</v>
      </c>
      <c r="D26" s="19">
        <v>3459</v>
      </c>
      <c r="E26" s="19">
        <v>18</v>
      </c>
      <c r="F26" s="19">
        <v>8122120</v>
      </c>
      <c r="G26" s="19">
        <v>157064</v>
      </c>
      <c r="H26" s="19">
        <v>23267</v>
      </c>
      <c r="I26" s="19">
        <v>51960</v>
      </c>
      <c r="J26" s="19">
        <v>786</v>
      </c>
      <c r="K26" s="19">
        <v>324</v>
      </c>
      <c r="L26" s="19">
        <v>3185152</v>
      </c>
      <c r="M26" s="19">
        <v>5170369</v>
      </c>
      <c r="N26" s="220" t="s">
        <v>136</v>
      </c>
      <c r="O26" s="211" t="s">
        <v>136</v>
      </c>
      <c r="P26" s="19">
        <v>303828</v>
      </c>
      <c r="Q26" s="19">
        <v>7640</v>
      </c>
      <c r="R26" s="19">
        <v>110</v>
      </c>
      <c r="S26" s="19">
        <v>1619</v>
      </c>
      <c r="T26" s="19">
        <v>147</v>
      </c>
      <c r="U26" s="19">
        <v>0</v>
      </c>
      <c r="V26" s="19">
        <v>9516</v>
      </c>
      <c r="W26" s="19">
        <v>419</v>
      </c>
      <c r="X26" s="19">
        <v>84</v>
      </c>
      <c r="Y26" s="19">
        <v>0</v>
      </c>
      <c r="Z26" s="19">
        <v>0</v>
      </c>
      <c r="AA26" s="19">
        <v>293429</v>
      </c>
      <c r="AB26" s="19">
        <v>380</v>
      </c>
      <c r="AC26" s="20">
        <v>293809</v>
      </c>
      <c r="AD26" s="225" t="s">
        <v>136</v>
      </c>
      <c r="AE26" s="15"/>
      <c r="AF26" s="16"/>
    </row>
    <row r="27" spans="1:32" s="17" customFormat="1" ht="10.7" customHeight="1">
      <c r="A27" s="211" t="s">
        <v>137</v>
      </c>
      <c r="B27" s="28">
        <v>1775</v>
      </c>
      <c r="C27" s="19">
        <v>74</v>
      </c>
      <c r="D27" s="19">
        <v>1849</v>
      </c>
      <c r="E27" s="19">
        <v>8</v>
      </c>
      <c r="F27" s="19">
        <v>3928098</v>
      </c>
      <c r="G27" s="19">
        <v>83409</v>
      </c>
      <c r="H27" s="19">
        <v>0</v>
      </c>
      <c r="I27" s="19">
        <v>4601</v>
      </c>
      <c r="J27" s="19">
        <v>0</v>
      </c>
      <c r="K27" s="19">
        <v>0</v>
      </c>
      <c r="L27" s="19">
        <v>1671144</v>
      </c>
      <c r="M27" s="19">
        <v>2344964</v>
      </c>
      <c r="N27" s="220" t="s">
        <v>137</v>
      </c>
      <c r="O27" s="211" t="s">
        <v>137</v>
      </c>
      <c r="P27" s="19">
        <v>138125</v>
      </c>
      <c r="Q27" s="19">
        <v>4050</v>
      </c>
      <c r="R27" s="19">
        <v>204</v>
      </c>
      <c r="S27" s="19">
        <v>1716</v>
      </c>
      <c r="T27" s="19">
        <v>17</v>
      </c>
      <c r="U27" s="19">
        <v>0</v>
      </c>
      <c r="V27" s="19">
        <v>5987</v>
      </c>
      <c r="W27" s="19">
        <v>126</v>
      </c>
      <c r="X27" s="19">
        <v>6</v>
      </c>
      <c r="Y27" s="19">
        <v>0</v>
      </c>
      <c r="Z27" s="19">
        <v>0</v>
      </c>
      <c r="AA27" s="19">
        <v>131795</v>
      </c>
      <c r="AB27" s="19">
        <v>211</v>
      </c>
      <c r="AC27" s="20">
        <v>132006</v>
      </c>
      <c r="AD27" s="225" t="s">
        <v>137</v>
      </c>
      <c r="AE27" s="15"/>
      <c r="AF27" s="16"/>
    </row>
    <row r="28" spans="1:32" s="17" customFormat="1" ht="10.7" customHeight="1">
      <c r="A28" s="211" t="s">
        <v>138</v>
      </c>
      <c r="B28" s="28">
        <v>3415</v>
      </c>
      <c r="C28" s="19">
        <v>399</v>
      </c>
      <c r="D28" s="19">
        <v>3814</v>
      </c>
      <c r="E28" s="19">
        <v>12</v>
      </c>
      <c r="F28" s="19">
        <v>8357110</v>
      </c>
      <c r="G28" s="19">
        <v>574180</v>
      </c>
      <c r="H28" s="19">
        <v>0</v>
      </c>
      <c r="I28" s="19">
        <v>10325</v>
      </c>
      <c r="J28" s="19">
        <v>0</v>
      </c>
      <c r="K28" s="19">
        <v>613</v>
      </c>
      <c r="L28" s="19">
        <v>3366993</v>
      </c>
      <c r="M28" s="19">
        <v>5575235</v>
      </c>
      <c r="N28" s="220" t="s">
        <v>138</v>
      </c>
      <c r="O28" s="211" t="s">
        <v>138</v>
      </c>
      <c r="P28" s="19">
        <v>286863</v>
      </c>
      <c r="Q28" s="19">
        <v>7957</v>
      </c>
      <c r="R28" s="19">
        <v>54</v>
      </c>
      <c r="S28" s="19">
        <v>2090</v>
      </c>
      <c r="T28" s="19">
        <v>216</v>
      </c>
      <c r="U28" s="19">
        <v>0</v>
      </c>
      <c r="V28" s="19">
        <v>10317</v>
      </c>
      <c r="W28" s="19">
        <v>170</v>
      </c>
      <c r="X28" s="19">
        <v>4</v>
      </c>
      <c r="Y28" s="19">
        <v>0</v>
      </c>
      <c r="Z28" s="19">
        <v>0</v>
      </c>
      <c r="AA28" s="19">
        <v>269749</v>
      </c>
      <c r="AB28" s="19">
        <v>6623</v>
      </c>
      <c r="AC28" s="20">
        <v>276372</v>
      </c>
      <c r="AD28" s="225" t="s">
        <v>138</v>
      </c>
      <c r="AE28" s="15"/>
      <c r="AF28" s="16"/>
    </row>
    <row r="29" spans="1:32" s="17" customFormat="1" ht="10.7" customHeight="1">
      <c r="A29" s="212" t="s">
        <v>139</v>
      </c>
      <c r="B29" s="38">
        <v>1249</v>
      </c>
      <c r="C29" s="39">
        <v>78</v>
      </c>
      <c r="D29" s="39">
        <v>1327</v>
      </c>
      <c r="E29" s="39">
        <v>7</v>
      </c>
      <c r="F29" s="39">
        <v>3073308</v>
      </c>
      <c r="G29" s="39">
        <v>169835</v>
      </c>
      <c r="H29" s="39">
        <v>0</v>
      </c>
      <c r="I29" s="39">
        <v>0</v>
      </c>
      <c r="J29" s="39">
        <v>0</v>
      </c>
      <c r="K29" s="39">
        <v>0</v>
      </c>
      <c r="L29" s="39">
        <v>1330791</v>
      </c>
      <c r="M29" s="39">
        <v>1912352</v>
      </c>
      <c r="N29" s="218" t="s">
        <v>139</v>
      </c>
      <c r="O29" s="212" t="s">
        <v>139</v>
      </c>
      <c r="P29" s="39">
        <v>109816</v>
      </c>
      <c r="Q29" s="39">
        <v>3351</v>
      </c>
      <c r="R29" s="39">
        <v>8</v>
      </c>
      <c r="S29" s="39">
        <v>334</v>
      </c>
      <c r="T29" s="39">
        <v>12</v>
      </c>
      <c r="U29" s="39">
        <v>0</v>
      </c>
      <c r="V29" s="39">
        <v>3705</v>
      </c>
      <c r="W29" s="39">
        <v>106</v>
      </c>
      <c r="X29" s="39">
        <v>0</v>
      </c>
      <c r="Y29" s="39">
        <v>0</v>
      </c>
      <c r="Z29" s="39">
        <v>0</v>
      </c>
      <c r="AA29" s="39">
        <v>105763</v>
      </c>
      <c r="AB29" s="39">
        <v>242</v>
      </c>
      <c r="AC29" s="40">
        <v>106005</v>
      </c>
      <c r="AD29" s="226" t="s">
        <v>139</v>
      </c>
      <c r="AE29" s="15"/>
      <c r="AF29" s="16"/>
    </row>
    <row r="30" spans="1:32" s="17" customFormat="1" ht="10.7" customHeight="1">
      <c r="A30" s="213" t="s">
        <v>140</v>
      </c>
      <c r="B30" s="41">
        <v>13015</v>
      </c>
      <c r="C30" s="42">
        <v>568</v>
      </c>
      <c r="D30" s="42">
        <v>13583</v>
      </c>
      <c r="E30" s="42">
        <v>67</v>
      </c>
      <c r="F30" s="42">
        <v>32717413</v>
      </c>
      <c r="G30" s="42">
        <v>1151247</v>
      </c>
      <c r="H30" s="42">
        <v>9242</v>
      </c>
      <c r="I30" s="42">
        <v>98355</v>
      </c>
      <c r="J30" s="42">
        <v>11465</v>
      </c>
      <c r="K30" s="42">
        <v>5326</v>
      </c>
      <c r="L30" s="42">
        <v>13081279</v>
      </c>
      <c r="M30" s="42">
        <v>20911769</v>
      </c>
      <c r="N30" s="219" t="s">
        <v>140</v>
      </c>
      <c r="O30" s="213" t="s">
        <v>140</v>
      </c>
      <c r="P30" s="42">
        <v>1216858</v>
      </c>
      <c r="Q30" s="42">
        <v>31142</v>
      </c>
      <c r="R30" s="42">
        <v>347</v>
      </c>
      <c r="S30" s="42">
        <v>11112</v>
      </c>
      <c r="T30" s="42">
        <v>424</v>
      </c>
      <c r="U30" s="42">
        <v>10</v>
      </c>
      <c r="V30" s="42">
        <v>43035</v>
      </c>
      <c r="W30" s="42">
        <v>1237</v>
      </c>
      <c r="X30" s="42">
        <v>716</v>
      </c>
      <c r="Y30" s="42">
        <v>0</v>
      </c>
      <c r="Z30" s="42">
        <v>0</v>
      </c>
      <c r="AA30" s="42">
        <v>1170491</v>
      </c>
      <c r="AB30" s="42">
        <v>1379</v>
      </c>
      <c r="AC30" s="43">
        <v>1171870</v>
      </c>
      <c r="AD30" s="227" t="s">
        <v>140</v>
      </c>
      <c r="AE30" s="15"/>
      <c r="AF30" s="16"/>
    </row>
    <row r="31" spans="1:32" s="17" customFormat="1" ht="10.7" customHeight="1">
      <c r="A31" s="211" t="s">
        <v>141</v>
      </c>
      <c r="B31" s="19">
        <v>4343</v>
      </c>
      <c r="C31" s="19">
        <v>227</v>
      </c>
      <c r="D31" s="19">
        <v>4570</v>
      </c>
      <c r="E31" s="19">
        <v>24</v>
      </c>
      <c r="F31" s="19">
        <v>13479655</v>
      </c>
      <c r="G31" s="19">
        <v>774702</v>
      </c>
      <c r="H31" s="19">
        <v>1901</v>
      </c>
      <c r="I31" s="19">
        <v>13676</v>
      </c>
      <c r="J31" s="19">
        <v>1326</v>
      </c>
      <c r="K31" s="19">
        <v>3412</v>
      </c>
      <c r="L31" s="19">
        <v>4575847</v>
      </c>
      <c r="M31" s="19">
        <v>9698825</v>
      </c>
      <c r="N31" s="220" t="s">
        <v>141</v>
      </c>
      <c r="O31" s="211" t="s">
        <v>141</v>
      </c>
      <c r="P31" s="19">
        <v>557927</v>
      </c>
      <c r="Q31" s="19">
        <v>9939</v>
      </c>
      <c r="R31" s="19">
        <v>320</v>
      </c>
      <c r="S31" s="19">
        <v>1557</v>
      </c>
      <c r="T31" s="19">
        <v>41</v>
      </c>
      <c r="U31" s="19">
        <v>0</v>
      </c>
      <c r="V31" s="19">
        <v>11857</v>
      </c>
      <c r="W31" s="19">
        <v>429</v>
      </c>
      <c r="X31" s="19">
        <v>79</v>
      </c>
      <c r="Y31" s="19">
        <v>161</v>
      </c>
      <c r="Z31" s="19">
        <v>0</v>
      </c>
      <c r="AA31" s="19">
        <v>541535</v>
      </c>
      <c r="AB31" s="19">
        <v>3866</v>
      </c>
      <c r="AC31" s="20">
        <v>545401</v>
      </c>
      <c r="AD31" s="225" t="s">
        <v>141</v>
      </c>
      <c r="AE31" s="15"/>
      <c r="AF31" s="16"/>
    </row>
    <row r="32" spans="1:32" s="17" customFormat="1" ht="10.7" customHeight="1">
      <c r="A32" s="211" t="s">
        <v>142</v>
      </c>
      <c r="B32" s="19">
        <v>8901</v>
      </c>
      <c r="C32" s="19">
        <v>662</v>
      </c>
      <c r="D32" s="19">
        <v>9563</v>
      </c>
      <c r="E32" s="19">
        <v>62</v>
      </c>
      <c r="F32" s="19">
        <v>29003572</v>
      </c>
      <c r="G32" s="19">
        <v>2054456</v>
      </c>
      <c r="H32" s="19">
        <v>12741</v>
      </c>
      <c r="I32" s="19">
        <v>103917</v>
      </c>
      <c r="J32" s="19">
        <v>3430</v>
      </c>
      <c r="K32" s="19">
        <v>598353</v>
      </c>
      <c r="L32" s="19">
        <v>9854617</v>
      </c>
      <c r="M32" s="19">
        <v>21921852</v>
      </c>
      <c r="N32" s="220" t="s">
        <v>142</v>
      </c>
      <c r="O32" s="211" t="s">
        <v>142</v>
      </c>
      <c r="P32" s="19">
        <v>1231202</v>
      </c>
      <c r="Q32" s="19">
        <v>20768</v>
      </c>
      <c r="R32" s="19">
        <v>319</v>
      </c>
      <c r="S32" s="19">
        <v>6609</v>
      </c>
      <c r="T32" s="19">
        <v>609</v>
      </c>
      <c r="U32" s="19">
        <v>5</v>
      </c>
      <c r="V32" s="19">
        <v>28310</v>
      </c>
      <c r="W32" s="19">
        <v>1214</v>
      </c>
      <c r="X32" s="19">
        <v>175</v>
      </c>
      <c r="Y32" s="19">
        <v>423</v>
      </c>
      <c r="Z32" s="19">
        <v>0</v>
      </c>
      <c r="AA32" s="19">
        <v>1181085</v>
      </c>
      <c r="AB32" s="19">
        <v>19995</v>
      </c>
      <c r="AC32" s="20">
        <v>1201080</v>
      </c>
      <c r="AD32" s="225" t="s">
        <v>142</v>
      </c>
      <c r="AE32" s="15"/>
      <c r="AF32" s="16"/>
    </row>
    <row r="33" spans="1:32" s="17" customFormat="1" ht="10.7" customHeight="1">
      <c r="A33" s="211" t="s">
        <v>143</v>
      </c>
      <c r="B33" s="19">
        <v>5200</v>
      </c>
      <c r="C33" s="19">
        <v>339</v>
      </c>
      <c r="D33" s="19">
        <v>5539</v>
      </c>
      <c r="E33" s="19">
        <v>21</v>
      </c>
      <c r="F33" s="19">
        <v>15218768</v>
      </c>
      <c r="G33" s="19">
        <v>705730</v>
      </c>
      <c r="H33" s="19">
        <v>21827</v>
      </c>
      <c r="I33" s="19">
        <v>33686</v>
      </c>
      <c r="J33" s="19">
        <v>4524</v>
      </c>
      <c r="K33" s="19">
        <v>4239</v>
      </c>
      <c r="L33" s="19">
        <v>5594735</v>
      </c>
      <c r="M33" s="19">
        <v>10394039</v>
      </c>
      <c r="N33" s="220" t="s">
        <v>143</v>
      </c>
      <c r="O33" s="211" t="s">
        <v>143</v>
      </c>
      <c r="P33" s="19">
        <v>600679</v>
      </c>
      <c r="Q33" s="19">
        <v>12285</v>
      </c>
      <c r="R33" s="19">
        <v>176</v>
      </c>
      <c r="S33" s="19">
        <v>4298</v>
      </c>
      <c r="T33" s="19">
        <v>127</v>
      </c>
      <c r="U33" s="19">
        <v>0</v>
      </c>
      <c r="V33" s="19">
        <v>16886</v>
      </c>
      <c r="W33" s="19">
        <v>498</v>
      </c>
      <c r="X33" s="19">
        <v>256</v>
      </c>
      <c r="Y33" s="19">
        <v>444</v>
      </c>
      <c r="Z33" s="19">
        <v>0</v>
      </c>
      <c r="AA33" s="19">
        <v>571464</v>
      </c>
      <c r="AB33" s="19">
        <v>11131</v>
      </c>
      <c r="AC33" s="20">
        <v>582595</v>
      </c>
      <c r="AD33" s="225" t="s">
        <v>143</v>
      </c>
      <c r="AE33" s="15"/>
      <c r="AF33" s="16"/>
    </row>
    <row r="34" spans="1:32" s="17" customFormat="1" ht="10.7" customHeight="1">
      <c r="A34" s="214" t="s">
        <v>144</v>
      </c>
      <c r="B34" s="34">
        <v>6392</v>
      </c>
      <c r="C34" s="34">
        <v>277</v>
      </c>
      <c r="D34" s="34">
        <v>6669</v>
      </c>
      <c r="E34" s="34">
        <v>23</v>
      </c>
      <c r="F34" s="34">
        <v>16944089</v>
      </c>
      <c r="G34" s="34">
        <v>878934</v>
      </c>
      <c r="H34" s="34">
        <v>20949</v>
      </c>
      <c r="I34" s="34">
        <v>12164</v>
      </c>
      <c r="J34" s="34">
        <v>836</v>
      </c>
      <c r="K34" s="34">
        <v>301</v>
      </c>
      <c r="L34" s="34">
        <v>6623946</v>
      </c>
      <c r="M34" s="34">
        <v>11233327</v>
      </c>
      <c r="N34" s="221" t="s">
        <v>144</v>
      </c>
      <c r="O34" s="214" t="s">
        <v>144</v>
      </c>
      <c r="P34" s="34">
        <v>647473</v>
      </c>
      <c r="Q34" s="34">
        <v>14639</v>
      </c>
      <c r="R34" s="34">
        <v>152</v>
      </c>
      <c r="S34" s="34">
        <v>7991</v>
      </c>
      <c r="T34" s="34">
        <v>289</v>
      </c>
      <c r="U34" s="34">
        <v>0</v>
      </c>
      <c r="V34" s="34">
        <v>23071</v>
      </c>
      <c r="W34" s="34">
        <v>537</v>
      </c>
      <c r="X34" s="34">
        <v>0</v>
      </c>
      <c r="Y34" s="34">
        <v>0</v>
      </c>
      <c r="Z34" s="34">
        <v>0</v>
      </c>
      <c r="AA34" s="34">
        <v>623152</v>
      </c>
      <c r="AB34" s="34">
        <v>713</v>
      </c>
      <c r="AC34" s="36">
        <v>623865</v>
      </c>
      <c r="AD34" s="228" t="s">
        <v>144</v>
      </c>
      <c r="AE34" s="15"/>
      <c r="AF34" s="16"/>
    </row>
    <row r="35" spans="1:32" s="17" customFormat="1" ht="10.7" customHeight="1">
      <c r="A35" s="215" t="s">
        <v>145</v>
      </c>
      <c r="B35" s="45">
        <v>11149</v>
      </c>
      <c r="C35" s="32">
        <v>884</v>
      </c>
      <c r="D35" s="32">
        <v>12033</v>
      </c>
      <c r="E35" s="32">
        <v>69</v>
      </c>
      <c r="F35" s="32">
        <v>29753851</v>
      </c>
      <c r="G35" s="32">
        <v>1030599</v>
      </c>
      <c r="H35" s="32">
        <v>17143</v>
      </c>
      <c r="I35" s="32">
        <v>74995</v>
      </c>
      <c r="J35" s="32">
        <v>3067</v>
      </c>
      <c r="K35" s="32">
        <v>11650</v>
      </c>
      <c r="L35" s="32">
        <v>11965917</v>
      </c>
      <c r="M35" s="32">
        <v>18925388</v>
      </c>
      <c r="N35" s="222" t="s">
        <v>145</v>
      </c>
      <c r="O35" s="215" t="s">
        <v>145</v>
      </c>
      <c r="P35" s="32">
        <v>1100955</v>
      </c>
      <c r="Q35" s="32">
        <v>26079</v>
      </c>
      <c r="R35" s="32">
        <v>213</v>
      </c>
      <c r="S35" s="32">
        <v>8072</v>
      </c>
      <c r="T35" s="32">
        <v>308</v>
      </c>
      <c r="U35" s="32">
        <v>0</v>
      </c>
      <c r="V35" s="32">
        <v>34672</v>
      </c>
      <c r="W35" s="32">
        <v>1370</v>
      </c>
      <c r="X35" s="32">
        <v>156</v>
      </c>
      <c r="Y35" s="32">
        <v>108</v>
      </c>
      <c r="Z35" s="32">
        <v>0</v>
      </c>
      <c r="AA35" s="32">
        <v>1042017</v>
      </c>
      <c r="AB35" s="32">
        <v>22632</v>
      </c>
      <c r="AC35" s="35">
        <v>1064649</v>
      </c>
      <c r="AD35" s="229" t="s">
        <v>145</v>
      </c>
      <c r="AE35" s="15"/>
      <c r="AF35" s="16"/>
    </row>
    <row r="36" spans="1:32" s="17" customFormat="1" ht="10.7" customHeight="1">
      <c r="A36" s="211" t="s">
        <v>146</v>
      </c>
      <c r="B36" s="19">
        <v>5580</v>
      </c>
      <c r="C36" s="19">
        <v>844</v>
      </c>
      <c r="D36" s="19">
        <v>6424</v>
      </c>
      <c r="E36" s="19">
        <v>34</v>
      </c>
      <c r="F36" s="19">
        <v>15595511</v>
      </c>
      <c r="G36" s="19">
        <v>296428</v>
      </c>
      <c r="H36" s="19">
        <v>2719</v>
      </c>
      <c r="I36" s="19">
        <v>27374</v>
      </c>
      <c r="J36" s="19">
        <v>741</v>
      </c>
      <c r="K36" s="19">
        <v>1273</v>
      </c>
      <c r="L36" s="19">
        <v>6300858</v>
      </c>
      <c r="M36" s="19">
        <v>9623188</v>
      </c>
      <c r="N36" s="220" t="s">
        <v>146</v>
      </c>
      <c r="O36" s="211" t="s">
        <v>146</v>
      </c>
      <c r="P36" s="19">
        <v>567254</v>
      </c>
      <c r="Q36" s="19">
        <v>13810</v>
      </c>
      <c r="R36" s="19">
        <v>414</v>
      </c>
      <c r="S36" s="19">
        <v>9559</v>
      </c>
      <c r="T36" s="19">
        <v>33</v>
      </c>
      <c r="U36" s="19">
        <v>0</v>
      </c>
      <c r="V36" s="19">
        <v>23816</v>
      </c>
      <c r="W36" s="19">
        <v>700</v>
      </c>
      <c r="X36" s="19">
        <v>85</v>
      </c>
      <c r="Y36" s="19">
        <v>127</v>
      </c>
      <c r="Z36" s="19">
        <v>0</v>
      </c>
      <c r="AA36" s="19">
        <v>495487</v>
      </c>
      <c r="AB36" s="19">
        <v>47039</v>
      </c>
      <c r="AC36" s="20">
        <v>542526</v>
      </c>
      <c r="AD36" s="225" t="s">
        <v>146</v>
      </c>
      <c r="AE36" s="15"/>
      <c r="AF36" s="16"/>
    </row>
    <row r="37" spans="1:32" s="17" customFormat="1" ht="10.7" customHeight="1">
      <c r="A37" s="211" t="s">
        <v>147</v>
      </c>
      <c r="B37" s="19">
        <v>12185</v>
      </c>
      <c r="C37" s="19">
        <v>881</v>
      </c>
      <c r="D37" s="19">
        <v>13066</v>
      </c>
      <c r="E37" s="19">
        <v>75</v>
      </c>
      <c r="F37" s="19">
        <v>32862548</v>
      </c>
      <c r="G37" s="19">
        <v>1459079</v>
      </c>
      <c r="H37" s="19">
        <v>14878</v>
      </c>
      <c r="I37" s="19">
        <v>36562</v>
      </c>
      <c r="J37" s="19">
        <v>23969</v>
      </c>
      <c r="K37" s="19">
        <v>1881</v>
      </c>
      <c r="L37" s="19">
        <v>13120347</v>
      </c>
      <c r="M37" s="19">
        <v>21278570</v>
      </c>
      <c r="N37" s="220" t="s">
        <v>147</v>
      </c>
      <c r="O37" s="211" t="s">
        <v>147</v>
      </c>
      <c r="P37" s="19">
        <v>1230728</v>
      </c>
      <c r="Q37" s="19">
        <v>28250</v>
      </c>
      <c r="R37" s="19">
        <v>1072</v>
      </c>
      <c r="S37" s="19">
        <v>9228</v>
      </c>
      <c r="T37" s="19">
        <v>370</v>
      </c>
      <c r="U37" s="19">
        <v>0</v>
      </c>
      <c r="V37" s="19">
        <v>38920</v>
      </c>
      <c r="W37" s="19">
        <v>1347</v>
      </c>
      <c r="X37" s="19">
        <v>301</v>
      </c>
      <c r="Y37" s="19">
        <v>198</v>
      </c>
      <c r="Z37" s="19">
        <v>0</v>
      </c>
      <c r="AA37" s="19">
        <v>1163340</v>
      </c>
      <c r="AB37" s="19">
        <v>26622</v>
      </c>
      <c r="AC37" s="20">
        <v>1189962</v>
      </c>
      <c r="AD37" s="225" t="s">
        <v>147</v>
      </c>
      <c r="AE37" s="15"/>
      <c r="AF37" s="16"/>
    </row>
    <row r="38" spans="1:32" s="17" customFormat="1" ht="10.7" customHeight="1">
      <c r="A38" s="211" t="s">
        <v>148</v>
      </c>
      <c r="B38" s="19">
        <v>251</v>
      </c>
      <c r="C38" s="19">
        <v>18</v>
      </c>
      <c r="D38" s="19">
        <v>269</v>
      </c>
      <c r="E38" s="19">
        <v>1</v>
      </c>
      <c r="F38" s="19">
        <v>648578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267233</v>
      </c>
      <c r="M38" s="19">
        <v>381345</v>
      </c>
      <c r="N38" s="220" t="s">
        <v>148</v>
      </c>
      <c r="O38" s="211" t="s">
        <v>148</v>
      </c>
      <c r="P38" s="19">
        <v>22870</v>
      </c>
      <c r="Q38" s="19">
        <v>582</v>
      </c>
      <c r="R38" s="19">
        <v>0</v>
      </c>
      <c r="S38" s="19">
        <v>44</v>
      </c>
      <c r="T38" s="19">
        <v>0</v>
      </c>
      <c r="U38" s="19">
        <v>0</v>
      </c>
      <c r="V38" s="19">
        <v>626</v>
      </c>
      <c r="W38" s="19">
        <v>19</v>
      </c>
      <c r="X38" s="19">
        <v>0</v>
      </c>
      <c r="Y38" s="19">
        <v>0</v>
      </c>
      <c r="Z38" s="19">
        <v>0</v>
      </c>
      <c r="AA38" s="19">
        <v>22034</v>
      </c>
      <c r="AB38" s="19">
        <v>191</v>
      </c>
      <c r="AC38" s="20">
        <v>22225</v>
      </c>
      <c r="AD38" s="225" t="s">
        <v>148</v>
      </c>
      <c r="AE38" s="15"/>
      <c r="AF38" s="16"/>
    </row>
    <row r="39" spans="1:32" s="17" customFormat="1" ht="10.7" customHeight="1">
      <c r="A39" s="212" t="s">
        <v>149</v>
      </c>
      <c r="B39" s="39">
        <v>264</v>
      </c>
      <c r="C39" s="39">
        <v>14</v>
      </c>
      <c r="D39" s="39">
        <v>278</v>
      </c>
      <c r="E39" s="39">
        <v>0</v>
      </c>
      <c r="F39" s="39">
        <v>704932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276650</v>
      </c>
      <c r="M39" s="39">
        <v>428282</v>
      </c>
      <c r="N39" s="218" t="s">
        <v>149</v>
      </c>
      <c r="O39" s="212" t="s">
        <v>149</v>
      </c>
      <c r="P39" s="39">
        <v>25696</v>
      </c>
      <c r="Q39" s="39">
        <v>610</v>
      </c>
      <c r="R39" s="39">
        <v>0</v>
      </c>
      <c r="S39" s="39">
        <v>33</v>
      </c>
      <c r="T39" s="39">
        <v>0</v>
      </c>
      <c r="U39" s="39">
        <v>0</v>
      </c>
      <c r="V39" s="39">
        <v>643</v>
      </c>
      <c r="W39" s="39">
        <v>0</v>
      </c>
      <c r="X39" s="39">
        <v>0</v>
      </c>
      <c r="Y39" s="39">
        <v>0</v>
      </c>
      <c r="Z39" s="39">
        <v>0</v>
      </c>
      <c r="AA39" s="39">
        <v>25032</v>
      </c>
      <c r="AB39" s="39">
        <v>21</v>
      </c>
      <c r="AC39" s="40">
        <v>25053</v>
      </c>
      <c r="AD39" s="226" t="s">
        <v>149</v>
      </c>
      <c r="AE39" s="15"/>
      <c r="AF39" s="16"/>
    </row>
    <row r="40" spans="1:32" s="17" customFormat="1" ht="10.7" customHeight="1">
      <c r="A40" s="213" t="s">
        <v>150</v>
      </c>
      <c r="B40" s="42">
        <v>169</v>
      </c>
      <c r="C40" s="42">
        <v>20</v>
      </c>
      <c r="D40" s="42">
        <v>189</v>
      </c>
      <c r="E40" s="42">
        <v>1</v>
      </c>
      <c r="F40" s="42">
        <v>477543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192920</v>
      </c>
      <c r="M40" s="42">
        <v>284623</v>
      </c>
      <c r="N40" s="219" t="s">
        <v>150</v>
      </c>
      <c r="O40" s="213" t="s">
        <v>150</v>
      </c>
      <c r="P40" s="42">
        <v>17070</v>
      </c>
      <c r="Q40" s="42">
        <v>430</v>
      </c>
      <c r="R40" s="42">
        <v>7</v>
      </c>
      <c r="S40" s="42">
        <v>0</v>
      </c>
      <c r="T40" s="42">
        <v>0</v>
      </c>
      <c r="U40" s="42">
        <v>0</v>
      </c>
      <c r="V40" s="42">
        <v>437</v>
      </c>
      <c r="W40" s="42">
        <v>3</v>
      </c>
      <c r="X40" s="42">
        <v>0</v>
      </c>
      <c r="Y40" s="42">
        <v>0</v>
      </c>
      <c r="Z40" s="42">
        <v>0</v>
      </c>
      <c r="AA40" s="42">
        <v>16012</v>
      </c>
      <c r="AB40" s="42">
        <v>618</v>
      </c>
      <c r="AC40" s="43">
        <v>16630</v>
      </c>
      <c r="AD40" s="227" t="s">
        <v>150</v>
      </c>
      <c r="AE40" s="15"/>
      <c r="AF40" s="16"/>
    </row>
    <row r="41" spans="1:32" s="17" customFormat="1" ht="10.7" customHeight="1">
      <c r="A41" s="211" t="s">
        <v>151</v>
      </c>
      <c r="B41" s="19">
        <v>120</v>
      </c>
      <c r="C41" s="19">
        <v>7</v>
      </c>
      <c r="D41" s="19">
        <v>127</v>
      </c>
      <c r="E41" s="19">
        <v>0</v>
      </c>
      <c r="F41" s="19">
        <v>290051</v>
      </c>
      <c r="G41" s="19">
        <v>505</v>
      </c>
      <c r="H41" s="19">
        <v>0</v>
      </c>
      <c r="I41" s="19">
        <v>0</v>
      </c>
      <c r="J41" s="19">
        <v>0</v>
      </c>
      <c r="K41" s="19">
        <v>0</v>
      </c>
      <c r="L41" s="19">
        <v>125854</v>
      </c>
      <c r="M41" s="19">
        <v>164702</v>
      </c>
      <c r="N41" s="220" t="s">
        <v>151</v>
      </c>
      <c r="O41" s="211" t="s">
        <v>151</v>
      </c>
      <c r="P41" s="19">
        <v>9879</v>
      </c>
      <c r="Q41" s="19">
        <v>295</v>
      </c>
      <c r="R41" s="19">
        <v>0</v>
      </c>
      <c r="S41" s="19">
        <v>11</v>
      </c>
      <c r="T41" s="19">
        <v>0</v>
      </c>
      <c r="U41" s="19">
        <v>0</v>
      </c>
      <c r="V41" s="19">
        <v>306</v>
      </c>
      <c r="W41" s="19">
        <v>0</v>
      </c>
      <c r="X41" s="19">
        <v>0</v>
      </c>
      <c r="Y41" s="19">
        <v>0</v>
      </c>
      <c r="Z41" s="19">
        <v>0</v>
      </c>
      <c r="AA41" s="19">
        <v>9561</v>
      </c>
      <c r="AB41" s="19">
        <v>12</v>
      </c>
      <c r="AC41" s="20">
        <v>9573</v>
      </c>
      <c r="AD41" s="225" t="s">
        <v>151</v>
      </c>
      <c r="AE41" s="15"/>
      <c r="AF41" s="16"/>
    </row>
    <row r="42" spans="1:32" s="17" customFormat="1" ht="10.7" customHeight="1">
      <c r="A42" s="211" t="s">
        <v>152</v>
      </c>
      <c r="B42" s="19">
        <v>391</v>
      </c>
      <c r="C42" s="19">
        <v>8</v>
      </c>
      <c r="D42" s="19">
        <v>399</v>
      </c>
      <c r="E42" s="19">
        <v>4</v>
      </c>
      <c r="F42" s="19">
        <v>1258688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445013</v>
      </c>
      <c r="M42" s="19">
        <v>813675</v>
      </c>
      <c r="N42" s="220" t="s">
        <v>152</v>
      </c>
      <c r="O42" s="211" t="s">
        <v>152</v>
      </c>
      <c r="P42" s="19">
        <v>48822</v>
      </c>
      <c r="Q42" s="19">
        <v>950</v>
      </c>
      <c r="R42" s="19">
        <v>0</v>
      </c>
      <c r="S42" s="19">
        <v>77</v>
      </c>
      <c r="T42" s="19">
        <v>35</v>
      </c>
      <c r="U42" s="19">
        <v>0</v>
      </c>
      <c r="V42" s="19">
        <v>1062</v>
      </c>
      <c r="W42" s="19">
        <v>173</v>
      </c>
      <c r="X42" s="19">
        <v>0</v>
      </c>
      <c r="Y42" s="19">
        <v>0</v>
      </c>
      <c r="Z42" s="19">
        <v>0</v>
      </c>
      <c r="AA42" s="19">
        <v>47552</v>
      </c>
      <c r="AB42" s="19">
        <v>35</v>
      </c>
      <c r="AC42" s="20">
        <v>47587</v>
      </c>
      <c r="AD42" s="225" t="s">
        <v>152</v>
      </c>
      <c r="AE42" s="15"/>
      <c r="AF42" s="16"/>
    </row>
    <row r="43" spans="1:32" s="17" customFormat="1" ht="10.7" customHeight="1">
      <c r="A43" s="211" t="s">
        <v>153</v>
      </c>
      <c r="B43" s="19">
        <v>271</v>
      </c>
      <c r="C43" s="19">
        <v>13</v>
      </c>
      <c r="D43" s="19">
        <v>284</v>
      </c>
      <c r="E43" s="19">
        <v>1</v>
      </c>
      <c r="F43" s="19">
        <v>929035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311099</v>
      </c>
      <c r="M43" s="19">
        <v>617936</v>
      </c>
      <c r="N43" s="220" t="s">
        <v>153</v>
      </c>
      <c r="O43" s="211" t="s">
        <v>153</v>
      </c>
      <c r="P43" s="19">
        <v>37077</v>
      </c>
      <c r="Q43" s="19">
        <v>670</v>
      </c>
      <c r="R43" s="19">
        <v>615</v>
      </c>
      <c r="S43" s="19">
        <v>0</v>
      </c>
      <c r="T43" s="19">
        <v>0</v>
      </c>
      <c r="U43" s="19">
        <v>0</v>
      </c>
      <c r="V43" s="19">
        <v>1285</v>
      </c>
      <c r="W43" s="19">
        <v>13</v>
      </c>
      <c r="X43" s="19">
        <v>0</v>
      </c>
      <c r="Y43" s="19">
        <v>0</v>
      </c>
      <c r="Z43" s="19">
        <v>0</v>
      </c>
      <c r="AA43" s="19">
        <v>35752</v>
      </c>
      <c r="AB43" s="19">
        <v>27</v>
      </c>
      <c r="AC43" s="20">
        <v>35779</v>
      </c>
      <c r="AD43" s="225" t="s">
        <v>153</v>
      </c>
      <c r="AE43" s="15"/>
      <c r="AF43" s="16"/>
    </row>
    <row r="44" spans="1:32" s="17" customFormat="1" ht="10.7" customHeight="1">
      <c r="A44" s="214" t="s">
        <v>154</v>
      </c>
      <c r="B44" s="34">
        <v>344</v>
      </c>
      <c r="C44" s="34">
        <v>15</v>
      </c>
      <c r="D44" s="34">
        <v>359</v>
      </c>
      <c r="E44" s="34">
        <v>4</v>
      </c>
      <c r="F44" s="34">
        <v>840547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350984</v>
      </c>
      <c r="M44" s="34">
        <v>489563</v>
      </c>
      <c r="N44" s="221" t="s">
        <v>154</v>
      </c>
      <c r="O44" s="214" t="s">
        <v>154</v>
      </c>
      <c r="P44" s="34">
        <v>29374</v>
      </c>
      <c r="Q44" s="34">
        <v>853</v>
      </c>
      <c r="R44" s="34">
        <v>0</v>
      </c>
      <c r="S44" s="34">
        <v>0</v>
      </c>
      <c r="T44" s="34">
        <v>0</v>
      </c>
      <c r="U44" s="34">
        <v>0</v>
      </c>
      <c r="V44" s="34">
        <v>853</v>
      </c>
      <c r="W44" s="34">
        <v>123</v>
      </c>
      <c r="X44" s="34">
        <v>0</v>
      </c>
      <c r="Y44" s="34">
        <v>0</v>
      </c>
      <c r="Z44" s="34">
        <v>0</v>
      </c>
      <c r="AA44" s="34">
        <v>28351</v>
      </c>
      <c r="AB44" s="34">
        <v>47</v>
      </c>
      <c r="AC44" s="36">
        <v>28398</v>
      </c>
      <c r="AD44" s="228" t="s">
        <v>154</v>
      </c>
      <c r="AE44" s="15"/>
      <c r="AF44" s="16"/>
    </row>
    <row r="45" spans="1:32" s="17" customFormat="1" ht="10.7" customHeight="1">
      <c r="A45" s="215" t="s">
        <v>155</v>
      </c>
      <c r="B45" s="32">
        <v>407</v>
      </c>
      <c r="C45" s="32">
        <v>15</v>
      </c>
      <c r="D45" s="32">
        <v>422</v>
      </c>
      <c r="E45" s="32">
        <v>3</v>
      </c>
      <c r="F45" s="32">
        <v>983456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430507</v>
      </c>
      <c r="M45" s="32">
        <v>552949</v>
      </c>
      <c r="N45" s="222" t="s">
        <v>155</v>
      </c>
      <c r="O45" s="215" t="s">
        <v>155</v>
      </c>
      <c r="P45" s="32">
        <v>33174</v>
      </c>
      <c r="Q45" s="32">
        <v>1127</v>
      </c>
      <c r="R45" s="32">
        <v>0</v>
      </c>
      <c r="S45" s="32">
        <v>21</v>
      </c>
      <c r="T45" s="32">
        <v>3</v>
      </c>
      <c r="U45" s="32">
        <v>0</v>
      </c>
      <c r="V45" s="32">
        <v>1151</v>
      </c>
      <c r="W45" s="32">
        <v>107</v>
      </c>
      <c r="X45" s="32">
        <v>0</v>
      </c>
      <c r="Y45" s="32">
        <v>0</v>
      </c>
      <c r="Z45" s="32">
        <v>0</v>
      </c>
      <c r="AA45" s="32">
        <v>31872</v>
      </c>
      <c r="AB45" s="32">
        <v>44</v>
      </c>
      <c r="AC45" s="35">
        <v>31916</v>
      </c>
      <c r="AD45" s="229" t="s">
        <v>155</v>
      </c>
      <c r="AE45" s="15"/>
      <c r="AF45" s="16"/>
    </row>
    <row r="46" spans="1:32" s="17" customFormat="1" ht="10.7" customHeight="1">
      <c r="A46" s="211" t="s">
        <v>156</v>
      </c>
      <c r="B46" s="19">
        <v>2217</v>
      </c>
      <c r="C46" s="19">
        <v>203</v>
      </c>
      <c r="D46" s="19">
        <v>2420</v>
      </c>
      <c r="E46" s="19">
        <v>14</v>
      </c>
      <c r="F46" s="19">
        <v>5750104</v>
      </c>
      <c r="G46" s="19">
        <v>25484</v>
      </c>
      <c r="H46" s="19">
        <v>0</v>
      </c>
      <c r="I46" s="19">
        <v>649</v>
      </c>
      <c r="J46" s="19">
        <v>0</v>
      </c>
      <c r="K46" s="19">
        <v>0</v>
      </c>
      <c r="L46" s="19">
        <v>2406350</v>
      </c>
      <c r="M46" s="19">
        <v>3369887</v>
      </c>
      <c r="N46" s="220" t="s">
        <v>156</v>
      </c>
      <c r="O46" s="211" t="s">
        <v>156</v>
      </c>
      <c r="P46" s="19">
        <v>201371</v>
      </c>
      <c r="Q46" s="19">
        <v>5482</v>
      </c>
      <c r="R46" s="19">
        <v>12</v>
      </c>
      <c r="S46" s="19">
        <v>988</v>
      </c>
      <c r="T46" s="19">
        <v>83</v>
      </c>
      <c r="U46" s="19">
        <v>0</v>
      </c>
      <c r="V46" s="19">
        <v>6565</v>
      </c>
      <c r="W46" s="19">
        <v>212</v>
      </c>
      <c r="X46" s="19">
        <v>0</v>
      </c>
      <c r="Y46" s="19">
        <v>0</v>
      </c>
      <c r="Z46" s="19">
        <v>0</v>
      </c>
      <c r="AA46" s="19">
        <v>190992</v>
      </c>
      <c r="AB46" s="19">
        <v>3602</v>
      </c>
      <c r="AC46" s="20">
        <v>194594</v>
      </c>
      <c r="AD46" s="225" t="s">
        <v>156</v>
      </c>
      <c r="AE46" s="15"/>
      <c r="AF46" s="16"/>
    </row>
    <row r="47" spans="1:32" s="17" customFormat="1" ht="10.7" customHeight="1">
      <c r="A47" s="211" t="s">
        <v>157</v>
      </c>
      <c r="B47" s="19">
        <v>8953</v>
      </c>
      <c r="C47" s="19">
        <v>431</v>
      </c>
      <c r="D47" s="19">
        <v>9384</v>
      </c>
      <c r="E47" s="19">
        <v>60</v>
      </c>
      <c r="F47" s="19">
        <v>20815022</v>
      </c>
      <c r="G47" s="19">
        <v>1027860</v>
      </c>
      <c r="H47" s="19">
        <v>13437</v>
      </c>
      <c r="I47" s="19">
        <v>30739</v>
      </c>
      <c r="J47" s="19">
        <v>2473</v>
      </c>
      <c r="K47" s="19">
        <v>971</v>
      </c>
      <c r="L47" s="19">
        <v>9012002</v>
      </c>
      <c r="M47" s="19">
        <v>12878500</v>
      </c>
      <c r="N47" s="220" t="s">
        <v>157</v>
      </c>
      <c r="O47" s="211" t="s">
        <v>157</v>
      </c>
      <c r="P47" s="19">
        <v>741500</v>
      </c>
      <c r="Q47" s="19">
        <v>21071</v>
      </c>
      <c r="R47" s="19">
        <v>236</v>
      </c>
      <c r="S47" s="19">
        <v>9834</v>
      </c>
      <c r="T47" s="19">
        <v>301</v>
      </c>
      <c r="U47" s="19">
        <v>0</v>
      </c>
      <c r="V47" s="19">
        <v>31442</v>
      </c>
      <c r="W47" s="19">
        <v>1214</v>
      </c>
      <c r="X47" s="19">
        <v>300</v>
      </c>
      <c r="Y47" s="19">
        <v>0</v>
      </c>
      <c r="Z47" s="19">
        <v>0</v>
      </c>
      <c r="AA47" s="19">
        <v>707546</v>
      </c>
      <c r="AB47" s="19">
        <v>998</v>
      </c>
      <c r="AC47" s="20">
        <v>708544</v>
      </c>
      <c r="AD47" s="225" t="s">
        <v>157</v>
      </c>
      <c r="AE47" s="15"/>
      <c r="AF47" s="16"/>
    </row>
    <row r="48" spans="1:32" s="17" customFormat="1" ht="10.7" customHeight="1">
      <c r="A48" s="211" t="s">
        <v>158</v>
      </c>
      <c r="B48" s="19">
        <v>234</v>
      </c>
      <c r="C48" s="19">
        <v>21</v>
      </c>
      <c r="D48" s="19">
        <v>255</v>
      </c>
      <c r="E48" s="19">
        <v>2</v>
      </c>
      <c r="F48" s="19">
        <v>637216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268796</v>
      </c>
      <c r="M48" s="19">
        <v>368420</v>
      </c>
      <c r="N48" s="220" t="s">
        <v>158</v>
      </c>
      <c r="O48" s="211" t="s">
        <v>158</v>
      </c>
      <c r="P48" s="19">
        <v>22095</v>
      </c>
      <c r="Q48" s="19">
        <v>664</v>
      </c>
      <c r="R48" s="19">
        <v>0</v>
      </c>
      <c r="S48" s="19">
        <v>354</v>
      </c>
      <c r="T48" s="19">
        <v>0</v>
      </c>
      <c r="U48" s="19">
        <v>0</v>
      </c>
      <c r="V48" s="19">
        <v>1018</v>
      </c>
      <c r="W48" s="19">
        <v>20</v>
      </c>
      <c r="X48" s="19">
        <v>0</v>
      </c>
      <c r="Y48" s="19">
        <v>0</v>
      </c>
      <c r="Z48" s="19">
        <v>0</v>
      </c>
      <c r="AA48" s="19">
        <v>19956</v>
      </c>
      <c r="AB48" s="19">
        <v>1101</v>
      </c>
      <c r="AC48" s="20">
        <v>21057</v>
      </c>
      <c r="AD48" s="225" t="s">
        <v>158</v>
      </c>
      <c r="AE48" s="15"/>
      <c r="AF48" s="16"/>
    </row>
    <row r="49" spans="1:32" s="17" customFormat="1" ht="10.7" customHeight="1">
      <c r="A49" s="212" t="s">
        <v>159</v>
      </c>
      <c r="B49" s="39">
        <v>1219</v>
      </c>
      <c r="C49" s="39">
        <v>49</v>
      </c>
      <c r="D49" s="39">
        <v>1268</v>
      </c>
      <c r="E49" s="39">
        <v>3</v>
      </c>
      <c r="F49" s="39">
        <v>2958942</v>
      </c>
      <c r="G49" s="39">
        <v>10866</v>
      </c>
      <c r="H49" s="39">
        <v>0</v>
      </c>
      <c r="I49" s="39">
        <v>7038</v>
      </c>
      <c r="J49" s="39">
        <v>0</v>
      </c>
      <c r="K49" s="39">
        <v>0</v>
      </c>
      <c r="L49" s="39">
        <v>1124998</v>
      </c>
      <c r="M49" s="39">
        <v>1851848</v>
      </c>
      <c r="N49" s="218" t="s">
        <v>159</v>
      </c>
      <c r="O49" s="212" t="s">
        <v>159</v>
      </c>
      <c r="P49" s="39">
        <v>110532</v>
      </c>
      <c r="Q49" s="39">
        <v>2524</v>
      </c>
      <c r="R49" s="39">
        <v>7</v>
      </c>
      <c r="S49" s="39">
        <v>221</v>
      </c>
      <c r="T49" s="39">
        <v>10</v>
      </c>
      <c r="U49" s="39">
        <v>0</v>
      </c>
      <c r="V49" s="39">
        <v>2762</v>
      </c>
      <c r="W49" s="39">
        <v>33</v>
      </c>
      <c r="X49" s="39">
        <v>35</v>
      </c>
      <c r="Y49" s="39">
        <v>0</v>
      </c>
      <c r="Z49" s="39">
        <v>0</v>
      </c>
      <c r="AA49" s="39">
        <v>107614</v>
      </c>
      <c r="AB49" s="39">
        <v>88</v>
      </c>
      <c r="AC49" s="40">
        <v>107702</v>
      </c>
      <c r="AD49" s="226" t="s">
        <v>159</v>
      </c>
      <c r="AE49" s="15"/>
      <c r="AF49" s="16"/>
    </row>
    <row r="50" spans="1:32" s="17" customFormat="1" ht="10.7" customHeight="1">
      <c r="A50" s="213" t="s">
        <v>160</v>
      </c>
      <c r="B50" s="42">
        <v>452</v>
      </c>
      <c r="C50" s="42">
        <v>22</v>
      </c>
      <c r="D50" s="42">
        <v>474</v>
      </c>
      <c r="E50" s="42">
        <v>4</v>
      </c>
      <c r="F50" s="42">
        <v>1177789</v>
      </c>
      <c r="G50" s="42">
        <v>950</v>
      </c>
      <c r="H50" s="42">
        <v>5495</v>
      </c>
      <c r="I50" s="42">
        <v>0</v>
      </c>
      <c r="J50" s="42">
        <v>0</v>
      </c>
      <c r="K50" s="42">
        <v>0</v>
      </c>
      <c r="L50" s="42">
        <v>487314</v>
      </c>
      <c r="M50" s="42">
        <v>696920</v>
      </c>
      <c r="N50" s="219" t="s">
        <v>160</v>
      </c>
      <c r="O50" s="213" t="s">
        <v>160</v>
      </c>
      <c r="P50" s="42">
        <v>41762</v>
      </c>
      <c r="Q50" s="42">
        <v>1103</v>
      </c>
      <c r="R50" s="42">
        <v>0</v>
      </c>
      <c r="S50" s="42">
        <v>244</v>
      </c>
      <c r="T50" s="42">
        <v>16</v>
      </c>
      <c r="U50" s="42">
        <v>0</v>
      </c>
      <c r="V50" s="42">
        <v>1363</v>
      </c>
      <c r="W50" s="42">
        <v>84</v>
      </c>
      <c r="X50" s="42">
        <v>0</v>
      </c>
      <c r="Y50" s="42">
        <v>0</v>
      </c>
      <c r="Z50" s="42">
        <v>0</v>
      </c>
      <c r="AA50" s="42">
        <v>40245</v>
      </c>
      <c r="AB50" s="42">
        <v>70</v>
      </c>
      <c r="AC50" s="43">
        <v>40315</v>
      </c>
      <c r="AD50" s="227" t="s">
        <v>160</v>
      </c>
      <c r="AE50" s="15"/>
      <c r="AF50" s="16"/>
    </row>
    <row r="51" spans="1:32" s="17" customFormat="1" ht="12" customHeight="1">
      <c r="A51" s="23" t="s">
        <v>14</v>
      </c>
      <c r="B51" s="24">
        <f t="shared" ref="B51:M51" si="0">SUM(B10:B20)</f>
        <v>349258</v>
      </c>
      <c r="C51" s="24">
        <f t="shared" si="0"/>
        <v>25435</v>
      </c>
      <c r="D51" s="24">
        <f t="shared" si="0"/>
        <v>374693</v>
      </c>
      <c r="E51" s="24">
        <f t="shared" si="0"/>
        <v>1662</v>
      </c>
      <c r="F51" s="24">
        <f t="shared" si="0"/>
        <v>972311534</v>
      </c>
      <c r="G51" s="24">
        <f t="shared" si="0"/>
        <v>37154299</v>
      </c>
      <c r="H51" s="24">
        <f t="shared" si="0"/>
        <v>741414</v>
      </c>
      <c r="I51" s="24">
        <f t="shared" si="0"/>
        <v>4979568</v>
      </c>
      <c r="J51" s="24">
        <f>SUM(J10:J20)</f>
        <v>186747</v>
      </c>
      <c r="K51" s="24">
        <f t="shared" si="0"/>
        <v>655083</v>
      </c>
      <c r="L51" s="24">
        <f t="shared" si="0"/>
        <v>369498953</v>
      </c>
      <c r="M51" s="24">
        <f t="shared" si="0"/>
        <v>646529692</v>
      </c>
      <c r="N51" s="22" t="s">
        <v>14</v>
      </c>
      <c r="O51" s="23" t="s">
        <v>14</v>
      </c>
      <c r="P51" s="24">
        <f t="shared" ref="P51:AC51" si="1">SUM(P10:P20)</f>
        <v>37476555</v>
      </c>
      <c r="Q51" s="24">
        <f t="shared" si="1"/>
        <v>805019</v>
      </c>
      <c r="R51" s="24">
        <f>SUM(R10:R20)</f>
        <v>27000</v>
      </c>
      <c r="S51" s="24">
        <f>SUM(S10:S20)</f>
        <v>246741</v>
      </c>
      <c r="T51" s="24">
        <f>SUM(T10:T20)</f>
        <v>14610</v>
      </c>
      <c r="U51" s="24">
        <f t="shared" si="1"/>
        <v>53</v>
      </c>
      <c r="V51" s="24">
        <f t="shared" si="1"/>
        <v>1093423</v>
      </c>
      <c r="W51" s="24">
        <f t="shared" si="1"/>
        <v>30257</v>
      </c>
      <c r="X51" s="24">
        <f t="shared" si="1"/>
        <v>10039</v>
      </c>
      <c r="Y51" s="24">
        <f t="shared" si="1"/>
        <v>20656</v>
      </c>
      <c r="Z51" s="24">
        <f t="shared" si="1"/>
        <v>682</v>
      </c>
      <c r="AA51" s="24">
        <f t="shared" si="1"/>
        <v>35610548</v>
      </c>
      <c r="AB51" s="24">
        <f t="shared" si="1"/>
        <v>710950</v>
      </c>
      <c r="AC51" s="24">
        <f t="shared" si="1"/>
        <v>36321498</v>
      </c>
      <c r="AD51" s="22" t="s">
        <v>14</v>
      </c>
      <c r="AE51" s="15"/>
      <c r="AF51" s="16"/>
    </row>
    <row r="52" spans="1:32" s="17" customFormat="1" ht="12" customHeight="1">
      <c r="A52" s="23" t="s">
        <v>15</v>
      </c>
      <c r="B52" s="24">
        <f t="shared" ref="B52:M52" si="2">SUM(B21:B50)</f>
        <v>100166</v>
      </c>
      <c r="C52" s="24">
        <f t="shared" si="2"/>
        <v>6914</v>
      </c>
      <c r="D52" s="24">
        <f t="shared" si="2"/>
        <v>107080</v>
      </c>
      <c r="E52" s="24">
        <f t="shared" si="2"/>
        <v>571</v>
      </c>
      <c r="F52" s="24">
        <f t="shared" si="2"/>
        <v>265522651</v>
      </c>
      <c r="G52" s="24">
        <f t="shared" si="2"/>
        <v>10740850</v>
      </c>
      <c r="H52" s="24">
        <f t="shared" si="2"/>
        <v>154225</v>
      </c>
      <c r="I52" s="24">
        <f t="shared" si="2"/>
        <v>1612375</v>
      </c>
      <c r="J52" s="24">
        <f>SUM(J21:J50)</f>
        <v>63426</v>
      </c>
      <c r="K52" s="24">
        <f t="shared" si="2"/>
        <v>631471</v>
      </c>
      <c r="L52" s="24">
        <f t="shared" si="2"/>
        <v>104583935</v>
      </c>
      <c r="M52" s="24">
        <f t="shared" si="2"/>
        <v>174141063</v>
      </c>
      <c r="N52" s="22" t="s">
        <v>15</v>
      </c>
      <c r="O52" s="23" t="s">
        <v>15</v>
      </c>
      <c r="P52" s="24">
        <f t="shared" ref="P52:AC52" si="3">SUM(P21:P50)</f>
        <v>10011656</v>
      </c>
      <c r="Q52" s="24">
        <f t="shared" si="3"/>
        <v>236616</v>
      </c>
      <c r="R52" s="24">
        <f>SUM(R21:R50)</f>
        <v>6414</v>
      </c>
      <c r="S52" s="24">
        <f>SUM(S21:S50)</f>
        <v>80003</v>
      </c>
      <c r="T52" s="24">
        <f>SUM(T21:T50)</f>
        <v>5344</v>
      </c>
      <c r="U52" s="24">
        <f t="shared" si="3"/>
        <v>15</v>
      </c>
      <c r="V52" s="24">
        <f t="shared" si="3"/>
        <v>328392</v>
      </c>
      <c r="W52" s="24">
        <f t="shared" si="3"/>
        <v>11222</v>
      </c>
      <c r="X52" s="24">
        <f t="shared" si="3"/>
        <v>2489</v>
      </c>
      <c r="Y52" s="24">
        <f t="shared" si="3"/>
        <v>1536</v>
      </c>
      <c r="Z52" s="24">
        <f t="shared" si="3"/>
        <v>186</v>
      </c>
      <c r="AA52" s="24">
        <f t="shared" si="3"/>
        <v>9511963</v>
      </c>
      <c r="AB52" s="24">
        <f t="shared" si="3"/>
        <v>155868</v>
      </c>
      <c r="AC52" s="24">
        <f t="shared" si="3"/>
        <v>9667831</v>
      </c>
      <c r="AD52" s="22" t="s">
        <v>15</v>
      </c>
      <c r="AE52" s="15"/>
      <c r="AF52" s="16"/>
    </row>
    <row r="53" spans="1:32" s="17" customFormat="1" ht="12" customHeight="1" thickBot="1">
      <c r="A53" s="25" t="s">
        <v>16</v>
      </c>
      <c r="B53" s="26">
        <f t="shared" ref="B53:M53" si="4">SUM(B10:B50)</f>
        <v>449424</v>
      </c>
      <c r="C53" s="26">
        <f t="shared" si="4"/>
        <v>32349</v>
      </c>
      <c r="D53" s="26">
        <f t="shared" si="4"/>
        <v>481773</v>
      </c>
      <c r="E53" s="26">
        <f t="shared" si="4"/>
        <v>2233</v>
      </c>
      <c r="F53" s="26">
        <f t="shared" si="4"/>
        <v>1237834185</v>
      </c>
      <c r="G53" s="26">
        <f t="shared" si="4"/>
        <v>47895149</v>
      </c>
      <c r="H53" s="26">
        <f t="shared" si="4"/>
        <v>895639</v>
      </c>
      <c r="I53" s="26">
        <f t="shared" si="4"/>
        <v>6591943</v>
      </c>
      <c r="J53" s="26">
        <f>SUM(J10:J50)</f>
        <v>250173</v>
      </c>
      <c r="K53" s="26">
        <f t="shared" si="4"/>
        <v>1286554</v>
      </c>
      <c r="L53" s="26">
        <f t="shared" si="4"/>
        <v>474082888</v>
      </c>
      <c r="M53" s="26">
        <f t="shared" si="4"/>
        <v>820670755</v>
      </c>
      <c r="N53" s="27" t="s">
        <v>16</v>
      </c>
      <c r="O53" s="25" t="s">
        <v>16</v>
      </c>
      <c r="P53" s="26">
        <f t="shared" ref="P53:AC53" si="5">SUM(P10:P50)</f>
        <v>47488211</v>
      </c>
      <c r="Q53" s="26">
        <f t="shared" si="5"/>
        <v>1041635</v>
      </c>
      <c r="R53" s="26">
        <f>SUM(R10:R50)</f>
        <v>33414</v>
      </c>
      <c r="S53" s="26">
        <f>SUM(S10:S50)</f>
        <v>326744</v>
      </c>
      <c r="T53" s="26">
        <f>SUM(T10:T50)</f>
        <v>19954</v>
      </c>
      <c r="U53" s="26">
        <f t="shared" si="5"/>
        <v>68</v>
      </c>
      <c r="V53" s="26">
        <f t="shared" si="5"/>
        <v>1421815</v>
      </c>
      <c r="W53" s="26">
        <f t="shared" si="5"/>
        <v>41479</v>
      </c>
      <c r="X53" s="26">
        <f t="shared" si="5"/>
        <v>12528</v>
      </c>
      <c r="Y53" s="26">
        <f t="shared" si="5"/>
        <v>22192</v>
      </c>
      <c r="Z53" s="26">
        <f t="shared" si="5"/>
        <v>868</v>
      </c>
      <c r="AA53" s="26">
        <f t="shared" si="5"/>
        <v>45122511</v>
      </c>
      <c r="AB53" s="26">
        <f t="shared" si="5"/>
        <v>866818</v>
      </c>
      <c r="AC53" s="26">
        <f t="shared" si="5"/>
        <v>45989329</v>
      </c>
      <c r="AD53" s="27" t="s">
        <v>16</v>
      </c>
      <c r="AE53" s="15"/>
      <c r="AF53" s="16"/>
    </row>
    <row r="54" spans="1:32" s="5" customFormat="1" ht="12" customHeight="1">
      <c r="A54" s="6"/>
      <c r="B54" s="7"/>
      <c r="C54" s="7"/>
      <c r="D54" s="7"/>
      <c r="E54" s="10"/>
      <c r="F54" s="7"/>
      <c r="G54" s="7"/>
      <c r="H54" s="7"/>
      <c r="I54" s="7"/>
      <c r="J54" s="7"/>
      <c r="K54" s="7"/>
      <c r="L54" s="7"/>
      <c r="M54" s="7"/>
      <c r="N54" s="6"/>
      <c r="O54" s="6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6"/>
      <c r="AE54" s="7"/>
      <c r="AF54" s="8"/>
    </row>
  </sheetData>
  <mergeCells count="13">
    <mergeCell ref="K4:K7"/>
    <mergeCell ref="G4:G7"/>
    <mergeCell ref="H4:H7"/>
    <mergeCell ref="J4:J7"/>
    <mergeCell ref="B3:E3"/>
    <mergeCell ref="B4:C4"/>
    <mergeCell ref="E5:E7"/>
    <mergeCell ref="I4:I7"/>
    <mergeCell ref="AA3:AC4"/>
    <mergeCell ref="AA5:AB5"/>
    <mergeCell ref="Q3:V4"/>
    <mergeCell ref="Y5:Y8"/>
    <mergeCell ref="X5:X8"/>
  </mergeCells>
  <phoneticPr fontId="1"/>
  <pageMargins left="0.59055118110236227" right="0.59055118110236227" top="0.98425196850393704" bottom="0.59055118110236227" header="0.39370078740157483" footer="0"/>
  <pageSetup paperSize="9" scale="87" orientation="landscape" r:id="rId1"/>
  <headerFooter alignWithMargins="0"/>
  <colBreaks count="2" manualBreakCount="2">
    <brk id="14" max="1048575" man="1"/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2"/>
    <pageSetUpPr autoPageBreaks="0"/>
  </sheetPr>
  <dimension ref="A1:S53"/>
  <sheetViews>
    <sheetView showGridLines="0" showOutlineSymbols="0" view="pageBreakPreview" zoomScaleNormal="100" workbookViewId="0">
      <pane xSplit="1" ySplit="6" topLeftCell="C7" activePane="bottomRight" state="frozen"/>
      <selection activeCell="B58" sqref="B58"/>
      <selection pane="topRight" activeCell="B58" sqref="B58"/>
      <selection pane="bottomLeft" activeCell="B58" sqref="B58"/>
      <selection pane="bottomRight" activeCell="P1" sqref="P1"/>
    </sheetView>
  </sheetViews>
  <sheetFormatPr defaultColWidth="8.69921875" defaultRowHeight="17.25"/>
  <cols>
    <col min="1" max="1" width="7.59765625" style="1" customWidth="1"/>
    <col min="2" max="2" width="7.796875" style="1" bestFit="1" customWidth="1"/>
    <col min="3" max="4" width="6.5" style="1" customWidth="1"/>
    <col min="5" max="5" width="7.796875" style="1" bestFit="1" customWidth="1"/>
    <col min="6" max="8" width="7" style="1" customWidth="1"/>
    <col min="9" max="9" width="6.3984375" style="1" bestFit="1" customWidth="1"/>
    <col min="10" max="10" width="7.5" style="1" customWidth="1"/>
    <col min="11" max="11" width="8.19921875" style="1" customWidth="1"/>
    <col min="12" max="12" width="5" style="1" bestFit="1" customWidth="1"/>
    <col min="13" max="16" width="7.19921875" style="1" customWidth="1"/>
    <col min="17" max="17" width="7.69921875" style="1" customWidth="1"/>
    <col min="18" max="18" width="7.796875" style="1" bestFit="1" customWidth="1"/>
    <col min="19" max="19" width="7.59765625" style="1" customWidth="1"/>
    <col min="20" max="16384" width="8.69921875" style="1"/>
  </cols>
  <sheetData>
    <row r="1" spans="1:19" ht="21" customHeight="1" thickBot="1">
      <c r="A1" s="47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8"/>
      <c r="S1" s="3"/>
    </row>
    <row r="2" spans="1:19" s="49" customFormat="1" ht="19.5" customHeight="1">
      <c r="A2" s="172"/>
      <c r="B2" s="173"/>
      <c r="C2" s="173"/>
      <c r="D2" s="173"/>
      <c r="E2" s="173"/>
      <c r="F2" s="300" t="s">
        <v>109</v>
      </c>
      <c r="G2" s="301"/>
      <c r="H2" s="301"/>
      <c r="I2" s="302"/>
      <c r="J2" s="300" t="s">
        <v>110</v>
      </c>
      <c r="K2" s="301"/>
      <c r="L2" s="302"/>
      <c r="M2" s="300" t="s">
        <v>32</v>
      </c>
      <c r="N2" s="301"/>
      <c r="O2" s="302"/>
      <c r="P2" s="174"/>
      <c r="Q2" s="174"/>
      <c r="R2" s="175"/>
      <c r="S2" s="176"/>
    </row>
    <row r="3" spans="1:19" s="5" customFormat="1" ht="13.5" customHeight="1">
      <c r="A3" s="152"/>
      <c r="B3" s="177"/>
      <c r="C3" s="178" t="s">
        <v>33</v>
      </c>
      <c r="D3" s="178" t="s">
        <v>34</v>
      </c>
      <c r="E3" s="154"/>
      <c r="F3" s="298" t="s">
        <v>35</v>
      </c>
      <c r="G3" s="298" t="s">
        <v>36</v>
      </c>
      <c r="H3" s="298" t="s">
        <v>37</v>
      </c>
      <c r="I3" s="161"/>
      <c r="J3" s="298" t="s">
        <v>35</v>
      </c>
      <c r="K3" s="298" t="s">
        <v>38</v>
      </c>
      <c r="L3" s="161"/>
      <c r="M3" s="303" t="s">
        <v>39</v>
      </c>
      <c r="N3" s="303" t="s">
        <v>40</v>
      </c>
      <c r="O3" s="161"/>
      <c r="P3" s="305" t="s">
        <v>112</v>
      </c>
      <c r="Q3" s="305" t="s">
        <v>41</v>
      </c>
      <c r="R3" s="159"/>
      <c r="S3" s="155"/>
    </row>
    <row r="4" spans="1:19" s="5" customFormat="1" ht="13.5" customHeight="1">
      <c r="A4" s="162" t="s">
        <v>3</v>
      </c>
      <c r="B4" s="178" t="s">
        <v>42</v>
      </c>
      <c r="C4" s="178" t="s">
        <v>43</v>
      </c>
      <c r="D4" s="178" t="s">
        <v>43</v>
      </c>
      <c r="E4" s="160" t="s">
        <v>44</v>
      </c>
      <c r="F4" s="299"/>
      <c r="G4" s="299"/>
      <c r="H4" s="299"/>
      <c r="I4" s="160" t="s">
        <v>44</v>
      </c>
      <c r="J4" s="299"/>
      <c r="K4" s="299"/>
      <c r="L4" s="160" t="s">
        <v>44</v>
      </c>
      <c r="M4" s="304"/>
      <c r="N4" s="304"/>
      <c r="O4" s="160" t="s">
        <v>44</v>
      </c>
      <c r="P4" s="305"/>
      <c r="Q4" s="305"/>
      <c r="R4" s="165" t="s">
        <v>4</v>
      </c>
      <c r="S4" s="166" t="s">
        <v>3</v>
      </c>
    </row>
    <row r="5" spans="1:19" s="5" customFormat="1" ht="13.5" customHeight="1">
      <c r="A5" s="162"/>
      <c r="B5" s="160"/>
      <c r="C5" s="160"/>
      <c r="D5" s="160"/>
      <c r="E5" s="160"/>
      <c r="F5" s="299"/>
      <c r="G5" s="299"/>
      <c r="H5" s="299"/>
      <c r="I5" s="160"/>
      <c r="J5" s="299"/>
      <c r="K5" s="299"/>
      <c r="L5" s="160"/>
      <c r="M5" s="304"/>
      <c r="N5" s="304"/>
      <c r="O5" s="160"/>
      <c r="P5" s="305"/>
      <c r="Q5" s="305"/>
      <c r="R5" s="165"/>
      <c r="S5" s="166"/>
    </row>
    <row r="6" spans="1:19" s="5" customFormat="1" ht="13.5" customHeight="1">
      <c r="A6" s="152"/>
      <c r="B6" s="160" t="s">
        <v>13</v>
      </c>
      <c r="C6" s="160" t="s">
        <v>13</v>
      </c>
      <c r="D6" s="160" t="s">
        <v>13</v>
      </c>
      <c r="E6" s="160" t="s">
        <v>13</v>
      </c>
      <c r="F6" s="160" t="s">
        <v>13</v>
      </c>
      <c r="G6" s="160" t="s">
        <v>13</v>
      </c>
      <c r="H6" s="160" t="s">
        <v>13</v>
      </c>
      <c r="I6" s="160" t="s">
        <v>13</v>
      </c>
      <c r="J6" s="160" t="s">
        <v>13</v>
      </c>
      <c r="K6" s="160" t="s">
        <v>13</v>
      </c>
      <c r="L6" s="160" t="s">
        <v>13</v>
      </c>
      <c r="M6" s="160" t="s">
        <v>13</v>
      </c>
      <c r="N6" s="160" t="s">
        <v>13</v>
      </c>
      <c r="O6" s="160" t="s">
        <v>13</v>
      </c>
      <c r="P6" s="179" t="s">
        <v>13</v>
      </c>
      <c r="Q6" s="179" t="s">
        <v>13</v>
      </c>
      <c r="R6" s="165" t="s">
        <v>13</v>
      </c>
      <c r="S6" s="155"/>
    </row>
    <row r="7" spans="1:19" s="56" customFormat="1" ht="12" customHeight="1">
      <c r="A7" s="230" t="s">
        <v>120</v>
      </c>
      <c r="B7" s="50">
        <v>327560892</v>
      </c>
      <c r="C7" s="50">
        <v>0</v>
      </c>
      <c r="D7" s="50">
        <v>0</v>
      </c>
      <c r="E7" s="50">
        <v>327560892</v>
      </c>
      <c r="F7" s="51">
        <v>14478249</v>
      </c>
      <c r="G7" s="51">
        <v>177880</v>
      </c>
      <c r="H7" s="50">
        <v>110644</v>
      </c>
      <c r="I7" s="50">
        <v>14766773</v>
      </c>
      <c r="J7" s="50">
        <v>282354</v>
      </c>
      <c r="K7" s="50">
        <v>0</v>
      </c>
      <c r="L7" s="50">
        <v>282354</v>
      </c>
      <c r="M7" s="50">
        <v>973405</v>
      </c>
      <c r="N7" s="52">
        <v>1769966</v>
      </c>
      <c r="O7" s="53">
        <v>2743371</v>
      </c>
      <c r="P7" s="54">
        <v>88009</v>
      </c>
      <c r="Q7" s="54">
        <v>361887</v>
      </c>
      <c r="R7" s="55">
        <v>345803286</v>
      </c>
      <c r="S7" s="236" t="s">
        <v>120</v>
      </c>
    </row>
    <row r="8" spans="1:19" s="56" customFormat="1" ht="12" customHeight="1">
      <c r="A8" s="231" t="s">
        <v>121</v>
      </c>
      <c r="B8" s="57">
        <v>89379019</v>
      </c>
      <c r="C8" s="57">
        <v>0</v>
      </c>
      <c r="D8" s="57">
        <v>0</v>
      </c>
      <c r="E8" s="57">
        <v>89379019</v>
      </c>
      <c r="F8" s="57">
        <v>3612346</v>
      </c>
      <c r="G8" s="57">
        <v>6743</v>
      </c>
      <c r="H8" s="57">
        <v>69922</v>
      </c>
      <c r="I8" s="57">
        <v>3689011</v>
      </c>
      <c r="J8" s="57">
        <v>89107</v>
      </c>
      <c r="K8" s="57">
        <v>0</v>
      </c>
      <c r="L8" s="57">
        <v>89107</v>
      </c>
      <c r="M8" s="57">
        <v>206454</v>
      </c>
      <c r="N8" s="57">
        <v>252519</v>
      </c>
      <c r="O8" s="57">
        <v>458973</v>
      </c>
      <c r="P8" s="57">
        <v>19487</v>
      </c>
      <c r="Q8" s="57">
        <v>28921</v>
      </c>
      <c r="R8" s="58">
        <v>93664518</v>
      </c>
      <c r="S8" s="237" t="s">
        <v>121</v>
      </c>
    </row>
    <row r="9" spans="1:19" s="56" customFormat="1" ht="12" customHeight="1">
      <c r="A9" s="231" t="s">
        <v>122</v>
      </c>
      <c r="B9" s="57">
        <v>37764740</v>
      </c>
      <c r="C9" s="57">
        <v>0</v>
      </c>
      <c r="D9" s="57">
        <v>0</v>
      </c>
      <c r="E9" s="57">
        <v>37764740</v>
      </c>
      <c r="F9" s="57">
        <v>969214</v>
      </c>
      <c r="G9" s="57">
        <v>5052</v>
      </c>
      <c r="H9" s="57">
        <v>0</v>
      </c>
      <c r="I9" s="57">
        <v>974266</v>
      </c>
      <c r="J9" s="57">
        <v>18449</v>
      </c>
      <c r="K9" s="57">
        <v>0</v>
      </c>
      <c r="L9" s="57">
        <v>18449</v>
      </c>
      <c r="M9" s="57">
        <v>378650</v>
      </c>
      <c r="N9" s="57">
        <v>90836</v>
      </c>
      <c r="O9" s="57">
        <v>469486</v>
      </c>
      <c r="P9" s="57">
        <v>8201</v>
      </c>
      <c r="Q9" s="57">
        <v>13473</v>
      </c>
      <c r="R9" s="58">
        <v>39248615</v>
      </c>
      <c r="S9" s="237" t="s">
        <v>122</v>
      </c>
    </row>
    <row r="10" spans="1:19" s="56" customFormat="1" ht="12" customHeight="1">
      <c r="A10" s="231" t="s">
        <v>123</v>
      </c>
      <c r="B10" s="57">
        <v>108828951</v>
      </c>
      <c r="C10" s="57">
        <v>0</v>
      </c>
      <c r="D10" s="57">
        <v>0</v>
      </c>
      <c r="E10" s="57">
        <v>108828951</v>
      </c>
      <c r="F10" s="57">
        <v>2957693</v>
      </c>
      <c r="G10" s="57">
        <v>127176</v>
      </c>
      <c r="H10" s="57">
        <v>17498</v>
      </c>
      <c r="I10" s="57">
        <v>3102367</v>
      </c>
      <c r="J10" s="57">
        <v>80912</v>
      </c>
      <c r="K10" s="57">
        <v>0</v>
      </c>
      <c r="L10" s="57">
        <v>80912</v>
      </c>
      <c r="M10" s="57">
        <v>108637</v>
      </c>
      <c r="N10" s="57">
        <v>246999</v>
      </c>
      <c r="O10" s="57">
        <v>355636</v>
      </c>
      <c r="P10" s="57">
        <v>20524</v>
      </c>
      <c r="Q10" s="57">
        <v>41820</v>
      </c>
      <c r="R10" s="58">
        <v>112430210</v>
      </c>
      <c r="S10" s="237" t="s">
        <v>123</v>
      </c>
    </row>
    <row r="11" spans="1:19" s="56" customFormat="1" ht="12" customHeight="1">
      <c r="A11" s="232" t="s">
        <v>124</v>
      </c>
      <c r="B11" s="59">
        <v>45140539</v>
      </c>
      <c r="C11" s="59">
        <v>0</v>
      </c>
      <c r="D11" s="59">
        <v>0</v>
      </c>
      <c r="E11" s="59">
        <v>45140539</v>
      </c>
      <c r="F11" s="59">
        <v>1333202</v>
      </c>
      <c r="G11" s="59">
        <v>0</v>
      </c>
      <c r="H11" s="59">
        <v>0</v>
      </c>
      <c r="I11" s="59">
        <v>1333202</v>
      </c>
      <c r="J11" s="59">
        <v>60621</v>
      </c>
      <c r="K11" s="59">
        <v>0</v>
      </c>
      <c r="L11" s="59">
        <v>60621</v>
      </c>
      <c r="M11" s="59">
        <v>26225</v>
      </c>
      <c r="N11" s="59">
        <v>22808</v>
      </c>
      <c r="O11" s="59">
        <v>49033</v>
      </c>
      <c r="P11" s="59">
        <v>15851</v>
      </c>
      <c r="Q11" s="59">
        <v>3641</v>
      </c>
      <c r="R11" s="60">
        <v>46602887</v>
      </c>
      <c r="S11" s="238" t="s">
        <v>124</v>
      </c>
    </row>
    <row r="12" spans="1:19" s="56" customFormat="1" ht="12" customHeight="1">
      <c r="A12" s="233" t="s">
        <v>125</v>
      </c>
      <c r="B12" s="61">
        <v>42429651</v>
      </c>
      <c r="C12" s="61">
        <v>0</v>
      </c>
      <c r="D12" s="61">
        <v>0</v>
      </c>
      <c r="E12" s="61">
        <v>42429651</v>
      </c>
      <c r="F12" s="61">
        <v>1167409</v>
      </c>
      <c r="G12" s="61">
        <v>1869</v>
      </c>
      <c r="H12" s="61">
        <v>0</v>
      </c>
      <c r="I12" s="61">
        <v>1169278</v>
      </c>
      <c r="J12" s="61">
        <v>18456</v>
      </c>
      <c r="K12" s="61">
        <v>0</v>
      </c>
      <c r="L12" s="61">
        <v>18456</v>
      </c>
      <c r="M12" s="61">
        <v>84025</v>
      </c>
      <c r="N12" s="61">
        <v>55795</v>
      </c>
      <c r="O12" s="61">
        <v>139820</v>
      </c>
      <c r="P12" s="61">
        <v>3452</v>
      </c>
      <c r="Q12" s="61">
        <v>9872</v>
      </c>
      <c r="R12" s="62">
        <v>43770529</v>
      </c>
      <c r="S12" s="239" t="s">
        <v>125</v>
      </c>
    </row>
    <row r="13" spans="1:19" s="56" customFormat="1" ht="12" customHeight="1">
      <c r="A13" s="231" t="s">
        <v>126</v>
      </c>
      <c r="B13" s="57">
        <v>113960888</v>
      </c>
      <c r="C13" s="57">
        <v>0</v>
      </c>
      <c r="D13" s="57">
        <v>0</v>
      </c>
      <c r="E13" s="57">
        <v>113960888</v>
      </c>
      <c r="F13" s="57">
        <v>5988958</v>
      </c>
      <c r="G13" s="57">
        <v>77678</v>
      </c>
      <c r="H13" s="57">
        <v>116825</v>
      </c>
      <c r="I13" s="57">
        <v>6183461</v>
      </c>
      <c r="J13" s="57">
        <v>50663</v>
      </c>
      <c r="K13" s="57">
        <v>0</v>
      </c>
      <c r="L13" s="57">
        <v>50663</v>
      </c>
      <c r="M13" s="57">
        <v>231006</v>
      </c>
      <c r="N13" s="57">
        <v>175330</v>
      </c>
      <c r="O13" s="57">
        <v>406336</v>
      </c>
      <c r="P13" s="57">
        <v>13451</v>
      </c>
      <c r="Q13" s="57">
        <v>137238</v>
      </c>
      <c r="R13" s="58">
        <v>120752037</v>
      </c>
      <c r="S13" s="237" t="s">
        <v>126</v>
      </c>
    </row>
    <row r="14" spans="1:19" s="56" customFormat="1" ht="12" customHeight="1">
      <c r="A14" s="231" t="s">
        <v>127</v>
      </c>
      <c r="B14" s="57">
        <v>56239892</v>
      </c>
      <c r="C14" s="57">
        <v>0</v>
      </c>
      <c r="D14" s="57">
        <v>0</v>
      </c>
      <c r="E14" s="57">
        <v>56239892</v>
      </c>
      <c r="F14" s="57">
        <v>1462091</v>
      </c>
      <c r="G14" s="57">
        <v>0</v>
      </c>
      <c r="H14" s="57">
        <v>0</v>
      </c>
      <c r="I14" s="57">
        <v>1462091</v>
      </c>
      <c r="J14" s="57">
        <v>31111</v>
      </c>
      <c r="K14" s="57">
        <v>0</v>
      </c>
      <c r="L14" s="57">
        <v>31111</v>
      </c>
      <c r="M14" s="57">
        <v>8854</v>
      </c>
      <c r="N14" s="57">
        <v>57612</v>
      </c>
      <c r="O14" s="57">
        <v>66466</v>
      </c>
      <c r="P14" s="57">
        <v>3809</v>
      </c>
      <c r="Q14" s="57">
        <v>43158</v>
      </c>
      <c r="R14" s="58">
        <v>57846527</v>
      </c>
      <c r="S14" s="237" t="s">
        <v>127</v>
      </c>
    </row>
    <row r="15" spans="1:19" s="56" customFormat="1" ht="12" customHeight="1">
      <c r="A15" s="231" t="s">
        <v>128</v>
      </c>
      <c r="B15" s="57">
        <v>82491686</v>
      </c>
      <c r="C15" s="57">
        <v>0</v>
      </c>
      <c r="D15" s="57">
        <v>0</v>
      </c>
      <c r="E15" s="57">
        <v>82491686</v>
      </c>
      <c r="F15" s="57">
        <v>2814043</v>
      </c>
      <c r="G15" s="57">
        <v>0</v>
      </c>
      <c r="H15" s="57">
        <v>0</v>
      </c>
      <c r="I15" s="57">
        <v>2814043</v>
      </c>
      <c r="J15" s="57">
        <v>59903</v>
      </c>
      <c r="K15" s="57">
        <v>0</v>
      </c>
      <c r="L15" s="57">
        <v>59903</v>
      </c>
      <c r="M15" s="57">
        <v>10637</v>
      </c>
      <c r="N15" s="57">
        <v>173661</v>
      </c>
      <c r="O15" s="57">
        <v>184298</v>
      </c>
      <c r="P15" s="57">
        <v>7022</v>
      </c>
      <c r="Q15" s="57">
        <v>6535</v>
      </c>
      <c r="R15" s="58">
        <v>85563487</v>
      </c>
      <c r="S15" s="237" t="s">
        <v>128</v>
      </c>
    </row>
    <row r="16" spans="1:19" s="56" customFormat="1" ht="12" customHeight="1">
      <c r="A16" s="234" t="s">
        <v>129</v>
      </c>
      <c r="B16" s="63">
        <v>39312263</v>
      </c>
      <c r="C16" s="63">
        <v>0</v>
      </c>
      <c r="D16" s="63">
        <v>0</v>
      </c>
      <c r="E16" s="63">
        <v>39312263</v>
      </c>
      <c r="F16" s="63">
        <v>759287</v>
      </c>
      <c r="G16" s="63">
        <v>0</v>
      </c>
      <c r="H16" s="63">
        <v>0</v>
      </c>
      <c r="I16" s="63">
        <v>759287</v>
      </c>
      <c r="J16" s="63">
        <v>24505</v>
      </c>
      <c r="K16" s="63">
        <v>0</v>
      </c>
      <c r="L16" s="63">
        <v>24505</v>
      </c>
      <c r="M16" s="63">
        <v>0</v>
      </c>
      <c r="N16" s="63">
        <v>68525</v>
      </c>
      <c r="O16" s="63">
        <v>68525</v>
      </c>
      <c r="P16" s="63">
        <v>6804</v>
      </c>
      <c r="Q16" s="63">
        <v>6629</v>
      </c>
      <c r="R16" s="64">
        <v>40178013</v>
      </c>
      <c r="S16" s="240" t="s">
        <v>129</v>
      </c>
    </row>
    <row r="17" spans="1:19" s="56" customFormat="1" ht="12" customHeight="1">
      <c r="A17" s="235" t="s">
        <v>130</v>
      </c>
      <c r="B17" s="65">
        <v>29203013</v>
      </c>
      <c r="C17" s="65">
        <v>0</v>
      </c>
      <c r="D17" s="65">
        <v>0</v>
      </c>
      <c r="E17" s="65">
        <v>29203013</v>
      </c>
      <c r="F17" s="65">
        <v>890057</v>
      </c>
      <c r="G17" s="65">
        <v>0</v>
      </c>
      <c r="H17" s="65">
        <v>10463</v>
      </c>
      <c r="I17" s="65">
        <v>900520</v>
      </c>
      <c r="J17" s="65">
        <v>25333</v>
      </c>
      <c r="K17" s="65">
        <v>0</v>
      </c>
      <c r="L17" s="65">
        <v>25333</v>
      </c>
      <c r="M17" s="65">
        <v>26667</v>
      </c>
      <c r="N17" s="65">
        <v>10957</v>
      </c>
      <c r="O17" s="65">
        <v>37624</v>
      </c>
      <c r="P17" s="65">
        <v>137</v>
      </c>
      <c r="Q17" s="65">
        <v>1909</v>
      </c>
      <c r="R17" s="66">
        <v>30168536</v>
      </c>
      <c r="S17" s="241" t="s">
        <v>130</v>
      </c>
    </row>
    <row r="18" spans="1:19" s="56" customFormat="1" ht="12" customHeight="1">
      <c r="A18" s="231" t="s">
        <v>131</v>
      </c>
      <c r="B18" s="57">
        <v>3188649</v>
      </c>
      <c r="C18" s="57">
        <v>0</v>
      </c>
      <c r="D18" s="57">
        <v>0</v>
      </c>
      <c r="E18" s="57">
        <v>3188649</v>
      </c>
      <c r="F18" s="57">
        <v>74099</v>
      </c>
      <c r="G18" s="57">
        <v>0</v>
      </c>
      <c r="H18" s="57">
        <v>0</v>
      </c>
      <c r="I18" s="57">
        <v>74099</v>
      </c>
      <c r="J18" s="57">
        <v>0</v>
      </c>
      <c r="K18" s="57">
        <v>0</v>
      </c>
      <c r="L18" s="57">
        <v>0</v>
      </c>
      <c r="M18" s="57">
        <v>0</v>
      </c>
      <c r="N18" s="57">
        <v>5405</v>
      </c>
      <c r="O18" s="57">
        <v>5405</v>
      </c>
      <c r="P18" s="57">
        <v>4919</v>
      </c>
      <c r="Q18" s="57">
        <v>0</v>
      </c>
      <c r="R18" s="58">
        <v>3273072</v>
      </c>
      <c r="S18" s="237" t="s">
        <v>131</v>
      </c>
    </row>
    <row r="19" spans="1:19" s="56" customFormat="1" ht="12" customHeight="1">
      <c r="A19" s="231" t="s">
        <v>132</v>
      </c>
      <c r="B19" s="57">
        <v>1660067</v>
      </c>
      <c r="C19" s="57">
        <v>0</v>
      </c>
      <c r="D19" s="57">
        <v>0</v>
      </c>
      <c r="E19" s="57">
        <v>1660067</v>
      </c>
      <c r="F19" s="57">
        <v>2613</v>
      </c>
      <c r="G19" s="57">
        <v>0</v>
      </c>
      <c r="H19" s="57">
        <v>0</v>
      </c>
      <c r="I19" s="57">
        <v>2613</v>
      </c>
      <c r="J19" s="57">
        <v>405</v>
      </c>
      <c r="K19" s="57">
        <v>0</v>
      </c>
      <c r="L19" s="57">
        <v>405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8">
        <v>1663085</v>
      </c>
      <c r="S19" s="237" t="s">
        <v>132</v>
      </c>
    </row>
    <row r="20" spans="1:19" s="56" customFormat="1" ht="12" customHeight="1">
      <c r="A20" s="231" t="s">
        <v>133</v>
      </c>
      <c r="B20" s="57">
        <v>1937642</v>
      </c>
      <c r="C20" s="57">
        <v>0</v>
      </c>
      <c r="D20" s="57">
        <v>0</v>
      </c>
      <c r="E20" s="57">
        <v>1937642</v>
      </c>
      <c r="F20" s="57">
        <v>15173</v>
      </c>
      <c r="G20" s="57">
        <v>0</v>
      </c>
      <c r="H20" s="57">
        <v>0</v>
      </c>
      <c r="I20" s="57">
        <v>15173</v>
      </c>
      <c r="J20" s="57">
        <v>0</v>
      </c>
      <c r="K20" s="57">
        <v>0</v>
      </c>
      <c r="L20" s="57">
        <v>0</v>
      </c>
      <c r="M20" s="57">
        <v>0</v>
      </c>
      <c r="N20" s="57">
        <v>2864</v>
      </c>
      <c r="O20" s="57">
        <v>2864</v>
      </c>
      <c r="P20" s="57">
        <v>0</v>
      </c>
      <c r="Q20" s="57">
        <v>0</v>
      </c>
      <c r="R20" s="58">
        <v>1955679</v>
      </c>
      <c r="S20" s="237" t="s">
        <v>133</v>
      </c>
    </row>
    <row r="21" spans="1:19" s="56" customFormat="1" ht="12" customHeight="1">
      <c r="A21" s="234" t="s">
        <v>134</v>
      </c>
      <c r="B21" s="63">
        <v>4853976</v>
      </c>
      <c r="C21" s="63">
        <v>0</v>
      </c>
      <c r="D21" s="63">
        <v>0</v>
      </c>
      <c r="E21" s="63">
        <v>4853976</v>
      </c>
      <c r="F21" s="63">
        <v>178961</v>
      </c>
      <c r="G21" s="63">
        <v>0</v>
      </c>
      <c r="H21" s="63">
        <v>0</v>
      </c>
      <c r="I21" s="63">
        <v>178961</v>
      </c>
      <c r="J21" s="63">
        <v>1366</v>
      </c>
      <c r="K21" s="63">
        <v>0</v>
      </c>
      <c r="L21" s="63">
        <v>1366</v>
      </c>
      <c r="M21" s="63">
        <v>1375</v>
      </c>
      <c r="N21" s="63">
        <v>22354</v>
      </c>
      <c r="O21" s="63">
        <v>23729</v>
      </c>
      <c r="P21" s="63">
        <v>5422</v>
      </c>
      <c r="Q21" s="63">
        <v>771</v>
      </c>
      <c r="R21" s="64">
        <v>5064225</v>
      </c>
      <c r="S21" s="240" t="s">
        <v>134</v>
      </c>
    </row>
    <row r="22" spans="1:19" s="56" customFormat="1" ht="12" customHeight="1">
      <c r="A22" s="235" t="s">
        <v>135</v>
      </c>
      <c r="B22" s="65">
        <v>7354371</v>
      </c>
      <c r="C22" s="65">
        <v>0</v>
      </c>
      <c r="D22" s="65">
        <v>0</v>
      </c>
      <c r="E22" s="65">
        <v>7354371</v>
      </c>
      <c r="F22" s="65">
        <v>68676</v>
      </c>
      <c r="G22" s="65">
        <v>0</v>
      </c>
      <c r="H22" s="65">
        <v>0</v>
      </c>
      <c r="I22" s="65">
        <v>68676</v>
      </c>
      <c r="J22" s="65">
        <v>8855</v>
      </c>
      <c r="K22" s="65">
        <v>0</v>
      </c>
      <c r="L22" s="65">
        <v>8855</v>
      </c>
      <c r="M22" s="65">
        <v>4050</v>
      </c>
      <c r="N22" s="65">
        <v>1070286</v>
      </c>
      <c r="O22" s="65">
        <v>1074336</v>
      </c>
      <c r="P22" s="65">
        <v>468</v>
      </c>
      <c r="Q22" s="65">
        <v>2357</v>
      </c>
      <c r="R22" s="66">
        <v>8509063</v>
      </c>
      <c r="S22" s="241" t="s">
        <v>135</v>
      </c>
    </row>
    <row r="23" spans="1:19" s="56" customFormat="1" ht="12" customHeight="1">
      <c r="A23" s="231" t="s">
        <v>136</v>
      </c>
      <c r="B23" s="57">
        <v>8122120</v>
      </c>
      <c r="C23" s="57">
        <v>0</v>
      </c>
      <c r="D23" s="57">
        <v>0</v>
      </c>
      <c r="E23" s="57">
        <v>8122120</v>
      </c>
      <c r="F23" s="57">
        <v>157064</v>
      </c>
      <c r="G23" s="57">
        <v>0</v>
      </c>
      <c r="H23" s="57">
        <v>0</v>
      </c>
      <c r="I23" s="57">
        <v>157064</v>
      </c>
      <c r="J23" s="57">
        <v>23267</v>
      </c>
      <c r="K23" s="57">
        <v>0</v>
      </c>
      <c r="L23" s="57">
        <v>23267</v>
      </c>
      <c r="M23" s="57">
        <v>32590</v>
      </c>
      <c r="N23" s="57">
        <v>19370</v>
      </c>
      <c r="O23" s="57">
        <v>51960</v>
      </c>
      <c r="P23" s="57">
        <v>786</v>
      </c>
      <c r="Q23" s="57">
        <v>324</v>
      </c>
      <c r="R23" s="58">
        <v>8355521</v>
      </c>
      <c r="S23" s="237" t="s">
        <v>136</v>
      </c>
    </row>
    <row r="24" spans="1:19" s="56" customFormat="1" ht="12" customHeight="1">
      <c r="A24" s="231" t="s">
        <v>137</v>
      </c>
      <c r="B24" s="57">
        <v>3928098</v>
      </c>
      <c r="C24" s="57">
        <v>0</v>
      </c>
      <c r="D24" s="57">
        <v>0</v>
      </c>
      <c r="E24" s="57">
        <v>3928098</v>
      </c>
      <c r="F24" s="57">
        <v>83409</v>
      </c>
      <c r="G24" s="57">
        <v>0</v>
      </c>
      <c r="H24" s="57">
        <v>0</v>
      </c>
      <c r="I24" s="57">
        <v>83409</v>
      </c>
      <c r="J24" s="57">
        <v>0</v>
      </c>
      <c r="K24" s="57">
        <v>0</v>
      </c>
      <c r="L24" s="57">
        <v>0</v>
      </c>
      <c r="M24" s="57">
        <v>0</v>
      </c>
      <c r="N24" s="57">
        <v>4601</v>
      </c>
      <c r="O24" s="57">
        <v>4601</v>
      </c>
      <c r="P24" s="57">
        <v>0</v>
      </c>
      <c r="Q24" s="57">
        <v>0</v>
      </c>
      <c r="R24" s="58">
        <v>4016108</v>
      </c>
      <c r="S24" s="237" t="s">
        <v>137</v>
      </c>
    </row>
    <row r="25" spans="1:19" s="56" customFormat="1" ht="12" customHeight="1">
      <c r="A25" s="231" t="s">
        <v>138</v>
      </c>
      <c r="B25" s="57">
        <v>8357110</v>
      </c>
      <c r="C25" s="57">
        <v>0</v>
      </c>
      <c r="D25" s="57">
        <v>0</v>
      </c>
      <c r="E25" s="57">
        <v>8357110</v>
      </c>
      <c r="F25" s="57">
        <v>298289</v>
      </c>
      <c r="G25" s="57">
        <v>275891</v>
      </c>
      <c r="H25" s="57">
        <v>0</v>
      </c>
      <c r="I25" s="57">
        <v>574180</v>
      </c>
      <c r="J25" s="57">
        <v>0</v>
      </c>
      <c r="K25" s="57">
        <v>0</v>
      </c>
      <c r="L25" s="57">
        <v>0</v>
      </c>
      <c r="M25" s="57">
        <v>0</v>
      </c>
      <c r="N25" s="57">
        <v>10325</v>
      </c>
      <c r="O25" s="57">
        <v>10325</v>
      </c>
      <c r="P25" s="57">
        <v>0</v>
      </c>
      <c r="Q25" s="57">
        <v>613</v>
      </c>
      <c r="R25" s="58">
        <v>8942228</v>
      </c>
      <c r="S25" s="237" t="s">
        <v>138</v>
      </c>
    </row>
    <row r="26" spans="1:19" s="56" customFormat="1" ht="12" customHeight="1">
      <c r="A26" s="232" t="s">
        <v>139</v>
      </c>
      <c r="B26" s="59">
        <v>3073308</v>
      </c>
      <c r="C26" s="59">
        <v>0</v>
      </c>
      <c r="D26" s="59">
        <v>0</v>
      </c>
      <c r="E26" s="59">
        <v>3073308</v>
      </c>
      <c r="F26" s="59">
        <v>169835</v>
      </c>
      <c r="G26" s="59">
        <v>0</v>
      </c>
      <c r="H26" s="59">
        <v>0</v>
      </c>
      <c r="I26" s="59">
        <v>169835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60">
        <v>3243143</v>
      </c>
      <c r="S26" s="238" t="s">
        <v>139</v>
      </c>
    </row>
    <row r="27" spans="1:19" s="56" customFormat="1" ht="12" customHeight="1">
      <c r="A27" s="233" t="s">
        <v>140</v>
      </c>
      <c r="B27" s="61">
        <v>32717413</v>
      </c>
      <c r="C27" s="61">
        <v>0</v>
      </c>
      <c r="D27" s="61">
        <v>0</v>
      </c>
      <c r="E27" s="61">
        <v>32717413</v>
      </c>
      <c r="F27" s="61">
        <v>1111836</v>
      </c>
      <c r="G27" s="61">
        <v>39411</v>
      </c>
      <c r="H27" s="61">
        <v>0</v>
      </c>
      <c r="I27" s="61">
        <v>1151247</v>
      </c>
      <c r="J27" s="61">
        <v>9242</v>
      </c>
      <c r="K27" s="61">
        <v>0</v>
      </c>
      <c r="L27" s="61">
        <v>9242</v>
      </c>
      <c r="M27" s="61">
        <v>51800</v>
      </c>
      <c r="N27" s="61">
        <v>46555</v>
      </c>
      <c r="O27" s="61">
        <v>98355</v>
      </c>
      <c r="P27" s="61">
        <v>11465</v>
      </c>
      <c r="Q27" s="61">
        <v>5326</v>
      </c>
      <c r="R27" s="62">
        <v>33993048</v>
      </c>
      <c r="S27" s="239" t="s">
        <v>140</v>
      </c>
    </row>
    <row r="28" spans="1:19" s="56" customFormat="1" ht="12" customHeight="1">
      <c r="A28" s="231" t="s">
        <v>141</v>
      </c>
      <c r="B28" s="57">
        <v>13479655</v>
      </c>
      <c r="C28" s="57">
        <v>0</v>
      </c>
      <c r="D28" s="57">
        <v>0</v>
      </c>
      <c r="E28" s="57">
        <v>13479655</v>
      </c>
      <c r="F28" s="57">
        <v>774702</v>
      </c>
      <c r="G28" s="57">
        <v>0</v>
      </c>
      <c r="H28" s="57">
        <v>0</v>
      </c>
      <c r="I28" s="57">
        <v>774702</v>
      </c>
      <c r="J28" s="57">
        <v>1901</v>
      </c>
      <c r="K28" s="57">
        <v>0</v>
      </c>
      <c r="L28" s="57">
        <v>1901</v>
      </c>
      <c r="M28" s="57">
        <v>0</v>
      </c>
      <c r="N28" s="57">
        <v>13676</v>
      </c>
      <c r="O28" s="57">
        <v>13676</v>
      </c>
      <c r="P28" s="57">
        <v>1326</v>
      </c>
      <c r="Q28" s="57">
        <v>3412</v>
      </c>
      <c r="R28" s="58">
        <v>14274672</v>
      </c>
      <c r="S28" s="237" t="s">
        <v>141</v>
      </c>
    </row>
    <row r="29" spans="1:19" s="56" customFormat="1" ht="12" customHeight="1">
      <c r="A29" s="231" t="s">
        <v>142</v>
      </c>
      <c r="B29" s="57">
        <v>29003572</v>
      </c>
      <c r="C29" s="57">
        <v>0</v>
      </c>
      <c r="D29" s="57">
        <v>0</v>
      </c>
      <c r="E29" s="57">
        <v>29003572</v>
      </c>
      <c r="F29" s="57">
        <v>2054456</v>
      </c>
      <c r="G29" s="57">
        <v>0</v>
      </c>
      <c r="H29" s="57">
        <v>0</v>
      </c>
      <c r="I29" s="57">
        <v>2054456</v>
      </c>
      <c r="J29" s="57">
        <v>12741</v>
      </c>
      <c r="K29" s="57">
        <v>0</v>
      </c>
      <c r="L29" s="57">
        <v>12741</v>
      </c>
      <c r="M29" s="57">
        <v>1682</v>
      </c>
      <c r="N29" s="57">
        <v>102235</v>
      </c>
      <c r="O29" s="57">
        <v>103917</v>
      </c>
      <c r="P29" s="57">
        <v>3430</v>
      </c>
      <c r="Q29" s="57">
        <v>598353</v>
      </c>
      <c r="R29" s="58">
        <v>31776469</v>
      </c>
      <c r="S29" s="237" t="s">
        <v>142</v>
      </c>
    </row>
    <row r="30" spans="1:19" s="56" customFormat="1" ht="12" customHeight="1">
      <c r="A30" s="231" t="s">
        <v>143</v>
      </c>
      <c r="B30" s="57">
        <v>15218768</v>
      </c>
      <c r="C30" s="57">
        <v>0</v>
      </c>
      <c r="D30" s="57">
        <v>0</v>
      </c>
      <c r="E30" s="57">
        <v>15218768</v>
      </c>
      <c r="F30" s="57">
        <v>667043</v>
      </c>
      <c r="G30" s="57">
        <v>0</v>
      </c>
      <c r="H30" s="57">
        <v>38687</v>
      </c>
      <c r="I30" s="57">
        <v>705730</v>
      </c>
      <c r="J30" s="57">
        <v>21827</v>
      </c>
      <c r="K30" s="57">
        <v>0</v>
      </c>
      <c r="L30" s="57">
        <v>21827</v>
      </c>
      <c r="M30" s="57">
        <v>16260</v>
      </c>
      <c r="N30" s="57">
        <v>17426</v>
      </c>
      <c r="O30" s="57">
        <v>33686</v>
      </c>
      <c r="P30" s="57">
        <v>4524</v>
      </c>
      <c r="Q30" s="57">
        <v>4239</v>
      </c>
      <c r="R30" s="58">
        <v>15988774</v>
      </c>
      <c r="S30" s="237" t="s">
        <v>143</v>
      </c>
    </row>
    <row r="31" spans="1:19" s="56" customFormat="1" ht="12" customHeight="1">
      <c r="A31" s="234" t="s">
        <v>144</v>
      </c>
      <c r="B31" s="63">
        <v>16944089</v>
      </c>
      <c r="C31" s="63">
        <v>0</v>
      </c>
      <c r="D31" s="63">
        <v>0</v>
      </c>
      <c r="E31" s="63">
        <v>16944089</v>
      </c>
      <c r="F31" s="63">
        <v>846398</v>
      </c>
      <c r="G31" s="63">
        <v>0</v>
      </c>
      <c r="H31" s="63">
        <v>32536</v>
      </c>
      <c r="I31" s="63">
        <v>878934</v>
      </c>
      <c r="J31" s="63">
        <v>20949</v>
      </c>
      <c r="K31" s="63">
        <v>0</v>
      </c>
      <c r="L31" s="63">
        <v>20949</v>
      </c>
      <c r="M31" s="63">
        <v>0</v>
      </c>
      <c r="N31" s="63">
        <v>12164</v>
      </c>
      <c r="O31" s="63">
        <v>12164</v>
      </c>
      <c r="P31" s="63">
        <v>836</v>
      </c>
      <c r="Q31" s="63">
        <v>301</v>
      </c>
      <c r="R31" s="64">
        <v>17857273</v>
      </c>
      <c r="S31" s="240" t="s">
        <v>144</v>
      </c>
    </row>
    <row r="32" spans="1:19" s="56" customFormat="1" ht="12" customHeight="1">
      <c r="A32" s="235" t="s">
        <v>145</v>
      </c>
      <c r="B32" s="65">
        <v>29753851</v>
      </c>
      <c r="C32" s="65">
        <v>0</v>
      </c>
      <c r="D32" s="65">
        <v>0</v>
      </c>
      <c r="E32" s="65">
        <v>29753851</v>
      </c>
      <c r="F32" s="65">
        <v>882024</v>
      </c>
      <c r="G32" s="65">
        <v>82077</v>
      </c>
      <c r="H32" s="65">
        <v>66498</v>
      </c>
      <c r="I32" s="65">
        <v>1030599</v>
      </c>
      <c r="J32" s="65">
        <v>17143</v>
      </c>
      <c r="K32" s="65">
        <v>0</v>
      </c>
      <c r="L32" s="65">
        <v>17143</v>
      </c>
      <c r="M32" s="65">
        <v>21195</v>
      </c>
      <c r="N32" s="65">
        <v>53800</v>
      </c>
      <c r="O32" s="65">
        <v>74995</v>
      </c>
      <c r="P32" s="65">
        <v>3067</v>
      </c>
      <c r="Q32" s="65">
        <v>11650</v>
      </c>
      <c r="R32" s="66">
        <v>30891305</v>
      </c>
      <c r="S32" s="241" t="s">
        <v>145</v>
      </c>
    </row>
    <row r="33" spans="1:19" s="56" customFormat="1" ht="12" customHeight="1">
      <c r="A33" s="231" t="s">
        <v>146</v>
      </c>
      <c r="B33" s="57">
        <v>15595511</v>
      </c>
      <c r="C33" s="57">
        <v>0</v>
      </c>
      <c r="D33" s="57">
        <v>0</v>
      </c>
      <c r="E33" s="57">
        <v>15595511</v>
      </c>
      <c r="F33" s="57">
        <v>261895</v>
      </c>
      <c r="G33" s="57">
        <v>34533</v>
      </c>
      <c r="H33" s="57">
        <v>0</v>
      </c>
      <c r="I33" s="57">
        <v>296428</v>
      </c>
      <c r="J33" s="57">
        <v>2719</v>
      </c>
      <c r="K33" s="57">
        <v>0</v>
      </c>
      <c r="L33" s="57">
        <v>2719</v>
      </c>
      <c r="M33" s="57">
        <v>0</v>
      </c>
      <c r="N33" s="57">
        <v>27374</v>
      </c>
      <c r="O33" s="57">
        <v>27374</v>
      </c>
      <c r="P33" s="57">
        <v>741</v>
      </c>
      <c r="Q33" s="57">
        <v>1273</v>
      </c>
      <c r="R33" s="58">
        <v>15924046</v>
      </c>
      <c r="S33" s="237" t="s">
        <v>146</v>
      </c>
    </row>
    <row r="34" spans="1:19" s="56" customFormat="1" ht="12" customHeight="1">
      <c r="A34" s="231" t="s">
        <v>147</v>
      </c>
      <c r="B34" s="57">
        <v>32862548</v>
      </c>
      <c r="C34" s="57">
        <v>0</v>
      </c>
      <c r="D34" s="57">
        <v>0</v>
      </c>
      <c r="E34" s="57">
        <v>32862548</v>
      </c>
      <c r="F34" s="57">
        <v>1459079</v>
      </c>
      <c r="G34" s="57">
        <v>0</v>
      </c>
      <c r="H34" s="57">
        <v>0</v>
      </c>
      <c r="I34" s="57">
        <v>1459079</v>
      </c>
      <c r="J34" s="57">
        <v>10988</v>
      </c>
      <c r="K34" s="57">
        <v>3890</v>
      </c>
      <c r="L34" s="57">
        <v>14878</v>
      </c>
      <c r="M34" s="57">
        <v>6953</v>
      </c>
      <c r="N34" s="57">
        <v>29609</v>
      </c>
      <c r="O34" s="57">
        <v>36562</v>
      </c>
      <c r="P34" s="57">
        <v>23969</v>
      </c>
      <c r="Q34" s="57">
        <v>1881</v>
      </c>
      <c r="R34" s="58">
        <v>34398917</v>
      </c>
      <c r="S34" s="237" t="s">
        <v>147</v>
      </c>
    </row>
    <row r="35" spans="1:19" s="56" customFormat="1" ht="12" customHeight="1">
      <c r="A35" s="231" t="s">
        <v>148</v>
      </c>
      <c r="B35" s="57">
        <v>648578</v>
      </c>
      <c r="C35" s="57">
        <v>0</v>
      </c>
      <c r="D35" s="57">
        <v>0</v>
      </c>
      <c r="E35" s="57">
        <v>648578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8">
        <v>648578</v>
      </c>
      <c r="S35" s="237" t="s">
        <v>148</v>
      </c>
    </row>
    <row r="36" spans="1:19" s="56" customFormat="1" ht="12" customHeight="1">
      <c r="A36" s="232" t="s">
        <v>149</v>
      </c>
      <c r="B36" s="59">
        <v>704932</v>
      </c>
      <c r="C36" s="59">
        <v>0</v>
      </c>
      <c r="D36" s="59">
        <v>0</v>
      </c>
      <c r="E36" s="59">
        <v>704932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60">
        <v>704932</v>
      </c>
      <c r="S36" s="238" t="s">
        <v>149</v>
      </c>
    </row>
    <row r="37" spans="1:19" s="56" customFormat="1" ht="12" customHeight="1">
      <c r="A37" s="233" t="s">
        <v>150</v>
      </c>
      <c r="B37" s="61">
        <v>477543</v>
      </c>
      <c r="C37" s="61">
        <v>0</v>
      </c>
      <c r="D37" s="61">
        <v>0</v>
      </c>
      <c r="E37" s="61">
        <v>477543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2">
        <v>477543</v>
      </c>
      <c r="S37" s="239" t="s">
        <v>150</v>
      </c>
    </row>
    <row r="38" spans="1:19" s="56" customFormat="1" ht="12" customHeight="1">
      <c r="A38" s="231" t="s">
        <v>151</v>
      </c>
      <c r="B38" s="57">
        <v>290051</v>
      </c>
      <c r="C38" s="57">
        <v>0</v>
      </c>
      <c r="D38" s="57">
        <v>0</v>
      </c>
      <c r="E38" s="57">
        <v>290051</v>
      </c>
      <c r="F38" s="57">
        <v>505</v>
      </c>
      <c r="G38" s="57">
        <v>0</v>
      </c>
      <c r="H38" s="57">
        <v>0</v>
      </c>
      <c r="I38" s="57">
        <v>505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8">
        <v>290556</v>
      </c>
      <c r="S38" s="237" t="s">
        <v>151</v>
      </c>
    </row>
    <row r="39" spans="1:19" s="56" customFormat="1" ht="12" customHeight="1">
      <c r="A39" s="231" t="s">
        <v>152</v>
      </c>
      <c r="B39" s="57">
        <v>1258688</v>
      </c>
      <c r="C39" s="57">
        <v>0</v>
      </c>
      <c r="D39" s="57">
        <v>0</v>
      </c>
      <c r="E39" s="57">
        <v>1258688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8">
        <v>1258688</v>
      </c>
      <c r="S39" s="237" t="s">
        <v>152</v>
      </c>
    </row>
    <row r="40" spans="1:19" s="56" customFormat="1" ht="12" customHeight="1">
      <c r="A40" s="231" t="s">
        <v>153</v>
      </c>
      <c r="B40" s="57">
        <v>929035</v>
      </c>
      <c r="C40" s="57">
        <v>0</v>
      </c>
      <c r="D40" s="57">
        <v>0</v>
      </c>
      <c r="E40" s="57">
        <v>929035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8">
        <v>929035</v>
      </c>
      <c r="S40" s="237" t="s">
        <v>153</v>
      </c>
    </row>
    <row r="41" spans="1:19" s="56" customFormat="1" ht="12" customHeight="1">
      <c r="A41" s="234" t="s">
        <v>154</v>
      </c>
      <c r="B41" s="63">
        <v>840547</v>
      </c>
      <c r="C41" s="63">
        <v>0</v>
      </c>
      <c r="D41" s="63">
        <v>0</v>
      </c>
      <c r="E41" s="63">
        <v>840547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4">
        <v>840547</v>
      </c>
      <c r="S41" s="240" t="s">
        <v>154</v>
      </c>
    </row>
    <row r="42" spans="1:19" s="56" customFormat="1" ht="12" customHeight="1">
      <c r="A42" s="235" t="s">
        <v>155</v>
      </c>
      <c r="B42" s="65">
        <v>983456</v>
      </c>
      <c r="C42" s="65">
        <v>0</v>
      </c>
      <c r="D42" s="65">
        <v>0</v>
      </c>
      <c r="E42" s="65">
        <v>983456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M42" s="65">
        <v>0</v>
      </c>
      <c r="N42" s="65">
        <v>0</v>
      </c>
      <c r="O42" s="65">
        <v>0</v>
      </c>
      <c r="P42" s="65">
        <v>0</v>
      </c>
      <c r="Q42" s="65">
        <v>0</v>
      </c>
      <c r="R42" s="66">
        <v>983456</v>
      </c>
      <c r="S42" s="241" t="s">
        <v>155</v>
      </c>
    </row>
    <row r="43" spans="1:19" s="56" customFormat="1" ht="12" customHeight="1">
      <c r="A43" s="231" t="s">
        <v>156</v>
      </c>
      <c r="B43" s="57">
        <v>5750104</v>
      </c>
      <c r="C43" s="57">
        <v>0</v>
      </c>
      <c r="D43" s="57">
        <v>0</v>
      </c>
      <c r="E43" s="57">
        <v>5750104</v>
      </c>
      <c r="F43" s="57">
        <v>25484</v>
      </c>
      <c r="G43" s="57">
        <v>0</v>
      </c>
      <c r="H43" s="57">
        <v>0</v>
      </c>
      <c r="I43" s="57">
        <v>25484</v>
      </c>
      <c r="J43" s="57">
        <v>0</v>
      </c>
      <c r="K43" s="57">
        <v>0</v>
      </c>
      <c r="L43" s="57">
        <v>0</v>
      </c>
      <c r="M43" s="57">
        <v>0</v>
      </c>
      <c r="N43" s="57">
        <v>649</v>
      </c>
      <c r="O43" s="57">
        <v>649</v>
      </c>
      <c r="P43" s="57">
        <v>0</v>
      </c>
      <c r="Q43" s="57">
        <v>0</v>
      </c>
      <c r="R43" s="58">
        <v>5776237</v>
      </c>
      <c r="S43" s="237" t="s">
        <v>156</v>
      </c>
    </row>
    <row r="44" spans="1:19" s="56" customFormat="1" ht="12" customHeight="1">
      <c r="A44" s="231" t="s">
        <v>157</v>
      </c>
      <c r="B44" s="57">
        <v>20815022</v>
      </c>
      <c r="C44" s="57">
        <v>0</v>
      </c>
      <c r="D44" s="57">
        <v>0</v>
      </c>
      <c r="E44" s="57">
        <v>20815022</v>
      </c>
      <c r="F44" s="57">
        <v>1009614</v>
      </c>
      <c r="G44" s="57">
        <v>11710</v>
      </c>
      <c r="H44" s="57">
        <v>6536</v>
      </c>
      <c r="I44" s="57">
        <v>1027860</v>
      </c>
      <c r="J44" s="57">
        <v>13437</v>
      </c>
      <c r="K44" s="57">
        <v>0</v>
      </c>
      <c r="L44" s="57">
        <v>13437</v>
      </c>
      <c r="M44" s="57">
        <v>22800</v>
      </c>
      <c r="N44" s="57">
        <v>7939</v>
      </c>
      <c r="O44" s="57">
        <v>30739</v>
      </c>
      <c r="P44" s="57">
        <v>2473</v>
      </c>
      <c r="Q44" s="57">
        <v>971</v>
      </c>
      <c r="R44" s="58">
        <v>21890502</v>
      </c>
      <c r="S44" s="237" t="s">
        <v>157</v>
      </c>
    </row>
    <row r="45" spans="1:19" s="56" customFormat="1" ht="12" customHeight="1">
      <c r="A45" s="231" t="s">
        <v>158</v>
      </c>
      <c r="B45" s="57">
        <v>637216</v>
      </c>
      <c r="C45" s="57">
        <v>0</v>
      </c>
      <c r="D45" s="57">
        <v>0</v>
      </c>
      <c r="E45" s="57">
        <v>637216</v>
      </c>
      <c r="F45" s="57">
        <v>0</v>
      </c>
      <c r="G45" s="6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57">
        <v>0</v>
      </c>
      <c r="Q45" s="57">
        <v>0</v>
      </c>
      <c r="R45" s="58">
        <v>637216</v>
      </c>
      <c r="S45" s="237" t="s">
        <v>158</v>
      </c>
    </row>
    <row r="46" spans="1:19" s="56" customFormat="1" ht="12" customHeight="1">
      <c r="A46" s="232" t="s">
        <v>159</v>
      </c>
      <c r="B46" s="59">
        <v>2958942</v>
      </c>
      <c r="C46" s="59">
        <v>0</v>
      </c>
      <c r="D46" s="59">
        <v>0</v>
      </c>
      <c r="E46" s="59">
        <v>2958942</v>
      </c>
      <c r="F46" s="59">
        <v>10866</v>
      </c>
      <c r="G46" s="68">
        <v>0</v>
      </c>
      <c r="H46" s="69">
        <v>0</v>
      </c>
      <c r="I46" s="59">
        <v>10866</v>
      </c>
      <c r="J46" s="59">
        <v>0</v>
      </c>
      <c r="K46" s="59">
        <v>0</v>
      </c>
      <c r="L46" s="59">
        <v>0</v>
      </c>
      <c r="M46" s="59">
        <v>950</v>
      </c>
      <c r="N46" s="59">
        <v>6088</v>
      </c>
      <c r="O46" s="59">
        <v>7038</v>
      </c>
      <c r="P46" s="59">
        <v>0</v>
      </c>
      <c r="Q46" s="59">
        <v>0</v>
      </c>
      <c r="R46" s="60">
        <v>2976846</v>
      </c>
      <c r="S46" s="238" t="s">
        <v>159</v>
      </c>
    </row>
    <row r="47" spans="1:19" s="56" customFormat="1" ht="12" customHeight="1">
      <c r="A47" s="233" t="s">
        <v>160</v>
      </c>
      <c r="B47" s="61">
        <v>1177789</v>
      </c>
      <c r="C47" s="61">
        <v>0</v>
      </c>
      <c r="D47" s="61">
        <v>0</v>
      </c>
      <c r="E47" s="61">
        <v>1177789</v>
      </c>
      <c r="F47" s="61">
        <v>950</v>
      </c>
      <c r="G47" s="70">
        <v>0</v>
      </c>
      <c r="H47" s="71">
        <v>0</v>
      </c>
      <c r="I47" s="61">
        <v>950</v>
      </c>
      <c r="J47" s="61">
        <v>5495</v>
      </c>
      <c r="K47" s="61">
        <v>0</v>
      </c>
      <c r="L47" s="61">
        <v>5495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62">
        <v>1184234</v>
      </c>
      <c r="S47" s="239" t="s">
        <v>160</v>
      </c>
    </row>
    <row r="48" spans="1:19" s="56" customFormat="1" ht="15" customHeight="1">
      <c r="A48" s="72" t="s">
        <v>14</v>
      </c>
      <c r="B48" s="9">
        <f t="shared" ref="B48:R48" si="0">SUM(B7:B17)</f>
        <v>972311534</v>
      </c>
      <c r="C48" s="9">
        <f t="shared" si="0"/>
        <v>0</v>
      </c>
      <c r="D48" s="9">
        <f t="shared" si="0"/>
        <v>0</v>
      </c>
      <c r="E48" s="9">
        <f t="shared" si="0"/>
        <v>972311534</v>
      </c>
      <c r="F48" s="9">
        <f t="shared" si="0"/>
        <v>36432549</v>
      </c>
      <c r="G48" s="9">
        <f t="shared" si="0"/>
        <v>396398</v>
      </c>
      <c r="H48" s="9">
        <f t="shared" si="0"/>
        <v>325352</v>
      </c>
      <c r="I48" s="9">
        <f t="shared" si="0"/>
        <v>37154299</v>
      </c>
      <c r="J48" s="9">
        <f t="shared" si="0"/>
        <v>741414</v>
      </c>
      <c r="K48" s="9">
        <f t="shared" si="0"/>
        <v>0</v>
      </c>
      <c r="L48" s="9">
        <f t="shared" si="0"/>
        <v>741414</v>
      </c>
      <c r="M48" s="9">
        <f t="shared" si="0"/>
        <v>2054560</v>
      </c>
      <c r="N48" s="9">
        <f t="shared" si="0"/>
        <v>2925008</v>
      </c>
      <c r="O48" s="9">
        <f t="shared" si="0"/>
        <v>4979568</v>
      </c>
      <c r="P48" s="9">
        <f>SUM(P7:P17)</f>
        <v>186747</v>
      </c>
      <c r="Q48" s="9">
        <f t="shared" si="0"/>
        <v>655083</v>
      </c>
      <c r="R48" s="9">
        <f t="shared" si="0"/>
        <v>1016028645</v>
      </c>
      <c r="S48" s="73" t="s">
        <v>14</v>
      </c>
    </row>
    <row r="49" spans="1:19" s="56" customFormat="1" ht="15" customHeight="1">
      <c r="A49" s="72" t="s">
        <v>15</v>
      </c>
      <c r="B49" s="9">
        <f t="shared" ref="B49:R49" si="1">SUM(B18:B47)</f>
        <v>265522651</v>
      </c>
      <c r="C49" s="9">
        <f t="shared" si="1"/>
        <v>0</v>
      </c>
      <c r="D49" s="9">
        <f t="shared" si="1"/>
        <v>0</v>
      </c>
      <c r="E49" s="9">
        <f t="shared" si="1"/>
        <v>265522651</v>
      </c>
      <c r="F49" s="9">
        <f t="shared" si="1"/>
        <v>10152971</v>
      </c>
      <c r="G49" s="9">
        <f t="shared" si="1"/>
        <v>443622</v>
      </c>
      <c r="H49" s="9">
        <f t="shared" si="1"/>
        <v>144257</v>
      </c>
      <c r="I49" s="9">
        <f t="shared" si="1"/>
        <v>10740850</v>
      </c>
      <c r="J49" s="9">
        <f t="shared" si="1"/>
        <v>150335</v>
      </c>
      <c r="K49" s="9">
        <f t="shared" si="1"/>
        <v>3890</v>
      </c>
      <c r="L49" s="9">
        <f t="shared" si="1"/>
        <v>154225</v>
      </c>
      <c r="M49" s="9">
        <f t="shared" si="1"/>
        <v>159655</v>
      </c>
      <c r="N49" s="9">
        <f t="shared" si="1"/>
        <v>1452720</v>
      </c>
      <c r="O49" s="9">
        <f t="shared" si="1"/>
        <v>1612375</v>
      </c>
      <c r="P49" s="9">
        <f>SUM(P18:P47)</f>
        <v>63426</v>
      </c>
      <c r="Q49" s="9">
        <f t="shared" si="1"/>
        <v>631471</v>
      </c>
      <c r="R49" s="9">
        <f t="shared" si="1"/>
        <v>278724998</v>
      </c>
      <c r="S49" s="73" t="s">
        <v>15</v>
      </c>
    </row>
    <row r="50" spans="1:19" s="56" customFormat="1" ht="15" customHeight="1" thickBot="1">
      <c r="A50" s="74" t="s">
        <v>16</v>
      </c>
      <c r="B50" s="75">
        <f t="shared" ref="B50:R50" si="2">SUM(B7:B47)</f>
        <v>1237834185</v>
      </c>
      <c r="C50" s="75">
        <f t="shared" si="2"/>
        <v>0</v>
      </c>
      <c r="D50" s="75">
        <f t="shared" si="2"/>
        <v>0</v>
      </c>
      <c r="E50" s="75">
        <f t="shared" si="2"/>
        <v>1237834185</v>
      </c>
      <c r="F50" s="75">
        <f t="shared" si="2"/>
        <v>46585520</v>
      </c>
      <c r="G50" s="75">
        <f t="shared" si="2"/>
        <v>840020</v>
      </c>
      <c r="H50" s="75">
        <f t="shared" si="2"/>
        <v>469609</v>
      </c>
      <c r="I50" s="75">
        <f t="shared" si="2"/>
        <v>47895149</v>
      </c>
      <c r="J50" s="75">
        <f t="shared" si="2"/>
        <v>891749</v>
      </c>
      <c r="K50" s="75">
        <f t="shared" si="2"/>
        <v>3890</v>
      </c>
      <c r="L50" s="75">
        <f t="shared" si="2"/>
        <v>895639</v>
      </c>
      <c r="M50" s="75">
        <f t="shared" si="2"/>
        <v>2214215</v>
      </c>
      <c r="N50" s="75">
        <f t="shared" si="2"/>
        <v>4377728</v>
      </c>
      <c r="O50" s="75">
        <f t="shared" si="2"/>
        <v>6591943</v>
      </c>
      <c r="P50" s="75">
        <f>SUM(P7:P47)</f>
        <v>250173</v>
      </c>
      <c r="Q50" s="75">
        <f t="shared" si="2"/>
        <v>1286554</v>
      </c>
      <c r="R50" s="75">
        <f t="shared" si="2"/>
        <v>1294753643</v>
      </c>
      <c r="S50" s="76" t="s">
        <v>16</v>
      </c>
    </row>
    <row r="51" spans="1:19" ht="12" customHeight="1">
      <c r="A51" s="77"/>
      <c r="B51" s="7"/>
      <c r="C51" s="77"/>
      <c r="D51" s="77"/>
      <c r="E51" s="78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8"/>
      <c r="S51" s="77"/>
    </row>
    <row r="52" spans="1:19">
      <c r="R52" s="8"/>
    </row>
    <row r="53" spans="1:19">
      <c r="R53" s="8"/>
    </row>
  </sheetData>
  <mergeCells count="12">
    <mergeCell ref="M2:O2"/>
    <mergeCell ref="M3:M5"/>
    <mergeCell ref="N3:N5"/>
    <mergeCell ref="Q3:Q5"/>
    <mergeCell ref="P3:P5"/>
    <mergeCell ref="H3:H5"/>
    <mergeCell ref="G3:G5"/>
    <mergeCell ref="F2:I2"/>
    <mergeCell ref="J2:L2"/>
    <mergeCell ref="J3:J5"/>
    <mergeCell ref="F3:F5"/>
    <mergeCell ref="K3:K5"/>
  </mergeCells>
  <phoneticPr fontId="1"/>
  <printOptions verticalCentered="1"/>
  <pageMargins left="0.59055118110236227" right="0.39370078740157483" top="0.98425196850393704" bottom="0.59055118110236227" header="0" footer="0"/>
  <pageSetup paperSize="9" scale="7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1"/>
    <pageSetUpPr autoPageBreaks="0"/>
  </sheetPr>
  <dimension ref="A1:AF51"/>
  <sheetViews>
    <sheetView showGridLines="0" showOutlineSymbols="0" view="pageBreakPreview" zoomScaleNormal="100" zoomScaleSheetLayoutView="100" workbookViewId="0">
      <pane xSplit="1" ySplit="6" topLeftCell="P37" activePane="bottomRight" state="frozen"/>
      <selection activeCell="B58" sqref="B58"/>
      <selection pane="topRight" activeCell="B58" sqref="B58"/>
      <selection pane="bottomLeft" activeCell="B58" sqref="B58"/>
      <selection pane="bottomRight" activeCell="X52" sqref="X52"/>
    </sheetView>
  </sheetViews>
  <sheetFormatPr defaultColWidth="8.69921875" defaultRowHeight="17.25"/>
  <cols>
    <col min="1" max="3" width="7.69921875" style="1" customWidth="1"/>
    <col min="4" max="4" width="8.8984375" style="1" customWidth="1"/>
    <col min="5" max="9" width="7.69921875" style="1" customWidth="1"/>
    <col min="10" max="10" width="8.19921875" style="1" customWidth="1"/>
    <col min="11" max="12" width="7.69921875" style="1" customWidth="1"/>
    <col min="13" max="13" width="8.19921875" style="1" customWidth="1"/>
    <col min="14" max="14" width="7.796875" style="1" customWidth="1"/>
    <col min="15" max="15" width="7.19921875" style="1" customWidth="1"/>
    <col min="16" max="16" width="7.796875" style="2" customWidth="1"/>
    <col min="17" max="17" width="7.796875" style="1" customWidth="1"/>
    <col min="18" max="26" width="7.59765625" style="1" customWidth="1"/>
    <col min="27" max="27" width="8.796875" style="1" customWidth="1"/>
    <col min="28" max="28" width="7.59765625" style="1" customWidth="1"/>
    <col min="29" max="29" width="9.5" style="1" customWidth="1"/>
    <col min="30" max="30" width="7.19921875" style="1" customWidth="1"/>
    <col min="31" max="31" width="1.69921875" style="1" customWidth="1"/>
    <col min="32" max="32" width="8.69921875" style="82" customWidth="1"/>
    <col min="33" max="16384" width="8.69921875" style="1"/>
  </cols>
  <sheetData>
    <row r="1" spans="1:32" s="81" customFormat="1" ht="21" customHeight="1" thickBot="1">
      <c r="A1" s="47" t="s">
        <v>117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47" t="s">
        <v>107</v>
      </c>
      <c r="Q1" s="79"/>
      <c r="R1" s="79"/>
      <c r="S1" s="80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F1" s="82"/>
    </row>
    <row r="2" spans="1:32" s="49" customFormat="1" ht="12.75" customHeight="1">
      <c r="A2" s="180"/>
      <c r="B2" s="181"/>
      <c r="C2" s="181"/>
      <c r="D2" s="181"/>
      <c r="E2" s="181"/>
      <c r="F2" s="181"/>
      <c r="G2" s="181"/>
      <c r="H2" s="310" t="s">
        <v>45</v>
      </c>
      <c r="I2" s="311"/>
      <c r="J2" s="312"/>
      <c r="K2" s="310" t="s">
        <v>46</v>
      </c>
      <c r="L2" s="311"/>
      <c r="M2" s="312"/>
      <c r="N2" s="181"/>
      <c r="O2" s="182"/>
      <c r="P2" s="180"/>
      <c r="Q2" s="181"/>
      <c r="R2" s="310" t="s">
        <v>47</v>
      </c>
      <c r="S2" s="287"/>
      <c r="T2" s="312"/>
      <c r="U2" s="151"/>
      <c r="V2" s="310" t="s">
        <v>48</v>
      </c>
      <c r="W2" s="311"/>
      <c r="X2" s="311"/>
      <c r="Y2" s="311"/>
      <c r="Z2" s="312"/>
      <c r="AA2" s="308" t="s">
        <v>163</v>
      </c>
      <c r="AB2" s="181"/>
      <c r="AC2" s="181"/>
      <c r="AD2" s="182"/>
      <c r="AE2" s="83"/>
      <c r="AF2" s="16"/>
    </row>
    <row r="3" spans="1:32" s="49" customFormat="1" ht="12.75" customHeight="1">
      <c r="A3" s="183"/>
      <c r="B3" s="306" t="s">
        <v>49</v>
      </c>
      <c r="C3" s="306" t="s">
        <v>50</v>
      </c>
      <c r="D3" s="306" t="s">
        <v>51</v>
      </c>
      <c r="E3" s="290" t="s">
        <v>68</v>
      </c>
      <c r="F3" s="306" t="s">
        <v>52</v>
      </c>
      <c r="G3" s="306" t="s">
        <v>105</v>
      </c>
      <c r="H3" s="184"/>
      <c r="I3" s="184"/>
      <c r="J3" s="184"/>
      <c r="K3" s="184"/>
      <c r="L3" s="184"/>
      <c r="M3" s="184"/>
      <c r="N3" s="306" t="s">
        <v>108</v>
      </c>
      <c r="O3" s="185"/>
      <c r="P3" s="183"/>
      <c r="Q3" s="306" t="s">
        <v>53</v>
      </c>
      <c r="R3" s="184"/>
      <c r="S3" s="184"/>
      <c r="T3" s="184"/>
      <c r="U3" s="306" t="s">
        <v>54</v>
      </c>
      <c r="V3" s="186" t="s">
        <v>55</v>
      </c>
      <c r="W3" s="298" t="s">
        <v>162</v>
      </c>
      <c r="X3" s="298" t="s">
        <v>56</v>
      </c>
      <c r="Y3" s="187"/>
      <c r="Z3" s="184"/>
      <c r="AA3" s="309"/>
      <c r="AB3" s="306" t="s">
        <v>57</v>
      </c>
      <c r="AC3" s="306" t="s">
        <v>4</v>
      </c>
      <c r="AD3" s="185"/>
      <c r="AE3" s="83"/>
      <c r="AF3" s="16"/>
    </row>
    <row r="4" spans="1:32" s="49" customFormat="1" ht="12.75" customHeight="1">
      <c r="A4" s="188" t="s">
        <v>3</v>
      </c>
      <c r="B4" s="306"/>
      <c r="C4" s="306"/>
      <c r="D4" s="306"/>
      <c r="E4" s="290"/>
      <c r="F4" s="306"/>
      <c r="G4" s="306"/>
      <c r="H4" s="156" t="s">
        <v>58</v>
      </c>
      <c r="I4" s="156" t="s">
        <v>59</v>
      </c>
      <c r="J4" s="156" t="s">
        <v>4</v>
      </c>
      <c r="K4" s="156" t="s">
        <v>60</v>
      </c>
      <c r="L4" s="156" t="s">
        <v>61</v>
      </c>
      <c r="M4" s="156" t="s">
        <v>4</v>
      </c>
      <c r="N4" s="306"/>
      <c r="O4" s="189" t="s">
        <v>3</v>
      </c>
      <c r="P4" s="188" t="s">
        <v>3</v>
      </c>
      <c r="Q4" s="306"/>
      <c r="R4" s="156" t="s">
        <v>62</v>
      </c>
      <c r="S4" s="156" t="s">
        <v>63</v>
      </c>
      <c r="T4" s="156" t="s">
        <v>4</v>
      </c>
      <c r="U4" s="306"/>
      <c r="V4" s="190" t="s">
        <v>161</v>
      </c>
      <c r="W4" s="307"/>
      <c r="X4" s="307"/>
      <c r="Y4" s="190" t="s">
        <v>64</v>
      </c>
      <c r="Z4" s="156" t="s">
        <v>4</v>
      </c>
      <c r="AA4" s="309"/>
      <c r="AB4" s="306"/>
      <c r="AC4" s="306"/>
      <c r="AD4" s="189" t="s">
        <v>3</v>
      </c>
      <c r="AE4" s="83"/>
      <c r="AF4" s="16"/>
    </row>
    <row r="5" spans="1:32" s="49" customFormat="1" ht="12.75" customHeight="1">
      <c r="A5" s="183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85"/>
      <c r="P5" s="183"/>
      <c r="Q5" s="191"/>
      <c r="R5" s="156" t="s">
        <v>65</v>
      </c>
      <c r="S5" s="156" t="s">
        <v>66</v>
      </c>
      <c r="T5" s="191"/>
      <c r="U5" s="156"/>
      <c r="V5" s="190" t="s">
        <v>67</v>
      </c>
      <c r="W5" s="307"/>
      <c r="X5" s="307"/>
      <c r="Y5" s="190" t="s">
        <v>66</v>
      </c>
      <c r="Z5" s="191"/>
      <c r="AA5" s="309"/>
      <c r="AB5" s="191"/>
      <c r="AC5" s="191"/>
      <c r="AD5" s="185"/>
      <c r="AE5" s="83"/>
      <c r="AF5" s="16"/>
    </row>
    <row r="6" spans="1:32" s="49" customFormat="1" ht="12.75" customHeight="1">
      <c r="A6" s="183"/>
      <c r="B6" s="190" t="s">
        <v>13</v>
      </c>
      <c r="C6" s="190" t="s">
        <v>13</v>
      </c>
      <c r="D6" s="190" t="s">
        <v>13</v>
      </c>
      <c r="E6" s="190" t="s">
        <v>13</v>
      </c>
      <c r="F6" s="190" t="s">
        <v>13</v>
      </c>
      <c r="G6" s="190" t="s">
        <v>13</v>
      </c>
      <c r="H6" s="190" t="s">
        <v>13</v>
      </c>
      <c r="I6" s="190" t="s">
        <v>13</v>
      </c>
      <c r="J6" s="190" t="s">
        <v>13</v>
      </c>
      <c r="K6" s="190" t="s">
        <v>13</v>
      </c>
      <c r="L6" s="190" t="s">
        <v>13</v>
      </c>
      <c r="M6" s="190" t="s">
        <v>13</v>
      </c>
      <c r="N6" s="190" t="s">
        <v>13</v>
      </c>
      <c r="O6" s="192"/>
      <c r="P6" s="193"/>
      <c r="Q6" s="190" t="s">
        <v>13</v>
      </c>
      <c r="R6" s="190" t="s">
        <v>13</v>
      </c>
      <c r="S6" s="190" t="s">
        <v>13</v>
      </c>
      <c r="T6" s="190" t="s">
        <v>13</v>
      </c>
      <c r="U6" s="190" t="s">
        <v>13</v>
      </c>
      <c r="V6" s="190" t="s">
        <v>13</v>
      </c>
      <c r="W6" s="190" t="s">
        <v>13</v>
      </c>
      <c r="X6" s="190" t="s">
        <v>13</v>
      </c>
      <c r="Y6" s="190" t="s">
        <v>13</v>
      </c>
      <c r="Z6" s="190" t="s">
        <v>13</v>
      </c>
      <c r="AA6" s="190" t="s">
        <v>13</v>
      </c>
      <c r="AB6" s="190" t="s">
        <v>13</v>
      </c>
      <c r="AC6" s="190" t="s">
        <v>13</v>
      </c>
      <c r="AD6" s="185"/>
      <c r="AE6" s="83"/>
      <c r="AF6" s="16"/>
    </row>
    <row r="7" spans="1:32" s="49" customFormat="1" ht="11.25" customHeight="1">
      <c r="A7" s="242" t="s">
        <v>120</v>
      </c>
      <c r="B7" s="84">
        <v>5405</v>
      </c>
      <c r="C7" s="84">
        <v>1619151</v>
      </c>
      <c r="D7" s="84">
        <v>53005628</v>
      </c>
      <c r="E7" s="84">
        <v>828709</v>
      </c>
      <c r="F7" s="84">
        <v>2837964</v>
      </c>
      <c r="G7" s="84">
        <v>45737</v>
      </c>
      <c r="H7" s="84">
        <v>688220</v>
      </c>
      <c r="I7" s="84">
        <v>661800</v>
      </c>
      <c r="J7" s="84">
        <v>1350020</v>
      </c>
      <c r="K7" s="84">
        <v>279240</v>
      </c>
      <c r="L7" s="84">
        <v>435000</v>
      </c>
      <c r="M7" s="84">
        <v>714240</v>
      </c>
      <c r="N7" s="84">
        <v>96980</v>
      </c>
      <c r="O7" s="248" t="s">
        <v>120</v>
      </c>
      <c r="P7" s="242" t="s">
        <v>120</v>
      </c>
      <c r="Q7" s="84">
        <v>3120</v>
      </c>
      <c r="R7" s="84">
        <v>6374940</v>
      </c>
      <c r="S7" s="84">
        <v>1038160</v>
      </c>
      <c r="T7" s="84">
        <v>7413100</v>
      </c>
      <c r="U7" s="84">
        <v>503850</v>
      </c>
      <c r="V7" s="84">
        <v>4521000</v>
      </c>
      <c r="W7" s="84">
        <v>2878650</v>
      </c>
      <c r="X7" s="84">
        <v>1031700</v>
      </c>
      <c r="Y7" s="84">
        <v>1364850</v>
      </c>
      <c r="Z7" s="84">
        <v>9796200</v>
      </c>
      <c r="AA7" s="84">
        <v>198950</v>
      </c>
      <c r="AB7" s="84">
        <v>38087940</v>
      </c>
      <c r="AC7" s="84">
        <v>116506994</v>
      </c>
      <c r="AD7" s="248" t="s">
        <v>120</v>
      </c>
      <c r="AE7" s="83"/>
      <c r="AF7" s="85"/>
    </row>
    <row r="8" spans="1:32" s="49" customFormat="1" ht="11.25" customHeight="1">
      <c r="A8" s="243" t="s">
        <v>121</v>
      </c>
      <c r="B8" s="86">
        <v>720</v>
      </c>
      <c r="C8" s="86">
        <v>496858</v>
      </c>
      <c r="D8" s="86">
        <v>14755396</v>
      </c>
      <c r="E8" s="86">
        <v>147982</v>
      </c>
      <c r="F8" s="86">
        <v>803530</v>
      </c>
      <c r="G8" s="86">
        <v>12303</v>
      </c>
      <c r="H8" s="86">
        <v>170820</v>
      </c>
      <c r="I8" s="86">
        <v>184500</v>
      </c>
      <c r="J8" s="86">
        <v>355320</v>
      </c>
      <c r="K8" s="86">
        <v>77220</v>
      </c>
      <c r="L8" s="86">
        <v>145500</v>
      </c>
      <c r="M8" s="86">
        <v>222720</v>
      </c>
      <c r="N8" s="86">
        <v>30420</v>
      </c>
      <c r="O8" s="249" t="s">
        <v>121</v>
      </c>
      <c r="P8" s="243" t="s">
        <v>121</v>
      </c>
      <c r="Q8" s="86">
        <v>2340</v>
      </c>
      <c r="R8" s="86">
        <v>2016300</v>
      </c>
      <c r="S8" s="86">
        <v>305900</v>
      </c>
      <c r="T8" s="86">
        <v>2322200</v>
      </c>
      <c r="U8" s="86">
        <v>122840</v>
      </c>
      <c r="V8" s="86">
        <v>1346730</v>
      </c>
      <c r="W8" s="86">
        <v>886050</v>
      </c>
      <c r="X8" s="86">
        <v>294500</v>
      </c>
      <c r="Y8" s="86">
        <v>360000</v>
      </c>
      <c r="Z8" s="86">
        <v>2887280</v>
      </c>
      <c r="AA8" s="86">
        <v>60030</v>
      </c>
      <c r="AB8" s="86">
        <v>11085030</v>
      </c>
      <c r="AC8" s="86">
        <v>33304969</v>
      </c>
      <c r="AD8" s="249" t="s">
        <v>121</v>
      </c>
      <c r="AE8" s="83"/>
      <c r="AF8" s="85"/>
    </row>
    <row r="9" spans="1:32" s="49" customFormat="1" ht="11.25" customHeight="1">
      <c r="A9" s="243" t="s">
        <v>122</v>
      </c>
      <c r="B9" s="86">
        <v>81</v>
      </c>
      <c r="C9" s="86">
        <v>140669</v>
      </c>
      <c r="D9" s="86">
        <v>6449318</v>
      </c>
      <c r="E9" s="86">
        <v>110909</v>
      </c>
      <c r="F9" s="86">
        <v>380042</v>
      </c>
      <c r="G9" s="86">
        <v>5833</v>
      </c>
      <c r="H9" s="86">
        <v>47320</v>
      </c>
      <c r="I9" s="86">
        <v>66300</v>
      </c>
      <c r="J9" s="86">
        <v>113620</v>
      </c>
      <c r="K9" s="86">
        <v>30160</v>
      </c>
      <c r="L9" s="87">
        <v>48300</v>
      </c>
      <c r="M9" s="88">
        <v>78460</v>
      </c>
      <c r="N9" s="86">
        <v>12740</v>
      </c>
      <c r="O9" s="249" t="s">
        <v>122</v>
      </c>
      <c r="P9" s="243" t="s">
        <v>122</v>
      </c>
      <c r="Q9" s="86">
        <v>0</v>
      </c>
      <c r="R9" s="86">
        <v>935880</v>
      </c>
      <c r="S9" s="86">
        <v>82840</v>
      </c>
      <c r="T9" s="86">
        <v>1018720</v>
      </c>
      <c r="U9" s="86">
        <v>56450</v>
      </c>
      <c r="V9" s="86">
        <v>512160</v>
      </c>
      <c r="W9" s="86">
        <v>398700</v>
      </c>
      <c r="X9" s="86">
        <v>137180</v>
      </c>
      <c r="Y9" s="86">
        <v>248850</v>
      </c>
      <c r="Z9" s="86">
        <v>1296890</v>
      </c>
      <c r="AA9" s="86">
        <v>22080</v>
      </c>
      <c r="AB9" s="86">
        <v>5093220</v>
      </c>
      <c r="AC9" s="86">
        <v>14779032</v>
      </c>
      <c r="AD9" s="249" t="s">
        <v>122</v>
      </c>
      <c r="AE9" s="83"/>
      <c r="AF9" s="85"/>
    </row>
    <row r="10" spans="1:32" s="49" customFormat="1" ht="11.25" customHeight="1">
      <c r="A10" s="243" t="s">
        <v>123</v>
      </c>
      <c r="B10" s="86">
        <v>2234</v>
      </c>
      <c r="C10" s="86">
        <v>502779</v>
      </c>
      <c r="D10" s="86">
        <v>18448209</v>
      </c>
      <c r="E10" s="86">
        <v>209780</v>
      </c>
      <c r="F10" s="86">
        <v>1023506</v>
      </c>
      <c r="G10" s="86">
        <v>12058</v>
      </c>
      <c r="H10" s="86">
        <v>182780</v>
      </c>
      <c r="I10" s="86">
        <v>219900</v>
      </c>
      <c r="J10" s="86">
        <v>402680</v>
      </c>
      <c r="K10" s="86">
        <v>73580</v>
      </c>
      <c r="L10" s="86">
        <v>194400</v>
      </c>
      <c r="M10" s="86">
        <v>267980</v>
      </c>
      <c r="N10" s="86">
        <v>36920</v>
      </c>
      <c r="O10" s="249" t="s">
        <v>123</v>
      </c>
      <c r="P10" s="243" t="s">
        <v>123</v>
      </c>
      <c r="Q10" s="86">
        <v>1040</v>
      </c>
      <c r="R10" s="87">
        <v>2409660</v>
      </c>
      <c r="S10" s="88">
        <v>314640</v>
      </c>
      <c r="T10" s="86">
        <v>2724300</v>
      </c>
      <c r="U10" s="86">
        <v>198220</v>
      </c>
      <c r="V10" s="86">
        <v>1659570</v>
      </c>
      <c r="W10" s="86">
        <v>1084950</v>
      </c>
      <c r="X10" s="86">
        <v>395580</v>
      </c>
      <c r="Y10" s="86">
        <v>364950</v>
      </c>
      <c r="Z10" s="86">
        <v>3505050</v>
      </c>
      <c r="AA10" s="86">
        <v>71990</v>
      </c>
      <c r="AB10" s="86">
        <v>13537590</v>
      </c>
      <c r="AC10" s="86">
        <v>40944336</v>
      </c>
      <c r="AD10" s="249" t="s">
        <v>123</v>
      </c>
      <c r="AE10" s="83"/>
      <c r="AF10" s="85"/>
    </row>
    <row r="11" spans="1:32" s="49" customFormat="1" ht="11.25" customHeight="1">
      <c r="A11" s="244" t="s">
        <v>124</v>
      </c>
      <c r="B11" s="89">
        <v>565</v>
      </c>
      <c r="C11" s="89">
        <v>158718</v>
      </c>
      <c r="D11" s="89">
        <v>8141872</v>
      </c>
      <c r="E11" s="89">
        <v>89128</v>
      </c>
      <c r="F11" s="89">
        <v>472089</v>
      </c>
      <c r="G11" s="89">
        <v>5967</v>
      </c>
      <c r="H11" s="89">
        <v>47840</v>
      </c>
      <c r="I11" s="89">
        <v>79200</v>
      </c>
      <c r="J11" s="89">
        <v>127040</v>
      </c>
      <c r="K11" s="89">
        <v>33800</v>
      </c>
      <c r="L11" s="89">
        <v>89100</v>
      </c>
      <c r="M11" s="89">
        <v>122900</v>
      </c>
      <c r="N11" s="89">
        <v>24700</v>
      </c>
      <c r="O11" s="250" t="s">
        <v>124</v>
      </c>
      <c r="P11" s="244" t="s">
        <v>124</v>
      </c>
      <c r="Q11" s="89">
        <v>520</v>
      </c>
      <c r="R11" s="90">
        <v>930930</v>
      </c>
      <c r="S11" s="91">
        <v>125400</v>
      </c>
      <c r="T11" s="89">
        <v>1056330</v>
      </c>
      <c r="U11" s="89">
        <v>108180</v>
      </c>
      <c r="V11" s="89">
        <v>679470</v>
      </c>
      <c r="W11" s="89">
        <v>507600</v>
      </c>
      <c r="X11" s="89">
        <v>195320</v>
      </c>
      <c r="Y11" s="89">
        <v>208800</v>
      </c>
      <c r="Z11" s="89">
        <v>1591190</v>
      </c>
      <c r="AA11" s="89">
        <v>25300</v>
      </c>
      <c r="AB11" s="89">
        <v>6582510</v>
      </c>
      <c r="AC11" s="89">
        <v>18507009</v>
      </c>
      <c r="AD11" s="250" t="s">
        <v>124</v>
      </c>
      <c r="AE11" s="83"/>
      <c r="AF11" s="85"/>
    </row>
    <row r="12" spans="1:32" s="49" customFormat="1" ht="11.25" customHeight="1">
      <c r="A12" s="245" t="s">
        <v>125</v>
      </c>
      <c r="B12" s="92">
        <v>1503</v>
      </c>
      <c r="C12" s="92">
        <v>158254</v>
      </c>
      <c r="D12" s="92">
        <v>7728000</v>
      </c>
      <c r="E12" s="92">
        <v>110698</v>
      </c>
      <c r="F12" s="92">
        <v>461108</v>
      </c>
      <c r="G12" s="92">
        <v>4977</v>
      </c>
      <c r="H12" s="92">
        <v>58760</v>
      </c>
      <c r="I12" s="92">
        <v>75600</v>
      </c>
      <c r="J12" s="92">
        <v>134360</v>
      </c>
      <c r="K12" s="92">
        <v>21580</v>
      </c>
      <c r="L12" s="92">
        <v>59700</v>
      </c>
      <c r="M12" s="92">
        <v>81280</v>
      </c>
      <c r="N12" s="92">
        <v>18200</v>
      </c>
      <c r="O12" s="251" t="s">
        <v>125</v>
      </c>
      <c r="P12" s="245" t="s">
        <v>125</v>
      </c>
      <c r="Q12" s="92">
        <v>260</v>
      </c>
      <c r="R12" s="93">
        <v>1154340</v>
      </c>
      <c r="S12" s="94">
        <v>104880</v>
      </c>
      <c r="T12" s="92">
        <v>1259220</v>
      </c>
      <c r="U12" s="92">
        <v>95630</v>
      </c>
      <c r="V12" s="92">
        <v>742500</v>
      </c>
      <c r="W12" s="92">
        <v>480150</v>
      </c>
      <c r="X12" s="92">
        <v>167200</v>
      </c>
      <c r="Y12" s="92">
        <v>270450</v>
      </c>
      <c r="Z12" s="92">
        <v>1660300</v>
      </c>
      <c r="AA12" s="92">
        <v>27370</v>
      </c>
      <c r="AB12" s="92">
        <v>6072330</v>
      </c>
      <c r="AC12" s="92">
        <v>17813490</v>
      </c>
      <c r="AD12" s="251" t="s">
        <v>125</v>
      </c>
      <c r="AE12" s="83"/>
      <c r="AF12" s="85"/>
    </row>
    <row r="13" spans="1:32" s="49" customFormat="1" ht="11.25" customHeight="1">
      <c r="A13" s="243" t="s">
        <v>126</v>
      </c>
      <c r="B13" s="86">
        <v>1257</v>
      </c>
      <c r="C13" s="86">
        <v>549520</v>
      </c>
      <c r="D13" s="86">
        <v>18996476</v>
      </c>
      <c r="E13" s="86">
        <v>174944</v>
      </c>
      <c r="F13" s="86">
        <v>1000735</v>
      </c>
      <c r="G13" s="86">
        <v>14068</v>
      </c>
      <c r="H13" s="86">
        <v>204360</v>
      </c>
      <c r="I13" s="86">
        <v>280500</v>
      </c>
      <c r="J13" s="86">
        <v>484860</v>
      </c>
      <c r="K13" s="86">
        <v>96980</v>
      </c>
      <c r="L13" s="86">
        <v>180000</v>
      </c>
      <c r="M13" s="86">
        <v>276980</v>
      </c>
      <c r="N13" s="86">
        <v>45240</v>
      </c>
      <c r="O13" s="249" t="s">
        <v>126</v>
      </c>
      <c r="P13" s="243" t="s">
        <v>126</v>
      </c>
      <c r="Q13" s="86">
        <v>1040</v>
      </c>
      <c r="R13" s="86">
        <v>2545290</v>
      </c>
      <c r="S13" s="86">
        <v>405840</v>
      </c>
      <c r="T13" s="86">
        <v>2951130</v>
      </c>
      <c r="U13" s="86">
        <v>184600</v>
      </c>
      <c r="V13" s="86">
        <v>1831500</v>
      </c>
      <c r="W13" s="86">
        <v>1155600</v>
      </c>
      <c r="X13" s="86">
        <v>343900</v>
      </c>
      <c r="Y13" s="86">
        <v>533700</v>
      </c>
      <c r="Z13" s="86">
        <v>3864700</v>
      </c>
      <c r="AA13" s="86">
        <v>87170</v>
      </c>
      <c r="AB13" s="86">
        <v>14380740</v>
      </c>
      <c r="AC13" s="86">
        <v>43013460</v>
      </c>
      <c r="AD13" s="249" t="s">
        <v>126</v>
      </c>
      <c r="AE13" s="83"/>
      <c r="AF13" s="85"/>
    </row>
    <row r="14" spans="1:32" s="49" customFormat="1" ht="11.25" customHeight="1">
      <c r="A14" s="243" t="s">
        <v>127</v>
      </c>
      <c r="B14" s="86">
        <v>645</v>
      </c>
      <c r="C14" s="86">
        <v>241507</v>
      </c>
      <c r="D14" s="86">
        <v>9914400</v>
      </c>
      <c r="E14" s="86">
        <v>129793</v>
      </c>
      <c r="F14" s="86">
        <v>579516</v>
      </c>
      <c r="G14" s="86">
        <v>8985</v>
      </c>
      <c r="H14" s="86">
        <v>93340</v>
      </c>
      <c r="I14" s="86">
        <v>100200</v>
      </c>
      <c r="J14" s="86">
        <v>193540</v>
      </c>
      <c r="K14" s="86">
        <v>27040</v>
      </c>
      <c r="L14" s="86">
        <v>79200</v>
      </c>
      <c r="M14" s="86">
        <v>106240</v>
      </c>
      <c r="N14" s="86">
        <v>15860</v>
      </c>
      <c r="O14" s="249" t="s">
        <v>127</v>
      </c>
      <c r="P14" s="243" t="s">
        <v>127</v>
      </c>
      <c r="Q14" s="86">
        <v>520</v>
      </c>
      <c r="R14" s="86">
        <v>1391940</v>
      </c>
      <c r="S14" s="86">
        <v>149340</v>
      </c>
      <c r="T14" s="86">
        <v>1541280</v>
      </c>
      <c r="U14" s="86">
        <v>114860</v>
      </c>
      <c r="V14" s="86">
        <v>858000</v>
      </c>
      <c r="W14" s="86">
        <v>568800</v>
      </c>
      <c r="X14" s="86">
        <v>196080</v>
      </c>
      <c r="Y14" s="86">
        <v>278550</v>
      </c>
      <c r="Z14" s="86">
        <v>1901430</v>
      </c>
      <c r="AA14" s="86">
        <v>34730</v>
      </c>
      <c r="AB14" s="86">
        <v>7186740</v>
      </c>
      <c r="AC14" s="86">
        <v>21970046</v>
      </c>
      <c r="AD14" s="249" t="s">
        <v>127</v>
      </c>
      <c r="AE14" s="83"/>
      <c r="AF14" s="85"/>
    </row>
    <row r="15" spans="1:32" s="49" customFormat="1" ht="11.25" customHeight="1">
      <c r="A15" s="243" t="s">
        <v>128</v>
      </c>
      <c r="B15" s="86">
        <v>1950</v>
      </c>
      <c r="C15" s="86">
        <v>299021</v>
      </c>
      <c r="D15" s="86">
        <v>14652085</v>
      </c>
      <c r="E15" s="86">
        <v>139434</v>
      </c>
      <c r="F15" s="95">
        <v>782556</v>
      </c>
      <c r="G15" s="95">
        <v>9567</v>
      </c>
      <c r="H15" s="95">
        <v>139620</v>
      </c>
      <c r="I15" s="88">
        <v>193800</v>
      </c>
      <c r="J15" s="86">
        <v>333420</v>
      </c>
      <c r="K15" s="86">
        <v>55900</v>
      </c>
      <c r="L15" s="86">
        <v>137100</v>
      </c>
      <c r="M15" s="86">
        <v>193000</v>
      </c>
      <c r="N15" s="86">
        <v>51480</v>
      </c>
      <c r="O15" s="249" t="s">
        <v>128</v>
      </c>
      <c r="P15" s="243" t="s">
        <v>128</v>
      </c>
      <c r="Q15" s="86">
        <v>1040</v>
      </c>
      <c r="R15" s="86">
        <v>1998480</v>
      </c>
      <c r="S15" s="86">
        <v>302860</v>
      </c>
      <c r="T15" s="86">
        <v>2301340</v>
      </c>
      <c r="U15" s="86">
        <v>186540</v>
      </c>
      <c r="V15" s="86">
        <v>1506450</v>
      </c>
      <c r="W15" s="86">
        <v>927000</v>
      </c>
      <c r="X15" s="86">
        <v>264480</v>
      </c>
      <c r="Y15" s="86">
        <v>536850</v>
      </c>
      <c r="Z15" s="86">
        <v>3234780</v>
      </c>
      <c r="AA15" s="86">
        <v>66240</v>
      </c>
      <c r="AB15" s="86">
        <v>11860860</v>
      </c>
      <c r="AC15" s="86">
        <v>34113313</v>
      </c>
      <c r="AD15" s="249" t="s">
        <v>128</v>
      </c>
      <c r="AE15" s="83"/>
      <c r="AF15" s="85"/>
    </row>
    <row r="16" spans="1:32" s="49" customFormat="1" ht="11.25" customHeight="1">
      <c r="A16" s="246" t="s">
        <v>129</v>
      </c>
      <c r="B16" s="96">
        <v>0</v>
      </c>
      <c r="C16" s="96">
        <v>126611</v>
      </c>
      <c r="D16" s="96">
        <v>6820024</v>
      </c>
      <c r="E16" s="96">
        <v>63947</v>
      </c>
      <c r="F16" s="96">
        <v>387871</v>
      </c>
      <c r="G16" s="96">
        <v>5059</v>
      </c>
      <c r="H16" s="96">
        <v>46540</v>
      </c>
      <c r="I16" s="96">
        <v>67200</v>
      </c>
      <c r="J16" s="97">
        <v>113740</v>
      </c>
      <c r="K16" s="96">
        <v>30940</v>
      </c>
      <c r="L16" s="96">
        <v>72900</v>
      </c>
      <c r="M16" s="97">
        <v>103840</v>
      </c>
      <c r="N16" s="97">
        <v>15080</v>
      </c>
      <c r="O16" s="252" t="s">
        <v>129</v>
      </c>
      <c r="P16" s="246" t="s">
        <v>129</v>
      </c>
      <c r="Q16" s="97">
        <v>0</v>
      </c>
      <c r="R16" s="97">
        <v>852060</v>
      </c>
      <c r="S16" s="97">
        <v>112100</v>
      </c>
      <c r="T16" s="97">
        <v>964160</v>
      </c>
      <c r="U16" s="97">
        <v>89090</v>
      </c>
      <c r="V16" s="97">
        <v>607530</v>
      </c>
      <c r="W16" s="97">
        <v>479250</v>
      </c>
      <c r="X16" s="97">
        <v>339340</v>
      </c>
      <c r="Y16" s="97">
        <v>170550</v>
      </c>
      <c r="Z16" s="97">
        <v>1596670</v>
      </c>
      <c r="AA16" s="97">
        <v>16330</v>
      </c>
      <c r="AB16" s="97">
        <v>5362500</v>
      </c>
      <c r="AC16" s="97">
        <v>15664922</v>
      </c>
      <c r="AD16" s="252" t="s">
        <v>129</v>
      </c>
      <c r="AE16" s="83"/>
      <c r="AF16" s="85"/>
    </row>
    <row r="17" spans="1:32" s="49" customFormat="1" ht="11.25" customHeight="1">
      <c r="A17" s="247" t="s">
        <v>130</v>
      </c>
      <c r="B17" s="98">
        <v>976</v>
      </c>
      <c r="C17" s="98">
        <v>132094</v>
      </c>
      <c r="D17" s="99">
        <v>5442849</v>
      </c>
      <c r="E17" s="98">
        <v>64007</v>
      </c>
      <c r="F17" s="98">
        <v>327827</v>
      </c>
      <c r="G17" s="98">
        <v>4649</v>
      </c>
      <c r="H17" s="98">
        <v>59800</v>
      </c>
      <c r="I17" s="98">
        <v>63900</v>
      </c>
      <c r="J17" s="98">
        <v>123700</v>
      </c>
      <c r="K17" s="98">
        <v>17680</v>
      </c>
      <c r="L17" s="98">
        <v>43200</v>
      </c>
      <c r="M17" s="98">
        <v>60880</v>
      </c>
      <c r="N17" s="98">
        <v>12480</v>
      </c>
      <c r="O17" s="253" t="s">
        <v>130</v>
      </c>
      <c r="P17" s="247" t="s">
        <v>130</v>
      </c>
      <c r="Q17" s="98">
        <v>0</v>
      </c>
      <c r="R17" s="98">
        <v>752730</v>
      </c>
      <c r="S17" s="98">
        <v>111720</v>
      </c>
      <c r="T17" s="98">
        <v>864450</v>
      </c>
      <c r="U17" s="98">
        <v>76020</v>
      </c>
      <c r="V17" s="98">
        <v>562320</v>
      </c>
      <c r="W17" s="98">
        <v>378900</v>
      </c>
      <c r="X17" s="98">
        <v>148200</v>
      </c>
      <c r="Y17" s="98">
        <v>263250</v>
      </c>
      <c r="Z17" s="98">
        <v>1352670</v>
      </c>
      <c r="AA17" s="98">
        <v>19550</v>
      </c>
      <c r="AB17" s="98">
        <v>4399230</v>
      </c>
      <c r="AC17" s="98">
        <v>12881382</v>
      </c>
      <c r="AD17" s="253" t="s">
        <v>130</v>
      </c>
      <c r="AE17" s="83"/>
      <c r="AF17" s="85"/>
    </row>
    <row r="18" spans="1:32" s="49" customFormat="1" ht="11.25" customHeight="1">
      <c r="A18" s="243" t="s">
        <v>131</v>
      </c>
      <c r="B18" s="86">
        <v>0</v>
      </c>
      <c r="C18" s="86">
        <v>9554</v>
      </c>
      <c r="D18" s="86">
        <v>609689</v>
      </c>
      <c r="E18" s="86">
        <v>11674</v>
      </c>
      <c r="F18" s="86">
        <v>36378</v>
      </c>
      <c r="G18" s="86">
        <v>1073</v>
      </c>
      <c r="H18" s="86">
        <v>3640</v>
      </c>
      <c r="I18" s="86">
        <v>6000</v>
      </c>
      <c r="J18" s="86">
        <v>9640</v>
      </c>
      <c r="K18" s="86">
        <v>2340</v>
      </c>
      <c r="L18" s="86">
        <v>4800</v>
      </c>
      <c r="M18" s="86">
        <v>7140</v>
      </c>
      <c r="N18" s="86">
        <v>1820</v>
      </c>
      <c r="O18" s="249" t="s">
        <v>131</v>
      </c>
      <c r="P18" s="243" t="s">
        <v>131</v>
      </c>
      <c r="Q18" s="86">
        <v>0</v>
      </c>
      <c r="R18" s="86">
        <v>60060</v>
      </c>
      <c r="S18" s="86">
        <v>11780</v>
      </c>
      <c r="T18" s="86">
        <v>71840</v>
      </c>
      <c r="U18" s="86">
        <v>5930</v>
      </c>
      <c r="V18" s="86">
        <v>51480</v>
      </c>
      <c r="W18" s="86">
        <v>37800</v>
      </c>
      <c r="X18" s="86">
        <v>29640</v>
      </c>
      <c r="Y18" s="86">
        <v>15750</v>
      </c>
      <c r="Z18" s="86">
        <v>134670</v>
      </c>
      <c r="AA18" s="86">
        <v>2300</v>
      </c>
      <c r="AB18" s="86">
        <v>522720</v>
      </c>
      <c r="AC18" s="86">
        <v>1424428</v>
      </c>
      <c r="AD18" s="249" t="s">
        <v>131</v>
      </c>
      <c r="AE18" s="83"/>
      <c r="AF18" s="85"/>
    </row>
    <row r="19" spans="1:32" s="49" customFormat="1" ht="11.25" customHeight="1">
      <c r="A19" s="243" t="s">
        <v>132</v>
      </c>
      <c r="B19" s="86">
        <v>0</v>
      </c>
      <c r="C19" s="86">
        <v>7874</v>
      </c>
      <c r="D19" s="86">
        <v>318380</v>
      </c>
      <c r="E19" s="86">
        <v>5836</v>
      </c>
      <c r="F19" s="86">
        <v>17140</v>
      </c>
      <c r="G19" s="86">
        <v>543</v>
      </c>
      <c r="H19" s="86">
        <v>2600</v>
      </c>
      <c r="I19" s="86">
        <v>3600</v>
      </c>
      <c r="J19" s="86">
        <v>6200</v>
      </c>
      <c r="K19" s="86">
        <v>1560</v>
      </c>
      <c r="L19" s="86">
        <v>4500</v>
      </c>
      <c r="M19" s="86">
        <v>6060</v>
      </c>
      <c r="N19" s="86">
        <v>1820</v>
      </c>
      <c r="O19" s="249" t="s">
        <v>132</v>
      </c>
      <c r="P19" s="243" t="s">
        <v>132</v>
      </c>
      <c r="Q19" s="86">
        <v>0</v>
      </c>
      <c r="R19" s="86">
        <v>34320</v>
      </c>
      <c r="S19" s="86">
        <v>8360</v>
      </c>
      <c r="T19" s="86">
        <v>42680</v>
      </c>
      <c r="U19" s="86">
        <v>6290</v>
      </c>
      <c r="V19" s="86">
        <v>32340</v>
      </c>
      <c r="W19" s="86">
        <v>23400</v>
      </c>
      <c r="X19" s="86">
        <v>9500</v>
      </c>
      <c r="Y19" s="86">
        <v>23850</v>
      </c>
      <c r="Z19" s="86">
        <v>89090</v>
      </c>
      <c r="AA19" s="86">
        <v>460</v>
      </c>
      <c r="AB19" s="86">
        <v>268290</v>
      </c>
      <c r="AC19" s="86">
        <v>770663</v>
      </c>
      <c r="AD19" s="249" t="s">
        <v>132</v>
      </c>
      <c r="AE19" s="83"/>
      <c r="AF19" s="85"/>
    </row>
    <row r="20" spans="1:32" s="49" customFormat="1" ht="11.25" customHeight="1">
      <c r="A20" s="243" t="s">
        <v>133</v>
      </c>
      <c r="B20" s="86">
        <v>570</v>
      </c>
      <c r="C20" s="86">
        <v>6934</v>
      </c>
      <c r="D20" s="86">
        <v>184266</v>
      </c>
      <c r="E20" s="86">
        <v>5666</v>
      </c>
      <c r="F20" s="86">
        <v>11541</v>
      </c>
      <c r="G20" s="86">
        <v>268</v>
      </c>
      <c r="H20" s="86">
        <v>1560</v>
      </c>
      <c r="I20" s="86">
        <v>2400</v>
      </c>
      <c r="J20" s="86">
        <v>3960</v>
      </c>
      <c r="K20" s="86">
        <v>520</v>
      </c>
      <c r="L20" s="86">
        <v>1500</v>
      </c>
      <c r="M20" s="86">
        <v>2020</v>
      </c>
      <c r="N20" s="86">
        <v>520</v>
      </c>
      <c r="O20" s="249" t="s">
        <v>133</v>
      </c>
      <c r="P20" s="243" t="s">
        <v>133</v>
      </c>
      <c r="Q20" s="86">
        <v>0</v>
      </c>
      <c r="R20" s="86">
        <v>22440</v>
      </c>
      <c r="S20" s="86">
        <v>5320</v>
      </c>
      <c r="T20" s="86">
        <v>27760</v>
      </c>
      <c r="U20" s="86">
        <v>1180</v>
      </c>
      <c r="V20" s="86">
        <v>20790</v>
      </c>
      <c r="W20" s="86">
        <v>8100</v>
      </c>
      <c r="X20" s="86">
        <v>9120</v>
      </c>
      <c r="Y20" s="86">
        <v>13500</v>
      </c>
      <c r="Z20" s="86">
        <v>51510</v>
      </c>
      <c r="AA20" s="86">
        <v>690</v>
      </c>
      <c r="AB20" s="86">
        <v>156090</v>
      </c>
      <c r="AC20" s="86">
        <v>452975</v>
      </c>
      <c r="AD20" s="249" t="s">
        <v>133</v>
      </c>
      <c r="AE20" s="83"/>
      <c r="AF20" s="85"/>
    </row>
    <row r="21" spans="1:32" s="49" customFormat="1" ht="11.25" customHeight="1">
      <c r="A21" s="246" t="s">
        <v>134</v>
      </c>
      <c r="B21" s="97">
        <v>90</v>
      </c>
      <c r="C21" s="97">
        <v>18487</v>
      </c>
      <c r="D21" s="97">
        <v>912761</v>
      </c>
      <c r="E21" s="97">
        <v>16112</v>
      </c>
      <c r="F21" s="97">
        <v>53893</v>
      </c>
      <c r="G21" s="97">
        <v>1205</v>
      </c>
      <c r="H21" s="97">
        <v>10660</v>
      </c>
      <c r="I21" s="97">
        <v>12300</v>
      </c>
      <c r="J21" s="97">
        <v>22960</v>
      </c>
      <c r="K21" s="97">
        <v>4160</v>
      </c>
      <c r="L21" s="97">
        <v>6900</v>
      </c>
      <c r="M21" s="97">
        <v>11060</v>
      </c>
      <c r="N21" s="97">
        <v>3900</v>
      </c>
      <c r="O21" s="252" t="s">
        <v>134</v>
      </c>
      <c r="P21" s="246" t="s">
        <v>134</v>
      </c>
      <c r="Q21" s="97">
        <v>0</v>
      </c>
      <c r="R21" s="97">
        <v>117480</v>
      </c>
      <c r="S21" s="97">
        <v>16720</v>
      </c>
      <c r="T21" s="97">
        <v>134200</v>
      </c>
      <c r="U21" s="97">
        <v>6670</v>
      </c>
      <c r="V21" s="97">
        <v>95700</v>
      </c>
      <c r="W21" s="97">
        <v>70200</v>
      </c>
      <c r="X21" s="97">
        <v>32300</v>
      </c>
      <c r="Y21" s="97">
        <v>50400</v>
      </c>
      <c r="Z21" s="97">
        <v>248600</v>
      </c>
      <c r="AA21" s="97">
        <v>4830</v>
      </c>
      <c r="AB21" s="97">
        <v>801900</v>
      </c>
      <c r="AC21" s="97">
        <v>2236668</v>
      </c>
      <c r="AD21" s="252" t="s">
        <v>134</v>
      </c>
      <c r="AE21" s="83"/>
      <c r="AF21" s="85"/>
    </row>
    <row r="22" spans="1:32" s="49" customFormat="1" ht="11.25" customHeight="1">
      <c r="A22" s="247" t="s">
        <v>135</v>
      </c>
      <c r="B22" s="98">
        <v>0</v>
      </c>
      <c r="C22" s="98">
        <v>30033</v>
      </c>
      <c r="D22" s="98">
        <v>1349638</v>
      </c>
      <c r="E22" s="98">
        <v>28545</v>
      </c>
      <c r="F22" s="98">
        <v>81081</v>
      </c>
      <c r="G22" s="98">
        <v>908</v>
      </c>
      <c r="H22" s="98">
        <v>11960</v>
      </c>
      <c r="I22" s="98">
        <v>16500</v>
      </c>
      <c r="J22" s="98">
        <v>28460</v>
      </c>
      <c r="K22" s="98">
        <v>5720</v>
      </c>
      <c r="L22" s="98">
        <v>10500</v>
      </c>
      <c r="M22" s="98">
        <v>16220</v>
      </c>
      <c r="N22" s="98">
        <v>2860</v>
      </c>
      <c r="O22" s="253" t="s">
        <v>135</v>
      </c>
      <c r="P22" s="247" t="s">
        <v>135</v>
      </c>
      <c r="Q22" s="98">
        <v>0</v>
      </c>
      <c r="R22" s="98">
        <v>181500</v>
      </c>
      <c r="S22" s="98">
        <v>24700</v>
      </c>
      <c r="T22" s="98">
        <v>206200</v>
      </c>
      <c r="U22" s="98">
        <v>23880</v>
      </c>
      <c r="V22" s="98">
        <v>124080</v>
      </c>
      <c r="W22" s="98">
        <v>74700</v>
      </c>
      <c r="X22" s="98">
        <v>43320</v>
      </c>
      <c r="Y22" s="98">
        <v>71550</v>
      </c>
      <c r="Z22" s="98">
        <v>313650</v>
      </c>
      <c r="AA22" s="98">
        <v>6900</v>
      </c>
      <c r="AB22" s="98">
        <v>1239480</v>
      </c>
      <c r="AC22" s="98">
        <v>3327855</v>
      </c>
      <c r="AD22" s="253" t="s">
        <v>135</v>
      </c>
      <c r="AE22" s="83"/>
      <c r="AF22" s="85"/>
    </row>
    <row r="23" spans="1:32" s="49" customFormat="1" ht="11.25" customHeight="1">
      <c r="A23" s="243" t="s">
        <v>136</v>
      </c>
      <c r="B23" s="86">
        <v>404</v>
      </c>
      <c r="C23" s="86">
        <v>32474</v>
      </c>
      <c r="D23" s="86">
        <v>1335002</v>
      </c>
      <c r="E23" s="86">
        <v>33437</v>
      </c>
      <c r="F23" s="86">
        <v>70289</v>
      </c>
      <c r="G23" s="86">
        <v>1456</v>
      </c>
      <c r="H23" s="86">
        <v>9360</v>
      </c>
      <c r="I23" s="86">
        <v>18600</v>
      </c>
      <c r="J23" s="86">
        <v>27960</v>
      </c>
      <c r="K23" s="86">
        <v>3120</v>
      </c>
      <c r="L23" s="86">
        <v>8400</v>
      </c>
      <c r="M23" s="86">
        <v>11520</v>
      </c>
      <c r="N23" s="86">
        <v>2080</v>
      </c>
      <c r="O23" s="249" t="s">
        <v>136</v>
      </c>
      <c r="P23" s="243" t="s">
        <v>136</v>
      </c>
      <c r="Q23" s="86">
        <v>0</v>
      </c>
      <c r="R23" s="86">
        <v>186120</v>
      </c>
      <c r="S23" s="86">
        <v>34580</v>
      </c>
      <c r="T23" s="86">
        <v>220700</v>
      </c>
      <c r="U23" s="86">
        <v>13660</v>
      </c>
      <c r="V23" s="86">
        <v>132660</v>
      </c>
      <c r="W23" s="86">
        <v>66150</v>
      </c>
      <c r="X23" s="86">
        <v>28500</v>
      </c>
      <c r="Y23" s="86">
        <v>62100</v>
      </c>
      <c r="Z23" s="86">
        <v>289410</v>
      </c>
      <c r="AA23" s="86">
        <v>5290</v>
      </c>
      <c r="AB23" s="86">
        <v>1141470</v>
      </c>
      <c r="AC23" s="86">
        <v>3185152</v>
      </c>
      <c r="AD23" s="249" t="s">
        <v>136</v>
      </c>
      <c r="AE23" s="83"/>
      <c r="AF23" s="85"/>
    </row>
    <row r="24" spans="1:32" s="49" customFormat="1" ht="11.25" customHeight="1">
      <c r="A24" s="243" t="s">
        <v>137</v>
      </c>
      <c r="B24" s="86">
        <v>0</v>
      </c>
      <c r="C24" s="86">
        <v>13572</v>
      </c>
      <c r="D24" s="86">
        <v>713730</v>
      </c>
      <c r="E24" s="86">
        <v>4660</v>
      </c>
      <c r="F24" s="86">
        <v>44756</v>
      </c>
      <c r="G24" s="86">
        <v>776</v>
      </c>
      <c r="H24" s="86">
        <v>7540</v>
      </c>
      <c r="I24" s="86">
        <v>12300</v>
      </c>
      <c r="J24" s="86">
        <v>19840</v>
      </c>
      <c r="K24" s="86">
        <v>2340</v>
      </c>
      <c r="L24" s="86">
        <v>5400</v>
      </c>
      <c r="M24" s="86">
        <v>7740</v>
      </c>
      <c r="N24" s="86">
        <v>1040</v>
      </c>
      <c r="O24" s="249" t="s">
        <v>137</v>
      </c>
      <c r="P24" s="243" t="s">
        <v>137</v>
      </c>
      <c r="Q24" s="86">
        <v>0</v>
      </c>
      <c r="R24" s="86">
        <v>77220</v>
      </c>
      <c r="S24" s="87">
        <v>12160</v>
      </c>
      <c r="T24" s="86">
        <v>89380</v>
      </c>
      <c r="U24" s="86">
        <v>8210</v>
      </c>
      <c r="V24" s="86">
        <v>62700</v>
      </c>
      <c r="W24" s="86">
        <v>40500</v>
      </c>
      <c r="X24" s="86">
        <v>22040</v>
      </c>
      <c r="Y24" s="86">
        <v>28350</v>
      </c>
      <c r="Z24" s="86">
        <v>153590</v>
      </c>
      <c r="AA24" s="86">
        <v>3680</v>
      </c>
      <c r="AB24" s="86">
        <v>610170</v>
      </c>
      <c r="AC24" s="86">
        <v>1671144</v>
      </c>
      <c r="AD24" s="249" t="s">
        <v>137</v>
      </c>
      <c r="AE24" s="83"/>
      <c r="AF24" s="85"/>
    </row>
    <row r="25" spans="1:32" s="49" customFormat="1" ht="11.25" customHeight="1">
      <c r="A25" s="243" t="s">
        <v>138</v>
      </c>
      <c r="B25" s="86">
        <v>0</v>
      </c>
      <c r="C25" s="86">
        <v>45345</v>
      </c>
      <c r="D25" s="86">
        <v>1364219</v>
      </c>
      <c r="E25" s="86">
        <v>12517</v>
      </c>
      <c r="F25" s="86">
        <v>75710</v>
      </c>
      <c r="G25" s="86">
        <v>1792</v>
      </c>
      <c r="H25" s="86">
        <v>21840</v>
      </c>
      <c r="I25" s="86">
        <v>22800</v>
      </c>
      <c r="J25" s="86">
        <v>44640</v>
      </c>
      <c r="K25" s="86">
        <v>19500</v>
      </c>
      <c r="L25" s="86">
        <v>18600</v>
      </c>
      <c r="M25" s="86">
        <v>38100</v>
      </c>
      <c r="N25" s="86">
        <v>3900</v>
      </c>
      <c r="O25" s="249" t="s">
        <v>138</v>
      </c>
      <c r="P25" s="243" t="s">
        <v>138</v>
      </c>
      <c r="Q25" s="86">
        <v>0</v>
      </c>
      <c r="R25" s="86">
        <v>161040</v>
      </c>
      <c r="S25" s="86">
        <v>37620</v>
      </c>
      <c r="T25" s="86">
        <v>198660</v>
      </c>
      <c r="U25" s="86">
        <v>30940</v>
      </c>
      <c r="V25" s="86">
        <v>131340</v>
      </c>
      <c r="W25" s="86">
        <v>80100</v>
      </c>
      <c r="X25" s="86">
        <v>33060</v>
      </c>
      <c r="Y25" s="86">
        <v>42300</v>
      </c>
      <c r="Z25" s="86">
        <v>286800</v>
      </c>
      <c r="AA25" s="86">
        <v>5750</v>
      </c>
      <c r="AB25" s="86">
        <v>1258620</v>
      </c>
      <c r="AC25" s="86">
        <v>3366993</v>
      </c>
      <c r="AD25" s="249" t="s">
        <v>138</v>
      </c>
      <c r="AE25" s="83"/>
      <c r="AF25" s="85"/>
    </row>
    <row r="26" spans="1:32" s="49" customFormat="1" ht="11.25" customHeight="1">
      <c r="A26" s="244" t="s">
        <v>139</v>
      </c>
      <c r="B26" s="89">
        <v>0</v>
      </c>
      <c r="C26" s="89">
        <v>26435</v>
      </c>
      <c r="D26" s="89">
        <v>507906</v>
      </c>
      <c r="E26" s="89">
        <v>18506</v>
      </c>
      <c r="F26" s="89">
        <v>28937</v>
      </c>
      <c r="G26" s="89">
        <v>377</v>
      </c>
      <c r="H26" s="89">
        <v>9360</v>
      </c>
      <c r="I26" s="89">
        <v>15300</v>
      </c>
      <c r="J26" s="89">
        <v>24660</v>
      </c>
      <c r="K26" s="89">
        <v>3120</v>
      </c>
      <c r="L26" s="89">
        <v>3000</v>
      </c>
      <c r="M26" s="89">
        <v>6120</v>
      </c>
      <c r="N26" s="89">
        <v>2340</v>
      </c>
      <c r="O26" s="250" t="s">
        <v>139</v>
      </c>
      <c r="P26" s="244" t="s">
        <v>139</v>
      </c>
      <c r="Q26" s="89">
        <v>0</v>
      </c>
      <c r="R26" s="89">
        <v>85140</v>
      </c>
      <c r="S26" s="89">
        <v>32680</v>
      </c>
      <c r="T26" s="89">
        <v>117820</v>
      </c>
      <c r="U26" s="89">
        <v>3860</v>
      </c>
      <c r="V26" s="89">
        <v>57420</v>
      </c>
      <c r="W26" s="89">
        <v>47700</v>
      </c>
      <c r="X26" s="89">
        <v>13300</v>
      </c>
      <c r="Y26" s="89">
        <v>30600</v>
      </c>
      <c r="Z26" s="89">
        <v>149020</v>
      </c>
      <c r="AA26" s="89">
        <v>6900</v>
      </c>
      <c r="AB26" s="89">
        <v>437910</v>
      </c>
      <c r="AC26" s="89">
        <v>1330791</v>
      </c>
      <c r="AD26" s="250" t="s">
        <v>139</v>
      </c>
      <c r="AE26" s="83"/>
      <c r="AF26" s="85"/>
    </row>
    <row r="27" spans="1:32" s="49" customFormat="1" ht="11.25" customHeight="1">
      <c r="A27" s="245" t="s">
        <v>140</v>
      </c>
      <c r="B27" s="92">
        <v>296</v>
      </c>
      <c r="C27" s="92">
        <v>155007</v>
      </c>
      <c r="D27" s="92">
        <v>5522066</v>
      </c>
      <c r="E27" s="92">
        <v>54201</v>
      </c>
      <c r="F27" s="92">
        <v>313297</v>
      </c>
      <c r="G27" s="92">
        <v>4392</v>
      </c>
      <c r="H27" s="92">
        <v>61880</v>
      </c>
      <c r="I27" s="92">
        <v>81600</v>
      </c>
      <c r="J27" s="92">
        <v>143480</v>
      </c>
      <c r="K27" s="92">
        <v>36920</v>
      </c>
      <c r="L27" s="92">
        <v>56700</v>
      </c>
      <c r="M27" s="92">
        <v>93620</v>
      </c>
      <c r="N27" s="92">
        <v>19760</v>
      </c>
      <c r="O27" s="251" t="s">
        <v>140</v>
      </c>
      <c r="P27" s="245" t="s">
        <v>140</v>
      </c>
      <c r="Q27" s="92">
        <v>0</v>
      </c>
      <c r="R27" s="92">
        <v>776490</v>
      </c>
      <c r="S27" s="92">
        <v>140220</v>
      </c>
      <c r="T27" s="92">
        <v>916710</v>
      </c>
      <c r="U27" s="92">
        <v>73440</v>
      </c>
      <c r="V27" s="92">
        <v>584430</v>
      </c>
      <c r="W27" s="92">
        <v>389250</v>
      </c>
      <c r="X27" s="92">
        <v>93860</v>
      </c>
      <c r="Y27" s="92">
        <v>206100</v>
      </c>
      <c r="Z27" s="92">
        <v>1273640</v>
      </c>
      <c r="AA27" s="92">
        <v>28980</v>
      </c>
      <c r="AB27" s="92">
        <v>4482390</v>
      </c>
      <c r="AC27" s="92">
        <v>13081279</v>
      </c>
      <c r="AD27" s="251" t="s">
        <v>140</v>
      </c>
      <c r="AE27" s="83"/>
      <c r="AF27" s="85"/>
    </row>
    <row r="28" spans="1:32" s="49" customFormat="1" ht="11.25" customHeight="1">
      <c r="A28" s="243" t="s">
        <v>141</v>
      </c>
      <c r="B28" s="86">
        <v>0</v>
      </c>
      <c r="C28" s="86">
        <v>112879</v>
      </c>
      <c r="D28" s="86">
        <v>1902793</v>
      </c>
      <c r="E28" s="86">
        <v>20085</v>
      </c>
      <c r="F28" s="86">
        <v>96993</v>
      </c>
      <c r="G28" s="86">
        <v>1877</v>
      </c>
      <c r="H28" s="86">
        <v>36920</v>
      </c>
      <c r="I28" s="86">
        <v>59400</v>
      </c>
      <c r="J28" s="86">
        <v>96320</v>
      </c>
      <c r="K28" s="86">
        <v>21840</v>
      </c>
      <c r="L28" s="86">
        <v>19200</v>
      </c>
      <c r="M28" s="86">
        <v>41040</v>
      </c>
      <c r="N28" s="86">
        <v>7020</v>
      </c>
      <c r="O28" s="249" t="s">
        <v>141</v>
      </c>
      <c r="P28" s="243" t="s">
        <v>141</v>
      </c>
      <c r="Q28" s="86">
        <v>0</v>
      </c>
      <c r="R28" s="86">
        <v>242880</v>
      </c>
      <c r="S28" s="86">
        <v>70300</v>
      </c>
      <c r="T28" s="86">
        <v>313180</v>
      </c>
      <c r="U28" s="86">
        <v>18960</v>
      </c>
      <c r="V28" s="86">
        <v>208230</v>
      </c>
      <c r="W28" s="86">
        <v>135900</v>
      </c>
      <c r="X28" s="86">
        <v>30020</v>
      </c>
      <c r="Y28" s="86">
        <v>67500</v>
      </c>
      <c r="Z28" s="86">
        <v>441650</v>
      </c>
      <c r="AA28" s="86">
        <v>14950</v>
      </c>
      <c r="AB28" s="86">
        <v>1508100</v>
      </c>
      <c r="AC28" s="86">
        <v>4575847</v>
      </c>
      <c r="AD28" s="249" t="s">
        <v>141</v>
      </c>
      <c r="AE28" s="83"/>
      <c r="AF28" s="85"/>
    </row>
    <row r="29" spans="1:32" s="49" customFormat="1" ht="11.25" customHeight="1">
      <c r="A29" s="243" t="s">
        <v>142</v>
      </c>
      <c r="B29" s="86">
        <v>20</v>
      </c>
      <c r="C29" s="86">
        <v>186015</v>
      </c>
      <c r="D29" s="86">
        <v>4305813</v>
      </c>
      <c r="E29" s="86">
        <v>80072</v>
      </c>
      <c r="F29" s="86">
        <v>224882</v>
      </c>
      <c r="G29" s="86">
        <v>3545</v>
      </c>
      <c r="H29" s="86">
        <v>73320</v>
      </c>
      <c r="I29" s="86">
        <v>86700</v>
      </c>
      <c r="J29" s="86">
        <v>160020</v>
      </c>
      <c r="K29" s="86">
        <v>28080</v>
      </c>
      <c r="L29" s="86">
        <v>47400</v>
      </c>
      <c r="M29" s="86">
        <v>75480</v>
      </c>
      <c r="N29" s="86">
        <v>11960</v>
      </c>
      <c r="O29" s="249" t="s">
        <v>142</v>
      </c>
      <c r="P29" s="243" t="s">
        <v>142</v>
      </c>
      <c r="Q29" s="86">
        <v>0</v>
      </c>
      <c r="R29" s="86">
        <v>579810</v>
      </c>
      <c r="S29" s="86">
        <v>107540</v>
      </c>
      <c r="T29" s="86">
        <v>687350</v>
      </c>
      <c r="U29" s="86">
        <v>48310</v>
      </c>
      <c r="V29" s="86">
        <v>426690</v>
      </c>
      <c r="W29" s="86">
        <v>269100</v>
      </c>
      <c r="X29" s="86">
        <v>77900</v>
      </c>
      <c r="Y29" s="86">
        <v>114300</v>
      </c>
      <c r="Z29" s="86">
        <v>887990</v>
      </c>
      <c r="AA29" s="86">
        <v>27370</v>
      </c>
      <c r="AB29" s="86">
        <v>3155790</v>
      </c>
      <c r="AC29" s="86">
        <v>9854617</v>
      </c>
      <c r="AD29" s="249" t="s">
        <v>142</v>
      </c>
      <c r="AE29" s="83"/>
      <c r="AF29" s="85"/>
    </row>
    <row r="30" spans="1:32" s="49" customFormat="1" ht="11.25" customHeight="1">
      <c r="A30" s="243" t="s">
        <v>143</v>
      </c>
      <c r="B30" s="86">
        <v>0</v>
      </c>
      <c r="C30" s="86">
        <v>102574</v>
      </c>
      <c r="D30" s="86">
        <v>2397271</v>
      </c>
      <c r="E30" s="86">
        <v>30823</v>
      </c>
      <c r="F30" s="86">
        <v>131749</v>
      </c>
      <c r="G30" s="86">
        <v>2628</v>
      </c>
      <c r="H30" s="86">
        <v>30940</v>
      </c>
      <c r="I30" s="86">
        <v>43500</v>
      </c>
      <c r="J30" s="86">
        <v>74440</v>
      </c>
      <c r="K30" s="86">
        <v>16900</v>
      </c>
      <c r="L30" s="86">
        <v>21300</v>
      </c>
      <c r="M30" s="86">
        <v>38200</v>
      </c>
      <c r="N30" s="86">
        <v>6500</v>
      </c>
      <c r="O30" s="249" t="s">
        <v>143</v>
      </c>
      <c r="P30" s="243" t="s">
        <v>143</v>
      </c>
      <c r="Q30" s="86">
        <v>0</v>
      </c>
      <c r="R30" s="86">
        <v>316470</v>
      </c>
      <c r="S30" s="86">
        <v>57000</v>
      </c>
      <c r="T30" s="86">
        <v>373470</v>
      </c>
      <c r="U30" s="86">
        <v>29830</v>
      </c>
      <c r="V30" s="86">
        <v>258720</v>
      </c>
      <c r="W30" s="86">
        <v>171900</v>
      </c>
      <c r="X30" s="86">
        <v>51680</v>
      </c>
      <c r="Y30" s="86">
        <v>81900</v>
      </c>
      <c r="Z30" s="86">
        <v>564200</v>
      </c>
      <c r="AA30" s="86">
        <v>15180</v>
      </c>
      <c r="AB30" s="86">
        <v>1827870</v>
      </c>
      <c r="AC30" s="86">
        <v>5594735</v>
      </c>
      <c r="AD30" s="249" t="s">
        <v>143</v>
      </c>
      <c r="AE30" s="83"/>
      <c r="AF30" s="85"/>
    </row>
    <row r="31" spans="1:32" s="49" customFormat="1" ht="11.25" customHeight="1">
      <c r="A31" s="246" t="s">
        <v>144</v>
      </c>
      <c r="B31" s="100">
        <v>0</v>
      </c>
      <c r="C31" s="97">
        <v>67468</v>
      </c>
      <c r="D31" s="97">
        <v>2981428</v>
      </c>
      <c r="E31" s="97">
        <v>27091</v>
      </c>
      <c r="F31" s="97">
        <v>165595</v>
      </c>
      <c r="G31" s="97">
        <v>2734</v>
      </c>
      <c r="H31" s="97">
        <v>24440</v>
      </c>
      <c r="I31" s="97">
        <v>36000</v>
      </c>
      <c r="J31" s="97">
        <v>60440</v>
      </c>
      <c r="K31" s="97">
        <v>7020</v>
      </c>
      <c r="L31" s="97">
        <v>16200</v>
      </c>
      <c r="M31" s="97">
        <v>23220</v>
      </c>
      <c r="N31" s="97">
        <v>6760</v>
      </c>
      <c r="O31" s="252" t="s">
        <v>144</v>
      </c>
      <c r="P31" s="246" t="s">
        <v>144</v>
      </c>
      <c r="Q31" s="97">
        <v>0</v>
      </c>
      <c r="R31" s="97">
        <v>390720</v>
      </c>
      <c r="S31" s="97">
        <v>47500</v>
      </c>
      <c r="T31" s="97">
        <v>438220</v>
      </c>
      <c r="U31" s="97">
        <v>17960</v>
      </c>
      <c r="V31" s="97">
        <v>272250</v>
      </c>
      <c r="W31" s="97">
        <v>168300</v>
      </c>
      <c r="X31" s="97">
        <v>64980</v>
      </c>
      <c r="Y31" s="97">
        <v>113850</v>
      </c>
      <c r="Z31" s="97">
        <v>619380</v>
      </c>
      <c r="AA31" s="97">
        <v>12880</v>
      </c>
      <c r="AB31" s="97">
        <v>2200770</v>
      </c>
      <c r="AC31" s="97">
        <v>6623946</v>
      </c>
      <c r="AD31" s="252" t="s">
        <v>144</v>
      </c>
      <c r="AE31" s="83"/>
      <c r="AF31" s="85"/>
    </row>
    <row r="32" spans="1:32" s="49" customFormat="1" ht="11.25" customHeight="1">
      <c r="A32" s="247" t="s">
        <v>145</v>
      </c>
      <c r="B32" s="101">
        <v>151</v>
      </c>
      <c r="C32" s="99">
        <v>126229</v>
      </c>
      <c r="D32" s="98">
        <v>5258150</v>
      </c>
      <c r="E32" s="102">
        <v>65644</v>
      </c>
      <c r="F32" s="101">
        <v>297844</v>
      </c>
      <c r="G32" s="101">
        <v>3989</v>
      </c>
      <c r="H32" s="101">
        <v>51480</v>
      </c>
      <c r="I32" s="103">
        <v>53700</v>
      </c>
      <c r="J32" s="98">
        <v>105180</v>
      </c>
      <c r="K32" s="98">
        <v>15860</v>
      </c>
      <c r="L32" s="98">
        <v>40500</v>
      </c>
      <c r="M32" s="98">
        <v>56360</v>
      </c>
      <c r="N32" s="98">
        <v>11700</v>
      </c>
      <c r="O32" s="253" t="s">
        <v>145</v>
      </c>
      <c r="P32" s="247" t="s">
        <v>145</v>
      </c>
      <c r="Q32" s="98">
        <v>260</v>
      </c>
      <c r="R32" s="98">
        <v>696960</v>
      </c>
      <c r="S32" s="98">
        <v>94240</v>
      </c>
      <c r="T32" s="98">
        <v>791200</v>
      </c>
      <c r="U32" s="98">
        <v>68110</v>
      </c>
      <c r="V32" s="98">
        <v>537240</v>
      </c>
      <c r="W32" s="98">
        <v>372150</v>
      </c>
      <c r="X32" s="98">
        <v>112100</v>
      </c>
      <c r="Y32" s="98">
        <v>170550</v>
      </c>
      <c r="Z32" s="98">
        <v>1192040</v>
      </c>
      <c r="AA32" s="98">
        <v>18170</v>
      </c>
      <c r="AB32" s="98">
        <v>3970890</v>
      </c>
      <c r="AC32" s="98">
        <v>11965917</v>
      </c>
      <c r="AD32" s="253" t="s">
        <v>145</v>
      </c>
      <c r="AE32" s="83"/>
      <c r="AF32" s="85"/>
    </row>
    <row r="33" spans="1:32" s="49" customFormat="1" ht="11.25" customHeight="1">
      <c r="A33" s="243" t="s">
        <v>146</v>
      </c>
      <c r="B33" s="95">
        <v>0</v>
      </c>
      <c r="C33" s="87">
        <v>86029</v>
      </c>
      <c r="D33" s="87">
        <v>2785497</v>
      </c>
      <c r="E33" s="87">
        <v>21365</v>
      </c>
      <c r="F33" s="87">
        <v>159893</v>
      </c>
      <c r="G33" s="87">
        <v>2344</v>
      </c>
      <c r="H33" s="87">
        <v>24960</v>
      </c>
      <c r="I33" s="88">
        <v>25200</v>
      </c>
      <c r="J33" s="86">
        <v>50160</v>
      </c>
      <c r="K33" s="86">
        <v>10400</v>
      </c>
      <c r="L33" s="86">
        <v>19200</v>
      </c>
      <c r="M33" s="86">
        <v>29600</v>
      </c>
      <c r="N33" s="86">
        <v>4680</v>
      </c>
      <c r="O33" s="249" t="s">
        <v>146</v>
      </c>
      <c r="P33" s="243" t="s">
        <v>146</v>
      </c>
      <c r="Q33" s="86">
        <v>0</v>
      </c>
      <c r="R33" s="86">
        <v>372570</v>
      </c>
      <c r="S33" s="86">
        <v>44080</v>
      </c>
      <c r="T33" s="86">
        <v>416650</v>
      </c>
      <c r="U33" s="86">
        <v>37450</v>
      </c>
      <c r="V33" s="86">
        <v>252450</v>
      </c>
      <c r="W33" s="86">
        <v>178200</v>
      </c>
      <c r="X33" s="86">
        <v>57000</v>
      </c>
      <c r="Y33" s="86">
        <v>91800</v>
      </c>
      <c r="Z33" s="86">
        <v>579450</v>
      </c>
      <c r="AA33" s="86">
        <v>7820</v>
      </c>
      <c r="AB33" s="86">
        <v>2119920</v>
      </c>
      <c r="AC33" s="86">
        <v>6300858</v>
      </c>
      <c r="AD33" s="249" t="s">
        <v>146</v>
      </c>
      <c r="AE33" s="83"/>
      <c r="AF33" s="85"/>
    </row>
    <row r="34" spans="1:32" s="49" customFormat="1" ht="11.25" customHeight="1">
      <c r="A34" s="243" t="s">
        <v>147</v>
      </c>
      <c r="B34" s="86">
        <v>116</v>
      </c>
      <c r="C34" s="87">
        <v>164335</v>
      </c>
      <c r="D34" s="87">
        <v>5861062</v>
      </c>
      <c r="E34" s="95">
        <v>71517</v>
      </c>
      <c r="F34" s="95">
        <v>345401</v>
      </c>
      <c r="G34" s="95">
        <v>5276</v>
      </c>
      <c r="H34" s="95">
        <v>54600</v>
      </c>
      <c r="I34" s="88">
        <v>65700</v>
      </c>
      <c r="J34" s="86">
        <v>120300</v>
      </c>
      <c r="K34" s="86">
        <v>15340</v>
      </c>
      <c r="L34" s="86">
        <v>50400</v>
      </c>
      <c r="M34" s="86">
        <v>65740</v>
      </c>
      <c r="N34" s="86">
        <v>12740</v>
      </c>
      <c r="O34" s="249" t="s">
        <v>147</v>
      </c>
      <c r="P34" s="243" t="s">
        <v>147</v>
      </c>
      <c r="Q34" s="86">
        <v>260</v>
      </c>
      <c r="R34" s="86">
        <v>755700</v>
      </c>
      <c r="S34" s="86">
        <v>95380</v>
      </c>
      <c r="T34" s="86">
        <v>851080</v>
      </c>
      <c r="U34" s="86">
        <v>69950</v>
      </c>
      <c r="V34" s="86">
        <v>533610</v>
      </c>
      <c r="W34" s="86">
        <v>359550</v>
      </c>
      <c r="X34" s="86">
        <v>136040</v>
      </c>
      <c r="Y34" s="86">
        <v>186750</v>
      </c>
      <c r="Z34" s="86">
        <v>1215950</v>
      </c>
      <c r="AA34" s="86">
        <v>24840</v>
      </c>
      <c r="AB34" s="86">
        <v>4311780</v>
      </c>
      <c r="AC34" s="86">
        <v>13120347</v>
      </c>
      <c r="AD34" s="249" t="s">
        <v>147</v>
      </c>
      <c r="AE34" s="83"/>
      <c r="AF34" s="85"/>
    </row>
    <row r="35" spans="1:32" s="49" customFormat="1" ht="11.25" customHeight="1">
      <c r="A35" s="243" t="s">
        <v>148</v>
      </c>
      <c r="B35" s="86">
        <v>0</v>
      </c>
      <c r="C35" s="95">
        <v>1579</v>
      </c>
      <c r="D35" s="95">
        <v>119293</v>
      </c>
      <c r="E35" s="86">
        <v>720</v>
      </c>
      <c r="F35" s="86">
        <v>7168</v>
      </c>
      <c r="G35" s="86">
        <v>33</v>
      </c>
      <c r="H35" s="86">
        <v>780</v>
      </c>
      <c r="I35" s="86">
        <v>900</v>
      </c>
      <c r="J35" s="86">
        <v>1680</v>
      </c>
      <c r="K35" s="86">
        <v>260</v>
      </c>
      <c r="L35" s="86">
        <v>1800</v>
      </c>
      <c r="M35" s="86">
        <v>2060</v>
      </c>
      <c r="N35" s="86">
        <v>0</v>
      </c>
      <c r="O35" s="249" t="s">
        <v>148</v>
      </c>
      <c r="P35" s="243" t="s">
        <v>148</v>
      </c>
      <c r="Q35" s="86">
        <v>0</v>
      </c>
      <c r="R35" s="86">
        <v>13200</v>
      </c>
      <c r="S35" s="86">
        <v>2660</v>
      </c>
      <c r="T35" s="86">
        <v>15860</v>
      </c>
      <c r="U35" s="86">
        <v>1350</v>
      </c>
      <c r="V35" s="86">
        <v>9900</v>
      </c>
      <c r="W35" s="86">
        <v>9450</v>
      </c>
      <c r="X35" s="86">
        <v>4180</v>
      </c>
      <c r="Y35" s="86">
        <v>4500</v>
      </c>
      <c r="Z35" s="86">
        <v>28030</v>
      </c>
      <c r="AA35" s="86">
        <v>690</v>
      </c>
      <c r="AB35" s="86">
        <v>88770</v>
      </c>
      <c r="AC35" s="86">
        <v>267233</v>
      </c>
      <c r="AD35" s="249" t="s">
        <v>148</v>
      </c>
      <c r="AE35" s="83"/>
      <c r="AF35" s="85"/>
    </row>
    <row r="36" spans="1:32" s="49" customFormat="1" ht="11.25" customHeight="1">
      <c r="A36" s="244" t="s">
        <v>149</v>
      </c>
      <c r="B36" s="89">
        <v>0</v>
      </c>
      <c r="C36" s="89">
        <v>440</v>
      </c>
      <c r="D36" s="89">
        <v>121010</v>
      </c>
      <c r="E36" s="89">
        <v>3640</v>
      </c>
      <c r="F36" s="89">
        <v>7502</v>
      </c>
      <c r="G36" s="89">
        <v>68</v>
      </c>
      <c r="H36" s="89">
        <v>1040</v>
      </c>
      <c r="I36" s="89">
        <v>1200</v>
      </c>
      <c r="J36" s="89">
        <v>2240</v>
      </c>
      <c r="K36" s="89">
        <v>0</v>
      </c>
      <c r="L36" s="89">
        <v>0</v>
      </c>
      <c r="M36" s="89">
        <v>0</v>
      </c>
      <c r="N36" s="89">
        <v>520</v>
      </c>
      <c r="O36" s="250" t="s">
        <v>149</v>
      </c>
      <c r="P36" s="244" t="s">
        <v>149</v>
      </c>
      <c r="Q36" s="89">
        <v>0</v>
      </c>
      <c r="R36" s="89">
        <v>13860</v>
      </c>
      <c r="S36" s="89">
        <v>2280</v>
      </c>
      <c r="T36" s="89">
        <v>16140</v>
      </c>
      <c r="U36" s="89">
        <v>470</v>
      </c>
      <c r="V36" s="89">
        <v>9570</v>
      </c>
      <c r="W36" s="89">
        <v>15750</v>
      </c>
      <c r="X36" s="89">
        <v>4180</v>
      </c>
      <c r="Y36" s="89">
        <v>3150</v>
      </c>
      <c r="Z36" s="89">
        <v>32650</v>
      </c>
      <c r="AA36" s="89">
        <v>230</v>
      </c>
      <c r="AB36" s="89">
        <v>91740</v>
      </c>
      <c r="AC36" s="89">
        <v>276650</v>
      </c>
      <c r="AD36" s="250" t="s">
        <v>149</v>
      </c>
      <c r="AE36" s="83"/>
      <c r="AF36" s="85"/>
    </row>
    <row r="37" spans="1:32" s="49" customFormat="1" ht="11.25" customHeight="1">
      <c r="A37" s="245" t="s">
        <v>150</v>
      </c>
      <c r="B37" s="92">
        <v>0</v>
      </c>
      <c r="C37" s="92">
        <v>2445</v>
      </c>
      <c r="D37" s="92">
        <v>82879</v>
      </c>
      <c r="E37" s="92">
        <v>600</v>
      </c>
      <c r="F37" s="92">
        <v>4521</v>
      </c>
      <c r="G37" s="92">
        <v>15</v>
      </c>
      <c r="H37" s="92">
        <v>1300</v>
      </c>
      <c r="I37" s="92">
        <v>1200</v>
      </c>
      <c r="J37" s="92">
        <v>2500</v>
      </c>
      <c r="K37" s="92">
        <v>260</v>
      </c>
      <c r="L37" s="92">
        <v>300</v>
      </c>
      <c r="M37" s="92">
        <v>560</v>
      </c>
      <c r="N37" s="92">
        <v>260</v>
      </c>
      <c r="O37" s="251" t="s">
        <v>150</v>
      </c>
      <c r="P37" s="245" t="s">
        <v>150</v>
      </c>
      <c r="Q37" s="92">
        <v>0</v>
      </c>
      <c r="R37" s="92">
        <v>13200</v>
      </c>
      <c r="S37" s="92">
        <v>1900</v>
      </c>
      <c r="T37" s="92">
        <v>15100</v>
      </c>
      <c r="U37" s="92">
        <v>760</v>
      </c>
      <c r="V37" s="92">
        <v>10230</v>
      </c>
      <c r="W37" s="92">
        <v>3600</v>
      </c>
      <c r="X37" s="92">
        <v>1900</v>
      </c>
      <c r="Y37" s="92">
        <v>4950</v>
      </c>
      <c r="Z37" s="92">
        <v>20680</v>
      </c>
      <c r="AA37" s="92">
        <v>230</v>
      </c>
      <c r="AB37" s="92">
        <v>62370</v>
      </c>
      <c r="AC37" s="92">
        <v>192920</v>
      </c>
      <c r="AD37" s="251" t="s">
        <v>150</v>
      </c>
      <c r="AE37" s="83"/>
      <c r="AF37" s="85"/>
    </row>
    <row r="38" spans="1:32" s="49" customFormat="1" ht="11.25" customHeight="1">
      <c r="A38" s="243" t="s">
        <v>151</v>
      </c>
      <c r="B38" s="86">
        <v>0</v>
      </c>
      <c r="C38" s="86">
        <v>1906</v>
      </c>
      <c r="D38" s="86">
        <v>52179</v>
      </c>
      <c r="E38" s="86">
        <v>0</v>
      </c>
      <c r="F38" s="86">
        <v>2630</v>
      </c>
      <c r="G38" s="86">
        <v>9</v>
      </c>
      <c r="H38" s="86">
        <v>2080</v>
      </c>
      <c r="I38" s="86">
        <v>0</v>
      </c>
      <c r="J38" s="86">
        <v>2080</v>
      </c>
      <c r="K38" s="86">
        <v>260</v>
      </c>
      <c r="L38" s="86">
        <v>0</v>
      </c>
      <c r="M38" s="86">
        <v>260</v>
      </c>
      <c r="N38" s="86">
        <v>0</v>
      </c>
      <c r="O38" s="249" t="s">
        <v>151</v>
      </c>
      <c r="P38" s="243" t="s">
        <v>151</v>
      </c>
      <c r="Q38" s="86">
        <v>0</v>
      </c>
      <c r="R38" s="86">
        <v>8580</v>
      </c>
      <c r="S38" s="86">
        <v>2280</v>
      </c>
      <c r="T38" s="86">
        <v>10860</v>
      </c>
      <c r="U38" s="86">
        <v>330</v>
      </c>
      <c r="V38" s="86">
        <v>5280</v>
      </c>
      <c r="W38" s="86">
        <v>2700</v>
      </c>
      <c r="X38" s="86">
        <v>760</v>
      </c>
      <c r="Y38" s="86">
        <v>4950</v>
      </c>
      <c r="Z38" s="86">
        <v>13690</v>
      </c>
      <c r="AA38" s="86">
        <v>0</v>
      </c>
      <c r="AB38" s="86">
        <v>41910</v>
      </c>
      <c r="AC38" s="86">
        <v>125854</v>
      </c>
      <c r="AD38" s="249" t="s">
        <v>151</v>
      </c>
      <c r="AE38" s="83"/>
      <c r="AF38" s="85"/>
    </row>
    <row r="39" spans="1:32" s="49" customFormat="1" ht="11.25" customHeight="1">
      <c r="A39" s="243" t="s">
        <v>152</v>
      </c>
      <c r="B39" s="86">
        <v>0</v>
      </c>
      <c r="C39" s="86">
        <v>4198</v>
      </c>
      <c r="D39" s="86">
        <v>207172</v>
      </c>
      <c r="E39" s="86">
        <v>0</v>
      </c>
      <c r="F39" s="86">
        <v>11373</v>
      </c>
      <c r="G39" s="86">
        <v>190</v>
      </c>
      <c r="H39" s="86">
        <v>1560</v>
      </c>
      <c r="I39" s="86">
        <v>1200</v>
      </c>
      <c r="J39" s="86">
        <v>2760</v>
      </c>
      <c r="K39" s="86">
        <v>780</v>
      </c>
      <c r="L39" s="86">
        <v>900</v>
      </c>
      <c r="M39" s="86">
        <v>1680</v>
      </c>
      <c r="N39" s="86">
        <v>520</v>
      </c>
      <c r="O39" s="249" t="s">
        <v>152</v>
      </c>
      <c r="P39" s="243" t="s">
        <v>152</v>
      </c>
      <c r="Q39" s="86">
        <v>0</v>
      </c>
      <c r="R39" s="86">
        <v>29700</v>
      </c>
      <c r="S39" s="86">
        <v>3040</v>
      </c>
      <c r="T39" s="86">
        <v>32740</v>
      </c>
      <c r="U39" s="86">
        <v>1250</v>
      </c>
      <c r="V39" s="86">
        <v>18480</v>
      </c>
      <c r="W39" s="86">
        <v>15300</v>
      </c>
      <c r="X39" s="86">
        <v>9120</v>
      </c>
      <c r="Y39" s="86">
        <v>8100</v>
      </c>
      <c r="Z39" s="86">
        <v>51000</v>
      </c>
      <c r="AA39" s="86">
        <v>460</v>
      </c>
      <c r="AB39" s="86">
        <v>131670</v>
      </c>
      <c r="AC39" s="86">
        <v>445013</v>
      </c>
      <c r="AD39" s="249" t="s">
        <v>152</v>
      </c>
      <c r="AE39" s="83"/>
      <c r="AF39" s="85"/>
    </row>
    <row r="40" spans="1:32" s="49" customFormat="1" ht="11.25" customHeight="1">
      <c r="A40" s="243" t="s">
        <v>153</v>
      </c>
      <c r="B40" s="86">
        <v>0</v>
      </c>
      <c r="C40" s="86">
        <v>3991</v>
      </c>
      <c r="D40" s="86">
        <v>141725</v>
      </c>
      <c r="E40" s="86">
        <v>690</v>
      </c>
      <c r="F40" s="86">
        <v>6926</v>
      </c>
      <c r="G40" s="86">
        <v>247</v>
      </c>
      <c r="H40" s="86">
        <v>1040</v>
      </c>
      <c r="I40" s="86">
        <v>900</v>
      </c>
      <c r="J40" s="86">
        <v>1940</v>
      </c>
      <c r="K40" s="86">
        <v>520</v>
      </c>
      <c r="L40" s="86">
        <v>900</v>
      </c>
      <c r="M40" s="86">
        <v>1420</v>
      </c>
      <c r="N40" s="86">
        <v>0</v>
      </c>
      <c r="O40" s="249" t="s">
        <v>153</v>
      </c>
      <c r="P40" s="243" t="s">
        <v>153</v>
      </c>
      <c r="Q40" s="86">
        <v>0</v>
      </c>
      <c r="R40" s="86">
        <v>19470</v>
      </c>
      <c r="S40" s="86">
        <v>1900</v>
      </c>
      <c r="T40" s="86">
        <v>21370</v>
      </c>
      <c r="U40" s="86">
        <v>850</v>
      </c>
      <c r="V40" s="86">
        <v>14190</v>
      </c>
      <c r="W40" s="86">
        <v>11700</v>
      </c>
      <c r="X40" s="86">
        <v>7600</v>
      </c>
      <c r="Y40" s="86">
        <v>4500</v>
      </c>
      <c r="Z40" s="86">
        <v>37990</v>
      </c>
      <c r="AA40" s="86">
        <v>230</v>
      </c>
      <c r="AB40" s="86">
        <v>93720</v>
      </c>
      <c r="AC40" s="86">
        <v>311099</v>
      </c>
      <c r="AD40" s="249" t="s">
        <v>153</v>
      </c>
      <c r="AE40" s="83"/>
      <c r="AF40" s="85"/>
    </row>
    <row r="41" spans="1:32" s="49" customFormat="1" ht="11.25" customHeight="1">
      <c r="A41" s="246" t="s">
        <v>154</v>
      </c>
      <c r="B41" s="97">
        <v>0</v>
      </c>
      <c r="C41" s="97">
        <v>2087</v>
      </c>
      <c r="D41" s="97">
        <v>151381</v>
      </c>
      <c r="E41" s="97">
        <v>552</v>
      </c>
      <c r="F41" s="97">
        <v>8165</v>
      </c>
      <c r="G41" s="97">
        <v>79</v>
      </c>
      <c r="H41" s="97">
        <v>1560</v>
      </c>
      <c r="I41" s="97">
        <v>2100</v>
      </c>
      <c r="J41" s="97">
        <v>3660</v>
      </c>
      <c r="K41" s="97">
        <v>0</v>
      </c>
      <c r="L41" s="97">
        <v>900</v>
      </c>
      <c r="M41" s="97">
        <v>900</v>
      </c>
      <c r="N41" s="97">
        <v>0</v>
      </c>
      <c r="O41" s="252" t="s">
        <v>154</v>
      </c>
      <c r="P41" s="246" t="s">
        <v>154</v>
      </c>
      <c r="Q41" s="97">
        <v>0</v>
      </c>
      <c r="R41" s="97">
        <v>17490</v>
      </c>
      <c r="S41" s="97">
        <v>3040</v>
      </c>
      <c r="T41" s="97">
        <v>20530</v>
      </c>
      <c r="U41" s="97">
        <v>1660</v>
      </c>
      <c r="V41" s="97">
        <v>14190</v>
      </c>
      <c r="W41" s="97">
        <v>13500</v>
      </c>
      <c r="X41" s="97">
        <v>3420</v>
      </c>
      <c r="Y41" s="97">
        <v>11700</v>
      </c>
      <c r="Z41" s="97">
        <v>42810</v>
      </c>
      <c r="AA41" s="97">
        <v>690</v>
      </c>
      <c r="AB41" s="97">
        <v>118470</v>
      </c>
      <c r="AC41" s="97">
        <v>350984</v>
      </c>
      <c r="AD41" s="252" t="s">
        <v>154</v>
      </c>
      <c r="AE41" s="83"/>
      <c r="AF41" s="85"/>
    </row>
    <row r="42" spans="1:32" s="49" customFormat="1" ht="11.25" customHeight="1">
      <c r="A42" s="247" t="s">
        <v>155</v>
      </c>
      <c r="B42" s="98">
        <v>0</v>
      </c>
      <c r="C42" s="98">
        <v>2399</v>
      </c>
      <c r="D42" s="98">
        <v>174042</v>
      </c>
      <c r="E42" s="98">
        <v>3090</v>
      </c>
      <c r="F42" s="98">
        <v>9790</v>
      </c>
      <c r="G42" s="98">
        <v>386</v>
      </c>
      <c r="H42" s="98">
        <v>3900</v>
      </c>
      <c r="I42" s="98">
        <v>3600</v>
      </c>
      <c r="J42" s="98">
        <v>7500</v>
      </c>
      <c r="K42" s="98">
        <v>260</v>
      </c>
      <c r="L42" s="101">
        <v>1800</v>
      </c>
      <c r="M42" s="103">
        <v>2060</v>
      </c>
      <c r="N42" s="98">
        <v>520</v>
      </c>
      <c r="O42" s="253" t="s">
        <v>155</v>
      </c>
      <c r="P42" s="247" t="s">
        <v>155</v>
      </c>
      <c r="Q42" s="98">
        <v>0</v>
      </c>
      <c r="R42" s="98">
        <v>27060</v>
      </c>
      <c r="S42" s="98">
        <v>2660</v>
      </c>
      <c r="T42" s="98">
        <v>29720</v>
      </c>
      <c r="U42" s="98">
        <v>990</v>
      </c>
      <c r="V42" s="98">
        <v>17490</v>
      </c>
      <c r="W42" s="98">
        <v>18000</v>
      </c>
      <c r="X42" s="98">
        <v>8360</v>
      </c>
      <c r="Y42" s="98">
        <v>15750</v>
      </c>
      <c r="Z42" s="98">
        <v>59600</v>
      </c>
      <c r="AA42" s="98">
        <v>1150</v>
      </c>
      <c r="AB42" s="98">
        <v>139260</v>
      </c>
      <c r="AC42" s="98">
        <v>430507</v>
      </c>
      <c r="AD42" s="253" t="s">
        <v>155</v>
      </c>
      <c r="AE42" s="83"/>
      <c r="AF42" s="85"/>
    </row>
    <row r="43" spans="1:32" s="49" customFormat="1" ht="11.25" customHeight="1">
      <c r="A43" s="243" t="s">
        <v>156</v>
      </c>
      <c r="B43" s="86">
        <v>667</v>
      </c>
      <c r="C43" s="86">
        <v>35700</v>
      </c>
      <c r="D43" s="86">
        <v>1000453</v>
      </c>
      <c r="E43" s="86">
        <v>12768</v>
      </c>
      <c r="F43" s="86">
        <v>57451</v>
      </c>
      <c r="G43" s="86">
        <v>991</v>
      </c>
      <c r="H43" s="86">
        <v>12740</v>
      </c>
      <c r="I43" s="86">
        <v>16200</v>
      </c>
      <c r="J43" s="86">
        <v>28940</v>
      </c>
      <c r="K43" s="86">
        <v>3640</v>
      </c>
      <c r="L43" s="86">
        <v>8700</v>
      </c>
      <c r="M43" s="86">
        <v>12340</v>
      </c>
      <c r="N43" s="86">
        <v>2600</v>
      </c>
      <c r="O43" s="249" t="s">
        <v>156</v>
      </c>
      <c r="P43" s="243" t="s">
        <v>156</v>
      </c>
      <c r="Q43" s="86">
        <v>0</v>
      </c>
      <c r="R43" s="86">
        <v>126390</v>
      </c>
      <c r="S43" s="86">
        <v>14440</v>
      </c>
      <c r="T43" s="86">
        <v>140830</v>
      </c>
      <c r="U43" s="86">
        <v>11560</v>
      </c>
      <c r="V43" s="86">
        <v>103620</v>
      </c>
      <c r="W43" s="86">
        <v>73800</v>
      </c>
      <c r="X43" s="86">
        <v>45600</v>
      </c>
      <c r="Y43" s="86">
        <v>75600</v>
      </c>
      <c r="Z43" s="86">
        <v>298620</v>
      </c>
      <c r="AA43" s="86">
        <v>4830</v>
      </c>
      <c r="AB43" s="86">
        <v>798600</v>
      </c>
      <c r="AC43" s="86">
        <v>2406350</v>
      </c>
      <c r="AD43" s="249" t="s">
        <v>156</v>
      </c>
      <c r="AE43" s="83"/>
      <c r="AF43" s="85"/>
    </row>
    <row r="44" spans="1:32" s="49" customFormat="1" ht="11.25" customHeight="1">
      <c r="A44" s="243" t="s">
        <v>157</v>
      </c>
      <c r="B44" s="86">
        <v>0</v>
      </c>
      <c r="C44" s="86">
        <v>80412</v>
      </c>
      <c r="D44" s="86">
        <v>3910667</v>
      </c>
      <c r="E44" s="86">
        <v>25685</v>
      </c>
      <c r="F44" s="86">
        <v>237276</v>
      </c>
      <c r="G44" s="86">
        <v>2952</v>
      </c>
      <c r="H44" s="86">
        <v>31460</v>
      </c>
      <c r="I44" s="86">
        <v>45900</v>
      </c>
      <c r="J44" s="86">
        <v>77360</v>
      </c>
      <c r="K44" s="86">
        <v>9360</v>
      </c>
      <c r="L44" s="86">
        <v>37200</v>
      </c>
      <c r="M44" s="86">
        <v>46560</v>
      </c>
      <c r="N44" s="86">
        <v>9360</v>
      </c>
      <c r="O44" s="249" t="s">
        <v>157</v>
      </c>
      <c r="P44" s="243" t="s">
        <v>157</v>
      </c>
      <c r="Q44" s="86">
        <v>0</v>
      </c>
      <c r="R44" s="86">
        <v>517770</v>
      </c>
      <c r="S44" s="86">
        <v>52440</v>
      </c>
      <c r="T44" s="86">
        <v>570210</v>
      </c>
      <c r="U44" s="86">
        <v>50250</v>
      </c>
      <c r="V44" s="86">
        <v>378180</v>
      </c>
      <c r="W44" s="86">
        <v>252450</v>
      </c>
      <c r="X44" s="86">
        <v>78660</v>
      </c>
      <c r="Y44" s="86">
        <v>176400</v>
      </c>
      <c r="Z44" s="86">
        <v>885690</v>
      </c>
      <c r="AA44" s="86">
        <v>18860</v>
      </c>
      <c r="AB44" s="86">
        <v>3096720</v>
      </c>
      <c r="AC44" s="86">
        <v>9012002</v>
      </c>
      <c r="AD44" s="249" t="s">
        <v>157</v>
      </c>
      <c r="AE44" s="83"/>
      <c r="AF44" s="85"/>
    </row>
    <row r="45" spans="1:32" s="49" customFormat="1" ht="11.25" customHeight="1">
      <c r="A45" s="243" t="s">
        <v>158</v>
      </c>
      <c r="B45" s="86">
        <v>0</v>
      </c>
      <c r="C45" s="86">
        <v>281</v>
      </c>
      <c r="D45" s="86">
        <v>117103</v>
      </c>
      <c r="E45" s="86">
        <v>0</v>
      </c>
      <c r="F45" s="86">
        <v>6584</v>
      </c>
      <c r="G45" s="86">
        <v>108</v>
      </c>
      <c r="H45" s="86">
        <v>520</v>
      </c>
      <c r="I45" s="86">
        <v>300</v>
      </c>
      <c r="J45" s="86">
        <v>820</v>
      </c>
      <c r="K45" s="86">
        <v>260</v>
      </c>
      <c r="L45" s="86">
        <v>0</v>
      </c>
      <c r="M45" s="86">
        <v>260</v>
      </c>
      <c r="N45" s="86">
        <v>0</v>
      </c>
      <c r="O45" s="249" t="s">
        <v>158</v>
      </c>
      <c r="P45" s="243" t="s">
        <v>158</v>
      </c>
      <c r="Q45" s="86">
        <v>0</v>
      </c>
      <c r="R45" s="86">
        <v>18480</v>
      </c>
      <c r="S45" s="86">
        <v>1520</v>
      </c>
      <c r="T45" s="86">
        <v>20000</v>
      </c>
      <c r="U45" s="86">
        <v>690</v>
      </c>
      <c r="V45" s="86">
        <v>11220</v>
      </c>
      <c r="W45" s="86">
        <v>13050</v>
      </c>
      <c r="X45" s="86">
        <v>4180</v>
      </c>
      <c r="Y45" s="86">
        <v>10350</v>
      </c>
      <c r="Z45" s="86">
        <v>38800</v>
      </c>
      <c r="AA45" s="86">
        <v>0</v>
      </c>
      <c r="AB45" s="86">
        <v>84150</v>
      </c>
      <c r="AC45" s="86">
        <v>268796</v>
      </c>
      <c r="AD45" s="249" t="s">
        <v>158</v>
      </c>
      <c r="AE45" s="83"/>
      <c r="AF45" s="85"/>
    </row>
    <row r="46" spans="1:32" s="49" customFormat="1" ht="11.25" customHeight="1">
      <c r="A46" s="244" t="s">
        <v>159</v>
      </c>
      <c r="B46" s="89">
        <v>0</v>
      </c>
      <c r="C46" s="89">
        <v>11865</v>
      </c>
      <c r="D46" s="89">
        <v>496314</v>
      </c>
      <c r="E46" s="89">
        <v>14421</v>
      </c>
      <c r="F46" s="89">
        <v>26746</v>
      </c>
      <c r="G46" s="89">
        <v>292</v>
      </c>
      <c r="H46" s="89">
        <v>2340</v>
      </c>
      <c r="I46" s="89">
        <v>3000</v>
      </c>
      <c r="J46" s="89">
        <v>5340</v>
      </c>
      <c r="K46" s="89">
        <v>1040</v>
      </c>
      <c r="L46" s="89">
        <v>2400</v>
      </c>
      <c r="M46" s="89">
        <v>3440</v>
      </c>
      <c r="N46" s="89">
        <v>520</v>
      </c>
      <c r="O46" s="250" t="s">
        <v>159</v>
      </c>
      <c r="P46" s="244" t="s">
        <v>159</v>
      </c>
      <c r="Q46" s="89">
        <v>0</v>
      </c>
      <c r="R46" s="89">
        <v>64350</v>
      </c>
      <c r="S46" s="89">
        <v>3800</v>
      </c>
      <c r="T46" s="89">
        <v>68150</v>
      </c>
      <c r="U46" s="89">
        <v>4050</v>
      </c>
      <c r="V46" s="89">
        <v>25740</v>
      </c>
      <c r="W46" s="89">
        <v>21600</v>
      </c>
      <c r="X46" s="89">
        <v>11400</v>
      </c>
      <c r="Y46" s="89">
        <v>15300</v>
      </c>
      <c r="Z46" s="89">
        <v>74040</v>
      </c>
      <c r="AA46" s="89">
        <v>1380</v>
      </c>
      <c r="AB46" s="89">
        <v>418440</v>
      </c>
      <c r="AC46" s="89">
        <v>1124998</v>
      </c>
      <c r="AD46" s="250" t="s">
        <v>159</v>
      </c>
      <c r="AE46" s="83"/>
      <c r="AF46" s="85"/>
    </row>
    <row r="47" spans="1:32" s="49" customFormat="1" ht="11.25" customHeight="1">
      <c r="A47" s="245" t="s">
        <v>160</v>
      </c>
      <c r="B47" s="92">
        <v>0</v>
      </c>
      <c r="C47" s="92">
        <v>7653</v>
      </c>
      <c r="D47" s="92">
        <v>206100</v>
      </c>
      <c r="E47" s="92">
        <v>3586</v>
      </c>
      <c r="F47" s="92">
        <v>11917</v>
      </c>
      <c r="G47" s="92">
        <v>188</v>
      </c>
      <c r="H47" s="92">
        <v>3120</v>
      </c>
      <c r="I47" s="92">
        <v>3900</v>
      </c>
      <c r="J47" s="92">
        <v>7020</v>
      </c>
      <c r="K47" s="92">
        <v>260</v>
      </c>
      <c r="L47" s="92">
        <v>2700</v>
      </c>
      <c r="M47" s="92">
        <v>2960</v>
      </c>
      <c r="N47" s="92">
        <v>520</v>
      </c>
      <c r="O47" s="251" t="s">
        <v>160</v>
      </c>
      <c r="P47" s="245" t="s">
        <v>160</v>
      </c>
      <c r="Q47" s="92">
        <v>0</v>
      </c>
      <c r="R47" s="92">
        <v>26070</v>
      </c>
      <c r="S47" s="92">
        <v>380</v>
      </c>
      <c r="T47" s="92">
        <v>26450</v>
      </c>
      <c r="U47" s="92">
        <v>2400</v>
      </c>
      <c r="V47" s="92">
        <v>24090</v>
      </c>
      <c r="W47" s="92">
        <v>13950</v>
      </c>
      <c r="X47" s="92">
        <v>8740</v>
      </c>
      <c r="Y47" s="92">
        <v>14400</v>
      </c>
      <c r="Z47" s="92">
        <v>61180</v>
      </c>
      <c r="AA47" s="92">
        <v>920</v>
      </c>
      <c r="AB47" s="92">
        <v>156420</v>
      </c>
      <c r="AC47" s="92">
        <v>487314</v>
      </c>
      <c r="AD47" s="251" t="s">
        <v>160</v>
      </c>
      <c r="AE47" s="83"/>
      <c r="AF47" s="85"/>
    </row>
    <row r="48" spans="1:32" s="49" customFormat="1" ht="13.5" customHeight="1">
      <c r="A48" s="104" t="s">
        <v>14</v>
      </c>
      <c r="B48" s="24">
        <f t="shared" ref="B48:N48" si="0">SUM(B7:B17)</f>
        <v>15336</v>
      </c>
      <c r="C48" s="24">
        <f t="shared" si="0"/>
        <v>4425182</v>
      </c>
      <c r="D48" s="24">
        <f t="shared" si="0"/>
        <v>164354257</v>
      </c>
      <c r="E48" s="24">
        <f t="shared" si="0"/>
        <v>2069331</v>
      </c>
      <c r="F48" s="24">
        <f t="shared" si="0"/>
        <v>9056744</v>
      </c>
      <c r="G48" s="24">
        <f t="shared" si="0"/>
        <v>129203</v>
      </c>
      <c r="H48" s="24">
        <f t="shared" si="0"/>
        <v>1739400</v>
      </c>
      <c r="I48" s="24">
        <f t="shared" si="0"/>
        <v>1992900</v>
      </c>
      <c r="J48" s="24">
        <f t="shared" si="0"/>
        <v>3732300</v>
      </c>
      <c r="K48" s="24">
        <f t="shared" si="0"/>
        <v>744120</v>
      </c>
      <c r="L48" s="24">
        <f t="shared" si="0"/>
        <v>1484400</v>
      </c>
      <c r="M48" s="24">
        <f t="shared" si="0"/>
        <v>2228520</v>
      </c>
      <c r="N48" s="24">
        <f t="shared" si="0"/>
        <v>360100</v>
      </c>
      <c r="O48" s="105" t="s">
        <v>14</v>
      </c>
      <c r="P48" s="104" t="s">
        <v>14</v>
      </c>
      <c r="Q48" s="24">
        <f t="shared" ref="Q48:AC48" si="1">SUM(Q7:Q17)</f>
        <v>9880</v>
      </c>
      <c r="R48" s="24">
        <f t="shared" si="1"/>
        <v>21362550</v>
      </c>
      <c r="S48" s="24">
        <f t="shared" si="1"/>
        <v>3053680</v>
      </c>
      <c r="T48" s="24">
        <f t="shared" si="1"/>
        <v>24416230</v>
      </c>
      <c r="U48" s="24">
        <f t="shared" si="1"/>
        <v>1736280</v>
      </c>
      <c r="V48" s="24">
        <f t="shared" si="1"/>
        <v>14827230</v>
      </c>
      <c r="W48" s="24">
        <f t="shared" si="1"/>
        <v>9745650</v>
      </c>
      <c r="X48" s="24">
        <f t="shared" si="1"/>
        <v>3513480</v>
      </c>
      <c r="Y48" s="24">
        <f t="shared" si="1"/>
        <v>4600800</v>
      </c>
      <c r="Z48" s="24">
        <f t="shared" si="1"/>
        <v>32687160</v>
      </c>
      <c r="AA48" s="24">
        <f t="shared" si="1"/>
        <v>629740</v>
      </c>
      <c r="AB48" s="24">
        <f t="shared" si="1"/>
        <v>123648690</v>
      </c>
      <c r="AC48" s="24">
        <f t="shared" si="1"/>
        <v>369498953</v>
      </c>
      <c r="AD48" s="105" t="s">
        <v>14</v>
      </c>
      <c r="AE48" s="83"/>
      <c r="AF48" s="16"/>
    </row>
    <row r="49" spans="1:32" s="49" customFormat="1" ht="13.5" customHeight="1">
      <c r="A49" s="104" t="s">
        <v>15</v>
      </c>
      <c r="B49" s="24">
        <f t="shared" ref="B49:N49" si="2">SUM(B18:B47)</f>
        <v>2314</v>
      </c>
      <c r="C49" s="24">
        <f t="shared" si="2"/>
        <v>1346200</v>
      </c>
      <c r="D49" s="24">
        <f t="shared" si="2"/>
        <v>45089989</v>
      </c>
      <c r="E49" s="24">
        <f t="shared" si="2"/>
        <v>573503</v>
      </c>
      <c r="F49" s="24">
        <f t="shared" si="2"/>
        <v>2553428</v>
      </c>
      <c r="G49" s="24">
        <f t="shared" si="2"/>
        <v>40741</v>
      </c>
      <c r="H49" s="24">
        <f t="shared" si="2"/>
        <v>500500</v>
      </c>
      <c r="I49" s="24">
        <f t="shared" si="2"/>
        <v>642000</v>
      </c>
      <c r="J49" s="24">
        <f t="shared" si="2"/>
        <v>1142500</v>
      </c>
      <c r="K49" s="24">
        <f t="shared" si="2"/>
        <v>211640</v>
      </c>
      <c r="L49" s="24">
        <f t="shared" si="2"/>
        <v>392100</v>
      </c>
      <c r="M49" s="24">
        <f t="shared" si="2"/>
        <v>603740</v>
      </c>
      <c r="N49" s="24">
        <f t="shared" si="2"/>
        <v>116220</v>
      </c>
      <c r="O49" s="105" t="s">
        <v>15</v>
      </c>
      <c r="P49" s="104" t="s">
        <v>15</v>
      </c>
      <c r="Q49" s="24">
        <f t="shared" ref="Q49:AC49" si="3">SUM(Q18:Q47)</f>
        <v>520</v>
      </c>
      <c r="R49" s="24">
        <f t="shared" si="3"/>
        <v>5952540</v>
      </c>
      <c r="S49" s="24">
        <f t="shared" si="3"/>
        <v>932520</v>
      </c>
      <c r="T49" s="24">
        <f t="shared" si="3"/>
        <v>6885060</v>
      </c>
      <c r="U49" s="24">
        <f t="shared" si="3"/>
        <v>541240</v>
      </c>
      <c r="V49" s="24">
        <f t="shared" si="3"/>
        <v>4424310</v>
      </c>
      <c r="W49" s="24">
        <f t="shared" si="3"/>
        <v>2957850</v>
      </c>
      <c r="X49" s="24">
        <f t="shared" si="3"/>
        <v>1032460</v>
      </c>
      <c r="Y49" s="24">
        <f t="shared" si="3"/>
        <v>1720800</v>
      </c>
      <c r="Z49" s="24">
        <f t="shared" si="3"/>
        <v>10135420</v>
      </c>
      <c r="AA49" s="24">
        <f t="shared" si="3"/>
        <v>216660</v>
      </c>
      <c r="AB49" s="24">
        <f t="shared" si="3"/>
        <v>35336400</v>
      </c>
      <c r="AC49" s="24">
        <f t="shared" si="3"/>
        <v>104583935</v>
      </c>
      <c r="AD49" s="105" t="s">
        <v>15</v>
      </c>
      <c r="AE49" s="83"/>
      <c r="AF49" s="16"/>
    </row>
    <row r="50" spans="1:32" s="49" customFormat="1" ht="13.5" customHeight="1" thickBot="1">
      <c r="A50" s="106" t="s">
        <v>16</v>
      </c>
      <c r="B50" s="107">
        <f t="shared" ref="B50:N50" si="4">SUM(B7:B47)</f>
        <v>17650</v>
      </c>
      <c r="C50" s="107">
        <f t="shared" si="4"/>
        <v>5771382</v>
      </c>
      <c r="D50" s="107">
        <f t="shared" si="4"/>
        <v>209444246</v>
      </c>
      <c r="E50" s="107">
        <f t="shared" si="4"/>
        <v>2642834</v>
      </c>
      <c r="F50" s="107">
        <f t="shared" si="4"/>
        <v>11610172</v>
      </c>
      <c r="G50" s="107">
        <f t="shared" si="4"/>
        <v>169944</v>
      </c>
      <c r="H50" s="107">
        <f t="shared" si="4"/>
        <v>2239900</v>
      </c>
      <c r="I50" s="107">
        <f t="shared" si="4"/>
        <v>2634900</v>
      </c>
      <c r="J50" s="107">
        <f t="shared" si="4"/>
        <v>4874800</v>
      </c>
      <c r="K50" s="107">
        <f t="shared" si="4"/>
        <v>955760</v>
      </c>
      <c r="L50" s="107">
        <f t="shared" si="4"/>
        <v>1876500</v>
      </c>
      <c r="M50" s="107">
        <f t="shared" si="4"/>
        <v>2832260</v>
      </c>
      <c r="N50" s="107">
        <f t="shared" si="4"/>
        <v>476320</v>
      </c>
      <c r="O50" s="108" t="s">
        <v>16</v>
      </c>
      <c r="P50" s="106" t="s">
        <v>16</v>
      </c>
      <c r="Q50" s="107">
        <f t="shared" ref="Q50:AC50" si="5">SUM(Q7:Q47)</f>
        <v>10400</v>
      </c>
      <c r="R50" s="107">
        <f t="shared" si="5"/>
        <v>27315090</v>
      </c>
      <c r="S50" s="107">
        <f t="shared" si="5"/>
        <v>3986200</v>
      </c>
      <c r="T50" s="107">
        <f t="shared" si="5"/>
        <v>31301290</v>
      </c>
      <c r="U50" s="107">
        <f t="shared" si="5"/>
        <v>2277520</v>
      </c>
      <c r="V50" s="107">
        <f t="shared" si="5"/>
        <v>19251540</v>
      </c>
      <c r="W50" s="107">
        <f t="shared" si="5"/>
        <v>12703500</v>
      </c>
      <c r="X50" s="107">
        <f t="shared" si="5"/>
        <v>4545940</v>
      </c>
      <c r="Y50" s="107">
        <f t="shared" si="5"/>
        <v>6321600</v>
      </c>
      <c r="Z50" s="107">
        <f t="shared" si="5"/>
        <v>42822580</v>
      </c>
      <c r="AA50" s="107">
        <f t="shared" si="5"/>
        <v>846400</v>
      </c>
      <c r="AB50" s="107">
        <f t="shared" si="5"/>
        <v>158985090</v>
      </c>
      <c r="AC50" s="107">
        <f t="shared" si="5"/>
        <v>474082888</v>
      </c>
      <c r="AD50" s="108" t="s">
        <v>16</v>
      </c>
      <c r="AE50" s="83"/>
      <c r="AF50" s="16"/>
    </row>
    <row r="51" spans="1:32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2"/>
    </row>
  </sheetData>
  <mergeCells count="18">
    <mergeCell ref="AA2:AA5"/>
    <mergeCell ref="G3:G4"/>
    <mergeCell ref="W3:W5"/>
    <mergeCell ref="F3:F4"/>
    <mergeCell ref="AC3:AC4"/>
    <mergeCell ref="K2:M2"/>
    <mergeCell ref="H2:J2"/>
    <mergeCell ref="V2:Z2"/>
    <mergeCell ref="R2:T2"/>
    <mergeCell ref="N3:N4"/>
    <mergeCell ref="Q3:Q4"/>
    <mergeCell ref="U3:U4"/>
    <mergeCell ref="AB3:AB4"/>
    <mergeCell ref="E3:E4"/>
    <mergeCell ref="B3:B4"/>
    <mergeCell ref="C3:C4"/>
    <mergeCell ref="D3:D4"/>
    <mergeCell ref="X3:X5"/>
  </mergeCells>
  <phoneticPr fontId="1"/>
  <printOptions verticalCentered="1"/>
  <pageMargins left="0.78740157480314965" right="0.39370078740157483" top="0.98425196850393704" bottom="0.59055118110236227" header="0" footer="0"/>
  <pageSetup paperSize="9" scale="88" orientation="landscape" r:id="rId1"/>
  <headerFooter alignWithMargins="0"/>
  <rowBreaks count="1" manualBreakCount="1">
    <brk id="50" min="15" max="31" man="1"/>
  </rowBreaks>
  <colBreaks count="2" manualBreakCount="2">
    <brk id="15" max="46" man="1"/>
    <brk id="3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AJ261"/>
  <sheetViews>
    <sheetView showGridLines="0" tabSelected="1" showOutlineSymbols="0" view="pageBreakPreview" topLeftCell="X1" zoomScale="70" zoomScaleNormal="50" workbookViewId="0">
      <selection activeCell="AK10" sqref="AK10"/>
    </sheetView>
  </sheetViews>
  <sheetFormatPr defaultColWidth="8.69921875" defaultRowHeight="17.25"/>
  <cols>
    <col min="1" max="1" width="13.59765625" style="1" customWidth="1"/>
    <col min="2" max="4" width="12.5" style="1" customWidth="1"/>
    <col min="5" max="5" width="11.69921875" style="1" bestFit="1" customWidth="1"/>
    <col min="6" max="8" width="12.5" style="1" customWidth="1"/>
    <col min="9" max="9" width="10.59765625" style="1" bestFit="1" customWidth="1"/>
    <col min="10" max="11" width="12.5" style="1" customWidth="1"/>
    <col min="12" max="12" width="10.59765625" style="1" bestFit="1" customWidth="1"/>
    <col min="13" max="14" width="12.5" style="1" customWidth="1"/>
    <col min="15" max="15" width="10.59765625" style="1" bestFit="1" customWidth="1"/>
    <col min="16" max="18" width="11.69921875" style="1" bestFit="1" customWidth="1"/>
    <col min="19" max="19" width="13.09765625" style="1" customWidth="1"/>
    <col min="20" max="20" width="13" style="2" customWidth="1"/>
    <col min="21" max="21" width="16.69921875" style="1" customWidth="1"/>
    <col min="22" max="28" width="15.69921875" style="1" customWidth="1"/>
    <col min="29" max="32" width="12.69921875" style="1" customWidth="1"/>
    <col min="33" max="33" width="11.5" style="1" bestFit="1" customWidth="1"/>
    <col min="34" max="34" width="15.5" style="1" customWidth="1"/>
    <col min="35" max="35" width="12.59765625" style="1" customWidth="1"/>
    <col min="36" max="36" width="1.69921875" style="1" customWidth="1"/>
    <col min="37" max="37" width="13.59765625" style="1" customWidth="1"/>
    <col min="38" max="16384" width="8.69921875" style="1"/>
  </cols>
  <sheetData>
    <row r="1" spans="1:36" ht="35.25" customHeight="1" thickBot="1">
      <c r="A1" s="109" t="s">
        <v>118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09" t="s">
        <v>119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6" s="111" customFormat="1" ht="24" customHeight="1" thickTop="1">
      <c r="A2" s="194"/>
      <c r="B2" s="195"/>
      <c r="C2" s="195"/>
      <c r="D2" s="195"/>
      <c r="E2" s="195"/>
      <c r="F2" s="313" t="s">
        <v>95</v>
      </c>
      <c r="G2" s="314"/>
      <c r="H2" s="314"/>
      <c r="I2" s="315"/>
      <c r="J2" s="313" t="s">
        <v>69</v>
      </c>
      <c r="K2" s="314"/>
      <c r="L2" s="315"/>
      <c r="M2" s="318" t="s">
        <v>70</v>
      </c>
      <c r="N2" s="319"/>
      <c r="O2" s="320"/>
      <c r="P2" s="195"/>
      <c r="Q2" s="195"/>
      <c r="R2" s="195"/>
      <c r="S2" s="196"/>
      <c r="T2" s="197"/>
      <c r="U2" s="195"/>
      <c r="V2" s="313" t="s">
        <v>96</v>
      </c>
      <c r="W2" s="314"/>
      <c r="X2" s="314"/>
      <c r="Y2" s="315"/>
      <c r="Z2" s="313" t="s">
        <v>97</v>
      </c>
      <c r="AA2" s="314"/>
      <c r="AB2" s="315"/>
      <c r="AC2" s="313" t="s">
        <v>71</v>
      </c>
      <c r="AD2" s="314"/>
      <c r="AE2" s="315"/>
      <c r="AF2" s="195"/>
      <c r="AG2" s="195"/>
      <c r="AH2" s="195"/>
      <c r="AI2" s="196"/>
      <c r="AJ2" s="110"/>
    </row>
    <row r="3" spans="1:36" s="111" customFormat="1" ht="18" customHeight="1">
      <c r="A3" s="198"/>
      <c r="B3" s="323" t="s">
        <v>72</v>
      </c>
      <c r="C3" s="323" t="s">
        <v>73</v>
      </c>
      <c r="D3" s="323" t="s">
        <v>74</v>
      </c>
      <c r="E3" s="199"/>
      <c r="F3" s="200"/>
      <c r="G3" s="200"/>
      <c r="H3" s="200"/>
      <c r="I3" s="201"/>
      <c r="J3" s="200"/>
      <c r="K3" s="200"/>
      <c r="L3" s="201"/>
      <c r="M3" s="200"/>
      <c r="N3" s="200"/>
      <c r="O3" s="201"/>
      <c r="P3" s="322" t="s">
        <v>113</v>
      </c>
      <c r="Q3" s="322" t="s">
        <v>75</v>
      </c>
      <c r="R3" s="317" t="s">
        <v>4</v>
      </c>
      <c r="S3" s="202"/>
      <c r="T3" s="203"/>
      <c r="U3" s="323" t="s">
        <v>76</v>
      </c>
      <c r="V3" s="200"/>
      <c r="W3" s="200"/>
      <c r="X3" s="200"/>
      <c r="Y3" s="201"/>
      <c r="Z3" s="200"/>
      <c r="AA3" s="200"/>
      <c r="AB3" s="201"/>
      <c r="AC3" s="200"/>
      <c r="AD3" s="200"/>
      <c r="AE3" s="201"/>
      <c r="AF3" s="324" t="s">
        <v>114</v>
      </c>
      <c r="AG3" s="324" t="s">
        <v>77</v>
      </c>
      <c r="AH3" s="317" t="s">
        <v>4</v>
      </c>
      <c r="AI3" s="202"/>
      <c r="AJ3" s="110"/>
    </row>
    <row r="4" spans="1:36" s="111" customFormat="1" ht="18" customHeight="1">
      <c r="A4" s="198"/>
      <c r="B4" s="317"/>
      <c r="C4" s="323"/>
      <c r="D4" s="323"/>
      <c r="E4" s="317" t="s">
        <v>44</v>
      </c>
      <c r="F4" s="316" t="s">
        <v>78</v>
      </c>
      <c r="G4" s="316" t="s">
        <v>79</v>
      </c>
      <c r="H4" s="316" t="s">
        <v>80</v>
      </c>
      <c r="I4" s="317" t="s">
        <v>44</v>
      </c>
      <c r="J4" s="316" t="s">
        <v>81</v>
      </c>
      <c r="K4" s="316" t="s">
        <v>164</v>
      </c>
      <c r="L4" s="317" t="s">
        <v>82</v>
      </c>
      <c r="M4" s="316" t="s">
        <v>83</v>
      </c>
      <c r="N4" s="316" t="s">
        <v>84</v>
      </c>
      <c r="O4" s="321" t="s">
        <v>82</v>
      </c>
      <c r="P4" s="322"/>
      <c r="Q4" s="322"/>
      <c r="R4" s="317"/>
      <c r="S4" s="202"/>
      <c r="T4" s="203"/>
      <c r="U4" s="323"/>
      <c r="V4" s="316" t="s">
        <v>85</v>
      </c>
      <c r="W4" s="316" t="s">
        <v>86</v>
      </c>
      <c r="X4" s="316" t="s">
        <v>87</v>
      </c>
      <c r="Y4" s="317" t="s">
        <v>88</v>
      </c>
      <c r="Z4" s="316" t="s">
        <v>85</v>
      </c>
      <c r="AA4" s="316" t="s">
        <v>89</v>
      </c>
      <c r="AB4" s="317" t="s">
        <v>88</v>
      </c>
      <c r="AC4" s="316" t="s">
        <v>90</v>
      </c>
      <c r="AD4" s="316" t="s">
        <v>91</v>
      </c>
      <c r="AE4" s="321" t="s">
        <v>88</v>
      </c>
      <c r="AF4" s="324"/>
      <c r="AG4" s="324"/>
      <c r="AH4" s="317"/>
      <c r="AI4" s="202"/>
      <c r="AJ4" s="110"/>
    </row>
    <row r="5" spans="1:36" s="111" customFormat="1" ht="18" customHeight="1">
      <c r="A5" s="205" t="s">
        <v>3</v>
      </c>
      <c r="B5" s="317"/>
      <c r="C5" s="323"/>
      <c r="D5" s="323"/>
      <c r="E5" s="317"/>
      <c r="F5" s="316"/>
      <c r="G5" s="316"/>
      <c r="H5" s="316"/>
      <c r="I5" s="317"/>
      <c r="J5" s="316"/>
      <c r="K5" s="316"/>
      <c r="L5" s="317"/>
      <c r="M5" s="316"/>
      <c r="N5" s="316"/>
      <c r="O5" s="321"/>
      <c r="P5" s="322"/>
      <c r="Q5" s="322"/>
      <c r="R5" s="317"/>
      <c r="S5" s="206" t="s">
        <v>3</v>
      </c>
      <c r="T5" s="207" t="s">
        <v>3</v>
      </c>
      <c r="U5" s="323"/>
      <c r="V5" s="316"/>
      <c r="W5" s="316"/>
      <c r="X5" s="316"/>
      <c r="Y5" s="317"/>
      <c r="Z5" s="316"/>
      <c r="AA5" s="316"/>
      <c r="AB5" s="317"/>
      <c r="AC5" s="316"/>
      <c r="AD5" s="316"/>
      <c r="AE5" s="321"/>
      <c r="AF5" s="324"/>
      <c r="AG5" s="324"/>
      <c r="AH5" s="317"/>
      <c r="AI5" s="206" t="s">
        <v>3</v>
      </c>
      <c r="AJ5" s="110"/>
    </row>
    <row r="6" spans="1:36" s="111" customFormat="1" ht="18" customHeight="1">
      <c r="A6" s="198"/>
      <c r="B6" s="317"/>
      <c r="C6" s="323"/>
      <c r="D6" s="323"/>
      <c r="E6" s="208"/>
      <c r="F6" s="316"/>
      <c r="G6" s="316"/>
      <c r="H6" s="316"/>
      <c r="I6" s="317"/>
      <c r="J6" s="316"/>
      <c r="K6" s="316"/>
      <c r="L6" s="317"/>
      <c r="M6" s="316"/>
      <c r="N6" s="316"/>
      <c r="O6" s="321"/>
      <c r="P6" s="322"/>
      <c r="Q6" s="322"/>
      <c r="R6" s="317"/>
      <c r="S6" s="202"/>
      <c r="T6" s="203"/>
      <c r="U6" s="323"/>
      <c r="V6" s="316"/>
      <c r="W6" s="316"/>
      <c r="X6" s="316"/>
      <c r="Y6" s="317"/>
      <c r="Z6" s="316"/>
      <c r="AA6" s="316"/>
      <c r="AB6" s="317"/>
      <c r="AC6" s="316"/>
      <c r="AD6" s="316"/>
      <c r="AE6" s="321"/>
      <c r="AF6" s="324"/>
      <c r="AG6" s="324"/>
      <c r="AH6" s="317"/>
      <c r="AI6" s="202"/>
      <c r="AJ6" s="110"/>
    </row>
    <row r="7" spans="1:36" s="111" customFormat="1" ht="18" customHeight="1">
      <c r="A7" s="198"/>
      <c r="B7" s="199"/>
      <c r="C7" s="199"/>
      <c r="D7" s="199"/>
      <c r="E7" s="204" t="s">
        <v>92</v>
      </c>
      <c r="F7" s="199"/>
      <c r="G7" s="204" t="s">
        <v>93</v>
      </c>
      <c r="H7" s="204" t="s">
        <v>93</v>
      </c>
      <c r="I7" s="199"/>
      <c r="J7" s="199"/>
      <c r="K7" s="199" t="s">
        <v>93</v>
      </c>
      <c r="L7" s="199"/>
      <c r="M7" s="199"/>
      <c r="N7" s="199" t="s">
        <v>93</v>
      </c>
      <c r="O7" s="199"/>
      <c r="P7" s="204"/>
      <c r="Q7" s="204"/>
      <c r="R7" s="199"/>
      <c r="S7" s="202"/>
      <c r="T7" s="203"/>
      <c r="U7" s="204" t="s">
        <v>94</v>
      </c>
      <c r="V7" s="199"/>
      <c r="W7" s="199"/>
      <c r="X7" s="199"/>
      <c r="Y7" s="199"/>
      <c r="Z7" s="199"/>
      <c r="AA7" s="204"/>
      <c r="AB7" s="199"/>
      <c r="AC7" s="199"/>
      <c r="AD7" s="204"/>
      <c r="AE7" s="199"/>
      <c r="AF7" s="204"/>
      <c r="AG7" s="204"/>
      <c r="AH7" s="199"/>
      <c r="AI7" s="202"/>
      <c r="AJ7" s="110"/>
    </row>
    <row r="8" spans="1:36" s="111" customFormat="1" ht="18" customHeight="1">
      <c r="A8" s="198"/>
      <c r="B8" s="204" t="s">
        <v>13</v>
      </c>
      <c r="C8" s="204" t="s">
        <v>13</v>
      </c>
      <c r="D8" s="204" t="s">
        <v>13</v>
      </c>
      <c r="E8" s="204" t="s">
        <v>13</v>
      </c>
      <c r="F8" s="204" t="s">
        <v>13</v>
      </c>
      <c r="G8" s="204" t="s">
        <v>13</v>
      </c>
      <c r="H8" s="204" t="s">
        <v>13</v>
      </c>
      <c r="I8" s="204" t="s">
        <v>13</v>
      </c>
      <c r="J8" s="204" t="s">
        <v>13</v>
      </c>
      <c r="K8" s="204" t="s">
        <v>13</v>
      </c>
      <c r="L8" s="204" t="s">
        <v>13</v>
      </c>
      <c r="M8" s="204" t="s">
        <v>98</v>
      </c>
      <c r="N8" s="204" t="s">
        <v>98</v>
      </c>
      <c r="O8" s="204" t="s">
        <v>98</v>
      </c>
      <c r="P8" s="204" t="s">
        <v>13</v>
      </c>
      <c r="Q8" s="204" t="s">
        <v>13</v>
      </c>
      <c r="R8" s="204" t="s">
        <v>13</v>
      </c>
      <c r="S8" s="202"/>
      <c r="T8" s="203"/>
      <c r="U8" s="204" t="s">
        <v>13</v>
      </c>
      <c r="V8" s="204" t="s">
        <v>13</v>
      </c>
      <c r="W8" s="204" t="s">
        <v>13</v>
      </c>
      <c r="X8" s="204" t="s">
        <v>13</v>
      </c>
      <c r="Y8" s="204" t="s">
        <v>13</v>
      </c>
      <c r="Z8" s="204" t="s">
        <v>13</v>
      </c>
      <c r="AA8" s="204" t="s">
        <v>13</v>
      </c>
      <c r="AB8" s="204" t="s">
        <v>13</v>
      </c>
      <c r="AC8" s="204" t="s">
        <v>13</v>
      </c>
      <c r="AD8" s="204" t="s">
        <v>13</v>
      </c>
      <c r="AE8" s="204" t="s">
        <v>13</v>
      </c>
      <c r="AF8" s="204" t="s">
        <v>13</v>
      </c>
      <c r="AG8" s="204" t="s">
        <v>13</v>
      </c>
      <c r="AH8" s="204" t="s">
        <v>13</v>
      </c>
      <c r="AI8" s="202"/>
      <c r="AJ8" s="110"/>
    </row>
    <row r="9" spans="1:36" s="114" customFormat="1" ht="20.25" customHeight="1">
      <c r="A9" s="254" t="s">
        <v>120</v>
      </c>
      <c r="B9" s="112">
        <v>211265499</v>
      </c>
      <c r="C9" s="112">
        <v>0</v>
      </c>
      <c r="D9" s="112">
        <v>0</v>
      </c>
      <c r="E9" s="112">
        <v>211265499</v>
      </c>
      <c r="F9" s="112">
        <v>14308712</v>
      </c>
      <c r="G9" s="112">
        <v>174473</v>
      </c>
      <c r="H9" s="112">
        <v>110173</v>
      </c>
      <c r="I9" s="112">
        <v>14593358</v>
      </c>
      <c r="J9" s="112">
        <v>273822</v>
      </c>
      <c r="K9" s="112">
        <v>0</v>
      </c>
      <c r="L9" s="112">
        <v>273822</v>
      </c>
      <c r="M9" s="112">
        <v>971230</v>
      </c>
      <c r="N9" s="112">
        <v>1747819</v>
      </c>
      <c r="O9" s="112">
        <v>2719049</v>
      </c>
      <c r="P9" s="112">
        <v>87438</v>
      </c>
      <c r="Q9" s="112">
        <v>357126</v>
      </c>
      <c r="R9" s="112">
        <v>229296292</v>
      </c>
      <c r="S9" s="260" t="s">
        <v>120</v>
      </c>
      <c r="T9" s="269" t="s">
        <v>120</v>
      </c>
      <c r="U9" s="112">
        <v>12675930</v>
      </c>
      <c r="V9" s="112">
        <v>429261</v>
      </c>
      <c r="W9" s="112">
        <v>4539</v>
      </c>
      <c r="X9" s="112">
        <v>2644</v>
      </c>
      <c r="Y9" s="112">
        <v>436444</v>
      </c>
      <c r="Z9" s="112">
        <v>14786</v>
      </c>
      <c r="AA9" s="112">
        <v>0</v>
      </c>
      <c r="AB9" s="112">
        <v>14786</v>
      </c>
      <c r="AC9" s="112">
        <v>29137</v>
      </c>
      <c r="AD9" s="112">
        <v>31461</v>
      </c>
      <c r="AE9" s="112">
        <v>60598</v>
      </c>
      <c r="AF9" s="112">
        <v>1574</v>
      </c>
      <c r="AG9" s="112">
        <v>10714</v>
      </c>
      <c r="AH9" s="112">
        <v>13200046</v>
      </c>
      <c r="AI9" s="260" t="s">
        <v>120</v>
      </c>
      <c r="AJ9" s="113"/>
    </row>
    <row r="10" spans="1:36" s="114" customFormat="1" ht="20.25" customHeight="1">
      <c r="A10" s="255" t="s">
        <v>121</v>
      </c>
      <c r="B10" s="115">
        <v>56137150</v>
      </c>
      <c r="C10" s="115">
        <v>0</v>
      </c>
      <c r="D10" s="115">
        <v>0</v>
      </c>
      <c r="E10" s="115">
        <v>56137150</v>
      </c>
      <c r="F10" s="115">
        <v>3554248</v>
      </c>
      <c r="G10" s="115">
        <v>6743</v>
      </c>
      <c r="H10" s="115">
        <v>69921</v>
      </c>
      <c r="I10" s="115">
        <v>3630912</v>
      </c>
      <c r="J10" s="115">
        <v>86807</v>
      </c>
      <c r="K10" s="115">
        <v>0</v>
      </c>
      <c r="L10" s="115">
        <v>86807</v>
      </c>
      <c r="M10" s="115">
        <v>205329</v>
      </c>
      <c r="N10" s="115">
        <v>251311</v>
      </c>
      <c r="O10" s="115">
        <v>456640</v>
      </c>
      <c r="P10" s="115">
        <v>19473</v>
      </c>
      <c r="Q10" s="115">
        <v>28567</v>
      </c>
      <c r="R10" s="115">
        <v>60359549</v>
      </c>
      <c r="S10" s="261" t="s">
        <v>121</v>
      </c>
      <c r="T10" s="270" t="s">
        <v>121</v>
      </c>
      <c r="U10" s="115">
        <v>3368229</v>
      </c>
      <c r="V10" s="115">
        <v>106627</v>
      </c>
      <c r="W10" s="115">
        <v>162</v>
      </c>
      <c r="X10" s="115">
        <v>1678</v>
      </c>
      <c r="Y10" s="115">
        <v>108467</v>
      </c>
      <c r="Z10" s="115">
        <v>4688</v>
      </c>
      <c r="AA10" s="115">
        <v>0</v>
      </c>
      <c r="AB10" s="115">
        <v>4688</v>
      </c>
      <c r="AC10" s="115">
        <v>6160</v>
      </c>
      <c r="AD10" s="115">
        <v>4523</v>
      </c>
      <c r="AE10" s="115">
        <v>10683</v>
      </c>
      <c r="AF10" s="115">
        <v>351</v>
      </c>
      <c r="AG10" s="115">
        <v>857</v>
      </c>
      <c r="AH10" s="115">
        <v>3493275</v>
      </c>
      <c r="AI10" s="261" t="s">
        <v>121</v>
      </c>
      <c r="AJ10" s="113"/>
    </row>
    <row r="11" spans="1:36" s="114" customFormat="1" ht="20.25" customHeight="1">
      <c r="A11" s="255" t="s">
        <v>122</v>
      </c>
      <c r="B11" s="115">
        <v>23026197</v>
      </c>
      <c r="C11" s="115">
        <v>0</v>
      </c>
      <c r="D11" s="115">
        <v>0</v>
      </c>
      <c r="E11" s="115">
        <v>23026197</v>
      </c>
      <c r="F11" s="115">
        <v>931462</v>
      </c>
      <c r="G11" s="115">
        <v>5051</v>
      </c>
      <c r="H11" s="115">
        <v>0</v>
      </c>
      <c r="I11" s="115">
        <v>936513</v>
      </c>
      <c r="J11" s="115">
        <v>16937</v>
      </c>
      <c r="K11" s="115">
        <v>0</v>
      </c>
      <c r="L11" s="115">
        <v>16937</v>
      </c>
      <c r="M11" s="115">
        <v>378650</v>
      </c>
      <c r="N11" s="115">
        <v>89619</v>
      </c>
      <c r="O11" s="115">
        <v>468269</v>
      </c>
      <c r="P11" s="115">
        <v>8199</v>
      </c>
      <c r="Q11" s="115">
        <v>13468</v>
      </c>
      <c r="R11" s="115">
        <v>24469583</v>
      </c>
      <c r="S11" s="261" t="s">
        <v>122</v>
      </c>
      <c r="T11" s="270" t="s">
        <v>122</v>
      </c>
      <c r="U11" s="115">
        <v>1381571</v>
      </c>
      <c r="V11" s="115">
        <v>27944</v>
      </c>
      <c r="W11" s="115">
        <v>121</v>
      </c>
      <c r="X11" s="115">
        <v>0</v>
      </c>
      <c r="Y11" s="115">
        <v>28065</v>
      </c>
      <c r="Z11" s="115">
        <v>915</v>
      </c>
      <c r="AA11" s="115">
        <v>0</v>
      </c>
      <c r="AB11" s="115">
        <v>915</v>
      </c>
      <c r="AC11" s="115">
        <v>11360</v>
      </c>
      <c r="AD11" s="115">
        <v>1613</v>
      </c>
      <c r="AE11" s="115">
        <v>12973</v>
      </c>
      <c r="AF11" s="115">
        <v>148</v>
      </c>
      <c r="AG11" s="115">
        <v>404</v>
      </c>
      <c r="AH11" s="115">
        <v>1424076</v>
      </c>
      <c r="AI11" s="261" t="s">
        <v>122</v>
      </c>
      <c r="AJ11" s="113"/>
    </row>
    <row r="12" spans="1:36" s="114" customFormat="1" ht="20.25" customHeight="1">
      <c r="A12" s="255" t="s">
        <v>123</v>
      </c>
      <c r="B12" s="115">
        <v>67938790</v>
      </c>
      <c r="C12" s="115">
        <v>0</v>
      </c>
      <c r="D12" s="115">
        <v>0</v>
      </c>
      <c r="E12" s="115">
        <v>67938790</v>
      </c>
      <c r="F12" s="115">
        <v>2912313</v>
      </c>
      <c r="G12" s="115">
        <v>127104</v>
      </c>
      <c r="H12" s="115">
        <v>17045</v>
      </c>
      <c r="I12" s="115">
        <v>3056462</v>
      </c>
      <c r="J12" s="115">
        <v>78978</v>
      </c>
      <c r="K12" s="115">
        <v>0</v>
      </c>
      <c r="L12" s="115">
        <v>78978</v>
      </c>
      <c r="M12" s="115">
        <v>108636</v>
      </c>
      <c r="N12" s="115">
        <v>242960</v>
      </c>
      <c r="O12" s="115">
        <v>351596</v>
      </c>
      <c r="P12" s="115">
        <v>20506</v>
      </c>
      <c r="Q12" s="115">
        <v>39542</v>
      </c>
      <c r="R12" s="115">
        <v>71485874</v>
      </c>
      <c r="S12" s="261" t="s">
        <v>123</v>
      </c>
      <c r="T12" s="270" t="s">
        <v>123</v>
      </c>
      <c r="U12" s="115">
        <v>4071492</v>
      </c>
      <c r="V12" s="115">
        <v>90573</v>
      </c>
      <c r="W12" s="115">
        <v>3569</v>
      </c>
      <c r="X12" s="115">
        <v>409</v>
      </c>
      <c r="Y12" s="115">
        <v>94551</v>
      </c>
      <c r="Z12" s="115">
        <v>4266</v>
      </c>
      <c r="AA12" s="115">
        <v>0</v>
      </c>
      <c r="AB12" s="115">
        <v>4266</v>
      </c>
      <c r="AC12" s="115">
        <v>3258</v>
      </c>
      <c r="AD12" s="115">
        <v>4369</v>
      </c>
      <c r="AE12" s="115">
        <v>7627</v>
      </c>
      <c r="AF12" s="115">
        <v>367</v>
      </c>
      <c r="AG12" s="115">
        <v>1187</v>
      </c>
      <c r="AH12" s="115">
        <v>4179490</v>
      </c>
      <c r="AI12" s="261" t="s">
        <v>123</v>
      </c>
      <c r="AJ12" s="113"/>
    </row>
    <row r="13" spans="1:36" s="114" customFormat="1" ht="20.25" customHeight="1">
      <c r="A13" s="256" t="s">
        <v>124</v>
      </c>
      <c r="B13" s="116">
        <v>26681609</v>
      </c>
      <c r="C13" s="116">
        <v>0</v>
      </c>
      <c r="D13" s="116">
        <v>0</v>
      </c>
      <c r="E13" s="116">
        <v>26681609</v>
      </c>
      <c r="F13" s="116">
        <v>1288898</v>
      </c>
      <c r="G13" s="116">
        <v>0</v>
      </c>
      <c r="H13" s="116">
        <v>0</v>
      </c>
      <c r="I13" s="116">
        <v>1288898</v>
      </c>
      <c r="J13" s="116">
        <v>58709</v>
      </c>
      <c r="K13" s="116">
        <v>0</v>
      </c>
      <c r="L13" s="116">
        <v>58709</v>
      </c>
      <c r="M13" s="116">
        <v>26225</v>
      </c>
      <c r="N13" s="116">
        <v>20951</v>
      </c>
      <c r="O13" s="116">
        <v>47176</v>
      </c>
      <c r="P13" s="116">
        <v>15847</v>
      </c>
      <c r="Q13" s="116">
        <v>3639</v>
      </c>
      <c r="R13" s="116">
        <v>28095878</v>
      </c>
      <c r="S13" s="262" t="s">
        <v>124</v>
      </c>
      <c r="T13" s="271" t="s">
        <v>124</v>
      </c>
      <c r="U13" s="116">
        <v>1600897</v>
      </c>
      <c r="V13" s="116">
        <v>38667</v>
      </c>
      <c r="W13" s="116">
        <v>0</v>
      </c>
      <c r="X13" s="116">
        <v>0</v>
      </c>
      <c r="Y13" s="116">
        <v>38667</v>
      </c>
      <c r="Z13" s="116">
        <v>3170</v>
      </c>
      <c r="AA13" s="116">
        <v>0</v>
      </c>
      <c r="AB13" s="116">
        <v>3170</v>
      </c>
      <c r="AC13" s="116">
        <v>787</v>
      </c>
      <c r="AD13" s="116">
        <v>377</v>
      </c>
      <c r="AE13" s="116">
        <v>1164</v>
      </c>
      <c r="AF13" s="116">
        <v>285</v>
      </c>
      <c r="AG13" s="116">
        <v>109</v>
      </c>
      <c r="AH13" s="116">
        <v>1644292</v>
      </c>
      <c r="AI13" s="262" t="s">
        <v>124</v>
      </c>
      <c r="AJ13" s="113"/>
    </row>
    <row r="14" spans="1:36" s="114" customFormat="1" ht="20.25" customHeight="1">
      <c r="A14" s="257" t="s">
        <v>125</v>
      </c>
      <c r="B14" s="117">
        <v>24663495</v>
      </c>
      <c r="C14" s="117">
        <v>0</v>
      </c>
      <c r="D14" s="117">
        <v>0</v>
      </c>
      <c r="E14" s="117">
        <v>24663495</v>
      </c>
      <c r="F14" s="117">
        <v>1122789</v>
      </c>
      <c r="G14" s="117">
        <v>1869</v>
      </c>
      <c r="H14" s="117">
        <v>0</v>
      </c>
      <c r="I14" s="117">
        <v>1124658</v>
      </c>
      <c r="J14" s="117">
        <v>18366</v>
      </c>
      <c r="K14" s="117">
        <v>0</v>
      </c>
      <c r="L14" s="117">
        <v>18366</v>
      </c>
      <c r="M14" s="117">
        <v>84025</v>
      </c>
      <c r="N14" s="117">
        <v>55311</v>
      </c>
      <c r="O14" s="117">
        <v>139336</v>
      </c>
      <c r="P14" s="117">
        <v>3452</v>
      </c>
      <c r="Q14" s="117">
        <v>7732</v>
      </c>
      <c r="R14" s="117">
        <v>25957039</v>
      </c>
      <c r="S14" s="263" t="s">
        <v>125</v>
      </c>
      <c r="T14" s="272" t="s">
        <v>125</v>
      </c>
      <c r="U14" s="117">
        <v>1479073</v>
      </c>
      <c r="V14" s="117">
        <v>33680</v>
      </c>
      <c r="W14" s="117">
        <v>45</v>
      </c>
      <c r="X14" s="117">
        <v>0</v>
      </c>
      <c r="Y14" s="117">
        <v>33725</v>
      </c>
      <c r="Z14" s="117">
        <v>992</v>
      </c>
      <c r="AA14" s="117">
        <v>0</v>
      </c>
      <c r="AB14" s="117">
        <v>992</v>
      </c>
      <c r="AC14" s="117">
        <v>2522</v>
      </c>
      <c r="AD14" s="117">
        <v>994</v>
      </c>
      <c r="AE14" s="117">
        <v>3516</v>
      </c>
      <c r="AF14" s="117">
        <v>62</v>
      </c>
      <c r="AG14" s="117">
        <v>231</v>
      </c>
      <c r="AH14" s="117">
        <v>1517599</v>
      </c>
      <c r="AI14" s="263" t="s">
        <v>125</v>
      </c>
      <c r="AJ14" s="113"/>
    </row>
    <row r="15" spans="1:36" s="114" customFormat="1" ht="20.25" customHeight="1">
      <c r="A15" s="255" t="s">
        <v>126</v>
      </c>
      <c r="B15" s="115">
        <v>71057272</v>
      </c>
      <c r="C15" s="115">
        <v>0</v>
      </c>
      <c r="D15" s="115">
        <v>0</v>
      </c>
      <c r="E15" s="115">
        <v>71057272</v>
      </c>
      <c r="F15" s="115">
        <v>5890532</v>
      </c>
      <c r="G15" s="115">
        <v>77048</v>
      </c>
      <c r="H15" s="115">
        <v>114855</v>
      </c>
      <c r="I15" s="115">
        <v>6082435</v>
      </c>
      <c r="J15" s="115">
        <v>45172</v>
      </c>
      <c r="K15" s="115">
        <v>0</v>
      </c>
      <c r="L15" s="115">
        <v>45172</v>
      </c>
      <c r="M15" s="115">
        <v>230494</v>
      </c>
      <c r="N15" s="115">
        <v>173603</v>
      </c>
      <c r="O15" s="115">
        <v>404097</v>
      </c>
      <c r="P15" s="115">
        <v>13440</v>
      </c>
      <c r="Q15" s="115">
        <v>136161</v>
      </c>
      <c r="R15" s="115">
        <v>77738577</v>
      </c>
      <c r="S15" s="261" t="s">
        <v>126</v>
      </c>
      <c r="T15" s="270" t="s">
        <v>126</v>
      </c>
      <c r="U15" s="115">
        <v>4263436</v>
      </c>
      <c r="V15" s="115">
        <v>176716</v>
      </c>
      <c r="W15" s="115">
        <v>2191</v>
      </c>
      <c r="X15" s="115">
        <v>2757</v>
      </c>
      <c r="Y15" s="115">
        <v>181664</v>
      </c>
      <c r="Z15" s="115">
        <v>2439</v>
      </c>
      <c r="AA15" s="115">
        <v>0</v>
      </c>
      <c r="AB15" s="115">
        <v>2439</v>
      </c>
      <c r="AC15" s="115">
        <v>6915</v>
      </c>
      <c r="AD15" s="115">
        <v>3125</v>
      </c>
      <c r="AE15" s="115">
        <v>10040</v>
      </c>
      <c r="AF15" s="115">
        <v>242</v>
      </c>
      <c r="AG15" s="115">
        <v>4085</v>
      </c>
      <c r="AH15" s="115">
        <v>4461906</v>
      </c>
      <c r="AI15" s="261" t="s">
        <v>126</v>
      </c>
      <c r="AJ15" s="113"/>
    </row>
    <row r="16" spans="1:36" s="114" customFormat="1" ht="20.25" customHeight="1">
      <c r="A16" s="255" t="s">
        <v>127</v>
      </c>
      <c r="B16" s="115">
        <v>34308673</v>
      </c>
      <c r="C16" s="115">
        <v>0</v>
      </c>
      <c r="D16" s="115">
        <v>0</v>
      </c>
      <c r="E16" s="115">
        <v>34308673</v>
      </c>
      <c r="F16" s="115">
        <v>1426790</v>
      </c>
      <c r="G16" s="115">
        <v>0</v>
      </c>
      <c r="H16" s="115">
        <v>0</v>
      </c>
      <c r="I16" s="115">
        <v>1426790</v>
      </c>
      <c r="J16" s="115">
        <v>29643</v>
      </c>
      <c r="K16" s="115">
        <v>0</v>
      </c>
      <c r="L16" s="115">
        <v>29643</v>
      </c>
      <c r="M16" s="115">
        <v>8854</v>
      </c>
      <c r="N16" s="115">
        <v>55669</v>
      </c>
      <c r="O16" s="115">
        <v>64523</v>
      </c>
      <c r="P16" s="115">
        <v>3698</v>
      </c>
      <c r="Q16" s="115">
        <v>43154</v>
      </c>
      <c r="R16" s="115">
        <v>35876481</v>
      </c>
      <c r="S16" s="261" t="s">
        <v>127</v>
      </c>
      <c r="T16" s="270" t="s">
        <v>127</v>
      </c>
      <c r="U16" s="115">
        <v>2057656</v>
      </c>
      <c r="V16" s="115">
        <v>42799</v>
      </c>
      <c r="W16" s="115">
        <v>0</v>
      </c>
      <c r="X16" s="115">
        <v>0</v>
      </c>
      <c r="Y16" s="115">
        <v>42799</v>
      </c>
      <c r="Z16" s="115">
        <v>1601</v>
      </c>
      <c r="AA16" s="115">
        <v>0</v>
      </c>
      <c r="AB16" s="115">
        <v>1601</v>
      </c>
      <c r="AC16" s="115">
        <v>266</v>
      </c>
      <c r="AD16" s="115">
        <v>1002</v>
      </c>
      <c r="AE16" s="115">
        <v>1268</v>
      </c>
      <c r="AF16" s="115">
        <v>64</v>
      </c>
      <c r="AG16" s="115">
        <v>1294</v>
      </c>
      <c r="AH16" s="115">
        <v>2104682</v>
      </c>
      <c r="AI16" s="261" t="s">
        <v>127</v>
      </c>
      <c r="AJ16" s="113"/>
    </row>
    <row r="17" spans="1:36" s="114" customFormat="1" ht="20.25" customHeight="1">
      <c r="A17" s="255" t="s">
        <v>128</v>
      </c>
      <c r="B17" s="115">
        <v>48490641</v>
      </c>
      <c r="C17" s="115">
        <v>0</v>
      </c>
      <c r="D17" s="115">
        <v>0</v>
      </c>
      <c r="E17" s="115">
        <v>48490641</v>
      </c>
      <c r="F17" s="115">
        <v>2709353</v>
      </c>
      <c r="G17" s="115">
        <v>0</v>
      </c>
      <c r="H17" s="115">
        <v>0</v>
      </c>
      <c r="I17" s="115">
        <v>2709353</v>
      </c>
      <c r="J17" s="115">
        <v>54456</v>
      </c>
      <c r="K17" s="115">
        <v>0</v>
      </c>
      <c r="L17" s="115">
        <v>54456</v>
      </c>
      <c r="M17" s="115">
        <v>10636</v>
      </c>
      <c r="N17" s="115">
        <v>172970</v>
      </c>
      <c r="O17" s="115">
        <v>183606</v>
      </c>
      <c r="P17" s="115">
        <v>7015</v>
      </c>
      <c r="Q17" s="115">
        <v>5103</v>
      </c>
      <c r="R17" s="115">
        <v>51450174</v>
      </c>
      <c r="S17" s="261" t="s">
        <v>128</v>
      </c>
      <c r="T17" s="270" t="s">
        <v>128</v>
      </c>
      <c r="U17" s="115">
        <v>2909438</v>
      </c>
      <c r="V17" s="115">
        <v>81281</v>
      </c>
      <c r="W17" s="115">
        <v>0</v>
      </c>
      <c r="X17" s="115">
        <v>0</v>
      </c>
      <c r="Y17" s="115">
        <v>81281</v>
      </c>
      <c r="Z17" s="115">
        <v>2941</v>
      </c>
      <c r="AA17" s="115">
        <v>0</v>
      </c>
      <c r="AB17" s="115">
        <v>2941</v>
      </c>
      <c r="AC17" s="115">
        <v>319</v>
      </c>
      <c r="AD17" s="115">
        <v>3114</v>
      </c>
      <c r="AE17" s="115">
        <v>3433</v>
      </c>
      <c r="AF17" s="115">
        <v>126</v>
      </c>
      <c r="AG17" s="115">
        <v>153</v>
      </c>
      <c r="AH17" s="115">
        <v>2997372</v>
      </c>
      <c r="AI17" s="261" t="s">
        <v>128</v>
      </c>
      <c r="AJ17" s="113"/>
    </row>
    <row r="18" spans="1:36" s="114" customFormat="1" ht="20.25" customHeight="1">
      <c r="A18" s="258" t="s">
        <v>129</v>
      </c>
      <c r="B18" s="118">
        <v>23674161</v>
      </c>
      <c r="C18" s="118">
        <v>0</v>
      </c>
      <c r="D18" s="118">
        <v>0</v>
      </c>
      <c r="E18" s="118">
        <v>23674161</v>
      </c>
      <c r="F18" s="118">
        <v>734606</v>
      </c>
      <c r="G18" s="118">
        <v>0</v>
      </c>
      <c r="H18" s="118">
        <v>0</v>
      </c>
      <c r="I18" s="118">
        <v>734606</v>
      </c>
      <c r="J18" s="118">
        <v>24158</v>
      </c>
      <c r="K18" s="118">
        <v>0</v>
      </c>
      <c r="L18" s="118">
        <v>24158</v>
      </c>
      <c r="M18" s="118">
        <v>0</v>
      </c>
      <c r="N18" s="118">
        <v>66733</v>
      </c>
      <c r="O18" s="118">
        <v>66733</v>
      </c>
      <c r="P18" s="118">
        <v>6804</v>
      </c>
      <c r="Q18" s="118">
        <v>6629</v>
      </c>
      <c r="R18" s="118">
        <v>24513091</v>
      </c>
      <c r="S18" s="264" t="s">
        <v>129</v>
      </c>
      <c r="T18" s="273" t="s">
        <v>129</v>
      </c>
      <c r="U18" s="118">
        <v>1419807</v>
      </c>
      <c r="V18" s="118">
        <v>21970</v>
      </c>
      <c r="W18" s="118">
        <v>0</v>
      </c>
      <c r="X18" s="118">
        <v>0</v>
      </c>
      <c r="Y18" s="118">
        <v>21970</v>
      </c>
      <c r="Z18" s="118">
        <v>1305</v>
      </c>
      <c r="AA18" s="118">
        <v>0</v>
      </c>
      <c r="AB18" s="118">
        <v>1305</v>
      </c>
      <c r="AC18" s="118">
        <v>0</v>
      </c>
      <c r="AD18" s="118">
        <v>1202</v>
      </c>
      <c r="AE18" s="118">
        <v>1202</v>
      </c>
      <c r="AF18" s="118">
        <v>121</v>
      </c>
      <c r="AG18" s="118">
        <v>199</v>
      </c>
      <c r="AH18" s="118">
        <v>1444604</v>
      </c>
      <c r="AI18" s="264" t="s">
        <v>129</v>
      </c>
      <c r="AJ18" s="113"/>
    </row>
    <row r="19" spans="1:36" s="114" customFormat="1" ht="20.25" customHeight="1">
      <c r="A19" s="259" t="s">
        <v>130</v>
      </c>
      <c r="B19" s="119">
        <v>16357773</v>
      </c>
      <c r="C19" s="119">
        <v>0</v>
      </c>
      <c r="D19" s="119">
        <v>0</v>
      </c>
      <c r="E19" s="119">
        <v>16357773</v>
      </c>
      <c r="F19" s="119">
        <v>854874</v>
      </c>
      <c r="G19" s="119">
        <v>0</v>
      </c>
      <c r="H19" s="119">
        <v>10053</v>
      </c>
      <c r="I19" s="119">
        <v>864927</v>
      </c>
      <c r="J19" s="119">
        <v>24795</v>
      </c>
      <c r="K19" s="119">
        <v>0</v>
      </c>
      <c r="L19" s="119">
        <v>24795</v>
      </c>
      <c r="M19" s="119">
        <v>26666</v>
      </c>
      <c r="N19" s="119">
        <v>10950</v>
      </c>
      <c r="O19" s="119">
        <v>37616</v>
      </c>
      <c r="P19" s="119">
        <v>136</v>
      </c>
      <c r="Q19" s="119">
        <v>1907</v>
      </c>
      <c r="R19" s="119">
        <v>17287154</v>
      </c>
      <c r="S19" s="265" t="s">
        <v>130</v>
      </c>
      <c r="T19" s="274" t="s">
        <v>130</v>
      </c>
      <c r="U19" s="119">
        <v>980931</v>
      </c>
      <c r="V19" s="119">
        <v>25646</v>
      </c>
      <c r="W19" s="119">
        <v>0</v>
      </c>
      <c r="X19" s="119">
        <v>241</v>
      </c>
      <c r="Y19" s="119">
        <v>25887</v>
      </c>
      <c r="Z19" s="119">
        <v>1339</v>
      </c>
      <c r="AA19" s="119">
        <v>0</v>
      </c>
      <c r="AB19" s="119">
        <v>1339</v>
      </c>
      <c r="AC19" s="119">
        <v>800</v>
      </c>
      <c r="AD19" s="119">
        <v>197</v>
      </c>
      <c r="AE19" s="119">
        <v>997</v>
      </c>
      <c r="AF19" s="119">
        <v>2</v>
      </c>
      <c r="AG19" s="119">
        <v>57</v>
      </c>
      <c r="AH19" s="119">
        <v>1009213</v>
      </c>
      <c r="AI19" s="265" t="s">
        <v>130</v>
      </c>
      <c r="AJ19" s="113"/>
    </row>
    <row r="20" spans="1:36" s="114" customFormat="1" ht="20.25" customHeight="1">
      <c r="A20" s="255" t="s">
        <v>131</v>
      </c>
      <c r="B20" s="115">
        <v>1766050</v>
      </c>
      <c r="C20" s="115">
        <v>0</v>
      </c>
      <c r="D20" s="115">
        <v>0</v>
      </c>
      <c r="E20" s="115">
        <v>1766050</v>
      </c>
      <c r="F20" s="115">
        <v>72272</v>
      </c>
      <c r="G20" s="115">
        <v>0</v>
      </c>
      <c r="H20" s="115">
        <v>0</v>
      </c>
      <c r="I20" s="115">
        <v>72272</v>
      </c>
      <c r="J20" s="115">
        <v>0</v>
      </c>
      <c r="K20" s="115">
        <v>0</v>
      </c>
      <c r="L20" s="115">
        <v>0</v>
      </c>
      <c r="M20" s="115">
        <v>0</v>
      </c>
      <c r="N20" s="115">
        <v>5404</v>
      </c>
      <c r="O20" s="115">
        <v>5404</v>
      </c>
      <c r="P20" s="115">
        <v>4918</v>
      </c>
      <c r="Q20" s="115">
        <v>0</v>
      </c>
      <c r="R20" s="115">
        <v>1848644</v>
      </c>
      <c r="S20" s="261" t="s">
        <v>131</v>
      </c>
      <c r="T20" s="270" t="s">
        <v>131</v>
      </c>
      <c r="U20" s="115">
        <v>105911</v>
      </c>
      <c r="V20" s="115">
        <v>2166</v>
      </c>
      <c r="W20" s="115">
        <v>0</v>
      </c>
      <c r="X20" s="115">
        <v>0</v>
      </c>
      <c r="Y20" s="115">
        <v>2166</v>
      </c>
      <c r="Z20" s="115">
        <v>0</v>
      </c>
      <c r="AA20" s="115">
        <v>0</v>
      </c>
      <c r="AB20" s="115">
        <v>0</v>
      </c>
      <c r="AC20" s="115">
        <v>0</v>
      </c>
      <c r="AD20" s="115">
        <v>98</v>
      </c>
      <c r="AE20" s="115">
        <v>98</v>
      </c>
      <c r="AF20" s="115">
        <v>88</v>
      </c>
      <c r="AG20" s="115">
        <v>0</v>
      </c>
      <c r="AH20" s="115">
        <v>108263</v>
      </c>
      <c r="AI20" s="261" t="s">
        <v>131</v>
      </c>
      <c r="AJ20" s="113"/>
    </row>
    <row r="21" spans="1:36" s="114" customFormat="1" ht="20.25" customHeight="1">
      <c r="A21" s="255" t="s">
        <v>132</v>
      </c>
      <c r="B21" s="115">
        <v>891398</v>
      </c>
      <c r="C21" s="115">
        <v>0</v>
      </c>
      <c r="D21" s="115">
        <v>0</v>
      </c>
      <c r="E21" s="115">
        <v>891398</v>
      </c>
      <c r="F21" s="115">
        <v>619</v>
      </c>
      <c r="G21" s="115">
        <v>0</v>
      </c>
      <c r="H21" s="115">
        <v>0</v>
      </c>
      <c r="I21" s="115">
        <v>619</v>
      </c>
      <c r="J21" s="115">
        <v>405</v>
      </c>
      <c r="K21" s="115">
        <v>0</v>
      </c>
      <c r="L21" s="115">
        <v>405</v>
      </c>
      <c r="M21" s="115">
        <v>0</v>
      </c>
      <c r="N21" s="115">
        <v>0</v>
      </c>
      <c r="O21" s="115">
        <v>0</v>
      </c>
      <c r="P21" s="115">
        <v>0</v>
      </c>
      <c r="Q21" s="115">
        <v>0</v>
      </c>
      <c r="R21" s="115">
        <v>892422</v>
      </c>
      <c r="S21" s="261" t="s">
        <v>132</v>
      </c>
      <c r="T21" s="270" t="s">
        <v>132</v>
      </c>
      <c r="U21" s="115">
        <v>53451</v>
      </c>
      <c r="V21" s="115">
        <v>19</v>
      </c>
      <c r="W21" s="115">
        <v>0</v>
      </c>
      <c r="X21" s="115">
        <v>0</v>
      </c>
      <c r="Y21" s="115">
        <v>19</v>
      </c>
      <c r="Z21" s="115">
        <v>22</v>
      </c>
      <c r="AA21" s="115">
        <v>0</v>
      </c>
      <c r="AB21" s="115">
        <v>22</v>
      </c>
      <c r="AC21" s="115">
        <v>0</v>
      </c>
      <c r="AD21" s="115">
        <v>0</v>
      </c>
      <c r="AE21" s="115">
        <v>0</v>
      </c>
      <c r="AF21" s="115">
        <v>0</v>
      </c>
      <c r="AG21" s="115">
        <v>0</v>
      </c>
      <c r="AH21" s="115">
        <v>53492</v>
      </c>
      <c r="AI21" s="261" t="s">
        <v>132</v>
      </c>
      <c r="AJ21" s="113"/>
    </row>
    <row r="22" spans="1:36" s="114" customFormat="1" ht="20.25" customHeight="1">
      <c r="A22" s="255" t="s">
        <v>133</v>
      </c>
      <c r="B22" s="115">
        <v>1490251</v>
      </c>
      <c r="C22" s="115">
        <v>0</v>
      </c>
      <c r="D22" s="115">
        <v>0</v>
      </c>
      <c r="E22" s="115">
        <v>1490251</v>
      </c>
      <c r="F22" s="115">
        <v>10034</v>
      </c>
      <c r="G22" s="115">
        <v>0</v>
      </c>
      <c r="H22" s="115">
        <v>0</v>
      </c>
      <c r="I22" s="115">
        <v>10034</v>
      </c>
      <c r="J22" s="115">
        <v>0</v>
      </c>
      <c r="K22" s="115">
        <v>0</v>
      </c>
      <c r="L22" s="115">
        <v>0</v>
      </c>
      <c r="M22" s="115">
        <v>0</v>
      </c>
      <c r="N22" s="115">
        <v>2419</v>
      </c>
      <c r="O22" s="115">
        <v>2419</v>
      </c>
      <c r="P22" s="115">
        <v>0</v>
      </c>
      <c r="Q22" s="115">
        <v>0</v>
      </c>
      <c r="R22" s="115">
        <v>1502704</v>
      </c>
      <c r="S22" s="261" t="s">
        <v>133</v>
      </c>
      <c r="T22" s="270" t="s">
        <v>133</v>
      </c>
      <c r="U22" s="115">
        <v>89396</v>
      </c>
      <c r="V22" s="115">
        <v>301</v>
      </c>
      <c r="W22" s="115">
        <v>0</v>
      </c>
      <c r="X22" s="115">
        <v>0</v>
      </c>
      <c r="Y22" s="115">
        <v>301</v>
      </c>
      <c r="Z22" s="115">
        <v>0</v>
      </c>
      <c r="AA22" s="115">
        <v>0</v>
      </c>
      <c r="AB22" s="115">
        <v>0</v>
      </c>
      <c r="AC22" s="115">
        <v>0</v>
      </c>
      <c r="AD22" s="115">
        <v>43</v>
      </c>
      <c r="AE22" s="115">
        <v>43</v>
      </c>
      <c r="AF22" s="115">
        <v>0</v>
      </c>
      <c r="AG22" s="115">
        <v>0</v>
      </c>
      <c r="AH22" s="115">
        <v>89740</v>
      </c>
      <c r="AI22" s="261" t="s">
        <v>133</v>
      </c>
      <c r="AJ22" s="113"/>
    </row>
    <row r="23" spans="1:36" s="114" customFormat="1" ht="20.25" customHeight="1">
      <c r="A23" s="258" t="s">
        <v>134</v>
      </c>
      <c r="B23" s="118">
        <v>2627071</v>
      </c>
      <c r="C23" s="118">
        <v>0</v>
      </c>
      <c r="D23" s="118">
        <v>0</v>
      </c>
      <c r="E23" s="118">
        <v>2627071</v>
      </c>
      <c r="F23" s="118">
        <v>169389</v>
      </c>
      <c r="G23" s="118">
        <v>0</v>
      </c>
      <c r="H23" s="118">
        <v>0</v>
      </c>
      <c r="I23" s="118">
        <v>169389</v>
      </c>
      <c r="J23" s="118">
        <v>1366</v>
      </c>
      <c r="K23" s="118">
        <v>0</v>
      </c>
      <c r="L23" s="118">
        <v>1366</v>
      </c>
      <c r="M23" s="118">
        <v>1375</v>
      </c>
      <c r="N23" s="118">
        <v>22164</v>
      </c>
      <c r="O23" s="118">
        <v>23539</v>
      </c>
      <c r="P23" s="118">
        <v>5422</v>
      </c>
      <c r="Q23" s="118">
        <v>770</v>
      </c>
      <c r="R23" s="118">
        <v>2827557</v>
      </c>
      <c r="S23" s="264" t="s">
        <v>134</v>
      </c>
      <c r="T23" s="273" t="s">
        <v>134</v>
      </c>
      <c r="U23" s="118">
        <v>157627</v>
      </c>
      <c r="V23" s="118">
        <v>5163</v>
      </c>
      <c r="W23" s="118">
        <v>0</v>
      </c>
      <c r="X23" s="118">
        <v>0</v>
      </c>
      <c r="Y23" s="118">
        <v>5163</v>
      </c>
      <c r="Z23" s="118">
        <v>73</v>
      </c>
      <c r="AA23" s="118">
        <v>0</v>
      </c>
      <c r="AB23" s="118">
        <v>73</v>
      </c>
      <c r="AC23" s="118">
        <v>41</v>
      </c>
      <c r="AD23" s="118">
        <v>399</v>
      </c>
      <c r="AE23" s="118">
        <v>440</v>
      </c>
      <c r="AF23" s="118">
        <v>97</v>
      </c>
      <c r="AG23" s="118">
        <v>23</v>
      </c>
      <c r="AH23" s="118">
        <v>163423</v>
      </c>
      <c r="AI23" s="264" t="s">
        <v>134</v>
      </c>
      <c r="AJ23" s="113"/>
    </row>
    <row r="24" spans="1:36" s="114" customFormat="1" ht="20.25" customHeight="1">
      <c r="A24" s="259" t="s">
        <v>135</v>
      </c>
      <c r="B24" s="119">
        <v>4038020</v>
      </c>
      <c r="C24" s="119">
        <v>0</v>
      </c>
      <c r="D24" s="119">
        <v>0</v>
      </c>
      <c r="E24" s="119">
        <v>4038020</v>
      </c>
      <c r="F24" s="119">
        <v>58984</v>
      </c>
      <c r="G24" s="119">
        <v>0</v>
      </c>
      <c r="H24" s="119">
        <v>0</v>
      </c>
      <c r="I24" s="119">
        <v>58984</v>
      </c>
      <c r="J24" s="119">
        <v>8854</v>
      </c>
      <c r="K24" s="119">
        <v>0</v>
      </c>
      <c r="L24" s="119">
        <v>8854</v>
      </c>
      <c r="M24" s="119">
        <v>4050</v>
      </c>
      <c r="N24" s="119">
        <v>1068850</v>
      </c>
      <c r="O24" s="119">
        <v>1072900</v>
      </c>
      <c r="P24" s="119">
        <v>468</v>
      </c>
      <c r="Q24" s="119">
        <v>1982</v>
      </c>
      <c r="R24" s="119">
        <v>5181208</v>
      </c>
      <c r="S24" s="265" t="s">
        <v>135</v>
      </c>
      <c r="T24" s="274" t="s">
        <v>135</v>
      </c>
      <c r="U24" s="119">
        <v>242132</v>
      </c>
      <c r="V24" s="119">
        <v>1770</v>
      </c>
      <c r="W24" s="119">
        <v>0</v>
      </c>
      <c r="X24" s="119">
        <v>0</v>
      </c>
      <c r="Y24" s="119">
        <v>1770</v>
      </c>
      <c r="Z24" s="119">
        <v>478</v>
      </c>
      <c r="AA24" s="119">
        <v>0</v>
      </c>
      <c r="AB24" s="119">
        <v>478</v>
      </c>
      <c r="AC24" s="119">
        <v>121</v>
      </c>
      <c r="AD24" s="119">
        <v>19239</v>
      </c>
      <c r="AE24" s="119">
        <v>19360</v>
      </c>
      <c r="AF24" s="119">
        <v>9</v>
      </c>
      <c r="AG24" s="119">
        <v>59</v>
      </c>
      <c r="AH24" s="119">
        <v>263808</v>
      </c>
      <c r="AI24" s="265" t="s">
        <v>135</v>
      </c>
      <c r="AJ24" s="113"/>
    </row>
    <row r="25" spans="1:36" s="114" customFormat="1" ht="20.25" customHeight="1">
      <c r="A25" s="255" t="s">
        <v>136</v>
      </c>
      <c r="B25" s="115">
        <v>4944798</v>
      </c>
      <c r="C25" s="115">
        <v>0</v>
      </c>
      <c r="D25" s="115">
        <v>0</v>
      </c>
      <c r="E25" s="115">
        <v>4944798</v>
      </c>
      <c r="F25" s="115">
        <v>149927</v>
      </c>
      <c r="G25" s="115">
        <v>0</v>
      </c>
      <c r="H25" s="115">
        <v>0</v>
      </c>
      <c r="I25" s="115">
        <v>149927</v>
      </c>
      <c r="J25" s="115">
        <v>23266</v>
      </c>
      <c r="K25" s="115">
        <v>0</v>
      </c>
      <c r="L25" s="115">
        <v>23266</v>
      </c>
      <c r="M25" s="115">
        <v>32213</v>
      </c>
      <c r="N25" s="115">
        <v>19055</v>
      </c>
      <c r="O25" s="115">
        <v>51268</v>
      </c>
      <c r="P25" s="115">
        <v>786</v>
      </c>
      <c r="Q25" s="115">
        <v>324</v>
      </c>
      <c r="R25" s="115">
        <v>5170369</v>
      </c>
      <c r="S25" s="261" t="s">
        <v>136</v>
      </c>
      <c r="T25" s="270" t="s">
        <v>136</v>
      </c>
      <c r="U25" s="115">
        <v>296687</v>
      </c>
      <c r="V25" s="115">
        <v>4548</v>
      </c>
      <c r="W25" s="115">
        <v>0</v>
      </c>
      <c r="X25" s="115">
        <v>0</v>
      </c>
      <c r="Y25" s="115">
        <v>4548</v>
      </c>
      <c r="Z25" s="115">
        <v>1261</v>
      </c>
      <c r="AA25" s="115">
        <v>0</v>
      </c>
      <c r="AB25" s="115">
        <v>1261</v>
      </c>
      <c r="AC25" s="115">
        <v>966</v>
      </c>
      <c r="AD25" s="115">
        <v>342</v>
      </c>
      <c r="AE25" s="115">
        <v>1308</v>
      </c>
      <c r="AF25" s="115">
        <v>14</v>
      </c>
      <c r="AG25" s="115">
        <v>10</v>
      </c>
      <c r="AH25" s="115">
        <v>303828</v>
      </c>
      <c r="AI25" s="261" t="s">
        <v>136</v>
      </c>
      <c r="AJ25" s="113"/>
    </row>
    <row r="26" spans="1:36" s="114" customFormat="1" ht="20.25" customHeight="1">
      <c r="A26" s="255" t="s">
        <v>137</v>
      </c>
      <c r="B26" s="115">
        <v>2260326</v>
      </c>
      <c r="C26" s="115">
        <v>0</v>
      </c>
      <c r="D26" s="115">
        <v>0</v>
      </c>
      <c r="E26" s="115">
        <v>2260326</v>
      </c>
      <c r="F26" s="115">
        <v>80038</v>
      </c>
      <c r="G26" s="115">
        <v>0</v>
      </c>
      <c r="H26" s="115">
        <v>0</v>
      </c>
      <c r="I26" s="115">
        <v>80038</v>
      </c>
      <c r="J26" s="115">
        <v>0</v>
      </c>
      <c r="K26" s="115">
        <v>0</v>
      </c>
      <c r="L26" s="115">
        <v>0</v>
      </c>
      <c r="M26" s="115">
        <v>0</v>
      </c>
      <c r="N26" s="115">
        <v>4600</v>
      </c>
      <c r="O26" s="115">
        <v>4600</v>
      </c>
      <c r="P26" s="115">
        <v>0</v>
      </c>
      <c r="Q26" s="115">
        <v>0</v>
      </c>
      <c r="R26" s="115">
        <v>2344964</v>
      </c>
      <c r="S26" s="261" t="s">
        <v>137</v>
      </c>
      <c r="T26" s="270" t="s">
        <v>137</v>
      </c>
      <c r="U26" s="115">
        <v>135621</v>
      </c>
      <c r="V26" s="115">
        <v>2421</v>
      </c>
      <c r="W26" s="115">
        <v>0</v>
      </c>
      <c r="X26" s="115">
        <v>0</v>
      </c>
      <c r="Y26" s="115">
        <v>2421</v>
      </c>
      <c r="Z26" s="115">
        <v>0</v>
      </c>
      <c r="AA26" s="115">
        <v>0</v>
      </c>
      <c r="AB26" s="115">
        <v>0</v>
      </c>
      <c r="AC26" s="115">
        <v>0</v>
      </c>
      <c r="AD26" s="115">
        <v>83</v>
      </c>
      <c r="AE26" s="115">
        <v>83</v>
      </c>
      <c r="AF26" s="115">
        <v>0</v>
      </c>
      <c r="AG26" s="115">
        <v>0</v>
      </c>
      <c r="AH26" s="115">
        <v>138125</v>
      </c>
      <c r="AI26" s="261" t="s">
        <v>137</v>
      </c>
      <c r="AJ26" s="113"/>
    </row>
    <row r="27" spans="1:36" s="114" customFormat="1" ht="20.25" customHeight="1">
      <c r="A27" s="255" t="s">
        <v>138</v>
      </c>
      <c r="B27" s="115">
        <v>5001266</v>
      </c>
      <c r="C27" s="115">
        <v>0</v>
      </c>
      <c r="D27" s="115">
        <v>0</v>
      </c>
      <c r="E27" s="115">
        <v>5001266</v>
      </c>
      <c r="F27" s="115">
        <v>287600</v>
      </c>
      <c r="G27" s="115">
        <v>275891</v>
      </c>
      <c r="H27" s="115">
        <v>0</v>
      </c>
      <c r="I27" s="115">
        <v>563491</v>
      </c>
      <c r="J27" s="115">
        <v>0</v>
      </c>
      <c r="K27" s="115">
        <v>0</v>
      </c>
      <c r="L27" s="115">
        <v>0</v>
      </c>
      <c r="M27" s="115">
        <v>0</v>
      </c>
      <c r="N27" s="115">
        <v>9865</v>
      </c>
      <c r="O27" s="115">
        <v>9865</v>
      </c>
      <c r="P27" s="115">
        <v>0</v>
      </c>
      <c r="Q27" s="115">
        <v>613</v>
      </c>
      <c r="R27" s="115">
        <v>5575235</v>
      </c>
      <c r="S27" s="261" t="s">
        <v>138</v>
      </c>
      <c r="T27" s="270" t="s">
        <v>138</v>
      </c>
      <c r="U27" s="115">
        <v>269883</v>
      </c>
      <c r="V27" s="115">
        <v>8628</v>
      </c>
      <c r="W27" s="115">
        <v>8157</v>
      </c>
      <c r="X27" s="115">
        <v>0</v>
      </c>
      <c r="Y27" s="115">
        <v>16785</v>
      </c>
      <c r="Z27" s="115">
        <v>0</v>
      </c>
      <c r="AA27" s="115">
        <v>0</v>
      </c>
      <c r="AB27" s="115">
        <v>0</v>
      </c>
      <c r="AC27" s="115">
        <v>0</v>
      </c>
      <c r="AD27" s="115">
        <v>176</v>
      </c>
      <c r="AE27" s="115">
        <v>176</v>
      </c>
      <c r="AF27" s="115">
        <v>0</v>
      </c>
      <c r="AG27" s="115">
        <v>19</v>
      </c>
      <c r="AH27" s="115">
        <v>286863</v>
      </c>
      <c r="AI27" s="261" t="s">
        <v>138</v>
      </c>
      <c r="AJ27" s="113"/>
    </row>
    <row r="28" spans="1:36" s="114" customFormat="1" ht="20.25" customHeight="1">
      <c r="A28" s="256" t="s">
        <v>139</v>
      </c>
      <c r="B28" s="116">
        <v>1747640</v>
      </c>
      <c r="C28" s="116">
        <v>0</v>
      </c>
      <c r="D28" s="116">
        <v>0</v>
      </c>
      <c r="E28" s="116">
        <v>1747640</v>
      </c>
      <c r="F28" s="116">
        <v>164712</v>
      </c>
      <c r="G28" s="116">
        <v>0</v>
      </c>
      <c r="H28" s="116">
        <v>0</v>
      </c>
      <c r="I28" s="116">
        <v>164712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1912352</v>
      </c>
      <c r="S28" s="262" t="s">
        <v>139</v>
      </c>
      <c r="T28" s="271" t="s">
        <v>139</v>
      </c>
      <c r="U28" s="116">
        <v>104861</v>
      </c>
      <c r="V28" s="116">
        <v>4955</v>
      </c>
      <c r="W28" s="116">
        <v>0</v>
      </c>
      <c r="X28" s="116">
        <v>0</v>
      </c>
      <c r="Y28" s="116">
        <v>4955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109816</v>
      </c>
      <c r="AI28" s="262" t="s">
        <v>139</v>
      </c>
      <c r="AJ28" s="113"/>
    </row>
    <row r="29" spans="1:36" s="114" customFormat="1" ht="20.25" customHeight="1">
      <c r="A29" s="257" t="s">
        <v>140</v>
      </c>
      <c r="B29" s="117">
        <v>19668641</v>
      </c>
      <c r="C29" s="117">
        <v>0</v>
      </c>
      <c r="D29" s="117">
        <v>0</v>
      </c>
      <c r="E29" s="117">
        <v>19668641</v>
      </c>
      <c r="F29" s="117">
        <v>1082999</v>
      </c>
      <c r="G29" s="117">
        <v>39409</v>
      </c>
      <c r="H29" s="117">
        <v>0</v>
      </c>
      <c r="I29" s="117">
        <v>1122408</v>
      </c>
      <c r="J29" s="117">
        <v>6769</v>
      </c>
      <c r="K29" s="117">
        <v>0</v>
      </c>
      <c r="L29" s="117">
        <v>6769</v>
      </c>
      <c r="M29" s="117">
        <v>51800</v>
      </c>
      <c r="N29" s="117">
        <v>45581</v>
      </c>
      <c r="O29" s="120">
        <v>97381</v>
      </c>
      <c r="P29" s="121">
        <v>11465</v>
      </c>
      <c r="Q29" s="121">
        <v>5105</v>
      </c>
      <c r="R29" s="117">
        <v>20911769</v>
      </c>
      <c r="S29" s="263" t="s">
        <v>140</v>
      </c>
      <c r="T29" s="272" t="s">
        <v>140</v>
      </c>
      <c r="U29" s="117">
        <v>1180115</v>
      </c>
      <c r="V29" s="117">
        <v>32682</v>
      </c>
      <c r="W29" s="117">
        <v>961</v>
      </c>
      <c r="X29" s="117">
        <v>0</v>
      </c>
      <c r="Y29" s="117">
        <v>33643</v>
      </c>
      <c r="Z29" s="117">
        <v>367</v>
      </c>
      <c r="AA29" s="117">
        <v>0</v>
      </c>
      <c r="AB29" s="117">
        <v>367</v>
      </c>
      <c r="AC29" s="117">
        <v>1554</v>
      </c>
      <c r="AD29" s="117">
        <v>820</v>
      </c>
      <c r="AE29" s="117">
        <v>2374</v>
      </c>
      <c r="AF29" s="117">
        <v>206</v>
      </c>
      <c r="AG29" s="117">
        <v>153</v>
      </c>
      <c r="AH29" s="117">
        <v>1216858</v>
      </c>
      <c r="AI29" s="263" t="s">
        <v>140</v>
      </c>
      <c r="AJ29" s="113"/>
    </row>
    <row r="30" spans="1:36" s="114" customFormat="1" ht="20.25" customHeight="1">
      <c r="A30" s="255" t="s">
        <v>141</v>
      </c>
      <c r="B30" s="115">
        <v>8909577</v>
      </c>
      <c r="C30" s="115">
        <v>0</v>
      </c>
      <c r="D30" s="115">
        <v>0</v>
      </c>
      <c r="E30" s="115">
        <v>8909577</v>
      </c>
      <c r="F30" s="115">
        <v>769269</v>
      </c>
      <c r="G30" s="115">
        <v>0</v>
      </c>
      <c r="H30" s="115">
        <v>0</v>
      </c>
      <c r="I30" s="115">
        <v>769269</v>
      </c>
      <c r="J30" s="115">
        <v>1570</v>
      </c>
      <c r="K30" s="115">
        <v>0</v>
      </c>
      <c r="L30" s="115">
        <v>1570</v>
      </c>
      <c r="M30" s="115">
        <v>0</v>
      </c>
      <c r="N30" s="115">
        <v>13672</v>
      </c>
      <c r="O30" s="122">
        <v>13672</v>
      </c>
      <c r="P30" s="123">
        <v>1325</v>
      </c>
      <c r="Q30" s="123">
        <v>3412</v>
      </c>
      <c r="R30" s="115">
        <v>9698825</v>
      </c>
      <c r="S30" s="261" t="s">
        <v>141</v>
      </c>
      <c r="T30" s="270" t="s">
        <v>141</v>
      </c>
      <c r="U30" s="115">
        <v>534391</v>
      </c>
      <c r="V30" s="115">
        <v>23078</v>
      </c>
      <c r="W30" s="115">
        <v>0</v>
      </c>
      <c r="X30" s="115">
        <v>0</v>
      </c>
      <c r="Y30" s="115">
        <v>23078</v>
      </c>
      <c r="Z30" s="115">
        <v>85</v>
      </c>
      <c r="AA30" s="115">
        <v>0</v>
      </c>
      <c r="AB30" s="115">
        <v>85</v>
      </c>
      <c r="AC30" s="115">
        <v>0</v>
      </c>
      <c r="AD30" s="115">
        <v>247</v>
      </c>
      <c r="AE30" s="115">
        <v>247</v>
      </c>
      <c r="AF30" s="115">
        <v>24</v>
      </c>
      <c r="AG30" s="115">
        <v>102</v>
      </c>
      <c r="AH30" s="115">
        <v>557927</v>
      </c>
      <c r="AI30" s="261" t="s">
        <v>141</v>
      </c>
      <c r="AJ30" s="113"/>
    </row>
    <row r="31" spans="1:36" s="114" customFormat="1" ht="20.25" customHeight="1">
      <c r="A31" s="255" t="s">
        <v>142</v>
      </c>
      <c r="B31" s="115">
        <v>19163605</v>
      </c>
      <c r="C31" s="115">
        <v>0</v>
      </c>
      <c r="D31" s="115">
        <v>0</v>
      </c>
      <c r="E31" s="115">
        <v>19163605</v>
      </c>
      <c r="F31" s="115">
        <v>2041714</v>
      </c>
      <c r="G31" s="115">
        <v>0</v>
      </c>
      <c r="H31" s="115">
        <v>0</v>
      </c>
      <c r="I31" s="115">
        <v>2041714</v>
      </c>
      <c r="J31" s="115">
        <v>11812</v>
      </c>
      <c r="K31" s="115">
        <v>0</v>
      </c>
      <c r="L31" s="115">
        <v>11812</v>
      </c>
      <c r="M31" s="115">
        <v>1682</v>
      </c>
      <c r="N31" s="115">
        <v>101594</v>
      </c>
      <c r="O31" s="122">
        <v>103276</v>
      </c>
      <c r="P31" s="123">
        <v>3427</v>
      </c>
      <c r="Q31" s="123">
        <v>598018</v>
      </c>
      <c r="R31" s="115">
        <v>21921852</v>
      </c>
      <c r="S31" s="261" t="s">
        <v>142</v>
      </c>
      <c r="T31" s="270" t="s">
        <v>142</v>
      </c>
      <c r="U31" s="115">
        <v>1149432</v>
      </c>
      <c r="V31" s="115">
        <v>61251</v>
      </c>
      <c r="W31" s="115">
        <v>0</v>
      </c>
      <c r="X31" s="115">
        <v>0</v>
      </c>
      <c r="Y31" s="115">
        <v>61251</v>
      </c>
      <c r="Z31" s="115">
        <v>638</v>
      </c>
      <c r="AA31" s="115">
        <v>0</v>
      </c>
      <c r="AB31" s="115">
        <v>638</v>
      </c>
      <c r="AC31" s="115">
        <v>51</v>
      </c>
      <c r="AD31" s="115">
        <v>1827</v>
      </c>
      <c r="AE31" s="115">
        <v>1878</v>
      </c>
      <c r="AF31" s="115">
        <v>62</v>
      </c>
      <c r="AG31" s="115">
        <v>17941</v>
      </c>
      <c r="AH31" s="115">
        <v>1231202</v>
      </c>
      <c r="AI31" s="261" t="s">
        <v>142</v>
      </c>
      <c r="AJ31" s="113"/>
    </row>
    <row r="32" spans="1:36" s="114" customFormat="1" ht="20.25" customHeight="1">
      <c r="A32" s="255" t="s">
        <v>143</v>
      </c>
      <c r="B32" s="115">
        <v>9636015</v>
      </c>
      <c r="C32" s="115">
        <v>0</v>
      </c>
      <c r="D32" s="115">
        <v>0</v>
      </c>
      <c r="E32" s="115">
        <v>9636015</v>
      </c>
      <c r="F32" s="115">
        <v>658260</v>
      </c>
      <c r="G32" s="115">
        <v>0</v>
      </c>
      <c r="H32" s="115">
        <v>38534</v>
      </c>
      <c r="I32" s="115">
        <v>696794</v>
      </c>
      <c r="J32" s="115">
        <v>19988</v>
      </c>
      <c r="K32" s="115">
        <v>0</v>
      </c>
      <c r="L32" s="115">
        <v>19988</v>
      </c>
      <c r="M32" s="115">
        <v>15748</v>
      </c>
      <c r="N32" s="115">
        <v>16735</v>
      </c>
      <c r="O32" s="122">
        <v>32483</v>
      </c>
      <c r="P32" s="123">
        <v>4522</v>
      </c>
      <c r="Q32" s="123">
        <v>4237</v>
      </c>
      <c r="R32" s="115">
        <v>10394039</v>
      </c>
      <c r="S32" s="261" t="s">
        <v>143</v>
      </c>
      <c r="T32" s="270" t="s">
        <v>143</v>
      </c>
      <c r="U32" s="115">
        <v>577944</v>
      </c>
      <c r="V32" s="115">
        <v>19747</v>
      </c>
      <c r="W32" s="115">
        <v>0</v>
      </c>
      <c r="X32" s="115">
        <v>925</v>
      </c>
      <c r="Y32" s="115">
        <v>20672</v>
      </c>
      <c r="Z32" s="115">
        <v>1080</v>
      </c>
      <c r="AA32" s="115">
        <v>0</v>
      </c>
      <c r="AB32" s="115">
        <v>1080</v>
      </c>
      <c r="AC32" s="115">
        <v>471</v>
      </c>
      <c r="AD32" s="115">
        <v>302</v>
      </c>
      <c r="AE32" s="115">
        <v>773</v>
      </c>
      <c r="AF32" s="115">
        <v>82</v>
      </c>
      <c r="AG32" s="115">
        <v>128</v>
      </c>
      <c r="AH32" s="115">
        <v>600679</v>
      </c>
      <c r="AI32" s="261" t="s">
        <v>143</v>
      </c>
      <c r="AJ32" s="113"/>
    </row>
    <row r="33" spans="1:36" s="114" customFormat="1" ht="20.25" customHeight="1">
      <c r="A33" s="258" t="s">
        <v>144</v>
      </c>
      <c r="B33" s="118">
        <v>10340732</v>
      </c>
      <c r="C33" s="118">
        <v>0</v>
      </c>
      <c r="D33" s="118">
        <v>0</v>
      </c>
      <c r="E33" s="118">
        <v>10340732</v>
      </c>
      <c r="F33" s="118">
        <v>828039</v>
      </c>
      <c r="G33" s="118">
        <v>0</v>
      </c>
      <c r="H33" s="118">
        <v>32536</v>
      </c>
      <c r="I33" s="118">
        <v>860575</v>
      </c>
      <c r="J33" s="118">
        <v>20437</v>
      </c>
      <c r="K33" s="118">
        <v>0</v>
      </c>
      <c r="L33" s="118">
        <v>20437</v>
      </c>
      <c r="M33" s="118">
        <v>0</v>
      </c>
      <c r="N33" s="118">
        <v>10446</v>
      </c>
      <c r="O33" s="124">
        <v>10446</v>
      </c>
      <c r="P33" s="125">
        <v>836</v>
      </c>
      <c r="Q33" s="125">
        <v>301</v>
      </c>
      <c r="R33" s="118">
        <v>11233327</v>
      </c>
      <c r="S33" s="264" t="s">
        <v>144</v>
      </c>
      <c r="T33" s="273" t="s">
        <v>144</v>
      </c>
      <c r="U33" s="118">
        <v>620446</v>
      </c>
      <c r="V33" s="118">
        <v>24929</v>
      </c>
      <c r="W33" s="118">
        <v>0</v>
      </c>
      <c r="X33" s="118">
        <v>781</v>
      </c>
      <c r="Y33" s="118">
        <v>25710</v>
      </c>
      <c r="Z33" s="118">
        <v>1104</v>
      </c>
      <c r="AA33" s="118">
        <v>0</v>
      </c>
      <c r="AB33" s="118">
        <v>1104</v>
      </c>
      <c r="AC33" s="118">
        <v>0</v>
      </c>
      <c r="AD33" s="118">
        <v>188</v>
      </c>
      <c r="AE33" s="118">
        <v>188</v>
      </c>
      <c r="AF33" s="118">
        <v>16</v>
      </c>
      <c r="AG33" s="118">
        <v>9</v>
      </c>
      <c r="AH33" s="118">
        <v>647473</v>
      </c>
      <c r="AI33" s="264" t="s">
        <v>144</v>
      </c>
      <c r="AJ33" s="113"/>
    </row>
    <row r="34" spans="1:36" s="114" customFormat="1" ht="20.25" customHeight="1">
      <c r="A34" s="259" t="s">
        <v>145</v>
      </c>
      <c r="B34" s="119">
        <v>17815668</v>
      </c>
      <c r="C34" s="119">
        <v>0</v>
      </c>
      <c r="D34" s="119">
        <v>0</v>
      </c>
      <c r="E34" s="119">
        <v>17815668</v>
      </c>
      <c r="F34" s="119">
        <v>855981</v>
      </c>
      <c r="G34" s="119">
        <v>82076</v>
      </c>
      <c r="H34" s="119">
        <v>66495</v>
      </c>
      <c r="I34" s="119">
        <v>1004552</v>
      </c>
      <c r="J34" s="119">
        <v>16742</v>
      </c>
      <c r="K34" s="119">
        <v>0</v>
      </c>
      <c r="L34" s="119">
        <v>16742</v>
      </c>
      <c r="M34" s="119">
        <v>21194</v>
      </c>
      <c r="N34" s="119">
        <v>52869</v>
      </c>
      <c r="O34" s="126">
        <v>74063</v>
      </c>
      <c r="P34" s="127">
        <v>3065</v>
      </c>
      <c r="Q34" s="127">
        <v>11298</v>
      </c>
      <c r="R34" s="119">
        <v>18925388</v>
      </c>
      <c r="S34" s="265" t="s">
        <v>145</v>
      </c>
      <c r="T34" s="274" t="s">
        <v>145</v>
      </c>
      <c r="U34" s="119">
        <v>1068471</v>
      </c>
      <c r="V34" s="119">
        <v>25677</v>
      </c>
      <c r="W34" s="119">
        <v>2326</v>
      </c>
      <c r="X34" s="119">
        <v>1596</v>
      </c>
      <c r="Y34" s="119">
        <v>29599</v>
      </c>
      <c r="Z34" s="119">
        <v>904</v>
      </c>
      <c r="AA34" s="119">
        <v>0</v>
      </c>
      <c r="AB34" s="119">
        <v>904</v>
      </c>
      <c r="AC34" s="119">
        <v>636</v>
      </c>
      <c r="AD34" s="119">
        <v>952</v>
      </c>
      <c r="AE34" s="119">
        <v>1588</v>
      </c>
      <c r="AF34" s="119">
        <v>55</v>
      </c>
      <c r="AG34" s="119">
        <v>338</v>
      </c>
      <c r="AH34" s="119">
        <v>1100955</v>
      </c>
      <c r="AI34" s="265" t="s">
        <v>145</v>
      </c>
      <c r="AJ34" s="113"/>
    </row>
    <row r="35" spans="1:36" s="114" customFormat="1" ht="20.25" customHeight="1">
      <c r="A35" s="255" t="s">
        <v>146</v>
      </c>
      <c r="B35" s="115">
        <v>9306775</v>
      </c>
      <c r="C35" s="115">
        <v>0</v>
      </c>
      <c r="D35" s="115">
        <v>0</v>
      </c>
      <c r="E35" s="115">
        <v>9306775</v>
      </c>
      <c r="F35" s="115">
        <v>250934</v>
      </c>
      <c r="G35" s="115">
        <v>34204</v>
      </c>
      <c r="H35" s="115">
        <v>0</v>
      </c>
      <c r="I35" s="115">
        <v>285138</v>
      </c>
      <c r="J35" s="115">
        <v>2719</v>
      </c>
      <c r="K35" s="115">
        <v>0</v>
      </c>
      <c r="L35" s="115">
        <v>2719</v>
      </c>
      <c r="M35" s="115">
        <v>0</v>
      </c>
      <c r="N35" s="115">
        <v>27029</v>
      </c>
      <c r="O35" s="122">
        <v>27029</v>
      </c>
      <c r="P35" s="123">
        <v>738</v>
      </c>
      <c r="Q35" s="123">
        <v>789</v>
      </c>
      <c r="R35" s="115">
        <v>9623188</v>
      </c>
      <c r="S35" s="261" t="s">
        <v>146</v>
      </c>
      <c r="T35" s="270" t="s">
        <v>146</v>
      </c>
      <c r="U35" s="115">
        <v>558151</v>
      </c>
      <c r="V35" s="115">
        <v>7527</v>
      </c>
      <c r="W35" s="115">
        <v>906</v>
      </c>
      <c r="X35" s="115">
        <v>0</v>
      </c>
      <c r="Y35" s="115">
        <v>8433</v>
      </c>
      <c r="Z35" s="115">
        <v>146</v>
      </c>
      <c r="AA35" s="115">
        <v>0</v>
      </c>
      <c r="AB35" s="115">
        <v>146</v>
      </c>
      <c r="AC35" s="115">
        <v>0</v>
      </c>
      <c r="AD35" s="115">
        <v>486</v>
      </c>
      <c r="AE35" s="115">
        <v>486</v>
      </c>
      <c r="AF35" s="115">
        <v>14</v>
      </c>
      <c r="AG35" s="115">
        <v>24</v>
      </c>
      <c r="AH35" s="115">
        <v>567254</v>
      </c>
      <c r="AI35" s="261" t="s">
        <v>146</v>
      </c>
      <c r="AJ35" s="113"/>
    </row>
    <row r="36" spans="1:36" s="114" customFormat="1" ht="20.25" customHeight="1">
      <c r="A36" s="255" t="s">
        <v>147</v>
      </c>
      <c r="B36" s="115">
        <v>19775402</v>
      </c>
      <c r="C36" s="115">
        <v>0</v>
      </c>
      <c r="D36" s="115">
        <v>0</v>
      </c>
      <c r="E36" s="115">
        <v>19775402</v>
      </c>
      <c r="F36" s="115">
        <v>1426273</v>
      </c>
      <c r="G36" s="115">
        <v>0</v>
      </c>
      <c r="H36" s="115">
        <v>0</v>
      </c>
      <c r="I36" s="115">
        <v>1426273</v>
      </c>
      <c r="J36" s="115">
        <v>10986</v>
      </c>
      <c r="K36" s="115">
        <v>3890</v>
      </c>
      <c r="L36" s="115">
        <v>14876</v>
      </c>
      <c r="M36" s="115">
        <v>6952</v>
      </c>
      <c r="N36" s="115">
        <v>29221</v>
      </c>
      <c r="O36" s="122">
        <v>36173</v>
      </c>
      <c r="P36" s="123">
        <v>23967</v>
      </c>
      <c r="Q36" s="123">
        <v>1879</v>
      </c>
      <c r="R36" s="115">
        <v>21278570</v>
      </c>
      <c r="S36" s="261" t="s">
        <v>147</v>
      </c>
      <c r="T36" s="270" t="s">
        <v>147</v>
      </c>
      <c r="U36" s="115">
        <v>1186011</v>
      </c>
      <c r="V36" s="115">
        <v>42786</v>
      </c>
      <c r="W36" s="115">
        <v>0</v>
      </c>
      <c r="X36" s="115">
        <v>0</v>
      </c>
      <c r="Y36" s="115">
        <v>42786</v>
      </c>
      <c r="Z36" s="115">
        <v>592</v>
      </c>
      <c r="AA36" s="115">
        <v>117</v>
      </c>
      <c r="AB36" s="115">
        <v>709</v>
      </c>
      <c r="AC36" s="115">
        <v>209</v>
      </c>
      <c r="AD36" s="115">
        <v>527</v>
      </c>
      <c r="AE36" s="115">
        <v>736</v>
      </c>
      <c r="AF36" s="115">
        <v>430</v>
      </c>
      <c r="AG36" s="115">
        <v>56</v>
      </c>
      <c r="AH36" s="115">
        <v>1230728</v>
      </c>
      <c r="AI36" s="261" t="s">
        <v>147</v>
      </c>
      <c r="AJ36" s="113"/>
    </row>
    <row r="37" spans="1:36" s="114" customFormat="1" ht="20.25" customHeight="1">
      <c r="A37" s="255" t="s">
        <v>148</v>
      </c>
      <c r="B37" s="115">
        <v>381345</v>
      </c>
      <c r="C37" s="115">
        <v>0</v>
      </c>
      <c r="D37" s="115">
        <v>0</v>
      </c>
      <c r="E37" s="115">
        <v>381345</v>
      </c>
      <c r="F37" s="115">
        <v>0</v>
      </c>
      <c r="G37" s="115">
        <v>0</v>
      </c>
      <c r="H37" s="115">
        <v>0</v>
      </c>
      <c r="I37" s="115">
        <v>0</v>
      </c>
      <c r="J37" s="115">
        <v>0</v>
      </c>
      <c r="K37" s="115">
        <v>0</v>
      </c>
      <c r="L37" s="115">
        <v>0</v>
      </c>
      <c r="M37" s="115">
        <v>0</v>
      </c>
      <c r="N37" s="115">
        <v>0</v>
      </c>
      <c r="O37" s="122">
        <v>0</v>
      </c>
      <c r="P37" s="123">
        <v>0</v>
      </c>
      <c r="Q37" s="123">
        <v>0</v>
      </c>
      <c r="R37" s="115">
        <v>381345</v>
      </c>
      <c r="S37" s="261" t="s">
        <v>148</v>
      </c>
      <c r="T37" s="270" t="s">
        <v>148</v>
      </c>
      <c r="U37" s="115">
        <v>22870</v>
      </c>
      <c r="V37" s="115">
        <v>0</v>
      </c>
      <c r="W37" s="115">
        <v>0</v>
      </c>
      <c r="X37" s="115">
        <v>0</v>
      </c>
      <c r="Y37" s="115">
        <v>0</v>
      </c>
      <c r="Z37" s="115">
        <v>0</v>
      </c>
      <c r="AA37" s="115">
        <v>0</v>
      </c>
      <c r="AB37" s="115">
        <v>0</v>
      </c>
      <c r="AC37" s="115">
        <v>0</v>
      </c>
      <c r="AD37" s="115">
        <v>0</v>
      </c>
      <c r="AE37" s="115">
        <v>0</v>
      </c>
      <c r="AF37" s="115">
        <v>0</v>
      </c>
      <c r="AG37" s="115">
        <v>0</v>
      </c>
      <c r="AH37" s="115">
        <v>22870</v>
      </c>
      <c r="AI37" s="261" t="s">
        <v>148</v>
      </c>
      <c r="AJ37" s="113"/>
    </row>
    <row r="38" spans="1:36" s="114" customFormat="1" ht="20.25" customHeight="1">
      <c r="A38" s="256" t="s">
        <v>149</v>
      </c>
      <c r="B38" s="116">
        <v>428282</v>
      </c>
      <c r="C38" s="116">
        <v>0</v>
      </c>
      <c r="D38" s="116">
        <v>0</v>
      </c>
      <c r="E38" s="116">
        <v>428282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28">
        <v>0</v>
      </c>
      <c r="P38" s="129">
        <v>0</v>
      </c>
      <c r="Q38" s="129">
        <v>0</v>
      </c>
      <c r="R38" s="116">
        <v>428282</v>
      </c>
      <c r="S38" s="262" t="s">
        <v>149</v>
      </c>
      <c r="T38" s="271" t="s">
        <v>149</v>
      </c>
      <c r="U38" s="116">
        <v>25696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25696</v>
      </c>
      <c r="AI38" s="262" t="s">
        <v>149</v>
      </c>
      <c r="AJ38" s="113"/>
    </row>
    <row r="39" spans="1:36" s="114" customFormat="1" ht="20.25" customHeight="1">
      <c r="A39" s="257" t="s">
        <v>150</v>
      </c>
      <c r="B39" s="117">
        <v>284623</v>
      </c>
      <c r="C39" s="117">
        <v>0</v>
      </c>
      <c r="D39" s="117">
        <v>0</v>
      </c>
      <c r="E39" s="117">
        <v>284623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20">
        <v>0</v>
      </c>
      <c r="P39" s="121">
        <v>0</v>
      </c>
      <c r="Q39" s="121">
        <v>0</v>
      </c>
      <c r="R39" s="117">
        <v>284623</v>
      </c>
      <c r="S39" s="263" t="s">
        <v>150</v>
      </c>
      <c r="T39" s="272" t="s">
        <v>150</v>
      </c>
      <c r="U39" s="117">
        <v>17070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17070</v>
      </c>
      <c r="AI39" s="263" t="s">
        <v>150</v>
      </c>
      <c r="AJ39" s="113"/>
    </row>
    <row r="40" spans="1:36" s="114" customFormat="1" ht="20.25" customHeight="1">
      <c r="A40" s="255" t="s">
        <v>151</v>
      </c>
      <c r="B40" s="115">
        <v>164570</v>
      </c>
      <c r="C40" s="115">
        <v>0</v>
      </c>
      <c r="D40" s="115">
        <v>0</v>
      </c>
      <c r="E40" s="115">
        <v>164570</v>
      </c>
      <c r="F40" s="115">
        <v>132</v>
      </c>
      <c r="G40" s="115">
        <v>0</v>
      </c>
      <c r="H40" s="115">
        <v>0</v>
      </c>
      <c r="I40" s="115">
        <v>132</v>
      </c>
      <c r="J40" s="115">
        <v>0</v>
      </c>
      <c r="K40" s="115">
        <v>0</v>
      </c>
      <c r="L40" s="115">
        <v>0</v>
      </c>
      <c r="M40" s="115">
        <v>0</v>
      </c>
      <c r="N40" s="115">
        <v>0</v>
      </c>
      <c r="O40" s="122">
        <v>0</v>
      </c>
      <c r="P40" s="123">
        <v>0</v>
      </c>
      <c r="Q40" s="123">
        <v>0</v>
      </c>
      <c r="R40" s="115">
        <v>164702</v>
      </c>
      <c r="S40" s="261" t="s">
        <v>151</v>
      </c>
      <c r="T40" s="270" t="s">
        <v>151</v>
      </c>
      <c r="U40" s="115">
        <v>9875</v>
      </c>
      <c r="V40" s="115">
        <v>4</v>
      </c>
      <c r="W40" s="115">
        <v>0</v>
      </c>
      <c r="X40" s="115">
        <v>0</v>
      </c>
      <c r="Y40" s="115">
        <v>4</v>
      </c>
      <c r="Z40" s="115">
        <v>0</v>
      </c>
      <c r="AA40" s="115">
        <v>0</v>
      </c>
      <c r="AB40" s="115">
        <v>0</v>
      </c>
      <c r="AC40" s="115">
        <v>0</v>
      </c>
      <c r="AD40" s="115">
        <v>0</v>
      </c>
      <c r="AE40" s="115">
        <v>0</v>
      </c>
      <c r="AF40" s="115">
        <v>0</v>
      </c>
      <c r="AG40" s="115">
        <v>0</v>
      </c>
      <c r="AH40" s="115">
        <v>9879</v>
      </c>
      <c r="AI40" s="261" t="s">
        <v>151</v>
      </c>
      <c r="AJ40" s="113"/>
    </row>
    <row r="41" spans="1:36" s="114" customFormat="1" ht="20.25" customHeight="1">
      <c r="A41" s="255" t="s">
        <v>152</v>
      </c>
      <c r="B41" s="115">
        <v>813675</v>
      </c>
      <c r="C41" s="115">
        <v>0</v>
      </c>
      <c r="D41" s="115">
        <v>0</v>
      </c>
      <c r="E41" s="115">
        <v>813675</v>
      </c>
      <c r="F41" s="115">
        <v>0</v>
      </c>
      <c r="G41" s="115">
        <v>0</v>
      </c>
      <c r="H41" s="115">
        <v>0</v>
      </c>
      <c r="I41" s="115">
        <v>0</v>
      </c>
      <c r="J41" s="115">
        <v>0</v>
      </c>
      <c r="K41" s="115">
        <v>0</v>
      </c>
      <c r="L41" s="115">
        <v>0</v>
      </c>
      <c r="M41" s="115">
        <v>0</v>
      </c>
      <c r="N41" s="115">
        <v>0</v>
      </c>
      <c r="O41" s="122">
        <v>0</v>
      </c>
      <c r="P41" s="123">
        <v>0</v>
      </c>
      <c r="Q41" s="123">
        <v>0</v>
      </c>
      <c r="R41" s="115">
        <v>813675</v>
      </c>
      <c r="S41" s="261" t="s">
        <v>152</v>
      </c>
      <c r="T41" s="270" t="s">
        <v>152</v>
      </c>
      <c r="U41" s="115">
        <v>48822</v>
      </c>
      <c r="V41" s="115">
        <v>0</v>
      </c>
      <c r="W41" s="115">
        <v>0</v>
      </c>
      <c r="X41" s="115">
        <v>0</v>
      </c>
      <c r="Y41" s="115">
        <v>0</v>
      </c>
      <c r="Z41" s="115">
        <v>0</v>
      </c>
      <c r="AA41" s="115">
        <v>0</v>
      </c>
      <c r="AB41" s="115">
        <v>0</v>
      </c>
      <c r="AC41" s="115">
        <v>0</v>
      </c>
      <c r="AD41" s="115">
        <v>0</v>
      </c>
      <c r="AE41" s="115">
        <v>0</v>
      </c>
      <c r="AF41" s="115">
        <v>0</v>
      </c>
      <c r="AG41" s="115">
        <v>0</v>
      </c>
      <c r="AH41" s="115">
        <v>48822</v>
      </c>
      <c r="AI41" s="261" t="s">
        <v>152</v>
      </c>
      <c r="AJ41" s="113"/>
    </row>
    <row r="42" spans="1:36" s="114" customFormat="1" ht="20.25" customHeight="1">
      <c r="A42" s="255" t="s">
        <v>153</v>
      </c>
      <c r="B42" s="115">
        <v>617936</v>
      </c>
      <c r="C42" s="115">
        <v>0</v>
      </c>
      <c r="D42" s="115">
        <v>0</v>
      </c>
      <c r="E42" s="130">
        <v>617936</v>
      </c>
      <c r="F42" s="131">
        <v>0</v>
      </c>
      <c r="G42" s="131">
        <v>0</v>
      </c>
      <c r="H42" s="131">
        <v>0</v>
      </c>
      <c r="I42" s="130">
        <v>0</v>
      </c>
      <c r="J42" s="131">
        <v>0</v>
      </c>
      <c r="K42" s="131">
        <v>0</v>
      </c>
      <c r="L42" s="130">
        <v>0</v>
      </c>
      <c r="M42" s="132">
        <v>0</v>
      </c>
      <c r="N42" s="132">
        <v>0</v>
      </c>
      <c r="O42" s="122">
        <v>0</v>
      </c>
      <c r="P42" s="133">
        <v>0</v>
      </c>
      <c r="Q42" s="133">
        <v>0</v>
      </c>
      <c r="R42" s="122">
        <v>617936</v>
      </c>
      <c r="S42" s="266" t="s">
        <v>153</v>
      </c>
      <c r="T42" s="270" t="s">
        <v>153</v>
      </c>
      <c r="U42" s="115">
        <v>37077</v>
      </c>
      <c r="V42" s="115">
        <v>0</v>
      </c>
      <c r="W42" s="115">
        <v>0</v>
      </c>
      <c r="X42" s="115">
        <v>0</v>
      </c>
      <c r="Y42" s="115">
        <v>0</v>
      </c>
      <c r="Z42" s="115">
        <v>0</v>
      </c>
      <c r="AA42" s="115">
        <v>0</v>
      </c>
      <c r="AB42" s="115">
        <v>0</v>
      </c>
      <c r="AC42" s="115">
        <v>0</v>
      </c>
      <c r="AD42" s="115">
        <v>0</v>
      </c>
      <c r="AE42" s="115">
        <v>0</v>
      </c>
      <c r="AF42" s="115">
        <v>0</v>
      </c>
      <c r="AG42" s="115">
        <v>0</v>
      </c>
      <c r="AH42" s="115">
        <v>37077</v>
      </c>
      <c r="AI42" s="261" t="s">
        <v>153</v>
      </c>
      <c r="AJ42" s="113"/>
    </row>
    <row r="43" spans="1:36" s="114" customFormat="1" ht="20.25" customHeight="1">
      <c r="A43" s="258" t="s">
        <v>154</v>
      </c>
      <c r="B43" s="118">
        <v>489563</v>
      </c>
      <c r="C43" s="118">
        <v>0</v>
      </c>
      <c r="D43" s="118">
        <v>0</v>
      </c>
      <c r="E43" s="134">
        <v>489563</v>
      </c>
      <c r="F43" s="134"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5">
        <v>0</v>
      </c>
      <c r="N43" s="134">
        <v>0</v>
      </c>
      <c r="O43" s="124">
        <v>0</v>
      </c>
      <c r="P43" s="125">
        <v>0</v>
      </c>
      <c r="Q43" s="125">
        <v>0</v>
      </c>
      <c r="R43" s="124">
        <v>489563</v>
      </c>
      <c r="S43" s="267" t="s">
        <v>154</v>
      </c>
      <c r="T43" s="273" t="s">
        <v>154</v>
      </c>
      <c r="U43" s="118">
        <v>29374</v>
      </c>
      <c r="V43" s="118">
        <v>0</v>
      </c>
      <c r="W43" s="118">
        <v>0</v>
      </c>
      <c r="X43" s="118">
        <v>0</v>
      </c>
      <c r="Y43" s="118">
        <v>0</v>
      </c>
      <c r="Z43" s="118">
        <v>0</v>
      </c>
      <c r="AA43" s="118">
        <v>0</v>
      </c>
      <c r="AB43" s="118">
        <v>0</v>
      </c>
      <c r="AC43" s="118">
        <v>0</v>
      </c>
      <c r="AD43" s="118">
        <v>0</v>
      </c>
      <c r="AE43" s="118">
        <v>0</v>
      </c>
      <c r="AF43" s="118">
        <v>0</v>
      </c>
      <c r="AG43" s="118">
        <v>0</v>
      </c>
      <c r="AH43" s="118">
        <v>29374</v>
      </c>
      <c r="AI43" s="264" t="s">
        <v>154</v>
      </c>
      <c r="AJ43" s="113"/>
    </row>
    <row r="44" spans="1:36" s="114" customFormat="1" ht="20.25" customHeight="1">
      <c r="A44" s="259" t="s">
        <v>155</v>
      </c>
      <c r="B44" s="119">
        <v>552949</v>
      </c>
      <c r="C44" s="119">
        <v>0</v>
      </c>
      <c r="D44" s="119">
        <v>0</v>
      </c>
      <c r="E44" s="119">
        <v>552949</v>
      </c>
      <c r="F44" s="119"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26">
        <v>0</v>
      </c>
      <c r="N44" s="136">
        <v>0</v>
      </c>
      <c r="O44" s="126">
        <v>0</v>
      </c>
      <c r="P44" s="127">
        <v>0</v>
      </c>
      <c r="Q44" s="127">
        <v>0</v>
      </c>
      <c r="R44" s="126">
        <v>552949</v>
      </c>
      <c r="S44" s="268" t="s">
        <v>155</v>
      </c>
      <c r="T44" s="274" t="s">
        <v>155</v>
      </c>
      <c r="U44" s="119">
        <v>33174</v>
      </c>
      <c r="V44" s="119">
        <v>0</v>
      </c>
      <c r="W44" s="119">
        <v>0</v>
      </c>
      <c r="X44" s="119">
        <v>0</v>
      </c>
      <c r="Y44" s="119">
        <v>0</v>
      </c>
      <c r="Z44" s="119">
        <v>0</v>
      </c>
      <c r="AA44" s="119">
        <v>0</v>
      </c>
      <c r="AB44" s="119">
        <v>0</v>
      </c>
      <c r="AC44" s="119">
        <v>0</v>
      </c>
      <c r="AD44" s="119">
        <v>0</v>
      </c>
      <c r="AE44" s="119">
        <v>0</v>
      </c>
      <c r="AF44" s="119">
        <v>0</v>
      </c>
      <c r="AG44" s="119">
        <v>0</v>
      </c>
      <c r="AH44" s="119">
        <v>33174</v>
      </c>
      <c r="AI44" s="265" t="s">
        <v>155</v>
      </c>
      <c r="AJ44" s="113"/>
    </row>
    <row r="45" spans="1:36" s="114" customFormat="1" ht="20.25" customHeight="1">
      <c r="A45" s="255" t="s">
        <v>156</v>
      </c>
      <c r="B45" s="115">
        <v>3345526</v>
      </c>
      <c r="C45" s="115">
        <v>0</v>
      </c>
      <c r="D45" s="115">
        <v>0</v>
      </c>
      <c r="E45" s="115">
        <v>3345526</v>
      </c>
      <c r="F45" s="115">
        <v>24060</v>
      </c>
      <c r="G45" s="115">
        <v>0</v>
      </c>
      <c r="H45" s="115">
        <v>0</v>
      </c>
      <c r="I45" s="115">
        <v>24060</v>
      </c>
      <c r="J45" s="115">
        <v>0</v>
      </c>
      <c r="K45" s="115">
        <v>0</v>
      </c>
      <c r="L45" s="115">
        <v>0</v>
      </c>
      <c r="M45" s="115">
        <v>0</v>
      </c>
      <c r="N45" s="115">
        <v>301</v>
      </c>
      <c r="O45" s="122">
        <v>301</v>
      </c>
      <c r="P45" s="123">
        <v>0</v>
      </c>
      <c r="Q45" s="123">
        <v>0</v>
      </c>
      <c r="R45" s="115">
        <v>3369887</v>
      </c>
      <c r="S45" s="261" t="s">
        <v>156</v>
      </c>
      <c r="T45" s="270" t="s">
        <v>156</v>
      </c>
      <c r="U45" s="115">
        <v>200645</v>
      </c>
      <c r="V45" s="115">
        <v>721</v>
      </c>
      <c r="W45" s="115">
        <v>0</v>
      </c>
      <c r="X45" s="115">
        <v>0</v>
      </c>
      <c r="Y45" s="115">
        <v>721</v>
      </c>
      <c r="Z45" s="115">
        <v>0</v>
      </c>
      <c r="AA45" s="115">
        <v>0</v>
      </c>
      <c r="AB45" s="115">
        <v>0</v>
      </c>
      <c r="AC45" s="115">
        <v>0</v>
      </c>
      <c r="AD45" s="115">
        <v>5</v>
      </c>
      <c r="AE45" s="115">
        <v>5</v>
      </c>
      <c r="AF45" s="115">
        <v>0</v>
      </c>
      <c r="AG45" s="115">
        <v>0</v>
      </c>
      <c r="AH45" s="115">
        <v>201371</v>
      </c>
      <c r="AI45" s="261" t="s">
        <v>156</v>
      </c>
      <c r="AJ45" s="113"/>
    </row>
    <row r="46" spans="1:36" s="114" customFormat="1" ht="20.25" customHeight="1">
      <c r="A46" s="255" t="s">
        <v>157</v>
      </c>
      <c r="B46" s="115">
        <v>11834010</v>
      </c>
      <c r="C46" s="115">
        <v>0</v>
      </c>
      <c r="D46" s="115">
        <v>0</v>
      </c>
      <c r="E46" s="115">
        <v>11834010</v>
      </c>
      <c r="F46" s="115">
        <v>982039</v>
      </c>
      <c r="G46" s="115">
        <v>11710</v>
      </c>
      <c r="H46" s="115">
        <v>6536</v>
      </c>
      <c r="I46" s="115">
        <v>1000285</v>
      </c>
      <c r="J46" s="115">
        <v>11506</v>
      </c>
      <c r="K46" s="115">
        <v>0</v>
      </c>
      <c r="L46" s="115">
        <v>11506</v>
      </c>
      <c r="M46" s="115">
        <v>21982</v>
      </c>
      <c r="N46" s="115">
        <v>7274</v>
      </c>
      <c r="O46" s="115">
        <v>29256</v>
      </c>
      <c r="P46" s="115">
        <v>2473</v>
      </c>
      <c r="Q46" s="115">
        <v>970</v>
      </c>
      <c r="R46" s="115">
        <v>12878500</v>
      </c>
      <c r="S46" s="261" t="s">
        <v>157</v>
      </c>
      <c r="T46" s="270" t="s">
        <v>157</v>
      </c>
      <c r="U46" s="115">
        <v>710043</v>
      </c>
      <c r="V46" s="115">
        <v>29534</v>
      </c>
      <c r="W46" s="115">
        <v>281</v>
      </c>
      <c r="X46" s="115">
        <v>157</v>
      </c>
      <c r="Y46" s="115">
        <v>29972</v>
      </c>
      <c r="Z46" s="115">
        <v>621</v>
      </c>
      <c r="AA46" s="115">
        <v>0</v>
      </c>
      <c r="AB46" s="115">
        <v>621</v>
      </c>
      <c r="AC46" s="115">
        <v>659</v>
      </c>
      <c r="AD46" s="115">
        <v>132</v>
      </c>
      <c r="AE46" s="115">
        <v>791</v>
      </c>
      <c r="AF46" s="115">
        <v>44</v>
      </c>
      <c r="AG46" s="115">
        <v>29</v>
      </c>
      <c r="AH46" s="115">
        <v>741500</v>
      </c>
      <c r="AI46" s="261" t="s">
        <v>157</v>
      </c>
      <c r="AJ46" s="113"/>
    </row>
    <row r="47" spans="1:36" s="114" customFormat="1" ht="20.25" customHeight="1">
      <c r="A47" s="255" t="s">
        <v>158</v>
      </c>
      <c r="B47" s="115">
        <v>368420</v>
      </c>
      <c r="C47" s="115">
        <v>0</v>
      </c>
      <c r="D47" s="115">
        <v>0</v>
      </c>
      <c r="E47" s="115">
        <v>368420</v>
      </c>
      <c r="F47" s="115">
        <v>0</v>
      </c>
      <c r="G47" s="115">
        <v>0</v>
      </c>
      <c r="H47" s="115">
        <v>0</v>
      </c>
      <c r="I47" s="115">
        <v>0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  <c r="O47" s="115">
        <v>0</v>
      </c>
      <c r="P47" s="115">
        <v>0</v>
      </c>
      <c r="Q47" s="115">
        <v>0</v>
      </c>
      <c r="R47" s="115">
        <v>368420</v>
      </c>
      <c r="S47" s="261" t="s">
        <v>158</v>
      </c>
      <c r="T47" s="270" t="s">
        <v>158</v>
      </c>
      <c r="U47" s="115">
        <v>22095</v>
      </c>
      <c r="V47" s="115">
        <v>0</v>
      </c>
      <c r="W47" s="115">
        <v>0</v>
      </c>
      <c r="X47" s="115">
        <v>0</v>
      </c>
      <c r="Y47" s="115">
        <v>0</v>
      </c>
      <c r="Z47" s="115">
        <v>0</v>
      </c>
      <c r="AA47" s="115">
        <v>0</v>
      </c>
      <c r="AB47" s="115">
        <v>0</v>
      </c>
      <c r="AC47" s="115">
        <v>0</v>
      </c>
      <c r="AD47" s="115">
        <v>0</v>
      </c>
      <c r="AE47" s="115">
        <v>0</v>
      </c>
      <c r="AF47" s="115">
        <v>0</v>
      </c>
      <c r="AG47" s="115">
        <v>0</v>
      </c>
      <c r="AH47" s="115">
        <v>22095</v>
      </c>
      <c r="AI47" s="261" t="s">
        <v>158</v>
      </c>
      <c r="AJ47" s="113"/>
    </row>
    <row r="48" spans="1:36" s="114" customFormat="1" ht="20.25" customHeight="1">
      <c r="A48" s="256" t="s">
        <v>159</v>
      </c>
      <c r="B48" s="116">
        <v>1834646</v>
      </c>
      <c r="C48" s="116">
        <v>0</v>
      </c>
      <c r="D48" s="116">
        <v>0</v>
      </c>
      <c r="E48" s="116">
        <v>1834646</v>
      </c>
      <c r="F48" s="116">
        <v>10486</v>
      </c>
      <c r="G48" s="116">
        <v>0</v>
      </c>
      <c r="H48" s="116">
        <v>0</v>
      </c>
      <c r="I48" s="116">
        <v>10486</v>
      </c>
      <c r="J48" s="116">
        <v>0</v>
      </c>
      <c r="K48" s="116">
        <v>0</v>
      </c>
      <c r="L48" s="116">
        <v>0</v>
      </c>
      <c r="M48" s="116">
        <v>630</v>
      </c>
      <c r="N48" s="116">
        <v>6086</v>
      </c>
      <c r="O48" s="116">
        <v>6716</v>
      </c>
      <c r="P48" s="116">
        <v>0</v>
      </c>
      <c r="Q48" s="116">
        <v>0</v>
      </c>
      <c r="R48" s="116">
        <v>1851848</v>
      </c>
      <c r="S48" s="262" t="s">
        <v>159</v>
      </c>
      <c r="T48" s="271" t="s">
        <v>159</v>
      </c>
      <c r="U48" s="116">
        <v>110081</v>
      </c>
      <c r="V48" s="116">
        <v>321</v>
      </c>
      <c r="W48" s="116">
        <v>0</v>
      </c>
      <c r="X48" s="116">
        <v>0</v>
      </c>
      <c r="Y48" s="116">
        <v>321</v>
      </c>
      <c r="Z48" s="116">
        <v>0</v>
      </c>
      <c r="AA48" s="116">
        <v>0</v>
      </c>
      <c r="AB48" s="116">
        <v>0</v>
      </c>
      <c r="AC48" s="116">
        <v>19</v>
      </c>
      <c r="AD48" s="116">
        <v>111</v>
      </c>
      <c r="AE48" s="116">
        <v>130</v>
      </c>
      <c r="AF48" s="116">
        <v>0</v>
      </c>
      <c r="AG48" s="116">
        <v>0</v>
      </c>
      <c r="AH48" s="116">
        <v>110532</v>
      </c>
      <c r="AI48" s="262" t="s">
        <v>159</v>
      </c>
      <c r="AJ48" s="113"/>
    </row>
    <row r="49" spans="1:36" s="114" customFormat="1" ht="20.25" customHeight="1">
      <c r="A49" s="257" t="s">
        <v>160</v>
      </c>
      <c r="B49" s="117">
        <v>690475</v>
      </c>
      <c r="C49" s="117">
        <v>0</v>
      </c>
      <c r="D49" s="117">
        <v>0</v>
      </c>
      <c r="E49" s="117">
        <v>690475</v>
      </c>
      <c r="F49" s="117">
        <v>950</v>
      </c>
      <c r="G49" s="117">
        <v>0</v>
      </c>
      <c r="H49" s="117">
        <v>0</v>
      </c>
      <c r="I49" s="117">
        <v>950</v>
      </c>
      <c r="J49" s="117">
        <v>5495</v>
      </c>
      <c r="K49" s="117">
        <v>0</v>
      </c>
      <c r="L49" s="117">
        <v>5495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696920</v>
      </c>
      <c r="S49" s="263" t="s">
        <v>160</v>
      </c>
      <c r="T49" s="272" t="s">
        <v>160</v>
      </c>
      <c r="U49" s="117">
        <v>41429</v>
      </c>
      <c r="V49" s="117">
        <v>35</v>
      </c>
      <c r="W49" s="117">
        <v>0</v>
      </c>
      <c r="X49" s="117">
        <v>0</v>
      </c>
      <c r="Y49" s="117">
        <v>35</v>
      </c>
      <c r="Z49" s="117">
        <v>298</v>
      </c>
      <c r="AA49" s="117">
        <v>0</v>
      </c>
      <c r="AB49" s="117">
        <v>298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41762</v>
      </c>
      <c r="AI49" s="263" t="s">
        <v>160</v>
      </c>
      <c r="AJ49" s="113"/>
    </row>
    <row r="50" spans="1:36" s="114" customFormat="1" ht="22.5" customHeight="1">
      <c r="A50" s="137" t="s">
        <v>14</v>
      </c>
      <c r="B50" s="138">
        <f t="shared" ref="B50:R50" si="0">SUM(B9:B19)</f>
        <v>603601260</v>
      </c>
      <c r="C50" s="138">
        <f t="shared" si="0"/>
        <v>0</v>
      </c>
      <c r="D50" s="138">
        <f t="shared" si="0"/>
        <v>0</v>
      </c>
      <c r="E50" s="138">
        <f t="shared" si="0"/>
        <v>603601260</v>
      </c>
      <c r="F50" s="138">
        <f t="shared" si="0"/>
        <v>35734577</v>
      </c>
      <c r="G50" s="138">
        <f t="shared" si="0"/>
        <v>392288</v>
      </c>
      <c r="H50" s="138">
        <f t="shared" si="0"/>
        <v>322047</v>
      </c>
      <c r="I50" s="138">
        <f t="shared" si="0"/>
        <v>36448912</v>
      </c>
      <c r="J50" s="138">
        <f t="shared" si="0"/>
        <v>711843</v>
      </c>
      <c r="K50" s="138">
        <f t="shared" si="0"/>
        <v>0</v>
      </c>
      <c r="L50" s="138">
        <f t="shared" si="0"/>
        <v>711843</v>
      </c>
      <c r="M50" s="138">
        <f t="shared" si="0"/>
        <v>2050745</v>
      </c>
      <c r="N50" s="138">
        <f t="shared" si="0"/>
        <v>2887896</v>
      </c>
      <c r="O50" s="138">
        <f t="shared" si="0"/>
        <v>4938641</v>
      </c>
      <c r="P50" s="138">
        <f>SUM(P9:P19)</f>
        <v>186008</v>
      </c>
      <c r="Q50" s="138">
        <f t="shared" si="0"/>
        <v>643028</v>
      </c>
      <c r="R50" s="138">
        <f t="shared" si="0"/>
        <v>646529692</v>
      </c>
      <c r="S50" s="139" t="s">
        <v>14</v>
      </c>
      <c r="T50" s="140" t="s">
        <v>14</v>
      </c>
      <c r="U50" s="138">
        <f t="shared" ref="U50:AH50" si="1">SUM(U9:U19)</f>
        <v>36208460</v>
      </c>
      <c r="V50" s="138">
        <f t="shared" si="1"/>
        <v>1075164</v>
      </c>
      <c r="W50" s="138">
        <f t="shared" si="1"/>
        <v>10627</v>
      </c>
      <c r="X50" s="138">
        <f t="shared" si="1"/>
        <v>7729</v>
      </c>
      <c r="Y50" s="138">
        <f t="shared" si="1"/>
        <v>1093520</v>
      </c>
      <c r="Z50" s="138">
        <f t="shared" si="1"/>
        <v>38442</v>
      </c>
      <c r="AA50" s="138">
        <f t="shared" si="1"/>
        <v>0</v>
      </c>
      <c r="AB50" s="138">
        <f t="shared" si="1"/>
        <v>38442</v>
      </c>
      <c r="AC50" s="138">
        <f t="shared" si="1"/>
        <v>61524</v>
      </c>
      <c r="AD50" s="138">
        <f t="shared" si="1"/>
        <v>51977</v>
      </c>
      <c r="AE50" s="138">
        <f t="shared" si="1"/>
        <v>113501</v>
      </c>
      <c r="AF50" s="138">
        <f>SUM(AF9:AF19)</f>
        <v>3342</v>
      </c>
      <c r="AG50" s="138">
        <f t="shared" si="1"/>
        <v>19290</v>
      </c>
      <c r="AH50" s="138">
        <f t="shared" si="1"/>
        <v>37476555</v>
      </c>
      <c r="AI50" s="139" t="s">
        <v>14</v>
      </c>
      <c r="AJ50" s="113"/>
    </row>
    <row r="51" spans="1:36" s="114" customFormat="1" ht="22.5" customHeight="1">
      <c r="A51" s="137" t="s">
        <v>15</v>
      </c>
      <c r="B51" s="138">
        <f t="shared" ref="B51:R51" si="2">SUM(B20:B49)</f>
        <v>161189255</v>
      </c>
      <c r="C51" s="138">
        <f t="shared" si="2"/>
        <v>0</v>
      </c>
      <c r="D51" s="138">
        <f t="shared" si="2"/>
        <v>0</v>
      </c>
      <c r="E51" s="138">
        <f t="shared" si="2"/>
        <v>161189255</v>
      </c>
      <c r="F51" s="138">
        <f t="shared" si="2"/>
        <v>9924711</v>
      </c>
      <c r="G51" s="138">
        <f t="shared" si="2"/>
        <v>443290</v>
      </c>
      <c r="H51" s="138">
        <f t="shared" si="2"/>
        <v>144101</v>
      </c>
      <c r="I51" s="138">
        <f t="shared" si="2"/>
        <v>10512102</v>
      </c>
      <c r="J51" s="138">
        <f t="shared" si="2"/>
        <v>141915</v>
      </c>
      <c r="K51" s="138">
        <f t="shared" si="2"/>
        <v>3890</v>
      </c>
      <c r="L51" s="138">
        <f t="shared" si="2"/>
        <v>145805</v>
      </c>
      <c r="M51" s="138">
        <f t="shared" si="2"/>
        <v>157626</v>
      </c>
      <c r="N51" s="138">
        <f t="shared" si="2"/>
        <v>1443165</v>
      </c>
      <c r="O51" s="138">
        <f t="shared" si="2"/>
        <v>1600791</v>
      </c>
      <c r="P51" s="138">
        <f>SUM(P20:P49)</f>
        <v>63412</v>
      </c>
      <c r="Q51" s="138">
        <f t="shared" si="2"/>
        <v>629698</v>
      </c>
      <c r="R51" s="138">
        <f t="shared" si="2"/>
        <v>174141063</v>
      </c>
      <c r="S51" s="139" t="s">
        <v>15</v>
      </c>
      <c r="T51" s="140" t="s">
        <v>15</v>
      </c>
      <c r="U51" s="138">
        <f t="shared" ref="U51:AH51" si="3">SUM(U20:U49)</f>
        <v>9638781</v>
      </c>
      <c r="V51" s="138">
        <f t="shared" si="3"/>
        <v>298263</v>
      </c>
      <c r="W51" s="138">
        <f t="shared" si="3"/>
        <v>12631</v>
      </c>
      <c r="X51" s="138">
        <f t="shared" si="3"/>
        <v>3459</v>
      </c>
      <c r="Y51" s="138">
        <f t="shared" si="3"/>
        <v>314353</v>
      </c>
      <c r="Z51" s="138">
        <f t="shared" si="3"/>
        <v>7669</v>
      </c>
      <c r="AA51" s="138">
        <f t="shared" si="3"/>
        <v>117</v>
      </c>
      <c r="AB51" s="138">
        <f t="shared" si="3"/>
        <v>7786</v>
      </c>
      <c r="AC51" s="138">
        <f t="shared" si="3"/>
        <v>4727</v>
      </c>
      <c r="AD51" s="138">
        <f t="shared" si="3"/>
        <v>25977</v>
      </c>
      <c r="AE51" s="138">
        <f t="shared" si="3"/>
        <v>30704</v>
      </c>
      <c r="AF51" s="138">
        <f>SUM(AF20:AF49)</f>
        <v>1141</v>
      </c>
      <c r="AG51" s="138">
        <f t="shared" si="3"/>
        <v>18891</v>
      </c>
      <c r="AH51" s="138">
        <f t="shared" si="3"/>
        <v>10011656</v>
      </c>
      <c r="AI51" s="139" t="s">
        <v>15</v>
      </c>
      <c r="AJ51" s="113"/>
    </row>
    <row r="52" spans="1:36" s="114" customFormat="1" ht="22.5" customHeight="1" thickBot="1">
      <c r="A52" s="141" t="s">
        <v>16</v>
      </c>
      <c r="B52" s="142">
        <f t="shared" ref="B52:R52" si="4">SUM(B9:B49)</f>
        <v>764790515</v>
      </c>
      <c r="C52" s="142">
        <f t="shared" si="4"/>
        <v>0</v>
      </c>
      <c r="D52" s="142">
        <f t="shared" si="4"/>
        <v>0</v>
      </c>
      <c r="E52" s="142">
        <f t="shared" si="4"/>
        <v>764790515</v>
      </c>
      <c r="F52" s="142">
        <f t="shared" si="4"/>
        <v>45659288</v>
      </c>
      <c r="G52" s="142">
        <f t="shared" si="4"/>
        <v>835578</v>
      </c>
      <c r="H52" s="142">
        <f t="shared" si="4"/>
        <v>466148</v>
      </c>
      <c r="I52" s="142">
        <f t="shared" si="4"/>
        <v>46961014</v>
      </c>
      <c r="J52" s="142">
        <f t="shared" si="4"/>
        <v>853758</v>
      </c>
      <c r="K52" s="142">
        <f t="shared" si="4"/>
        <v>3890</v>
      </c>
      <c r="L52" s="142">
        <f t="shared" si="4"/>
        <v>857648</v>
      </c>
      <c r="M52" s="142">
        <f t="shared" si="4"/>
        <v>2208371</v>
      </c>
      <c r="N52" s="142">
        <f t="shared" si="4"/>
        <v>4331061</v>
      </c>
      <c r="O52" s="142">
        <f t="shared" si="4"/>
        <v>6539432</v>
      </c>
      <c r="P52" s="142">
        <f>SUM(P9:P49)</f>
        <v>249420</v>
      </c>
      <c r="Q52" s="142">
        <f t="shared" si="4"/>
        <v>1272726</v>
      </c>
      <c r="R52" s="142">
        <f t="shared" si="4"/>
        <v>820670755</v>
      </c>
      <c r="S52" s="143" t="s">
        <v>16</v>
      </c>
      <c r="T52" s="144" t="s">
        <v>16</v>
      </c>
      <c r="U52" s="142">
        <f t="shared" ref="U52:AH52" si="5">SUM(U9:U49)</f>
        <v>45847241</v>
      </c>
      <c r="V52" s="142">
        <f t="shared" si="5"/>
        <v>1373427</v>
      </c>
      <c r="W52" s="142">
        <f t="shared" si="5"/>
        <v>23258</v>
      </c>
      <c r="X52" s="142">
        <f t="shared" si="5"/>
        <v>11188</v>
      </c>
      <c r="Y52" s="142">
        <f t="shared" si="5"/>
        <v>1407873</v>
      </c>
      <c r="Z52" s="142">
        <f t="shared" si="5"/>
        <v>46111</v>
      </c>
      <c r="AA52" s="142">
        <f t="shared" si="5"/>
        <v>117</v>
      </c>
      <c r="AB52" s="142">
        <f t="shared" si="5"/>
        <v>46228</v>
      </c>
      <c r="AC52" s="142">
        <f t="shared" si="5"/>
        <v>66251</v>
      </c>
      <c r="AD52" s="142">
        <f t="shared" si="5"/>
        <v>77954</v>
      </c>
      <c r="AE52" s="142">
        <f t="shared" si="5"/>
        <v>144205</v>
      </c>
      <c r="AF52" s="142">
        <f>SUM(AF9:AF49)</f>
        <v>4483</v>
      </c>
      <c r="AG52" s="142">
        <f t="shared" si="5"/>
        <v>38181</v>
      </c>
      <c r="AH52" s="145">
        <f t="shared" si="5"/>
        <v>47488211</v>
      </c>
      <c r="AI52" s="143" t="s">
        <v>16</v>
      </c>
      <c r="AJ52" s="113"/>
    </row>
    <row r="53" spans="1:36" ht="18.75" customHeight="1" thickTop="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146"/>
      <c r="Z53" s="77"/>
      <c r="AA53" s="77"/>
      <c r="AB53" s="77"/>
      <c r="AC53" s="77"/>
      <c r="AD53" s="77"/>
      <c r="AE53" s="77"/>
      <c r="AF53" s="77"/>
      <c r="AG53" s="77"/>
      <c r="AH53" s="77"/>
      <c r="AI53" s="77"/>
    </row>
    <row r="54" spans="1:36" ht="18.75" customHeight="1">
      <c r="AH54" s="77"/>
    </row>
    <row r="55" spans="1:36" ht="18.75" customHeight="1"/>
    <row r="56" spans="1:36" ht="18.75" customHeight="1"/>
    <row r="57" spans="1:36" ht="18.75" customHeight="1"/>
    <row r="58" spans="1:36" ht="18.75" customHeight="1"/>
    <row r="59" spans="1:36" ht="18.75" customHeight="1"/>
    <row r="60" spans="1:36" ht="18.75" customHeight="1"/>
    <row r="61" spans="1:36" ht="18.75" customHeight="1"/>
    <row r="62" spans="1:36" ht="18.75" customHeight="1"/>
    <row r="63" spans="1:36" ht="18.75" customHeight="1"/>
    <row r="64" spans="1:36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</sheetData>
  <mergeCells count="37">
    <mergeCell ref="AH3:AH6"/>
    <mergeCell ref="AC4:AC6"/>
    <mergeCell ref="AD4:AD6"/>
    <mergeCell ref="AE4:AE6"/>
    <mergeCell ref="AF3:AF6"/>
    <mergeCell ref="AG3:AG6"/>
    <mergeCell ref="B3:B6"/>
    <mergeCell ref="C3:C6"/>
    <mergeCell ref="D3:D6"/>
    <mergeCell ref="E4:E5"/>
    <mergeCell ref="F4:F6"/>
    <mergeCell ref="AC2:AE2"/>
    <mergeCell ref="M2:O2"/>
    <mergeCell ref="O4:O6"/>
    <mergeCell ref="R3:R6"/>
    <mergeCell ref="W4:W6"/>
    <mergeCell ref="P3:P6"/>
    <mergeCell ref="M4:M6"/>
    <mergeCell ref="Z4:Z6"/>
    <mergeCell ref="AA4:AA6"/>
    <mergeCell ref="U3:U6"/>
    <mergeCell ref="V4:V6"/>
    <mergeCell ref="X4:X6"/>
    <mergeCell ref="Q3:Q6"/>
    <mergeCell ref="Y4:Y6"/>
    <mergeCell ref="AB4:AB6"/>
    <mergeCell ref="N4:N6"/>
    <mergeCell ref="F2:I2"/>
    <mergeCell ref="V2:Y2"/>
    <mergeCell ref="Z2:AB2"/>
    <mergeCell ref="J2:L2"/>
    <mergeCell ref="G4:G6"/>
    <mergeCell ref="H4:H6"/>
    <mergeCell ref="J4:J6"/>
    <mergeCell ref="K4:K6"/>
    <mergeCell ref="I4:I6"/>
    <mergeCell ref="L4:L6"/>
  </mergeCells>
  <phoneticPr fontId="1"/>
  <printOptions verticalCentered="1"/>
  <pageMargins left="0.78740157480314965" right="0.39370078740157483" top="0.59055118110236227" bottom="0.59055118110236227" header="0.11811023622047245" footer="0.11811023622047245"/>
  <pageSetup paperSize="9" scale="46" orientation="landscape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(4)_イ_総括表</vt:lpstr>
      <vt:lpstr>（4）_ロ_総所得金額等</vt:lpstr>
      <vt:lpstr>（4）_ハ_所得控除額</vt:lpstr>
      <vt:lpstr>（4)_ニ・ホ_課税標準額・算出税額</vt:lpstr>
      <vt:lpstr>'(4)_イ_総括表'!Print_Area</vt:lpstr>
      <vt:lpstr>'（4)_ニ・ホ_課税標準額・算出税額'!Print_Area</vt:lpstr>
      <vt:lpstr>'（4）_ハ_所得控除額'!Print_Area</vt:lpstr>
      <vt:lpstr>'（4）_ロ_総所得金額等'!Print_Area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2015-02-26T04:57:31Z</cp:lastPrinted>
  <dcterms:created xsi:type="dcterms:W3CDTF">2001-12-08T15:40:43Z</dcterms:created>
  <dcterms:modified xsi:type="dcterms:W3CDTF">2015-02-26T04:57:34Z</dcterms:modified>
</cp:coreProperties>
</file>