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0" windowWidth="9570" windowHeight="9120" activeTab="1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45621"/>
</workbook>
</file>

<file path=xl/calcChain.xml><?xml version="1.0" encoding="utf-8"?>
<calcChain xmlns="http://schemas.openxmlformats.org/spreadsheetml/2006/main">
  <c r="U46" i="4" l="1"/>
  <c r="T46" i="4"/>
  <c r="U45" i="4"/>
  <c r="T45" i="4"/>
  <c r="U44" i="4"/>
  <c r="T44" i="4"/>
  <c r="U43" i="4"/>
  <c r="T43" i="4"/>
  <c r="U42" i="4"/>
  <c r="T42" i="4"/>
  <c r="U41" i="4"/>
  <c r="T41" i="4"/>
  <c r="U40" i="4"/>
  <c r="T40" i="4"/>
  <c r="U39" i="4"/>
  <c r="T39" i="4"/>
  <c r="U38" i="4"/>
  <c r="T38" i="4"/>
  <c r="U37" i="4"/>
  <c r="T37" i="4"/>
  <c r="U36" i="4"/>
  <c r="T36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U22" i="4"/>
  <c r="T22" i="4"/>
  <c r="U21" i="4"/>
  <c r="T21" i="4"/>
  <c r="U20" i="4"/>
  <c r="T20" i="4"/>
  <c r="U19" i="4"/>
  <c r="T19" i="4"/>
  <c r="U18" i="4"/>
  <c r="T18" i="4"/>
  <c r="U17" i="4"/>
  <c r="U48" i="4" s="1"/>
  <c r="T17" i="4"/>
  <c r="U16" i="4"/>
  <c r="T16" i="4"/>
  <c r="U15" i="4"/>
  <c r="T15" i="4"/>
  <c r="U14" i="4"/>
  <c r="T14" i="4"/>
  <c r="U13" i="4"/>
  <c r="T13" i="4"/>
  <c r="U12" i="4"/>
  <c r="T12" i="4"/>
  <c r="U11" i="4"/>
  <c r="T11" i="4"/>
  <c r="U10" i="4"/>
  <c r="T10" i="4"/>
  <c r="U9" i="4"/>
  <c r="T9" i="4"/>
  <c r="U8" i="4"/>
  <c r="T8" i="4"/>
  <c r="U7" i="4"/>
  <c r="T7" i="4"/>
  <c r="U6" i="4"/>
  <c r="U49" i="4" s="1"/>
  <c r="T6" i="4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50" i="2" s="1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49" i="2" s="1"/>
  <c r="T17" i="2"/>
  <c r="T16" i="2"/>
  <c r="T15" i="2"/>
  <c r="T14" i="2"/>
  <c r="T13" i="2"/>
  <c r="T12" i="2"/>
  <c r="T11" i="2"/>
  <c r="T10" i="2"/>
  <c r="T9" i="2"/>
  <c r="T8" i="2"/>
  <c r="T50" i="2" s="1"/>
  <c r="T7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U49" i="2" l="1"/>
  <c r="T48" i="4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<sst xmlns="http://schemas.openxmlformats.org/spreadsheetml/2006/main" count="135" uniqueCount="61">
  <si>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</si>
  <si>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</si>
  <si>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</si>
  <si>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</si>
  <si>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</si>
  <si>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</si>
  <si>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</si>
  <si>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</si>
  <si>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</si>
  <si>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</si>
  <si>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</si>
  <si>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</si>
  <si>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</si>
  <si>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</si>
  <si>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</si>
  <si>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</si>
  <si>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</si>
  <si>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</si>
  <si>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</si>
  <si>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</si>
  <si>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</si>
  <si>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</si>
  <si>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</si>
  <si>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</si>
  <si>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</si>
  <si>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</si>
  <si>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</si>
  <si>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</si>
  <si>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</si>
  <si>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</si>
  <si>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</si>
  <si>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</si>
  <si>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</si>
  <si>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</si>
  <si>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</si>
  <si>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</si>
  <si>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</si>
  <si>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</si>
  <si>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</si>
  <si>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</si>
  <si>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</si>
  <si>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</si>
  <si>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</si>
  <si>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</si>
  <si>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</si>
  <si>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</si>
  <si>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</si>
  <si>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</si>
  <si>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</si>
  <si>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</si>
  <si>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</si>
  <si>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</si>
  <si>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</si>
  <si>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</si>
  <si>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</si>
  <si>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</si>
  <si>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</si>
  <si>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</si>
  <si>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</si>
  <si>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</si>
  <si>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(10)  平成26年度市町村民税の法人均等割に関する調(第48表より）</t>
    <rPh sb="6" eb="8">
      <t>ヘイセイ</t>
    </rPh>
    <rPh sb="10" eb="12">
      <t>ネンド</t>
    </rPh>
    <rPh sb="12" eb="17">
      <t>シチョウソンミンゼイ</t>
    </rPh>
    <rPh sb="18" eb="20">
      <t>ホウジン</t>
    </rPh>
    <rPh sb="20" eb="23">
      <t>キントウワリ</t>
    </rPh>
    <rPh sb="29" eb="30">
      <t>ダイ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</si>
</sst>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 wrapText="1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U51"/>
  <sheetViews>
    <sheetView showGridLines="0" showOutlineSymbols="0" view="pageBreakPreview" zoomScale="50" zoomScaleNormal="50" workbookViewId="0">
      <pane ySplit="6" topLeftCell="A43" activePane="bottomLeft" state="frozenSplit"/>
      <selection pane="bottomLeft" activeCell="A2" sqref="A2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1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4" customFormat="1" ht="32.25" customHeight="1" thickTop="1" x14ac:dyDescent="0.2">
      <c r="A3" s="84" t="s">
        <v>3</v>
      </c>
      <c r="B3" s="81" t="s">
        <v>58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</row>
    <row r="4" spans="1:21" s="4" customFormat="1" ht="65.25" customHeight="1" x14ac:dyDescent="0.2">
      <c r="A4" s="85"/>
      <c r="B4" s="78" t="s">
        <v>48</v>
      </c>
      <c r="C4" s="60"/>
      <c r="D4" s="73" t="s">
        <v>49</v>
      </c>
      <c r="E4" s="60"/>
      <c r="F4" s="73" t="s">
        <v>50</v>
      </c>
      <c r="G4" s="60"/>
      <c r="H4" s="73" t="s">
        <v>51</v>
      </c>
      <c r="I4" s="60"/>
      <c r="J4" s="73" t="s">
        <v>52</v>
      </c>
      <c r="K4" s="60"/>
      <c r="L4" s="73" t="s">
        <v>53</v>
      </c>
      <c r="M4" s="60"/>
      <c r="N4" s="73" t="s">
        <v>54</v>
      </c>
      <c r="O4" s="60"/>
      <c r="P4" s="73" t="s">
        <v>55</v>
      </c>
      <c r="Q4" s="60"/>
      <c r="R4" s="87" t="s">
        <v>56</v>
      </c>
      <c r="S4" s="61"/>
      <c r="T4" s="92" t="s">
        <v>2</v>
      </c>
      <c r="U4" s="62"/>
    </row>
    <row r="5" spans="1:21" s="4" customFormat="1" ht="65.25" customHeight="1" x14ac:dyDescent="0.2">
      <c r="A5" s="85"/>
      <c r="B5" s="79"/>
      <c r="C5" s="71" t="s">
        <v>4</v>
      </c>
      <c r="D5" s="74"/>
      <c r="E5" s="71" t="s">
        <v>4</v>
      </c>
      <c r="F5" s="76"/>
      <c r="G5" s="71" t="s">
        <v>4</v>
      </c>
      <c r="H5" s="76"/>
      <c r="I5" s="71" t="s">
        <v>4</v>
      </c>
      <c r="J5" s="76"/>
      <c r="K5" s="71" t="s">
        <v>4</v>
      </c>
      <c r="L5" s="76"/>
      <c r="M5" s="71" t="s">
        <v>4</v>
      </c>
      <c r="N5" s="76"/>
      <c r="O5" s="71" t="s">
        <v>4</v>
      </c>
      <c r="P5" s="76"/>
      <c r="Q5" s="71" t="s">
        <v>4</v>
      </c>
      <c r="R5" s="88"/>
      <c r="S5" s="71" t="s">
        <v>4</v>
      </c>
      <c r="T5" s="93"/>
      <c r="U5" s="90" t="s">
        <v>4</v>
      </c>
    </row>
    <row r="6" spans="1:21" s="4" customFormat="1" ht="53.25" customHeight="1" x14ac:dyDescent="0.2">
      <c r="A6" s="86"/>
      <c r="B6" s="80"/>
      <c r="C6" s="72"/>
      <c r="D6" s="75"/>
      <c r="E6" s="72"/>
      <c r="F6" s="77"/>
      <c r="G6" s="72"/>
      <c r="H6" s="77"/>
      <c r="I6" s="72"/>
      <c r="J6" s="77"/>
      <c r="K6" s="72"/>
      <c r="L6" s="77"/>
      <c r="M6" s="72"/>
      <c r="N6" s="77"/>
      <c r="O6" s="72"/>
      <c r="P6" s="77"/>
      <c r="Q6" s="72"/>
      <c r="R6" s="89"/>
      <c r="S6" s="72"/>
      <c r="T6" s="94"/>
      <c r="U6" s="91"/>
    </row>
    <row r="7" spans="1:21" s="5" customFormat="1" ht="21.75" customHeight="1" x14ac:dyDescent="0.2">
      <c r="A7" s="63" t="s">
        <v>7</v>
      </c>
      <c r="B7" s="7">
        <v>45</v>
      </c>
      <c r="C7" s="22">
        <v>5</v>
      </c>
      <c r="D7" s="7">
        <v>22</v>
      </c>
      <c r="E7" s="54">
        <v>2</v>
      </c>
      <c r="F7" s="7">
        <v>535</v>
      </c>
      <c r="G7" s="54">
        <v>113</v>
      </c>
      <c r="H7" s="7">
        <v>48</v>
      </c>
      <c r="I7" s="54">
        <v>7</v>
      </c>
      <c r="J7" s="7">
        <v>393</v>
      </c>
      <c r="K7" s="54">
        <v>43</v>
      </c>
      <c r="L7" s="7">
        <v>143</v>
      </c>
      <c r="M7" s="54">
        <v>10</v>
      </c>
      <c r="N7" s="7">
        <v>1410</v>
      </c>
      <c r="O7" s="54">
        <v>25</v>
      </c>
      <c r="P7" s="7">
        <v>86</v>
      </c>
      <c r="Q7" s="54">
        <v>4</v>
      </c>
      <c r="R7" s="7">
        <v>4707</v>
      </c>
      <c r="S7" s="54">
        <v>16</v>
      </c>
      <c r="T7" s="18">
        <f>B7+D7+F7+H7+J7+L7+N7+P7+R7</f>
        <v>7389</v>
      </c>
      <c r="U7" s="45">
        <f>C7+E7+G7+I7+K7+M7+O7+Q7+S7</f>
        <v>225</v>
      </c>
    </row>
    <row r="8" spans="1:21" s="5" customFormat="1" ht="21.75" customHeight="1" x14ac:dyDescent="0.2">
      <c r="A8" s="64" t="s">
        <v>8</v>
      </c>
      <c r="B8" s="8">
        <v>8</v>
      </c>
      <c r="C8" s="23">
        <v>1</v>
      </c>
      <c r="D8" s="8">
        <v>1</v>
      </c>
      <c r="E8" s="23">
        <v>0</v>
      </c>
      <c r="F8" s="8">
        <v>61</v>
      </c>
      <c r="G8" s="23">
        <v>8</v>
      </c>
      <c r="H8" s="8">
        <v>7</v>
      </c>
      <c r="I8" s="23">
        <v>1</v>
      </c>
      <c r="J8" s="8">
        <v>63</v>
      </c>
      <c r="K8" s="23">
        <v>9</v>
      </c>
      <c r="L8" s="8">
        <v>27</v>
      </c>
      <c r="M8" s="23">
        <v>2</v>
      </c>
      <c r="N8" s="8">
        <v>329</v>
      </c>
      <c r="O8" s="23">
        <v>3</v>
      </c>
      <c r="P8" s="8">
        <v>18</v>
      </c>
      <c r="Q8" s="23">
        <v>0</v>
      </c>
      <c r="R8" s="8">
        <v>1368</v>
      </c>
      <c r="S8" s="23">
        <v>11</v>
      </c>
      <c r="T8" s="8">
        <f t="shared" ref="T8:T47" si="0">B8+D8+F8+H8+J8+L8+N8+P8+R8</f>
        <v>1882</v>
      </c>
      <c r="U8" s="46">
        <f t="shared" ref="U8:U47" si="1">C8+E8+G8+I8+K8+M8+O8+Q8+S8</f>
        <v>35</v>
      </c>
    </row>
    <row r="9" spans="1:21" s="5" customFormat="1" ht="21.75" customHeight="1" x14ac:dyDescent="0.2">
      <c r="A9" s="64" t="s">
        <v>9</v>
      </c>
      <c r="B9" s="8">
        <v>5</v>
      </c>
      <c r="C9" s="23">
        <v>1</v>
      </c>
      <c r="D9" s="8">
        <v>1</v>
      </c>
      <c r="E9" s="23">
        <v>0</v>
      </c>
      <c r="F9" s="8">
        <v>38</v>
      </c>
      <c r="G9" s="23">
        <v>4</v>
      </c>
      <c r="H9" s="8">
        <v>5</v>
      </c>
      <c r="I9" s="23">
        <v>0</v>
      </c>
      <c r="J9" s="8">
        <v>48</v>
      </c>
      <c r="K9" s="23">
        <v>5</v>
      </c>
      <c r="L9" s="8">
        <v>11</v>
      </c>
      <c r="M9" s="23">
        <v>0</v>
      </c>
      <c r="N9" s="8">
        <v>309</v>
      </c>
      <c r="O9" s="23">
        <v>7</v>
      </c>
      <c r="P9" s="8">
        <v>6</v>
      </c>
      <c r="Q9" s="23">
        <v>0</v>
      </c>
      <c r="R9" s="8">
        <v>730</v>
      </c>
      <c r="S9" s="23">
        <v>2</v>
      </c>
      <c r="T9" s="8">
        <f t="shared" si="0"/>
        <v>1153</v>
      </c>
      <c r="U9" s="46">
        <f t="shared" si="1"/>
        <v>19</v>
      </c>
    </row>
    <row r="10" spans="1:21" s="5" customFormat="1" ht="21.75" customHeight="1" x14ac:dyDescent="0.2">
      <c r="A10" s="64" t="s">
        <v>10</v>
      </c>
      <c r="B10" s="8">
        <v>8</v>
      </c>
      <c r="C10" s="23">
        <v>1</v>
      </c>
      <c r="D10" s="8">
        <v>8</v>
      </c>
      <c r="E10" s="23">
        <v>3</v>
      </c>
      <c r="F10" s="8">
        <v>150</v>
      </c>
      <c r="G10" s="23">
        <v>27</v>
      </c>
      <c r="H10" s="8">
        <v>26</v>
      </c>
      <c r="I10" s="23">
        <v>4</v>
      </c>
      <c r="J10" s="8">
        <v>118</v>
      </c>
      <c r="K10" s="23">
        <v>15</v>
      </c>
      <c r="L10" s="8">
        <v>92</v>
      </c>
      <c r="M10" s="23">
        <v>2</v>
      </c>
      <c r="N10" s="8">
        <v>554</v>
      </c>
      <c r="O10" s="23">
        <v>11</v>
      </c>
      <c r="P10" s="8">
        <v>29</v>
      </c>
      <c r="Q10" s="23">
        <v>1</v>
      </c>
      <c r="R10" s="8">
        <v>1837</v>
      </c>
      <c r="S10" s="23">
        <v>10</v>
      </c>
      <c r="T10" s="8">
        <f t="shared" si="0"/>
        <v>2822</v>
      </c>
      <c r="U10" s="46">
        <f t="shared" si="1"/>
        <v>74</v>
      </c>
    </row>
    <row r="11" spans="1:21" s="5" customFormat="1" ht="21.75" customHeight="1" x14ac:dyDescent="0.2">
      <c r="A11" s="65" t="s">
        <v>11</v>
      </c>
      <c r="B11" s="13">
        <v>6</v>
      </c>
      <c r="C11" s="24">
        <v>0</v>
      </c>
      <c r="D11" s="13">
        <v>5</v>
      </c>
      <c r="E11" s="24">
        <v>0</v>
      </c>
      <c r="F11" s="13">
        <v>56</v>
      </c>
      <c r="G11" s="24">
        <v>2</v>
      </c>
      <c r="H11" s="13">
        <v>5</v>
      </c>
      <c r="I11" s="24">
        <v>0</v>
      </c>
      <c r="J11" s="13">
        <v>44</v>
      </c>
      <c r="K11" s="24">
        <v>0</v>
      </c>
      <c r="L11" s="13">
        <v>20</v>
      </c>
      <c r="M11" s="24">
        <v>1</v>
      </c>
      <c r="N11" s="13">
        <v>318</v>
      </c>
      <c r="O11" s="24">
        <v>4</v>
      </c>
      <c r="P11" s="13">
        <v>8</v>
      </c>
      <c r="Q11" s="24">
        <v>0</v>
      </c>
      <c r="R11" s="13">
        <v>652</v>
      </c>
      <c r="S11" s="24">
        <v>4</v>
      </c>
      <c r="T11" s="13">
        <f t="shared" si="0"/>
        <v>1114</v>
      </c>
      <c r="U11" s="47">
        <f t="shared" si="1"/>
        <v>11</v>
      </c>
    </row>
    <row r="12" spans="1:21" s="5" customFormat="1" ht="21.75" customHeight="1" x14ac:dyDescent="0.2">
      <c r="A12" s="66" t="s">
        <v>12</v>
      </c>
      <c r="B12" s="19">
        <v>4</v>
      </c>
      <c r="C12" s="25">
        <v>0</v>
      </c>
      <c r="D12" s="19">
        <v>2</v>
      </c>
      <c r="E12" s="25">
        <v>0</v>
      </c>
      <c r="F12" s="19">
        <v>30</v>
      </c>
      <c r="G12" s="25">
        <v>0</v>
      </c>
      <c r="H12" s="19">
        <v>4</v>
      </c>
      <c r="I12" s="25">
        <v>0</v>
      </c>
      <c r="J12" s="19">
        <v>40</v>
      </c>
      <c r="K12" s="25">
        <v>0</v>
      </c>
      <c r="L12" s="19">
        <v>27</v>
      </c>
      <c r="M12" s="25">
        <v>0</v>
      </c>
      <c r="N12" s="19">
        <v>245</v>
      </c>
      <c r="O12" s="25">
        <v>0</v>
      </c>
      <c r="P12" s="19">
        <v>15</v>
      </c>
      <c r="Q12" s="25">
        <v>0</v>
      </c>
      <c r="R12" s="19">
        <v>638</v>
      </c>
      <c r="S12" s="25">
        <v>0</v>
      </c>
      <c r="T12" s="19">
        <f t="shared" si="0"/>
        <v>1005</v>
      </c>
      <c r="U12" s="45">
        <f t="shared" si="1"/>
        <v>0</v>
      </c>
    </row>
    <row r="13" spans="1:21" s="5" customFormat="1" ht="21.75" customHeight="1" x14ac:dyDescent="0.2">
      <c r="A13" s="64" t="s">
        <v>13</v>
      </c>
      <c r="B13" s="8">
        <v>1</v>
      </c>
      <c r="C13" s="23">
        <v>0</v>
      </c>
      <c r="D13" s="8">
        <v>0</v>
      </c>
      <c r="E13" s="23">
        <v>0</v>
      </c>
      <c r="F13" s="8">
        <v>3</v>
      </c>
      <c r="G13" s="23">
        <v>1</v>
      </c>
      <c r="H13" s="8">
        <v>2</v>
      </c>
      <c r="I13" s="23">
        <v>0</v>
      </c>
      <c r="J13" s="8">
        <v>10</v>
      </c>
      <c r="K13" s="23">
        <v>3</v>
      </c>
      <c r="L13" s="8">
        <v>6</v>
      </c>
      <c r="M13" s="23">
        <v>0</v>
      </c>
      <c r="N13" s="8">
        <v>519</v>
      </c>
      <c r="O13" s="23">
        <v>1</v>
      </c>
      <c r="P13" s="8">
        <v>144</v>
      </c>
      <c r="Q13" s="23">
        <v>0</v>
      </c>
      <c r="R13" s="8">
        <v>1537</v>
      </c>
      <c r="S13" s="23">
        <v>0</v>
      </c>
      <c r="T13" s="8">
        <f t="shared" si="0"/>
        <v>2222</v>
      </c>
      <c r="U13" s="46">
        <f t="shared" si="1"/>
        <v>5</v>
      </c>
    </row>
    <row r="14" spans="1:21" s="5" customFormat="1" ht="21.75" customHeight="1" x14ac:dyDescent="0.2">
      <c r="A14" s="64" t="s">
        <v>14</v>
      </c>
      <c r="B14" s="8">
        <v>4</v>
      </c>
      <c r="C14" s="23">
        <v>0</v>
      </c>
      <c r="D14" s="8">
        <v>4</v>
      </c>
      <c r="E14" s="23">
        <v>0</v>
      </c>
      <c r="F14" s="8">
        <v>56</v>
      </c>
      <c r="G14" s="23">
        <v>0</v>
      </c>
      <c r="H14" s="8">
        <v>4</v>
      </c>
      <c r="I14" s="23">
        <v>0</v>
      </c>
      <c r="J14" s="8">
        <v>50</v>
      </c>
      <c r="K14" s="23">
        <v>0</v>
      </c>
      <c r="L14" s="8">
        <v>16</v>
      </c>
      <c r="M14" s="23">
        <v>0</v>
      </c>
      <c r="N14" s="8">
        <v>306</v>
      </c>
      <c r="O14" s="23">
        <v>0</v>
      </c>
      <c r="P14" s="8">
        <v>7</v>
      </c>
      <c r="Q14" s="23">
        <v>0</v>
      </c>
      <c r="R14" s="8">
        <v>740</v>
      </c>
      <c r="S14" s="23">
        <v>0</v>
      </c>
      <c r="T14" s="8">
        <f t="shared" si="0"/>
        <v>1187</v>
      </c>
      <c r="U14" s="46">
        <f t="shared" si="1"/>
        <v>0</v>
      </c>
    </row>
    <row r="15" spans="1:21" s="5" customFormat="1" ht="21.75" customHeight="1" x14ac:dyDescent="0.2">
      <c r="A15" s="64" t="s">
        <v>15</v>
      </c>
      <c r="B15" s="8">
        <v>11</v>
      </c>
      <c r="C15" s="23">
        <v>0</v>
      </c>
      <c r="D15" s="8">
        <v>3</v>
      </c>
      <c r="E15" s="23">
        <v>0</v>
      </c>
      <c r="F15" s="8">
        <v>57</v>
      </c>
      <c r="G15" s="23">
        <v>2</v>
      </c>
      <c r="H15" s="8">
        <v>7</v>
      </c>
      <c r="I15" s="23">
        <v>0</v>
      </c>
      <c r="J15" s="8">
        <v>50</v>
      </c>
      <c r="K15" s="23">
        <v>1</v>
      </c>
      <c r="L15" s="8">
        <v>35</v>
      </c>
      <c r="M15" s="23">
        <v>1</v>
      </c>
      <c r="N15" s="8">
        <v>332</v>
      </c>
      <c r="O15" s="23">
        <v>4</v>
      </c>
      <c r="P15" s="8">
        <v>19</v>
      </c>
      <c r="Q15" s="23">
        <v>2</v>
      </c>
      <c r="R15" s="8">
        <v>973</v>
      </c>
      <c r="S15" s="23">
        <v>2</v>
      </c>
      <c r="T15" s="8">
        <f t="shared" si="0"/>
        <v>1487</v>
      </c>
      <c r="U15" s="46">
        <f t="shared" si="1"/>
        <v>12</v>
      </c>
    </row>
    <row r="16" spans="1:21" s="5" customFormat="1" ht="21.75" customHeight="1" x14ac:dyDescent="0.2">
      <c r="A16" s="67" t="s">
        <v>16</v>
      </c>
      <c r="B16" s="20">
        <v>3</v>
      </c>
      <c r="C16" s="55">
        <v>1</v>
      </c>
      <c r="D16" s="20">
        <v>1</v>
      </c>
      <c r="E16" s="55">
        <v>0</v>
      </c>
      <c r="F16" s="20">
        <v>44</v>
      </c>
      <c r="G16" s="55">
        <v>3</v>
      </c>
      <c r="H16" s="20">
        <v>6</v>
      </c>
      <c r="I16" s="55">
        <v>0</v>
      </c>
      <c r="J16" s="20">
        <v>33</v>
      </c>
      <c r="K16" s="55">
        <v>2</v>
      </c>
      <c r="L16" s="20">
        <v>12</v>
      </c>
      <c r="M16" s="55">
        <v>0</v>
      </c>
      <c r="N16" s="20">
        <v>310</v>
      </c>
      <c r="O16" s="55">
        <v>3</v>
      </c>
      <c r="P16" s="20">
        <v>9</v>
      </c>
      <c r="Q16" s="55">
        <v>0</v>
      </c>
      <c r="R16" s="20">
        <v>804</v>
      </c>
      <c r="S16" s="55">
        <v>0</v>
      </c>
      <c r="T16" s="20">
        <f t="shared" si="0"/>
        <v>1222</v>
      </c>
      <c r="U16" s="48">
        <f t="shared" si="1"/>
        <v>9</v>
      </c>
    </row>
    <row r="17" spans="1:21" s="5" customFormat="1" ht="21.75" customHeight="1" x14ac:dyDescent="0.2">
      <c r="A17" s="66" t="s">
        <v>17</v>
      </c>
      <c r="B17" s="19">
        <v>1</v>
      </c>
      <c r="C17" s="25">
        <v>0</v>
      </c>
      <c r="D17" s="19">
        <v>2</v>
      </c>
      <c r="E17" s="25">
        <v>0</v>
      </c>
      <c r="F17" s="19">
        <v>15</v>
      </c>
      <c r="G17" s="25">
        <v>5</v>
      </c>
      <c r="H17" s="19">
        <v>1</v>
      </c>
      <c r="I17" s="25">
        <v>0</v>
      </c>
      <c r="J17" s="19">
        <v>10</v>
      </c>
      <c r="K17" s="25">
        <v>0</v>
      </c>
      <c r="L17" s="19">
        <v>10</v>
      </c>
      <c r="M17" s="25">
        <v>0</v>
      </c>
      <c r="N17" s="19">
        <v>179</v>
      </c>
      <c r="O17" s="25">
        <v>1</v>
      </c>
      <c r="P17" s="19">
        <v>1</v>
      </c>
      <c r="Q17" s="25">
        <v>0</v>
      </c>
      <c r="R17" s="19">
        <v>336</v>
      </c>
      <c r="S17" s="25">
        <v>2</v>
      </c>
      <c r="T17" s="19">
        <f t="shared" si="0"/>
        <v>555</v>
      </c>
      <c r="U17" s="45">
        <f t="shared" si="1"/>
        <v>8</v>
      </c>
    </row>
    <row r="18" spans="1:21" s="5" customFormat="1" ht="21.75" customHeight="1" x14ac:dyDescent="0.2">
      <c r="A18" s="64" t="s">
        <v>18</v>
      </c>
      <c r="B18" s="8">
        <v>0</v>
      </c>
      <c r="C18" s="23">
        <v>0</v>
      </c>
      <c r="D18" s="8">
        <v>0</v>
      </c>
      <c r="E18" s="23">
        <v>0</v>
      </c>
      <c r="F18" s="8">
        <v>7</v>
      </c>
      <c r="G18" s="23">
        <v>0</v>
      </c>
      <c r="H18" s="8">
        <v>1</v>
      </c>
      <c r="I18" s="23">
        <v>0</v>
      </c>
      <c r="J18" s="8">
        <v>1</v>
      </c>
      <c r="K18" s="23">
        <v>0</v>
      </c>
      <c r="L18" s="8">
        <v>0</v>
      </c>
      <c r="M18" s="23">
        <v>0</v>
      </c>
      <c r="N18" s="8">
        <v>29</v>
      </c>
      <c r="O18" s="23">
        <v>0</v>
      </c>
      <c r="P18" s="8">
        <v>0</v>
      </c>
      <c r="Q18" s="23">
        <v>0</v>
      </c>
      <c r="R18" s="8">
        <v>42</v>
      </c>
      <c r="S18" s="23">
        <v>0</v>
      </c>
      <c r="T18" s="8">
        <f t="shared" si="0"/>
        <v>80</v>
      </c>
      <c r="U18" s="46">
        <f t="shared" si="1"/>
        <v>0</v>
      </c>
    </row>
    <row r="19" spans="1:21" s="5" customFormat="1" ht="21.75" customHeight="1" x14ac:dyDescent="0.2">
      <c r="A19" s="64" t="s">
        <v>19</v>
      </c>
      <c r="B19" s="8">
        <v>0</v>
      </c>
      <c r="C19" s="23">
        <v>0</v>
      </c>
      <c r="D19" s="8">
        <v>0</v>
      </c>
      <c r="E19" s="23">
        <v>0</v>
      </c>
      <c r="F19" s="8">
        <v>3</v>
      </c>
      <c r="G19" s="23">
        <v>1</v>
      </c>
      <c r="H19" s="8">
        <v>0</v>
      </c>
      <c r="I19" s="23">
        <v>0</v>
      </c>
      <c r="J19" s="8">
        <v>1</v>
      </c>
      <c r="K19" s="23">
        <v>0</v>
      </c>
      <c r="L19" s="8">
        <v>0</v>
      </c>
      <c r="M19" s="23">
        <v>0</v>
      </c>
      <c r="N19" s="8">
        <v>24</v>
      </c>
      <c r="O19" s="23">
        <v>0</v>
      </c>
      <c r="P19" s="8">
        <v>0</v>
      </c>
      <c r="Q19" s="23">
        <v>0</v>
      </c>
      <c r="R19" s="8">
        <v>36</v>
      </c>
      <c r="S19" s="23">
        <v>0</v>
      </c>
      <c r="T19" s="8">
        <f t="shared" si="0"/>
        <v>64</v>
      </c>
      <c r="U19" s="46">
        <f t="shared" si="1"/>
        <v>1</v>
      </c>
    </row>
    <row r="20" spans="1:21" s="5" customFormat="1" ht="21.75" customHeight="1" x14ac:dyDescent="0.2">
      <c r="A20" s="64" t="s">
        <v>20</v>
      </c>
      <c r="B20" s="8">
        <v>0</v>
      </c>
      <c r="C20" s="23">
        <v>0</v>
      </c>
      <c r="D20" s="8">
        <v>0</v>
      </c>
      <c r="E20" s="23">
        <v>0</v>
      </c>
      <c r="F20" s="8">
        <v>2</v>
      </c>
      <c r="G20" s="23">
        <v>0</v>
      </c>
      <c r="H20" s="8">
        <v>0</v>
      </c>
      <c r="I20" s="23">
        <v>0</v>
      </c>
      <c r="J20" s="8">
        <v>3</v>
      </c>
      <c r="K20" s="23">
        <v>0</v>
      </c>
      <c r="L20" s="8">
        <v>0</v>
      </c>
      <c r="M20" s="23">
        <v>0</v>
      </c>
      <c r="N20" s="8">
        <v>15</v>
      </c>
      <c r="O20" s="23">
        <v>0</v>
      </c>
      <c r="P20" s="8">
        <v>0</v>
      </c>
      <c r="Q20" s="23">
        <v>0</v>
      </c>
      <c r="R20" s="8">
        <v>22</v>
      </c>
      <c r="S20" s="23">
        <v>0</v>
      </c>
      <c r="T20" s="8">
        <f t="shared" si="0"/>
        <v>42</v>
      </c>
      <c r="U20" s="46">
        <f t="shared" si="1"/>
        <v>0</v>
      </c>
    </row>
    <row r="21" spans="1:21" s="5" customFormat="1" ht="21.75" customHeight="1" x14ac:dyDescent="0.2">
      <c r="A21" s="67" t="s">
        <v>21</v>
      </c>
      <c r="B21" s="20">
        <v>0</v>
      </c>
      <c r="C21" s="55">
        <v>0</v>
      </c>
      <c r="D21" s="20">
        <v>0</v>
      </c>
      <c r="E21" s="55">
        <v>0</v>
      </c>
      <c r="F21" s="20">
        <v>4</v>
      </c>
      <c r="G21" s="55">
        <v>0</v>
      </c>
      <c r="H21" s="20">
        <v>2</v>
      </c>
      <c r="I21" s="55">
        <v>0</v>
      </c>
      <c r="J21" s="20">
        <v>4</v>
      </c>
      <c r="K21" s="55">
        <v>0</v>
      </c>
      <c r="L21" s="20">
        <v>2</v>
      </c>
      <c r="M21" s="55">
        <v>0</v>
      </c>
      <c r="N21" s="20">
        <v>32</v>
      </c>
      <c r="O21" s="55">
        <v>0</v>
      </c>
      <c r="P21" s="20">
        <v>0</v>
      </c>
      <c r="Q21" s="55">
        <v>0</v>
      </c>
      <c r="R21" s="20">
        <v>99</v>
      </c>
      <c r="S21" s="55">
        <v>0</v>
      </c>
      <c r="T21" s="20">
        <f t="shared" si="0"/>
        <v>143</v>
      </c>
      <c r="U21" s="48">
        <f t="shared" si="1"/>
        <v>0</v>
      </c>
    </row>
    <row r="22" spans="1:21" s="5" customFormat="1" ht="21.75" customHeight="1" x14ac:dyDescent="0.2">
      <c r="A22" s="68" t="s">
        <v>22</v>
      </c>
      <c r="B22" s="19">
        <v>0</v>
      </c>
      <c r="C22" s="25">
        <v>0</v>
      </c>
      <c r="D22" s="19">
        <v>0</v>
      </c>
      <c r="E22" s="25">
        <v>0</v>
      </c>
      <c r="F22" s="19">
        <v>13</v>
      </c>
      <c r="G22" s="25">
        <v>3</v>
      </c>
      <c r="H22" s="19">
        <v>2</v>
      </c>
      <c r="I22" s="25">
        <v>0</v>
      </c>
      <c r="J22" s="19">
        <v>4</v>
      </c>
      <c r="K22" s="25">
        <v>0</v>
      </c>
      <c r="L22" s="19">
        <v>6</v>
      </c>
      <c r="M22" s="25">
        <v>0</v>
      </c>
      <c r="N22" s="19">
        <v>65</v>
      </c>
      <c r="O22" s="25">
        <v>1</v>
      </c>
      <c r="P22" s="19">
        <v>1</v>
      </c>
      <c r="Q22" s="25">
        <v>0</v>
      </c>
      <c r="R22" s="19">
        <v>139</v>
      </c>
      <c r="S22" s="25">
        <v>0</v>
      </c>
      <c r="T22" s="19">
        <f t="shared" si="0"/>
        <v>230</v>
      </c>
      <c r="U22" s="45">
        <f t="shared" si="1"/>
        <v>4</v>
      </c>
    </row>
    <row r="23" spans="1:21" s="12" customFormat="1" ht="21.75" customHeight="1" x14ac:dyDescent="0.2">
      <c r="A23" s="64" t="s">
        <v>23</v>
      </c>
      <c r="B23" s="8">
        <v>1</v>
      </c>
      <c r="C23" s="23">
        <v>0</v>
      </c>
      <c r="D23" s="8">
        <v>3</v>
      </c>
      <c r="E23" s="23">
        <v>0</v>
      </c>
      <c r="F23" s="8">
        <v>24</v>
      </c>
      <c r="G23" s="23">
        <v>0</v>
      </c>
      <c r="H23" s="8">
        <v>2</v>
      </c>
      <c r="I23" s="23">
        <v>0</v>
      </c>
      <c r="J23" s="8">
        <v>15</v>
      </c>
      <c r="K23" s="23">
        <v>0</v>
      </c>
      <c r="L23" s="8">
        <v>12</v>
      </c>
      <c r="M23" s="23">
        <v>0</v>
      </c>
      <c r="N23" s="8">
        <v>81</v>
      </c>
      <c r="O23" s="23">
        <v>0</v>
      </c>
      <c r="P23" s="8">
        <v>2</v>
      </c>
      <c r="Q23" s="23">
        <v>0</v>
      </c>
      <c r="R23" s="8">
        <v>185</v>
      </c>
      <c r="S23" s="23">
        <v>0</v>
      </c>
      <c r="T23" s="8">
        <f t="shared" si="0"/>
        <v>325</v>
      </c>
      <c r="U23" s="46">
        <f t="shared" si="1"/>
        <v>0</v>
      </c>
    </row>
    <row r="24" spans="1:21" s="12" customFormat="1" ht="21.75" customHeight="1" x14ac:dyDescent="0.2">
      <c r="A24" s="64" t="s">
        <v>24</v>
      </c>
      <c r="B24" s="8">
        <v>0</v>
      </c>
      <c r="C24" s="23">
        <v>0</v>
      </c>
      <c r="D24" s="8">
        <v>0</v>
      </c>
      <c r="E24" s="23">
        <v>0</v>
      </c>
      <c r="F24" s="8">
        <v>6</v>
      </c>
      <c r="G24" s="23">
        <v>0</v>
      </c>
      <c r="H24" s="8">
        <v>0</v>
      </c>
      <c r="I24" s="23">
        <v>0</v>
      </c>
      <c r="J24" s="8">
        <v>6</v>
      </c>
      <c r="K24" s="23">
        <v>0</v>
      </c>
      <c r="L24" s="8">
        <v>3</v>
      </c>
      <c r="M24" s="23">
        <v>0</v>
      </c>
      <c r="N24" s="8">
        <v>36</v>
      </c>
      <c r="O24" s="23">
        <v>0</v>
      </c>
      <c r="P24" s="8">
        <v>1</v>
      </c>
      <c r="Q24" s="23">
        <v>0</v>
      </c>
      <c r="R24" s="8">
        <v>51</v>
      </c>
      <c r="S24" s="23">
        <v>0</v>
      </c>
      <c r="T24" s="8">
        <f t="shared" si="0"/>
        <v>103</v>
      </c>
      <c r="U24" s="46">
        <f t="shared" si="1"/>
        <v>0</v>
      </c>
    </row>
    <row r="25" spans="1:21" s="12" customFormat="1" ht="21.75" customHeight="1" x14ac:dyDescent="0.2">
      <c r="A25" s="64" t="s">
        <v>25</v>
      </c>
      <c r="B25" s="8">
        <v>1</v>
      </c>
      <c r="C25" s="23">
        <v>0</v>
      </c>
      <c r="D25" s="8">
        <v>0</v>
      </c>
      <c r="E25" s="23">
        <v>0</v>
      </c>
      <c r="F25" s="8">
        <v>8</v>
      </c>
      <c r="G25" s="23">
        <v>0</v>
      </c>
      <c r="H25" s="8">
        <v>0</v>
      </c>
      <c r="I25" s="23">
        <v>0</v>
      </c>
      <c r="J25" s="8">
        <v>5</v>
      </c>
      <c r="K25" s="23">
        <v>0</v>
      </c>
      <c r="L25" s="8">
        <v>3</v>
      </c>
      <c r="M25" s="23">
        <v>0</v>
      </c>
      <c r="N25" s="8">
        <v>42</v>
      </c>
      <c r="O25" s="23">
        <v>0</v>
      </c>
      <c r="P25" s="8">
        <v>0</v>
      </c>
      <c r="Q25" s="23">
        <v>0</v>
      </c>
      <c r="R25" s="8">
        <v>102</v>
      </c>
      <c r="S25" s="23">
        <v>0</v>
      </c>
      <c r="T25" s="8">
        <f t="shared" si="0"/>
        <v>161</v>
      </c>
      <c r="U25" s="46">
        <f t="shared" si="1"/>
        <v>0</v>
      </c>
    </row>
    <row r="26" spans="1:21" s="12" customFormat="1" ht="21.75" customHeight="1" x14ac:dyDescent="0.2">
      <c r="A26" s="65" t="s">
        <v>26</v>
      </c>
      <c r="B26" s="13">
        <v>1</v>
      </c>
      <c r="C26" s="24">
        <v>0</v>
      </c>
      <c r="D26" s="13">
        <v>0</v>
      </c>
      <c r="E26" s="24">
        <v>0</v>
      </c>
      <c r="F26" s="13">
        <v>4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27</v>
      </c>
      <c r="O26" s="24">
        <v>0</v>
      </c>
      <c r="P26" s="13">
        <v>1</v>
      </c>
      <c r="Q26" s="24">
        <v>0</v>
      </c>
      <c r="R26" s="13">
        <v>38</v>
      </c>
      <c r="S26" s="24">
        <v>0</v>
      </c>
      <c r="T26" s="13">
        <f t="shared" si="0"/>
        <v>72</v>
      </c>
      <c r="U26" s="47">
        <f t="shared" si="1"/>
        <v>0</v>
      </c>
    </row>
    <row r="27" spans="1:21" s="12" customFormat="1" ht="21.75" customHeight="1" x14ac:dyDescent="0.2">
      <c r="A27" s="66" t="s">
        <v>27</v>
      </c>
      <c r="B27" s="19">
        <v>2</v>
      </c>
      <c r="C27" s="25">
        <v>0</v>
      </c>
      <c r="D27" s="19">
        <v>2</v>
      </c>
      <c r="E27" s="25">
        <v>0</v>
      </c>
      <c r="F27" s="19">
        <v>15</v>
      </c>
      <c r="G27" s="25">
        <v>2</v>
      </c>
      <c r="H27" s="19">
        <v>1</v>
      </c>
      <c r="I27" s="25">
        <v>0</v>
      </c>
      <c r="J27" s="19">
        <v>8</v>
      </c>
      <c r="K27" s="25">
        <v>0</v>
      </c>
      <c r="L27" s="19">
        <v>7</v>
      </c>
      <c r="M27" s="25">
        <v>0</v>
      </c>
      <c r="N27" s="19">
        <v>81</v>
      </c>
      <c r="O27" s="25">
        <v>0</v>
      </c>
      <c r="P27" s="19">
        <v>2</v>
      </c>
      <c r="Q27" s="25">
        <v>0</v>
      </c>
      <c r="R27" s="19">
        <v>293</v>
      </c>
      <c r="S27" s="25">
        <v>2</v>
      </c>
      <c r="T27" s="19">
        <f t="shared" si="0"/>
        <v>411</v>
      </c>
      <c r="U27" s="45">
        <f t="shared" si="1"/>
        <v>4</v>
      </c>
    </row>
    <row r="28" spans="1:21" s="12" customFormat="1" ht="21.75" customHeight="1" x14ac:dyDescent="0.2">
      <c r="A28" s="64" t="s">
        <v>28</v>
      </c>
      <c r="B28" s="8">
        <v>1</v>
      </c>
      <c r="C28" s="23">
        <v>0</v>
      </c>
      <c r="D28" s="8">
        <v>0</v>
      </c>
      <c r="E28" s="23">
        <v>0</v>
      </c>
      <c r="F28" s="8">
        <v>18</v>
      </c>
      <c r="G28" s="23">
        <v>0</v>
      </c>
      <c r="H28" s="8">
        <v>1</v>
      </c>
      <c r="I28" s="23">
        <v>0</v>
      </c>
      <c r="J28" s="8">
        <v>5</v>
      </c>
      <c r="K28" s="23">
        <v>0</v>
      </c>
      <c r="L28" s="8">
        <v>3</v>
      </c>
      <c r="M28" s="23">
        <v>0</v>
      </c>
      <c r="N28" s="8">
        <v>49</v>
      </c>
      <c r="O28" s="23">
        <v>1</v>
      </c>
      <c r="P28" s="8">
        <v>2</v>
      </c>
      <c r="Q28" s="23">
        <v>0</v>
      </c>
      <c r="R28" s="8">
        <v>145</v>
      </c>
      <c r="S28" s="23">
        <v>0</v>
      </c>
      <c r="T28" s="8">
        <f t="shared" si="0"/>
        <v>224</v>
      </c>
      <c r="U28" s="46">
        <f t="shared" si="1"/>
        <v>1</v>
      </c>
    </row>
    <row r="29" spans="1:21" s="5" customFormat="1" ht="21.75" customHeight="1" x14ac:dyDescent="0.2">
      <c r="A29" s="64" t="s">
        <v>29</v>
      </c>
      <c r="B29" s="8">
        <v>3</v>
      </c>
      <c r="C29" s="23">
        <v>0</v>
      </c>
      <c r="D29" s="8">
        <v>3</v>
      </c>
      <c r="E29" s="23">
        <v>0</v>
      </c>
      <c r="F29" s="8">
        <v>47</v>
      </c>
      <c r="G29" s="23">
        <v>4</v>
      </c>
      <c r="H29" s="8">
        <v>2</v>
      </c>
      <c r="I29" s="23">
        <v>0</v>
      </c>
      <c r="J29" s="8">
        <v>27</v>
      </c>
      <c r="K29" s="23">
        <v>2</v>
      </c>
      <c r="L29" s="8">
        <v>4</v>
      </c>
      <c r="M29" s="23">
        <v>0</v>
      </c>
      <c r="N29" s="8">
        <v>165</v>
      </c>
      <c r="O29" s="23">
        <v>2</v>
      </c>
      <c r="P29" s="8">
        <v>6</v>
      </c>
      <c r="Q29" s="23">
        <v>0</v>
      </c>
      <c r="R29" s="8">
        <v>552</v>
      </c>
      <c r="S29" s="23">
        <v>1</v>
      </c>
      <c r="T29" s="8">
        <f t="shared" si="0"/>
        <v>809</v>
      </c>
      <c r="U29" s="46">
        <f t="shared" si="1"/>
        <v>9</v>
      </c>
    </row>
    <row r="30" spans="1:21" s="5" customFormat="1" ht="21.75" customHeight="1" x14ac:dyDescent="0.2">
      <c r="A30" s="64" t="s">
        <v>30</v>
      </c>
      <c r="B30" s="8">
        <v>0</v>
      </c>
      <c r="C30" s="23">
        <v>0</v>
      </c>
      <c r="D30" s="8">
        <v>0</v>
      </c>
      <c r="E30" s="23">
        <v>0</v>
      </c>
      <c r="F30" s="8">
        <v>10</v>
      </c>
      <c r="G30" s="23">
        <v>1</v>
      </c>
      <c r="H30" s="8">
        <v>0</v>
      </c>
      <c r="I30" s="23">
        <v>0</v>
      </c>
      <c r="J30" s="8">
        <v>3</v>
      </c>
      <c r="K30" s="23">
        <v>0</v>
      </c>
      <c r="L30" s="8">
        <v>2</v>
      </c>
      <c r="M30" s="23">
        <v>0</v>
      </c>
      <c r="N30" s="8">
        <v>55</v>
      </c>
      <c r="O30" s="23">
        <v>0</v>
      </c>
      <c r="P30" s="8">
        <v>2</v>
      </c>
      <c r="Q30" s="23">
        <v>0</v>
      </c>
      <c r="R30" s="8">
        <v>177</v>
      </c>
      <c r="S30" s="23">
        <v>0</v>
      </c>
      <c r="T30" s="8">
        <f t="shared" si="0"/>
        <v>249</v>
      </c>
      <c r="U30" s="46">
        <f t="shared" si="1"/>
        <v>1</v>
      </c>
    </row>
    <row r="31" spans="1:21" s="5" customFormat="1" ht="21.75" customHeight="1" x14ac:dyDescent="0.2">
      <c r="A31" s="67" t="s">
        <v>31</v>
      </c>
      <c r="B31" s="20">
        <v>3</v>
      </c>
      <c r="C31" s="55">
        <v>0</v>
      </c>
      <c r="D31" s="20">
        <v>0</v>
      </c>
      <c r="E31" s="55">
        <v>0</v>
      </c>
      <c r="F31" s="20">
        <v>11</v>
      </c>
      <c r="G31" s="55">
        <v>2</v>
      </c>
      <c r="H31" s="20">
        <v>2</v>
      </c>
      <c r="I31" s="55">
        <v>0</v>
      </c>
      <c r="J31" s="20">
        <v>10</v>
      </c>
      <c r="K31" s="55">
        <v>0</v>
      </c>
      <c r="L31" s="20">
        <v>4</v>
      </c>
      <c r="M31" s="55">
        <v>0</v>
      </c>
      <c r="N31" s="20">
        <v>87</v>
      </c>
      <c r="O31" s="55">
        <v>0</v>
      </c>
      <c r="P31" s="20">
        <v>1</v>
      </c>
      <c r="Q31" s="55">
        <v>0</v>
      </c>
      <c r="R31" s="20">
        <v>235</v>
      </c>
      <c r="S31" s="55">
        <v>0</v>
      </c>
      <c r="T31" s="20">
        <f t="shared" si="0"/>
        <v>353</v>
      </c>
      <c r="U31" s="48">
        <f t="shared" si="1"/>
        <v>2</v>
      </c>
    </row>
    <row r="32" spans="1:21" s="5" customFormat="1" ht="21.75" customHeight="1" x14ac:dyDescent="0.2">
      <c r="A32" s="69" t="s">
        <v>32</v>
      </c>
      <c r="B32" s="18">
        <v>3</v>
      </c>
      <c r="C32" s="22">
        <v>0</v>
      </c>
      <c r="D32" s="18">
        <v>1</v>
      </c>
      <c r="E32" s="22">
        <v>0</v>
      </c>
      <c r="F32" s="18">
        <v>31</v>
      </c>
      <c r="G32" s="22">
        <v>5</v>
      </c>
      <c r="H32" s="18">
        <v>12</v>
      </c>
      <c r="I32" s="22">
        <v>0</v>
      </c>
      <c r="J32" s="18">
        <v>25</v>
      </c>
      <c r="K32" s="22">
        <v>1</v>
      </c>
      <c r="L32" s="18">
        <v>11</v>
      </c>
      <c r="M32" s="22">
        <v>0</v>
      </c>
      <c r="N32" s="18">
        <v>168</v>
      </c>
      <c r="O32" s="22">
        <v>2</v>
      </c>
      <c r="P32" s="18">
        <v>5</v>
      </c>
      <c r="Q32" s="22">
        <v>0</v>
      </c>
      <c r="R32" s="18">
        <v>470</v>
      </c>
      <c r="S32" s="22">
        <v>1</v>
      </c>
      <c r="T32" s="18">
        <f t="shared" si="0"/>
        <v>726</v>
      </c>
      <c r="U32" s="49">
        <f t="shared" si="1"/>
        <v>9</v>
      </c>
    </row>
    <row r="33" spans="1:21" s="5" customFormat="1" ht="21.75" customHeight="1" x14ac:dyDescent="0.2">
      <c r="A33" s="64" t="s">
        <v>33</v>
      </c>
      <c r="B33" s="8">
        <v>2</v>
      </c>
      <c r="C33" s="23">
        <v>0</v>
      </c>
      <c r="D33" s="8">
        <v>0</v>
      </c>
      <c r="E33" s="23">
        <v>0</v>
      </c>
      <c r="F33" s="8">
        <v>17</v>
      </c>
      <c r="G33" s="23">
        <v>1</v>
      </c>
      <c r="H33" s="8">
        <v>1</v>
      </c>
      <c r="I33" s="23">
        <v>0</v>
      </c>
      <c r="J33" s="8">
        <v>6</v>
      </c>
      <c r="K33" s="23">
        <v>1</v>
      </c>
      <c r="L33" s="8">
        <v>3</v>
      </c>
      <c r="M33" s="23">
        <v>0</v>
      </c>
      <c r="N33" s="8">
        <v>85</v>
      </c>
      <c r="O33" s="23">
        <v>0</v>
      </c>
      <c r="P33" s="8">
        <v>5</v>
      </c>
      <c r="Q33" s="23">
        <v>0</v>
      </c>
      <c r="R33" s="8">
        <v>198</v>
      </c>
      <c r="S33" s="23">
        <v>0</v>
      </c>
      <c r="T33" s="8">
        <f t="shared" si="0"/>
        <v>317</v>
      </c>
      <c r="U33" s="46">
        <f t="shared" si="1"/>
        <v>2</v>
      </c>
    </row>
    <row r="34" spans="1:21" s="5" customFormat="1" ht="21.75" customHeight="1" x14ac:dyDescent="0.2">
      <c r="A34" s="64" t="s">
        <v>34</v>
      </c>
      <c r="B34" s="8">
        <v>3</v>
      </c>
      <c r="C34" s="23">
        <v>1</v>
      </c>
      <c r="D34" s="8">
        <v>3</v>
      </c>
      <c r="E34" s="23">
        <v>0</v>
      </c>
      <c r="F34" s="8">
        <v>31</v>
      </c>
      <c r="G34" s="23">
        <v>0</v>
      </c>
      <c r="H34" s="8">
        <v>2</v>
      </c>
      <c r="I34" s="23">
        <v>0</v>
      </c>
      <c r="J34" s="8">
        <v>17</v>
      </c>
      <c r="K34" s="23">
        <v>2</v>
      </c>
      <c r="L34" s="8">
        <v>17</v>
      </c>
      <c r="M34" s="23">
        <v>1</v>
      </c>
      <c r="N34" s="8">
        <v>210</v>
      </c>
      <c r="O34" s="23">
        <v>0</v>
      </c>
      <c r="P34" s="8">
        <v>6</v>
      </c>
      <c r="Q34" s="23">
        <v>1</v>
      </c>
      <c r="R34" s="8">
        <v>454</v>
      </c>
      <c r="S34" s="23">
        <v>0</v>
      </c>
      <c r="T34" s="8">
        <f t="shared" si="0"/>
        <v>743</v>
      </c>
      <c r="U34" s="46">
        <f t="shared" si="1"/>
        <v>5</v>
      </c>
    </row>
    <row r="35" spans="1:21" s="5" customFormat="1" ht="21.75" customHeight="1" x14ac:dyDescent="0.2">
      <c r="A35" s="64" t="s">
        <v>35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2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17</v>
      </c>
      <c r="S35" s="23">
        <v>0</v>
      </c>
      <c r="T35" s="8">
        <f t="shared" si="0"/>
        <v>25</v>
      </c>
      <c r="U35" s="46">
        <f t="shared" si="1"/>
        <v>2</v>
      </c>
    </row>
    <row r="36" spans="1:21" s="5" customFormat="1" ht="21.75" customHeight="1" x14ac:dyDescent="0.2">
      <c r="A36" s="65" t="s">
        <v>36</v>
      </c>
      <c r="B36" s="13">
        <v>0</v>
      </c>
      <c r="C36" s="24">
        <v>0</v>
      </c>
      <c r="D36" s="13">
        <v>0</v>
      </c>
      <c r="E36" s="24">
        <v>0</v>
      </c>
      <c r="F36" s="13">
        <v>2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0</v>
      </c>
      <c r="O36" s="24">
        <v>0</v>
      </c>
      <c r="P36" s="13">
        <v>0</v>
      </c>
      <c r="Q36" s="24">
        <v>0</v>
      </c>
      <c r="R36" s="13">
        <v>13</v>
      </c>
      <c r="S36" s="24">
        <v>0</v>
      </c>
      <c r="T36" s="13">
        <f t="shared" si="0"/>
        <v>15</v>
      </c>
      <c r="U36" s="47">
        <f t="shared" si="1"/>
        <v>0</v>
      </c>
    </row>
    <row r="37" spans="1:21" s="5" customFormat="1" ht="21.75" customHeight="1" x14ac:dyDescent="0.2">
      <c r="A37" s="66" t="s">
        <v>37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0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5</v>
      </c>
      <c r="O37" s="25">
        <v>0</v>
      </c>
      <c r="P37" s="19">
        <v>0</v>
      </c>
      <c r="Q37" s="25">
        <v>0</v>
      </c>
      <c r="R37" s="19">
        <v>1</v>
      </c>
      <c r="S37" s="25">
        <v>0</v>
      </c>
      <c r="T37" s="19">
        <f t="shared" si="0"/>
        <v>9</v>
      </c>
      <c r="U37" s="45">
        <f t="shared" si="1"/>
        <v>0</v>
      </c>
    </row>
    <row r="38" spans="1:21" s="5" customFormat="1" ht="21.75" customHeight="1" x14ac:dyDescent="0.2">
      <c r="A38" s="64" t="s">
        <v>38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7</v>
      </c>
      <c r="O38" s="23">
        <v>0</v>
      </c>
      <c r="P38" s="8">
        <v>0</v>
      </c>
      <c r="Q38" s="23">
        <v>0</v>
      </c>
      <c r="R38" s="8">
        <v>1</v>
      </c>
      <c r="S38" s="23">
        <v>0</v>
      </c>
      <c r="T38" s="8">
        <f t="shared" si="0"/>
        <v>10</v>
      </c>
      <c r="U38" s="46">
        <f t="shared" si="1"/>
        <v>0</v>
      </c>
    </row>
    <row r="39" spans="1:21" s="5" customFormat="1" ht="21.75" customHeight="1" x14ac:dyDescent="0.2">
      <c r="A39" s="64" t="s">
        <v>39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0</v>
      </c>
      <c r="P39" s="8">
        <v>0</v>
      </c>
      <c r="Q39" s="23">
        <v>0</v>
      </c>
      <c r="R39" s="8">
        <v>23</v>
      </c>
      <c r="S39" s="23">
        <v>0</v>
      </c>
      <c r="T39" s="8">
        <f t="shared" si="0"/>
        <v>36</v>
      </c>
      <c r="U39" s="46">
        <f t="shared" si="1"/>
        <v>0</v>
      </c>
    </row>
    <row r="40" spans="1:21" s="5" customFormat="1" ht="21.75" customHeight="1" x14ac:dyDescent="0.2">
      <c r="A40" s="64" t="s">
        <v>40</v>
      </c>
      <c r="B40" s="8">
        <v>0</v>
      </c>
      <c r="C40" s="23">
        <v>0</v>
      </c>
      <c r="D40" s="8">
        <v>0</v>
      </c>
      <c r="E40" s="23">
        <v>0</v>
      </c>
      <c r="F40" s="8">
        <v>4</v>
      </c>
      <c r="G40" s="23">
        <v>0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0</v>
      </c>
      <c r="N40" s="8">
        <v>3</v>
      </c>
      <c r="O40" s="23">
        <v>0</v>
      </c>
      <c r="P40" s="8">
        <v>0</v>
      </c>
      <c r="Q40" s="23">
        <v>0</v>
      </c>
      <c r="R40" s="8">
        <v>3</v>
      </c>
      <c r="S40" s="23">
        <v>0</v>
      </c>
      <c r="T40" s="8">
        <f t="shared" si="0"/>
        <v>11</v>
      </c>
      <c r="U40" s="46">
        <f t="shared" si="1"/>
        <v>0</v>
      </c>
    </row>
    <row r="41" spans="1:21" s="5" customFormat="1" ht="21.75" customHeight="1" x14ac:dyDescent="0.2">
      <c r="A41" s="67" t="s">
        <v>41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0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10</v>
      </c>
      <c r="O41" s="55">
        <v>0</v>
      </c>
      <c r="P41" s="20">
        <v>0</v>
      </c>
      <c r="Q41" s="55">
        <v>0</v>
      </c>
      <c r="R41" s="20">
        <v>4</v>
      </c>
      <c r="S41" s="55">
        <v>0</v>
      </c>
      <c r="T41" s="20">
        <f t="shared" si="0"/>
        <v>16</v>
      </c>
      <c r="U41" s="48">
        <f t="shared" si="1"/>
        <v>0</v>
      </c>
    </row>
    <row r="42" spans="1:21" s="5" customFormat="1" ht="21.75" customHeight="1" x14ac:dyDescent="0.2">
      <c r="A42" s="66" t="s">
        <v>42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0</v>
      </c>
      <c r="H42" s="19">
        <v>0</v>
      </c>
      <c r="I42" s="25">
        <v>0</v>
      </c>
      <c r="J42" s="19">
        <v>1</v>
      </c>
      <c r="K42" s="25">
        <v>0</v>
      </c>
      <c r="L42" s="19">
        <v>0</v>
      </c>
      <c r="M42" s="25">
        <v>0</v>
      </c>
      <c r="N42" s="19">
        <v>17</v>
      </c>
      <c r="O42" s="25">
        <v>0</v>
      </c>
      <c r="P42" s="19">
        <v>0</v>
      </c>
      <c r="Q42" s="25">
        <v>0</v>
      </c>
      <c r="R42" s="19">
        <v>16</v>
      </c>
      <c r="S42" s="25">
        <v>0</v>
      </c>
      <c r="T42" s="19">
        <f t="shared" si="0"/>
        <v>36</v>
      </c>
      <c r="U42" s="45">
        <f t="shared" si="1"/>
        <v>0</v>
      </c>
    </row>
    <row r="43" spans="1:21" s="5" customFormat="1" ht="21.75" customHeight="1" x14ac:dyDescent="0.2">
      <c r="A43" s="64" t="s">
        <v>43</v>
      </c>
      <c r="B43" s="8">
        <v>0</v>
      </c>
      <c r="C43" s="23">
        <v>0</v>
      </c>
      <c r="D43" s="8">
        <v>0</v>
      </c>
      <c r="E43" s="23">
        <v>0</v>
      </c>
      <c r="F43" s="8">
        <v>12</v>
      </c>
      <c r="G43" s="23">
        <v>3</v>
      </c>
      <c r="H43" s="8">
        <v>1</v>
      </c>
      <c r="I43" s="23">
        <v>0</v>
      </c>
      <c r="J43" s="8">
        <v>9</v>
      </c>
      <c r="K43" s="23">
        <v>0</v>
      </c>
      <c r="L43" s="8">
        <v>0</v>
      </c>
      <c r="M43" s="23">
        <v>0</v>
      </c>
      <c r="N43" s="8">
        <v>52</v>
      </c>
      <c r="O43" s="23">
        <v>0</v>
      </c>
      <c r="P43" s="8">
        <v>0</v>
      </c>
      <c r="Q43" s="23">
        <v>0</v>
      </c>
      <c r="R43" s="8">
        <v>79</v>
      </c>
      <c r="S43" s="23">
        <v>0</v>
      </c>
      <c r="T43" s="8">
        <f t="shared" si="0"/>
        <v>153</v>
      </c>
      <c r="U43" s="46">
        <f t="shared" si="1"/>
        <v>3</v>
      </c>
    </row>
    <row r="44" spans="1:21" s="12" customFormat="1" ht="21.75" customHeight="1" x14ac:dyDescent="0.2">
      <c r="A44" s="64" t="s">
        <v>44</v>
      </c>
      <c r="B44" s="8">
        <v>3</v>
      </c>
      <c r="C44" s="23">
        <v>0</v>
      </c>
      <c r="D44" s="8">
        <v>0</v>
      </c>
      <c r="E44" s="23">
        <v>0</v>
      </c>
      <c r="F44" s="8">
        <v>8</v>
      </c>
      <c r="G44" s="23">
        <v>0</v>
      </c>
      <c r="H44" s="8">
        <v>2</v>
      </c>
      <c r="I44" s="23">
        <v>0</v>
      </c>
      <c r="J44" s="8">
        <v>11</v>
      </c>
      <c r="K44" s="23">
        <v>0</v>
      </c>
      <c r="L44" s="8">
        <v>3</v>
      </c>
      <c r="M44" s="23">
        <v>0</v>
      </c>
      <c r="N44" s="8">
        <v>86</v>
      </c>
      <c r="O44" s="23">
        <v>0</v>
      </c>
      <c r="P44" s="8">
        <v>1</v>
      </c>
      <c r="Q44" s="23">
        <v>0</v>
      </c>
      <c r="R44" s="8">
        <v>238</v>
      </c>
      <c r="S44" s="23">
        <v>0</v>
      </c>
      <c r="T44" s="8">
        <f t="shared" si="0"/>
        <v>352</v>
      </c>
      <c r="U44" s="46">
        <f t="shared" si="1"/>
        <v>0</v>
      </c>
    </row>
    <row r="45" spans="1:21" s="12" customFormat="1" ht="21.75" customHeight="1" x14ac:dyDescent="0.2">
      <c r="A45" s="64" t="s">
        <v>45</v>
      </c>
      <c r="B45" s="8">
        <v>0</v>
      </c>
      <c r="C45" s="23">
        <v>0</v>
      </c>
      <c r="D45" s="8">
        <v>0</v>
      </c>
      <c r="E45" s="23">
        <v>0</v>
      </c>
      <c r="F45" s="8">
        <v>3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11</v>
      </c>
      <c r="O45" s="23">
        <v>0</v>
      </c>
      <c r="P45" s="8">
        <v>0</v>
      </c>
      <c r="Q45" s="23">
        <v>0</v>
      </c>
      <c r="R45" s="8">
        <v>9</v>
      </c>
      <c r="S45" s="23">
        <v>0</v>
      </c>
      <c r="T45" s="8">
        <f t="shared" si="0"/>
        <v>25</v>
      </c>
      <c r="U45" s="46">
        <f t="shared" si="1"/>
        <v>0</v>
      </c>
    </row>
    <row r="46" spans="1:21" s="12" customFormat="1" ht="21.75" customHeight="1" x14ac:dyDescent="0.2">
      <c r="A46" s="70" t="s">
        <v>46</v>
      </c>
      <c r="B46" s="9">
        <v>1</v>
      </c>
      <c r="C46" s="56">
        <v>0</v>
      </c>
      <c r="D46" s="9">
        <v>0</v>
      </c>
      <c r="E46" s="56">
        <v>0</v>
      </c>
      <c r="F46" s="9">
        <v>4</v>
      </c>
      <c r="G46" s="56">
        <v>0</v>
      </c>
      <c r="H46" s="9">
        <v>1</v>
      </c>
      <c r="I46" s="56">
        <v>0</v>
      </c>
      <c r="J46" s="9">
        <v>3</v>
      </c>
      <c r="K46" s="56">
        <v>0</v>
      </c>
      <c r="L46" s="9">
        <v>0</v>
      </c>
      <c r="M46" s="56">
        <v>0</v>
      </c>
      <c r="N46" s="9">
        <v>28</v>
      </c>
      <c r="O46" s="56">
        <v>0</v>
      </c>
      <c r="P46" s="9">
        <v>0</v>
      </c>
      <c r="Q46" s="56">
        <v>0</v>
      </c>
      <c r="R46" s="9">
        <v>80</v>
      </c>
      <c r="S46" s="56">
        <v>0</v>
      </c>
      <c r="T46" s="9">
        <f t="shared" si="0"/>
        <v>117</v>
      </c>
      <c r="U46" s="50">
        <f t="shared" si="1"/>
        <v>0</v>
      </c>
    </row>
    <row r="47" spans="1:21" s="12" customFormat="1" ht="21.75" customHeight="1" x14ac:dyDescent="0.2">
      <c r="A47" s="69" t="s">
        <v>47</v>
      </c>
      <c r="B47" s="18">
        <v>0</v>
      </c>
      <c r="C47" s="22">
        <v>0</v>
      </c>
      <c r="D47" s="18">
        <v>0</v>
      </c>
      <c r="E47" s="22">
        <v>0</v>
      </c>
      <c r="F47" s="18">
        <v>4</v>
      </c>
      <c r="G47" s="22">
        <v>0</v>
      </c>
      <c r="H47" s="18">
        <v>0</v>
      </c>
      <c r="I47" s="22">
        <v>0</v>
      </c>
      <c r="J47" s="18">
        <v>0</v>
      </c>
      <c r="K47" s="22">
        <v>0</v>
      </c>
      <c r="L47" s="18">
        <v>0</v>
      </c>
      <c r="M47" s="22">
        <v>0</v>
      </c>
      <c r="N47" s="18">
        <v>20</v>
      </c>
      <c r="O47" s="22">
        <v>0</v>
      </c>
      <c r="P47" s="18">
        <v>0</v>
      </c>
      <c r="Q47" s="22">
        <v>0</v>
      </c>
      <c r="R47" s="18">
        <v>23</v>
      </c>
      <c r="S47" s="22">
        <v>0</v>
      </c>
      <c r="T47" s="18">
        <f t="shared" si="0"/>
        <v>47</v>
      </c>
      <c r="U47" s="49">
        <f t="shared" si="1"/>
        <v>0</v>
      </c>
    </row>
    <row r="48" spans="1:21" s="12" customFormat="1" ht="24" customHeight="1" x14ac:dyDescent="0.2">
      <c r="A48" s="14" t="s">
        <v>0</v>
      </c>
      <c r="B48" s="15">
        <f t="shared" ref="B48:U48" si="2">SUM(B7:B17)</f>
        <v>96</v>
      </c>
      <c r="C48" s="57">
        <f t="shared" si="2"/>
        <v>9</v>
      </c>
      <c r="D48" s="15">
        <f t="shared" si="2"/>
        <v>49</v>
      </c>
      <c r="E48" s="57">
        <f t="shared" si="2"/>
        <v>5</v>
      </c>
      <c r="F48" s="15">
        <f t="shared" si="2"/>
        <v>1045</v>
      </c>
      <c r="G48" s="57">
        <f t="shared" si="2"/>
        <v>165</v>
      </c>
      <c r="H48" s="15">
        <f t="shared" si="2"/>
        <v>115</v>
      </c>
      <c r="I48" s="57">
        <f t="shared" si="2"/>
        <v>12</v>
      </c>
      <c r="J48" s="15">
        <f t="shared" si="2"/>
        <v>859</v>
      </c>
      <c r="K48" s="57">
        <f t="shared" si="2"/>
        <v>78</v>
      </c>
      <c r="L48" s="15">
        <f t="shared" si="2"/>
        <v>399</v>
      </c>
      <c r="M48" s="57">
        <f t="shared" si="2"/>
        <v>16</v>
      </c>
      <c r="N48" s="15">
        <f t="shared" si="2"/>
        <v>4811</v>
      </c>
      <c r="O48" s="57">
        <f t="shared" si="2"/>
        <v>59</v>
      </c>
      <c r="P48" s="15">
        <f t="shared" si="2"/>
        <v>342</v>
      </c>
      <c r="Q48" s="57">
        <f t="shared" si="2"/>
        <v>7</v>
      </c>
      <c r="R48" s="15">
        <f t="shared" si="2"/>
        <v>14322</v>
      </c>
      <c r="S48" s="57">
        <f t="shared" si="2"/>
        <v>47</v>
      </c>
      <c r="T48" s="15">
        <f t="shared" si="2"/>
        <v>22038</v>
      </c>
      <c r="U48" s="51">
        <f t="shared" si="2"/>
        <v>398</v>
      </c>
    </row>
    <row r="49" spans="1:21" s="12" customFormat="1" ht="24" customHeight="1" x14ac:dyDescent="0.2">
      <c r="A49" s="16" t="s">
        <v>1</v>
      </c>
      <c r="B49" s="17">
        <f t="shared" ref="B49:U49" si="3">SUM(B18:B47)</f>
        <v>25</v>
      </c>
      <c r="C49" s="58">
        <f t="shared" si="3"/>
        <v>1</v>
      </c>
      <c r="D49" s="17">
        <f t="shared" si="3"/>
        <v>12</v>
      </c>
      <c r="E49" s="58">
        <f t="shared" si="3"/>
        <v>0</v>
      </c>
      <c r="F49" s="17">
        <f t="shared" si="3"/>
        <v>303</v>
      </c>
      <c r="G49" s="58">
        <f t="shared" si="3"/>
        <v>24</v>
      </c>
      <c r="H49" s="17">
        <f t="shared" si="3"/>
        <v>32</v>
      </c>
      <c r="I49" s="58">
        <f t="shared" si="3"/>
        <v>0</v>
      </c>
      <c r="J49" s="17">
        <f t="shared" si="3"/>
        <v>169</v>
      </c>
      <c r="K49" s="58">
        <f t="shared" si="3"/>
        <v>6</v>
      </c>
      <c r="L49" s="17">
        <f t="shared" si="3"/>
        <v>81</v>
      </c>
      <c r="M49" s="58">
        <f t="shared" si="3"/>
        <v>1</v>
      </c>
      <c r="N49" s="17">
        <f t="shared" si="3"/>
        <v>1502</v>
      </c>
      <c r="O49" s="58">
        <f t="shared" si="3"/>
        <v>6</v>
      </c>
      <c r="P49" s="17">
        <f t="shared" si="3"/>
        <v>35</v>
      </c>
      <c r="Q49" s="58">
        <f t="shared" si="3"/>
        <v>1</v>
      </c>
      <c r="R49" s="17">
        <f t="shared" si="3"/>
        <v>3745</v>
      </c>
      <c r="S49" s="58">
        <f t="shared" si="3"/>
        <v>4</v>
      </c>
      <c r="T49" s="17">
        <f t="shared" si="3"/>
        <v>5904</v>
      </c>
      <c r="U49" s="52">
        <f t="shared" si="3"/>
        <v>43</v>
      </c>
    </row>
    <row r="50" spans="1:21" s="12" customFormat="1" ht="24" customHeight="1" thickBot="1" x14ac:dyDescent="0.25">
      <c r="A50" s="10" t="s">
        <v>57</v>
      </c>
      <c r="B50" s="11">
        <f t="shared" ref="B50:U50" si="4">SUM(B7:B47)</f>
        <v>121</v>
      </c>
      <c r="C50" s="59">
        <f t="shared" si="4"/>
        <v>10</v>
      </c>
      <c r="D50" s="11">
        <f t="shared" si="4"/>
        <v>61</v>
      </c>
      <c r="E50" s="59">
        <f t="shared" si="4"/>
        <v>5</v>
      </c>
      <c r="F50" s="11">
        <f t="shared" si="4"/>
        <v>1348</v>
      </c>
      <c r="G50" s="59">
        <f t="shared" si="4"/>
        <v>189</v>
      </c>
      <c r="H50" s="11">
        <f t="shared" si="4"/>
        <v>147</v>
      </c>
      <c r="I50" s="59">
        <f t="shared" si="4"/>
        <v>12</v>
      </c>
      <c r="J50" s="11">
        <f t="shared" si="4"/>
        <v>1028</v>
      </c>
      <c r="K50" s="59">
        <f t="shared" si="4"/>
        <v>84</v>
      </c>
      <c r="L50" s="11">
        <f t="shared" si="4"/>
        <v>480</v>
      </c>
      <c r="M50" s="59">
        <f t="shared" si="4"/>
        <v>17</v>
      </c>
      <c r="N50" s="11">
        <f t="shared" si="4"/>
        <v>6313</v>
      </c>
      <c r="O50" s="59">
        <f t="shared" si="4"/>
        <v>65</v>
      </c>
      <c r="P50" s="11">
        <f t="shared" si="4"/>
        <v>377</v>
      </c>
      <c r="Q50" s="59">
        <f t="shared" si="4"/>
        <v>8</v>
      </c>
      <c r="R50" s="11">
        <f t="shared" si="4"/>
        <v>18067</v>
      </c>
      <c r="S50" s="59">
        <f t="shared" si="4"/>
        <v>51</v>
      </c>
      <c r="T50" s="11">
        <f t="shared" si="4"/>
        <v>27942</v>
      </c>
      <c r="U50" s="53">
        <f t="shared" si="4"/>
        <v>441</v>
      </c>
    </row>
    <row r="51" spans="1:21" ht="18" thickTop="1" x14ac:dyDescent="0.2"/>
  </sheetData>
  <mergeCells count="22"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  <mergeCell ref="G5:G6"/>
    <mergeCell ref="D4:D6"/>
    <mergeCell ref="F4:F6"/>
    <mergeCell ref="B4:B6"/>
    <mergeCell ref="C5:C6"/>
    <mergeCell ref="E5:E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autoPageBreaks="0"/>
  </sheetPr>
  <dimension ref="A1:U50"/>
  <sheetViews>
    <sheetView showGridLines="0" tabSelected="1" showOutlineSymbols="0" view="pageBreakPreview" zoomScale="50" zoomScaleNormal="50" workbookViewId="0">
      <pane ySplit="5" topLeftCell="A6" activePane="bottomLeft" state="frozenSplit"/>
      <selection pane="bottomLeft" activeCell="W11" sqref="W11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1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4" customFormat="1" ht="24.75" customHeight="1" thickTop="1" x14ac:dyDescent="0.2">
      <c r="A2" s="84" t="s">
        <v>3</v>
      </c>
      <c r="B2" s="81" t="s">
        <v>59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1:21" s="4" customFormat="1" ht="69.75" customHeight="1" x14ac:dyDescent="0.2">
      <c r="A3" s="85"/>
      <c r="B3" s="78" t="s">
        <v>48</v>
      </c>
      <c r="C3" s="60"/>
      <c r="D3" s="73" t="s">
        <v>49</v>
      </c>
      <c r="E3" s="60"/>
      <c r="F3" s="73" t="s">
        <v>50</v>
      </c>
      <c r="G3" s="60"/>
      <c r="H3" s="73" t="s">
        <v>51</v>
      </c>
      <c r="I3" s="60"/>
      <c r="J3" s="73" t="s">
        <v>52</v>
      </c>
      <c r="K3" s="60"/>
      <c r="L3" s="73" t="s">
        <v>53</v>
      </c>
      <c r="M3" s="60"/>
      <c r="N3" s="73" t="s">
        <v>54</v>
      </c>
      <c r="O3" s="60"/>
      <c r="P3" s="73" t="s">
        <v>55</v>
      </c>
      <c r="Q3" s="60"/>
      <c r="R3" s="87" t="s">
        <v>56</v>
      </c>
      <c r="S3" s="61"/>
      <c r="T3" s="92" t="s">
        <v>2</v>
      </c>
      <c r="U3" s="62"/>
    </row>
    <row r="4" spans="1:21" s="4" customFormat="1" ht="69.75" customHeight="1" x14ac:dyDescent="0.2">
      <c r="A4" s="85"/>
      <c r="B4" s="79"/>
      <c r="C4" s="71" t="s">
        <v>4</v>
      </c>
      <c r="D4" s="74"/>
      <c r="E4" s="71" t="s">
        <v>4</v>
      </c>
      <c r="F4" s="76"/>
      <c r="G4" s="71" t="s">
        <v>4</v>
      </c>
      <c r="H4" s="76"/>
      <c r="I4" s="71" t="s">
        <v>4</v>
      </c>
      <c r="J4" s="76"/>
      <c r="K4" s="71" t="s">
        <v>4</v>
      </c>
      <c r="L4" s="76"/>
      <c r="M4" s="71" t="s">
        <v>4</v>
      </c>
      <c r="N4" s="76"/>
      <c r="O4" s="71" t="s">
        <v>4</v>
      </c>
      <c r="P4" s="76"/>
      <c r="Q4" s="71" t="s">
        <v>4</v>
      </c>
      <c r="R4" s="88"/>
      <c r="S4" s="71" t="s">
        <v>4</v>
      </c>
      <c r="T4" s="93"/>
      <c r="U4" s="90" t="s">
        <v>4</v>
      </c>
    </row>
    <row r="5" spans="1:21" s="4" customFormat="1" ht="69.75" customHeight="1" x14ac:dyDescent="0.2">
      <c r="A5" s="86"/>
      <c r="B5" s="80"/>
      <c r="C5" s="72"/>
      <c r="D5" s="75"/>
      <c r="E5" s="72"/>
      <c r="F5" s="77"/>
      <c r="G5" s="72"/>
      <c r="H5" s="77"/>
      <c r="I5" s="72"/>
      <c r="J5" s="77"/>
      <c r="K5" s="72"/>
      <c r="L5" s="77"/>
      <c r="M5" s="72"/>
      <c r="N5" s="77"/>
      <c r="O5" s="72"/>
      <c r="P5" s="77"/>
      <c r="Q5" s="72"/>
      <c r="R5" s="89"/>
      <c r="S5" s="72"/>
      <c r="T5" s="94"/>
      <c r="U5" s="91"/>
    </row>
    <row r="6" spans="1:21" s="5" customFormat="1" ht="21.75" customHeight="1" x14ac:dyDescent="0.2">
      <c r="A6" s="63" t="s">
        <v>7</v>
      </c>
      <c r="B6" s="7">
        <v>148430</v>
      </c>
      <c r="C6" s="26">
        <v>18000</v>
      </c>
      <c r="D6" s="7">
        <v>41795</v>
      </c>
      <c r="E6" s="35">
        <v>6795</v>
      </c>
      <c r="F6" s="7">
        <v>226831</v>
      </c>
      <c r="G6" s="35">
        <v>48412</v>
      </c>
      <c r="H6" s="7">
        <v>20990</v>
      </c>
      <c r="I6" s="35">
        <v>3625</v>
      </c>
      <c r="J6" s="7">
        <v>65063</v>
      </c>
      <c r="K6" s="35">
        <v>7682</v>
      </c>
      <c r="L6" s="7">
        <v>23250</v>
      </c>
      <c r="M6" s="35">
        <v>1575</v>
      </c>
      <c r="N6" s="7">
        <v>211550</v>
      </c>
      <c r="O6" s="35">
        <v>3278</v>
      </c>
      <c r="P6" s="7">
        <v>11100</v>
      </c>
      <c r="Q6" s="35">
        <v>480</v>
      </c>
      <c r="R6" s="7">
        <v>280129</v>
      </c>
      <c r="S6" s="35">
        <v>1016</v>
      </c>
      <c r="T6" s="18">
        <f>B6+D6+F6+H6+J6+L6+N6+P6+R6</f>
        <v>1029138</v>
      </c>
      <c r="U6" s="36">
        <f>C6+E6+G6+I6+K6+M6+O6+Q6+S6</f>
        <v>90863</v>
      </c>
    </row>
    <row r="7" spans="1:21" s="5" customFormat="1" ht="21.75" customHeight="1" x14ac:dyDescent="0.2">
      <c r="A7" s="64" t="s">
        <v>8</v>
      </c>
      <c r="B7" s="8">
        <v>24671</v>
      </c>
      <c r="C7" s="27">
        <v>3000</v>
      </c>
      <c r="D7" s="8">
        <v>2420</v>
      </c>
      <c r="E7" s="27">
        <v>0</v>
      </c>
      <c r="F7" s="8">
        <v>24597</v>
      </c>
      <c r="G7" s="27">
        <v>3280</v>
      </c>
      <c r="H7" s="8">
        <v>2725</v>
      </c>
      <c r="I7" s="27">
        <v>400</v>
      </c>
      <c r="J7" s="8">
        <v>10335</v>
      </c>
      <c r="K7" s="27">
        <v>1467</v>
      </c>
      <c r="L7" s="8">
        <v>3958</v>
      </c>
      <c r="M7" s="27">
        <v>300</v>
      </c>
      <c r="N7" s="8">
        <v>41231</v>
      </c>
      <c r="O7" s="27">
        <v>455</v>
      </c>
      <c r="P7" s="8">
        <v>2100</v>
      </c>
      <c r="Q7" s="27">
        <v>60</v>
      </c>
      <c r="R7" s="8">
        <v>64036</v>
      </c>
      <c r="S7" s="27">
        <v>500</v>
      </c>
      <c r="T7" s="8">
        <f t="shared" ref="T7:T46" si="0">B7+D7+F7+H7+J7+L7+N7+P7+R7</f>
        <v>176073</v>
      </c>
      <c r="U7" s="37">
        <f t="shared" ref="U7:U46" si="1">C7+E7+G7+I7+K7+M7+O7+Q7+S7</f>
        <v>9462</v>
      </c>
    </row>
    <row r="8" spans="1:21" s="5" customFormat="1" ht="21.75" customHeight="1" x14ac:dyDescent="0.2">
      <c r="A8" s="64" t="s">
        <v>9</v>
      </c>
      <c r="B8" s="8">
        <v>15000</v>
      </c>
      <c r="C8" s="27">
        <v>3000</v>
      </c>
      <c r="D8" s="8">
        <v>1750</v>
      </c>
      <c r="E8" s="27">
        <v>0</v>
      </c>
      <c r="F8" s="8">
        <v>14919</v>
      </c>
      <c r="G8" s="27">
        <v>1665</v>
      </c>
      <c r="H8" s="8">
        <v>2000</v>
      </c>
      <c r="I8" s="27">
        <v>0</v>
      </c>
      <c r="J8" s="8">
        <v>7063</v>
      </c>
      <c r="K8" s="27">
        <v>770</v>
      </c>
      <c r="L8" s="8">
        <v>1702</v>
      </c>
      <c r="M8" s="27">
        <v>0</v>
      </c>
      <c r="N8" s="8">
        <v>41111</v>
      </c>
      <c r="O8" s="27">
        <v>910</v>
      </c>
      <c r="P8" s="8">
        <v>925</v>
      </c>
      <c r="Q8" s="27">
        <v>0</v>
      </c>
      <c r="R8" s="8">
        <v>38242</v>
      </c>
      <c r="S8" s="27">
        <v>125</v>
      </c>
      <c r="T8" s="8">
        <f t="shared" si="0"/>
        <v>122712</v>
      </c>
      <c r="U8" s="37">
        <f t="shared" si="1"/>
        <v>6470</v>
      </c>
    </row>
    <row r="9" spans="1:21" s="5" customFormat="1" ht="21.75" customHeight="1" x14ac:dyDescent="0.2">
      <c r="A9" s="64" t="s">
        <v>10</v>
      </c>
      <c r="B9" s="8">
        <v>24000</v>
      </c>
      <c r="C9" s="27">
        <v>3000</v>
      </c>
      <c r="D9" s="8">
        <v>13045</v>
      </c>
      <c r="E9" s="27">
        <v>5170</v>
      </c>
      <c r="F9" s="8">
        <v>59893</v>
      </c>
      <c r="G9" s="27">
        <v>11377</v>
      </c>
      <c r="H9" s="8">
        <v>10070</v>
      </c>
      <c r="I9" s="27">
        <v>1520</v>
      </c>
      <c r="J9" s="8">
        <v>18215</v>
      </c>
      <c r="K9" s="27">
        <v>2320</v>
      </c>
      <c r="L9" s="8">
        <v>13620</v>
      </c>
      <c r="M9" s="27">
        <v>300</v>
      </c>
      <c r="N9" s="8">
        <v>69457</v>
      </c>
      <c r="O9" s="27">
        <v>1235</v>
      </c>
      <c r="P9" s="8">
        <v>3405</v>
      </c>
      <c r="Q9" s="27">
        <v>120</v>
      </c>
      <c r="R9" s="8">
        <v>87599</v>
      </c>
      <c r="S9" s="27">
        <v>379</v>
      </c>
      <c r="T9" s="8">
        <f t="shared" si="0"/>
        <v>299304</v>
      </c>
      <c r="U9" s="37">
        <f t="shared" si="1"/>
        <v>25421</v>
      </c>
    </row>
    <row r="10" spans="1:21" s="5" customFormat="1" ht="21.75" customHeight="1" x14ac:dyDescent="0.2">
      <c r="A10" s="65" t="s">
        <v>11</v>
      </c>
      <c r="B10" s="13">
        <v>18000</v>
      </c>
      <c r="C10" s="28">
        <v>0</v>
      </c>
      <c r="D10" s="13">
        <v>9625</v>
      </c>
      <c r="E10" s="28">
        <v>0</v>
      </c>
      <c r="F10" s="13">
        <v>22538</v>
      </c>
      <c r="G10" s="28">
        <v>820</v>
      </c>
      <c r="H10" s="13">
        <v>1925</v>
      </c>
      <c r="I10" s="28">
        <v>0</v>
      </c>
      <c r="J10" s="13">
        <v>7253</v>
      </c>
      <c r="K10" s="28">
        <v>0</v>
      </c>
      <c r="L10" s="13">
        <v>2870</v>
      </c>
      <c r="M10" s="28">
        <v>150</v>
      </c>
      <c r="N10" s="13">
        <v>39429</v>
      </c>
      <c r="O10" s="28">
        <v>390</v>
      </c>
      <c r="P10" s="13">
        <v>1210</v>
      </c>
      <c r="Q10" s="28">
        <v>0</v>
      </c>
      <c r="R10" s="13">
        <v>32271</v>
      </c>
      <c r="S10" s="28">
        <v>208</v>
      </c>
      <c r="T10" s="13">
        <f t="shared" si="0"/>
        <v>135121</v>
      </c>
      <c r="U10" s="38">
        <f t="shared" si="1"/>
        <v>1568</v>
      </c>
    </row>
    <row r="11" spans="1:21" s="5" customFormat="1" ht="21.75" customHeight="1" x14ac:dyDescent="0.2">
      <c r="A11" s="66" t="s">
        <v>12</v>
      </c>
      <c r="B11" s="19">
        <v>11500</v>
      </c>
      <c r="C11" s="29">
        <v>0</v>
      </c>
      <c r="D11" s="19">
        <v>3500</v>
      </c>
      <c r="E11" s="29">
        <v>0</v>
      </c>
      <c r="F11" s="19">
        <v>10954</v>
      </c>
      <c r="G11" s="29">
        <v>0</v>
      </c>
      <c r="H11" s="19">
        <v>1525</v>
      </c>
      <c r="I11" s="29">
        <v>0</v>
      </c>
      <c r="J11" s="19">
        <v>6067</v>
      </c>
      <c r="K11" s="29">
        <v>0</v>
      </c>
      <c r="L11" s="19">
        <v>4200</v>
      </c>
      <c r="M11" s="29">
        <v>0</v>
      </c>
      <c r="N11" s="19">
        <v>31969</v>
      </c>
      <c r="O11" s="29">
        <v>0</v>
      </c>
      <c r="P11" s="19">
        <v>1730</v>
      </c>
      <c r="Q11" s="29">
        <v>0</v>
      </c>
      <c r="R11" s="19">
        <v>31229</v>
      </c>
      <c r="S11" s="29">
        <v>0</v>
      </c>
      <c r="T11" s="19">
        <f t="shared" si="0"/>
        <v>102674</v>
      </c>
      <c r="U11" s="36">
        <f t="shared" si="1"/>
        <v>0</v>
      </c>
    </row>
    <row r="12" spans="1:21" s="5" customFormat="1" ht="21.75" customHeight="1" x14ac:dyDescent="0.2">
      <c r="A12" s="64" t="s">
        <v>13</v>
      </c>
      <c r="B12" s="8">
        <v>6000</v>
      </c>
      <c r="C12" s="27">
        <v>0</v>
      </c>
      <c r="D12" s="8">
        <v>0</v>
      </c>
      <c r="E12" s="27">
        <v>0</v>
      </c>
      <c r="F12" s="8">
        <v>2699</v>
      </c>
      <c r="G12" s="27">
        <v>650</v>
      </c>
      <c r="H12" s="8">
        <v>600</v>
      </c>
      <c r="I12" s="27">
        <v>0</v>
      </c>
      <c r="J12" s="8">
        <v>1440</v>
      </c>
      <c r="K12" s="27">
        <v>480</v>
      </c>
      <c r="L12" s="8">
        <v>1213</v>
      </c>
      <c r="M12" s="27">
        <v>0</v>
      </c>
      <c r="N12" s="8">
        <v>95584</v>
      </c>
      <c r="O12" s="27">
        <v>130</v>
      </c>
      <c r="P12" s="8">
        <v>11655</v>
      </c>
      <c r="Q12" s="27">
        <v>0</v>
      </c>
      <c r="R12" s="8">
        <v>90328</v>
      </c>
      <c r="S12" s="27">
        <v>0</v>
      </c>
      <c r="T12" s="8">
        <f t="shared" si="0"/>
        <v>209519</v>
      </c>
      <c r="U12" s="37">
        <f t="shared" si="1"/>
        <v>1260</v>
      </c>
    </row>
    <row r="13" spans="1:21" s="5" customFormat="1" ht="21.75" customHeight="1" x14ac:dyDescent="0.2">
      <c r="A13" s="64" t="s">
        <v>14</v>
      </c>
      <c r="B13" s="8">
        <v>10500</v>
      </c>
      <c r="C13" s="27">
        <v>0</v>
      </c>
      <c r="D13" s="8">
        <v>7670</v>
      </c>
      <c r="E13" s="27">
        <v>0</v>
      </c>
      <c r="F13" s="8">
        <v>22561</v>
      </c>
      <c r="G13" s="27">
        <v>0</v>
      </c>
      <c r="H13" s="8">
        <v>1600</v>
      </c>
      <c r="I13" s="27">
        <v>0</v>
      </c>
      <c r="J13" s="8">
        <v>7818</v>
      </c>
      <c r="K13" s="27">
        <v>0</v>
      </c>
      <c r="L13" s="8">
        <v>2485</v>
      </c>
      <c r="M13" s="27">
        <v>0</v>
      </c>
      <c r="N13" s="8">
        <v>39509</v>
      </c>
      <c r="O13" s="27">
        <v>0</v>
      </c>
      <c r="P13" s="8">
        <v>700</v>
      </c>
      <c r="Q13" s="27">
        <v>0</v>
      </c>
      <c r="R13" s="8">
        <v>35275</v>
      </c>
      <c r="S13" s="27">
        <v>0</v>
      </c>
      <c r="T13" s="8">
        <f t="shared" si="0"/>
        <v>128118</v>
      </c>
      <c r="U13" s="37">
        <f t="shared" si="1"/>
        <v>0</v>
      </c>
    </row>
    <row r="14" spans="1:21" s="5" customFormat="1" ht="21.75" customHeight="1" x14ac:dyDescent="0.2">
      <c r="A14" s="64" t="s">
        <v>15</v>
      </c>
      <c r="B14" s="8">
        <v>33000</v>
      </c>
      <c r="C14" s="27">
        <v>0</v>
      </c>
      <c r="D14" s="8">
        <v>5250</v>
      </c>
      <c r="E14" s="27">
        <v>0</v>
      </c>
      <c r="F14" s="8">
        <v>24072</v>
      </c>
      <c r="G14" s="27">
        <v>820</v>
      </c>
      <c r="H14" s="8">
        <v>3325</v>
      </c>
      <c r="I14" s="27">
        <v>0</v>
      </c>
      <c r="J14" s="8">
        <v>7493</v>
      </c>
      <c r="K14" s="27">
        <v>160</v>
      </c>
      <c r="L14" s="8">
        <v>5205</v>
      </c>
      <c r="M14" s="27">
        <v>75</v>
      </c>
      <c r="N14" s="8">
        <v>41975</v>
      </c>
      <c r="O14" s="27">
        <v>390</v>
      </c>
      <c r="P14" s="8">
        <v>2445</v>
      </c>
      <c r="Q14" s="27">
        <v>300</v>
      </c>
      <c r="R14" s="8">
        <v>47768</v>
      </c>
      <c r="S14" s="27">
        <v>117</v>
      </c>
      <c r="T14" s="8">
        <f t="shared" si="0"/>
        <v>170533</v>
      </c>
      <c r="U14" s="37">
        <f t="shared" si="1"/>
        <v>1862</v>
      </c>
    </row>
    <row r="15" spans="1:21" s="5" customFormat="1" ht="21.75" customHeight="1" x14ac:dyDescent="0.2">
      <c r="A15" s="67" t="s">
        <v>16</v>
      </c>
      <c r="B15" s="20">
        <v>9000</v>
      </c>
      <c r="C15" s="30">
        <v>3000</v>
      </c>
      <c r="D15" s="20">
        <v>1750</v>
      </c>
      <c r="E15" s="30">
        <v>0</v>
      </c>
      <c r="F15" s="20">
        <v>16438</v>
      </c>
      <c r="G15" s="30">
        <v>820</v>
      </c>
      <c r="H15" s="20">
        <v>2544</v>
      </c>
      <c r="I15" s="30">
        <v>0</v>
      </c>
      <c r="J15" s="20">
        <v>4797</v>
      </c>
      <c r="K15" s="30">
        <v>320</v>
      </c>
      <c r="L15" s="20">
        <v>1885</v>
      </c>
      <c r="M15" s="30">
        <v>0</v>
      </c>
      <c r="N15" s="20">
        <v>40528</v>
      </c>
      <c r="O15" s="30">
        <v>390</v>
      </c>
      <c r="P15" s="20">
        <v>995</v>
      </c>
      <c r="Q15" s="30">
        <v>0</v>
      </c>
      <c r="R15" s="20">
        <v>39789</v>
      </c>
      <c r="S15" s="30">
        <v>0</v>
      </c>
      <c r="T15" s="20">
        <f t="shared" si="0"/>
        <v>117726</v>
      </c>
      <c r="U15" s="39">
        <f t="shared" si="1"/>
        <v>4530</v>
      </c>
    </row>
    <row r="16" spans="1:21" s="5" customFormat="1" ht="21.75" customHeight="1" x14ac:dyDescent="0.2">
      <c r="A16" s="66" t="s">
        <v>17</v>
      </c>
      <c r="B16" s="19">
        <v>3000</v>
      </c>
      <c r="C16" s="29">
        <v>0</v>
      </c>
      <c r="D16" s="19">
        <v>3500</v>
      </c>
      <c r="E16" s="29">
        <v>0</v>
      </c>
      <c r="F16" s="19">
        <v>5968</v>
      </c>
      <c r="G16" s="29">
        <v>2175</v>
      </c>
      <c r="H16" s="19">
        <v>400</v>
      </c>
      <c r="I16" s="29">
        <v>0</v>
      </c>
      <c r="J16" s="19">
        <v>1615</v>
      </c>
      <c r="K16" s="29">
        <v>0</v>
      </c>
      <c r="L16" s="19">
        <v>1500</v>
      </c>
      <c r="M16" s="29">
        <v>0</v>
      </c>
      <c r="N16" s="19">
        <v>23086</v>
      </c>
      <c r="O16" s="29">
        <v>130</v>
      </c>
      <c r="P16" s="19">
        <v>120</v>
      </c>
      <c r="Q16" s="29">
        <v>0</v>
      </c>
      <c r="R16" s="19">
        <v>16331</v>
      </c>
      <c r="S16" s="29">
        <v>100</v>
      </c>
      <c r="T16" s="19">
        <f t="shared" si="0"/>
        <v>55520</v>
      </c>
      <c r="U16" s="36">
        <f t="shared" si="1"/>
        <v>2405</v>
      </c>
    </row>
    <row r="17" spans="1:21" s="5" customFormat="1" ht="21.75" customHeight="1" x14ac:dyDescent="0.2">
      <c r="A17" s="64" t="s">
        <v>18</v>
      </c>
      <c r="B17" s="8">
        <v>0</v>
      </c>
      <c r="C17" s="27">
        <v>0</v>
      </c>
      <c r="D17" s="8">
        <v>0</v>
      </c>
      <c r="E17" s="27">
        <v>0</v>
      </c>
      <c r="F17" s="8">
        <v>2460</v>
      </c>
      <c r="G17" s="27">
        <v>0</v>
      </c>
      <c r="H17" s="8">
        <v>400</v>
      </c>
      <c r="I17" s="27">
        <v>0</v>
      </c>
      <c r="J17" s="8">
        <v>160</v>
      </c>
      <c r="K17" s="27">
        <v>0</v>
      </c>
      <c r="L17" s="8">
        <v>0</v>
      </c>
      <c r="M17" s="27">
        <v>0</v>
      </c>
      <c r="N17" s="8">
        <v>3770</v>
      </c>
      <c r="O17" s="27">
        <v>0</v>
      </c>
      <c r="P17" s="8">
        <v>0</v>
      </c>
      <c r="Q17" s="27">
        <v>0</v>
      </c>
      <c r="R17" s="8">
        <v>2387</v>
      </c>
      <c r="S17" s="27">
        <v>0</v>
      </c>
      <c r="T17" s="8">
        <f t="shared" si="0"/>
        <v>9177</v>
      </c>
      <c r="U17" s="37">
        <f t="shared" si="1"/>
        <v>0</v>
      </c>
    </row>
    <row r="18" spans="1:21" s="5" customFormat="1" ht="21.75" customHeight="1" x14ac:dyDescent="0.2">
      <c r="A18" s="64" t="s">
        <v>19</v>
      </c>
      <c r="B18" s="8">
        <v>0</v>
      </c>
      <c r="C18" s="27">
        <v>0</v>
      </c>
      <c r="D18" s="8">
        <v>0</v>
      </c>
      <c r="E18" s="27">
        <v>0</v>
      </c>
      <c r="F18" s="8">
        <v>1230</v>
      </c>
      <c r="G18" s="27">
        <v>410</v>
      </c>
      <c r="H18" s="8">
        <v>0</v>
      </c>
      <c r="I18" s="27">
        <v>0</v>
      </c>
      <c r="J18" s="8">
        <v>213</v>
      </c>
      <c r="K18" s="27">
        <v>0</v>
      </c>
      <c r="L18" s="8">
        <v>0</v>
      </c>
      <c r="M18" s="27">
        <v>0</v>
      </c>
      <c r="N18" s="8">
        <v>3185</v>
      </c>
      <c r="O18" s="27">
        <v>0</v>
      </c>
      <c r="P18" s="8">
        <v>0</v>
      </c>
      <c r="Q18" s="27">
        <v>0</v>
      </c>
      <c r="R18" s="8">
        <v>1838</v>
      </c>
      <c r="S18" s="27">
        <v>0</v>
      </c>
      <c r="T18" s="8">
        <f t="shared" si="0"/>
        <v>6466</v>
      </c>
      <c r="U18" s="37">
        <f t="shared" si="1"/>
        <v>410</v>
      </c>
    </row>
    <row r="19" spans="1:21" s="5" customFormat="1" ht="21.75" customHeight="1" x14ac:dyDescent="0.2">
      <c r="A19" s="64" t="s">
        <v>20</v>
      </c>
      <c r="B19" s="8">
        <v>0</v>
      </c>
      <c r="C19" s="27">
        <v>0</v>
      </c>
      <c r="D19" s="8">
        <v>0</v>
      </c>
      <c r="E19" s="27">
        <v>0</v>
      </c>
      <c r="F19" s="8">
        <v>1298</v>
      </c>
      <c r="G19" s="27">
        <v>0</v>
      </c>
      <c r="H19" s="8">
        <v>0</v>
      </c>
      <c r="I19" s="27">
        <v>0</v>
      </c>
      <c r="J19" s="8">
        <v>480</v>
      </c>
      <c r="K19" s="27">
        <v>0</v>
      </c>
      <c r="L19" s="8">
        <v>0</v>
      </c>
      <c r="M19" s="27">
        <v>0</v>
      </c>
      <c r="N19" s="8">
        <v>1798</v>
      </c>
      <c r="O19" s="27">
        <v>0</v>
      </c>
      <c r="P19" s="8">
        <v>0</v>
      </c>
      <c r="Q19" s="27">
        <v>0</v>
      </c>
      <c r="R19" s="8">
        <v>1138</v>
      </c>
      <c r="S19" s="27">
        <v>0</v>
      </c>
      <c r="T19" s="8">
        <f t="shared" si="0"/>
        <v>4714</v>
      </c>
      <c r="U19" s="37">
        <f t="shared" si="1"/>
        <v>0</v>
      </c>
    </row>
    <row r="20" spans="1:21" s="5" customFormat="1" ht="21.75" customHeight="1" x14ac:dyDescent="0.2">
      <c r="A20" s="67" t="s">
        <v>21</v>
      </c>
      <c r="B20" s="20">
        <v>0</v>
      </c>
      <c r="C20" s="30">
        <v>0</v>
      </c>
      <c r="D20" s="20">
        <v>0</v>
      </c>
      <c r="E20" s="30">
        <v>0</v>
      </c>
      <c r="F20" s="20">
        <v>1640</v>
      </c>
      <c r="G20" s="30">
        <v>0</v>
      </c>
      <c r="H20" s="20">
        <v>800</v>
      </c>
      <c r="I20" s="30">
        <v>0</v>
      </c>
      <c r="J20" s="20">
        <v>720</v>
      </c>
      <c r="K20" s="30">
        <v>0</v>
      </c>
      <c r="L20" s="20">
        <v>275</v>
      </c>
      <c r="M20" s="30">
        <v>0</v>
      </c>
      <c r="N20" s="20">
        <v>4197</v>
      </c>
      <c r="O20" s="30">
        <v>0</v>
      </c>
      <c r="P20" s="20">
        <v>0</v>
      </c>
      <c r="Q20" s="30">
        <v>0</v>
      </c>
      <c r="R20" s="20">
        <v>4799</v>
      </c>
      <c r="S20" s="30">
        <v>0</v>
      </c>
      <c r="T20" s="20">
        <f t="shared" si="0"/>
        <v>12431</v>
      </c>
      <c r="U20" s="39">
        <f t="shared" si="1"/>
        <v>0</v>
      </c>
    </row>
    <row r="21" spans="1:21" s="5" customFormat="1" ht="21.75" customHeight="1" x14ac:dyDescent="0.2">
      <c r="A21" s="68" t="s">
        <v>22</v>
      </c>
      <c r="B21" s="19">
        <v>0</v>
      </c>
      <c r="C21" s="29">
        <v>0</v>
      </c>
      <c r="D21" s="19">
        <v>0</v>
      </c>
      <c r="E21" s="29">
        <v>0</v>
      </c>
      <c r="F21" s="19">
        <v>4025</v>
      </c>
      <c r="G21" s="29">
        <v>779</v>
      </c>
      <c r="H21" s="19">
        <v>725</v>
      </c>
      <c r="I21" s="29">
        <v>0</v>
      </c>
      <c r="J21" s="19">
        <v>720</v>
      </c>
      <c r="K21" s="29">
        <v>160</v>
      </c>
      <c r="L21" s="19">
        <v>940</v>
      </c>
      <c r="M21" s="29">
        <v>0</v>
      </c>
      <c r="N21" s="19">
        <v>8168</v>
      </c>
      <c r="O21" s="29">
        <v>130</v>
      </c>
      <c r="P21" s="19">
        <v>120</v>
      </c>
      <c r="Q21" s="29">
        <v>0</v>
      </c>
      <c r="R21" s="19">
        <v>6726</v>
      </c>
      <c r="S21" s="29">
        <v>0</v>
      </c>
      <c r="T21" s="19">
        <f t="shared" si="0"/>
        <v>21424</v>
      </c>
      <c r="U21" s="36">
        <f t="shared" si="1"/>
        <v>1069</v>
      </c>
    </row>
    <row r="22" spans="1:21" s="12" customFormat="1" ht="21.75" customHeight="1" x14ac:dyDescent="0.2">
      <c r="A22" s="64" t="s">
        <v>23</v>
      </c>
      <c r="B22" s="8">
        <v>3000</v>
      </c>
      <c r="C22" s="27">
        <v>0</v>
      </c>
      <c r="D22" s="8">
        <v>5250</v>
      </c>
      <c r="E22" s="27">
        <v>0</v>
      </c>
      <c r="F22" s="8">
        <v>9566</v>
      </c>
      <c r="G22" s="27">
        <v>0</v>
      </c>
      <c r="H22" s="8">
        <v>800</v>
      </c>
      <c r="I22" s="27">
        <v>0</v>
      </c>
      <c r="J22" s="8">
        <v>2095</v>
      </c>
      <c r="K22" s="27">
        <v>0</v>
      </c>
      <c r="L22" s="8">
        <v>1588</v>
      </c>
      <c r="M22" s="27">
        <v>0</v>
      </c>
      <c r="N22" s="8">
        <v>10399</v>
      </c>
      <c r="O22" s="27">
        <v>0</v>
      </c>
      <c r="P22" s="8">
        <v>240</v>
      </c>
      <c r="Q22" s="27">
        <v>0</v>
      </c>
      <c r="R22" s="8">
        <v>9656</v>
      </c>
      <c r="S22" s="27">
        <v>0</v>
      </c>
      <c r="T22" s="8">
        <f t="shared" si="0"/>
        <v>42594</v>
      </c>
      <c r="U22" s="37">
        <f t="shared" si="1"/>
        <v>0</v>
      </c>
    </row>
    <row r="23" spans="1:21" s="12" customFormat="1" ht="21.75" customHeight="1" x14ac:dyDescent="0.2">
      <c r="A23" s="64" t="s">
        <v>24</v>
      </c>
      <c r="B23" s="8">
        <v>0</v>
      </c>
      <c r="C23" s="27">
        <v>0</v>
      </c>
      <c r="D23" s="8">
        <v>0</v>
      </c>
      <c r="E23" s="27">
        <v>0</v>
      </c>
      <c r="F23" s="8">
        <v>2460</v>
      </c>
      <c r="G23" s="27">
        <v>0</v>
      </c>
      <c r="H23" s="8">
        <v>0</v>
      </c>
      <c r="I23" s="27">
        <v>0</v>
      </c>
      <c r="J23" s="8">
        <v>813</v>
      </c>
      <c r="K23" s="27">
        <v>0</v>
      </c>
      <c r="L23" s="8">
        <v>450</v>
      </c>
      <c r="M23" s="27">
        <v>0</v>
      </c>
      <c r="N23" s="8">
        <v>4701</v>
      </c>
      <c r="O23" s="27">
        <v>0</v>
      </c>
      <c r="P23" s="8">
        <v>50</v>
      </c>
      <c r="Q23" s="27">
        <v>0</v>
      </c>
      <c r="R23" s="8">
        <v>2495</v>
      </c>
      <c r="S23" s="27">
        <v>0</v>
      </c>
      <c r="T23" s="8">
        <f t="shared" si="0"/>
        <v>10969</v>
      </c>
      <c r="U23" s="37">
        <f t="shared" si="1"/>
        <v>0</v>
      </c>
    </row>
    <row r="24" spans="1:21" s="12" customFormat="1" ht="21.75" customHeight="1" x14ac:dyDescent="0.2">
      <c r="A24" s="64" t="s">
        <v>25</v>
      </c>
      <c r="B24" s="8">
        <v>3000</v>
      </c>
      <c r="C24" s="27">
        <v>0</v>
      </c>
      <c r="D24" s="8">
        <v>0</v>
      </c>
      <c r="E24" s="27">
        <v>0</v>
      </c>
      <c r="F24" s="8">
        <v>3279</v>
      </c>
      <c r="G24" s="27">
        <v>0</v>
      </c>
      <c r="H24" s="8">
        <v>0</v>
      </c>
      <c r="I24" s="27">
        <v>0</v>
      </c>
      <c r="J24" s="8">
        <v>815</v>
      </c>
      <c r="K24" s="27">
        <v>0</v>
      </c>
      <c r="L24" s="8">
        <v>375</v>
      </c>
      <c r="M24" s="27">
        <v>0</v>
      </c>
      <c r="N24" s="8">
        <v>5901</v>
      </c>
      <c r="O24" s="27">
        <v>0</v>
      </c>
      <c r="P24" s="8">
        <v>0</v>
      </c>
      <c r="Q24" s="27">
        <v>0</v>
      </c>
      <c r="R24" s="8">
        <v>4891</v>
      </c>
      <c r="S24" s="27">
        <v>0</v>
      </c>
      <c r="T24" s="8">
        <f t="shared" si="0"/>
        <v>18261</v>
      </c>
      <c r="U24" s="37">
        <f t="shared" si="1"/>
        <v>0</v>
      </c>
    </row>
    <row r="25" spans="1:21" s="12" customFormat="1" ht="21.75" customHeight="1" x14ac:dyDescent="0.2">
      <c r="A25" s="65" t="s">
        <v>26</v>
      </c>
      <c r="B25" s="13">
        <v>3000</v>
      </c>
      <c r="C25" s="28">
        <v>0</v>
      </c>
      <c r="D25" s="13">
        <v>0</v>
      </c>
      <c r="E25" s="28">
        <v>0</v>
      </c>
      <c r="F25" s="13">
        <v>1333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3781</v>
      </c>
      <c r="O25" s="28">
        <v>0</v>
      </c>
      <c r="P25" s="13">
        <v>120</v>
      </c>
      <c r="Q25" s="28">
        <v>0</v>
      </c>
      <c r="R25" s="13">
        <v>1867</v>
      </c>
      <c r="S25" s="28">
        <v>0</v>
      </c>
      <c r="T25" s="13">
        <f t="shared" si="0"/>
        <v>10261</v>
      </c>
      <c r="U25" s="38">
        <f t="shared" si="1"/>
        <v>0</v>
      </c>
    </row>
    <row r="26" spans="1:21" s="12" customFormat="1" ht="21.75" customHeight="1" x14ac:dyDescent="0.2">
      <c r="A26" s="66" t="s">
        <v>27</v>
      </c>
      <c r="B26" s="19">
        <v>6000</v>
      </c>
      <c r="C26" s="29">
        <v>0</v>
      </c>
      <c r="D26" s="19">
        <v>3500</v>
      </c>
      <c r="E26" s="29">
        <v>0</v>
      </c>
      <c r="F26" s="19">
        <v>5467</v>
      </c>
      <c r="G26" s="29">
        <v>820</v>
      </c>
      <c r="H26" s="19">
        <v>400</v>
      </c>
      <c r="I26" s="29">
        <v>0</v>
      </c>
      <c r="J26" s="19">
        <v>1135</v>
      </c>
      <c r="K26" s="29">
        <v>0</v>
      </c>
      <c r="L26" s="19">
        <v>1050</v>
      </c>
      <c r="M26" s="29">
        <v>0</v>
      </c>
      <c r="N26" s="19">
        <v>9652</v>
      </c>
      <c r="O26" s="29">
        <v>0</v>
      </c>
      <c r="P26" s="19">
        <v>240</v>
      </c>
      <c r="Q26" s="29">
        <v>0</v>
      </c>
      <c r="R26" s="19">
        <v>14248</v>
      </c>
      <c r="S26" s="29">
        <v>108</v>
      </c>
      <c r="T26" s="19">
        <f t="shared" si="0"/>
        <v>41692</v>
      </c>
      <c r="U26" s="36">
        <f t="shared" si="1"/>
        <v>928</v>
      </c>
    </row>
    <row r="27" spans="1:21" s="12" customFormat="1" ht="21.75" customHeight="1" x14ac:dyDescent="0.2">
      <c r="A27" s="64" t="s">
        <v>28</v>
      </c>
      <c r="B27" s="8">
        <v>3000</v>
      </c>
      <c r="C27" s="27">
        <v>0</v>
      </c>
      <c r="D27" s="8">
        <v>0</v>
      </c>
      <c r="E27" s="27">
        <v>0</v>
      </c>
      <c r="F27" s="8">
        <v>7585</v>
      </c>
      <c r="G27" s="27">
        <v>0</v>
      </c>
      <c r="H27" s="8">
        <v>633</v>
      </c>
      <c r="I27" s="27">
        <v>0</v>
      </c>
      <c r="J27" s="8">
        <v>655</v>
      </c>
      <c r="K27" s="27">
        <v>0</v>
      </c>
      <c r="L27" s="8">
        <v>450</v>
      </c>
      <c r="M27" s="27">
        <v>0</v>
      </c>
      <c r="N27" s="8">
        <v>5922</v>
      </c>
      <c r="O27" s="27">
        <v>130</v>
      </c>
      <c r="P27" s="8">
        <v>240</v>
      </c>
      <c r="Q27" s="27">
        <v>0</v>
      </c>
      <c r="R27" s="8">
        <v>6999</v>
      </c>
      <c r="S27" s="27">
        <v>0</v>
      </c>
      <c r="T27" s="8">
        <f t="shared" si="0"/>
        <v>25484</v>
      </c>
      <c r="U27" s="37">
        <f t="shared" si="1"/>
        <v>130</v>
      </c>
    </row>
    <row r="28" spans="1:21" s="5" customFormat="1" ht="21.75" customHeight="1" x14ac:dyDescent="0.2">
      <c r="A28" s="64" t="s">
        <v>29</v>
      </c>
      <c r="B28" s="8">
        <v>9000</v>
      </c>
      <c r="C28" s="27">
        <v>0</v>
      </c>
      <c r="D28" s="8">
        <v>5250</v>
      </c>
      <c r="E28" s="27">
        <v>0</v>
      </c>
      <c r="F28" s="8">
        <v>18313</v>
      </c>
      <c r="G28" s="27">
        <v>1435</v>
      </c>
      <c r="H28" s="8">
        <v>800</v>
      </c>
      <c r="I28" s="27">
        <v>0</v>
      </c>
      <c r="J28" s="8">
        <v>4095</v>
      </c>
      <c r="K28" s="27">
        <v>280</v>
      </c>
      <c r="L28" s="8">
        <v>600</v>
      </c>
      <c r="M28" s="27">
        <v>0</v>
      </c>
      <c r="N28" s="8">
        <v>20461</v>
      </c>
      <c r="O28" s="27">
        <v>260</v>
      </c>
      <c r="P28" s="8">
        <v>840</v>
      </c>
      <c r="Q28" s="27">
        <v>0</v>
      </c>
      <c r="R28" s="8">
        <v>25708</v>
      </c>
      <c r="S28" s="27">
        <v>50</v>
      </c>
      <c r="T28" s="8">
        <f t="shared" si="0"/>
        <v>85067</v>
      </c>
      <c r="U28" s="37">
        <f t="shared" si="1"/>
        <v>2025</v>
      </c>
    </row>
    <row r="29" spans="1:21" s="5" customFormat="1" ht="21.75" customHeight="1" x14ac:dyDescent="0.2">
      <c r="A29" s="64" t="s">
        <v>30</v>
      </c>
      <c r="B29" s="8">
        <v>0</v>
      </c>
      <c r="C29" s="27">
        <v>0</v>
      </c>
      <c r="D29" s="8">
        <v>0</v>
      </c>
      <c r="E29" s="27">
        <v>0</v>
      </c>
      <c r="F29" s="8">
        <v>3724</v>
      </c>
      <c r="G29" s="27">
        <v>410</v>
      </c>
      <c r="H29" s="8">
        <v>0</v>
      </c>
      <c r="I29" s="27">
        <v>0</v>
      </c>
      <c r="J29" s="8">
        <v>480</v>
      </c>
      <c r="K29" s="27">
        <v>0</v>
      </c>
      <c r="L29" s="8">
        <v>300</v>
      </c>
      <c r="M29" s="27">
        <v>0</v>
      </c>
      <c r="N29" s="8">
        <v>6901</v>
      </c>
      <c r="O29" s="27">
        <v>0</v>
      </c>
      <c r="P29" s="8">
        <v>240</v>
      </c>
      <c r="Q29" s="27">
        <v>0</v>
      </c>
      <c r="R29" s="8">
        <v>8716</v>
      </c>
      <c r="S29" s="27">
        <v>0</v>
      </c>
      <c r="T29" s="8">
        <f t="shared" si="0"/>
        <v>20361</v>
      </c>
      <c r="U29" s="37">
        <f t="shared" si="1"/>
        <v>410</v>
      </c>
    </row>
    <row r="30" spans="1:21" s="5" customFormat="1" ht="21.75" customHeight="1" x14ac:dyDescent="0.2">
      <c r="A30" s="67" t="s">
        <v>31</v>
      </c>
      <c r="B30" s="20">
        <v>9000</v>
      </c>
      <c r="C30" s="30">
        <v>0</v>
      </c>
      <c r="D30" s="20">
        <v>0</v>
      </c>
      <c r="E30" s="30">
        <v>0</v>
      </c>
      <c r="F30" s="20">
        <v>3758</v>
      </c>
      <c r="G30" s="30">
        <v>444</v>
      </c>
      <c r="H30" s="20">
        <v>800</v>
      </c>
      <c r="I30" s="30">
        <v>0</v>
      </c>
      <c r="J30" s="20">
        <v>1549</v>
      </c>
      <c r="K30" s="30">
        <v>0</v>
      </c>
      <c r="L30" s="20">
        <v>675</v>
      </c>
      <c r="M30" s="30">
        <v>0</v>
      </c>
      <c r="N30" s="20">
        <v>11252</v>
      </c>
      <c r="O30" s="30">
        <v>0</v>
      </c>
      <c r="P30" s="20">
        <v>155</v>
      </c>
      <c r="Q30" s="30">
        <v>0</v>
      </c>
      <c r="R30" s="20">
        <v>11545</v>
      </c>
      <c r="S30" s="30">
        <v>0</v>
      </c>
      <c r="T30" s="20">
        <f t="shared" si="0"/>
        <v>38734</v>
      </c>
      <c r="U30" s="39">
        <f t="shared" si="1"/>
        <v>444</v>
      </c>
    </row>
    <row r="31" spans="1:21" s="5" customFormat="1" ht="21.75" customHeight="1" x14ac:dyDescent="0.2">
      <c r="A31" s="69" t="s">
        <v>32</v>
      </c>
      <c r="B31" s="18">
        <v>9000</v>
      </c>
      <c r="C31" s="26">
        <v>0</v>
      </c>
      <c r="D31" s="18">
        <v>1750</v>
      </c>
      <c r="E31" s="26">
        <v>0</v>
      </c>
      <c r="F31" s="18">
        <v>11582</v>
      </c>
      <c r="G31" s="26">
        <v>2016</v>
      </c>
      <c r="H31" s="18">
        <v>4725</v>
      </c>
      <c r="I31" s="26">
        <v>0</v>
      </c>
      <c r="J31" s="18">
        <v>3666</v>
      </c>
      <c r="K31" s="26">
        <v>0</v>
      </c>
      <c r="L31" s="18">
        <v>1805</v>
      </c>
      <c r="M31" s="26">
        <v>0</v>
      </c>
      <c r="N31" s="18">
        <v>21371</v>
      </c>
      <c r="O31" s="26">
        <v>260</v>
      </c>
      <c r="P31" s="18">
        <v>350</v>
      </c>
      <c r="Q31" s="26">
        <v>0</v>
      </c>
      <c r="R31" s="18">
        <v>22530</v>
      </c>
      <c r="S31" s="26">
        <v>50</v>
      </c>
      <c r="T31" s="18">
        <f t="shared" si="0"/>
        <v>76779</v>
      </c>
      <c r="U31" s="40">
        <f t="shared" si="1"/>
        <v>2326</v>
      </c>
    </row>
    <row r="32" spans="1:21" s="5" customFormat="1" ht="21.75" customHeight="1" x14ac:dyDescent="0.2">
      <c r="A32" s="64" t="s">
        <v>33</v>
      </c>
      <c r="B32" s="8">
        <v>6000</v>
      </c>
      <c r="C32" s="27">
        <v>0</v>
      </c>
      <c r="D32" s="8">
        <v>0</v>
      </c>
      <c r="E32" s="27">
        <v>0</v>
      </c>
      <c r="F32" s="8">
        <v>6389</v>
      </c>
      <c r="G32" s="27">
        <v>410</v>
      </c>
      <c r="H32" s="8">
        <v>325</v>
      </c>
      <c r="I32" s="27">
        <v>0</v>
      </c>
      <c r="J32" s="8">
        <v>906</v>
      </c>
      <c r="K32" s="27">
        <v>0</v>
      </c>
      <c r="L32" s="8">
        <v>525</v>
      </c>
      <c r="M32" s="27">
        <v>0</v>
      </c>
      <c r="N32" s="8">
        <v>10851</v>
      </c>
      <c r="O32" s="27">
        <v>0</v>
      </c>
      <c r="P32" s="8">
        <v>525</v>
      </c>
      <c r="Q32" s="27">
        <v>0</v>
      </c>
      <c r="R32" s="8">
        <v>9157</v>
      </c>
      <c r="S32" s="27">
        <v>0</v>
      </c>
      <c r="T32" s="8">
        <f t="shared" si="0"/>
        <v>34678</v>
      </c>
      <c r="U32" s="37">
        <f t="shared" si="1"/>
        <v>410</v>
      </c>
    </row>
    <row r="33" spans="1:21" s="5" customFormat="1" ht="21.75" customHeight="1" x14ac:dyDescent="0.2">
      <c r="A33" s="64" t="s">
        <v>34</v>
      </c>
      <c r="B33" s="8">
        <v>9000</v>
      </c>
      <c r="C33" s="27">
        <v>3000</v>
      </c>
      <c r="D33" s="8">
        <v>5250</v>
      </c>
      <c r="E33" s="27">
        <v>0</v>
      </c>
      <c r="F33" s="8">
        <v>11924</v>
      </c>
      <c r="G33" s="27">
        <v>0</v>
      </c>
      <c r="H33" s="8">
        <v>2825</v>
      </c>
      <c r="I33" s="27">
        <v>0</v>
      </c>
      <c r="J33" s="8">
        <v>2600</v>
      </c>
      <c r="K33" s="27">
        <v>160</v>
      </c>
      <c r="L33" s="8">
        <v>2695</v>
      </c>
      <c r="M33" s="27">
        <v>150</v>
      </c>
      <c r="N33" s="8">
        <v>27146</v>
      </c>
      <c r="O33" s="27">
        <v>0</v>
      </c>
      <c r="P33" s="8">
        <v>660</v>
      </c>
      <c r="Q33" s="27">
        <v>120</v>
      </c>
      <c r="R33" s="8">
        <v>22512</v>
      </c>
      <c r="S33" s="27">
        <v>0</v>
      </c>
      <c r="T33" s="8">
        <f t="shared" si="0"/>
        <v>84612</v>
      </c>
      <c r="U33" s="37">
        <f t="shared" si="1"/>
        <v>3430</v>
      </c>
    </row>
    <row r="34" spans="1:21" s="5" customFormat="1" ht="21.75" customHeight="1" x14ac:dyDescent="0.2">
      <c r="A34" s="64" t="s">
        <v>35</v>
      </c>
      <c r="B34" s="8">
        <v>0</v>
      </c>
      <c r="C34" s="27">
        <v>0</v>
      </c>
      <c r="D34" s="8">
        <v>0</v>
      </c>
      <c r="E34" s="27">
        <v>0</v>
      </c>
      <c r="F34" s="8">
        <v>1230</v>
      </c>
      <c r="G34" s="27">
        <v>820</v>
      </c>
      <c r="H34" s="8">
        <v>0</v>
      </c>
      <c r="I34" s="27">
        <v>0</v>
      </c>
      <c r="J34" s="8">
        <v>173</v>
      </c>
      <c r="K34" s="27">
        <v>0</v>
      </c>
      <c r="L34" s="8">
        <v>0</v>
      </c>
      <c r="M34" s="27">
        <v>0</v>
      </c>
      <c r="N34" s="8">
        <v>325</v>
      </c>
      <c r="O34" s="27">
        <v>0</v>
      </c>
      <c r="P34" s="8">
        <v>0</v>
      </c>
      <c r="Q34" s="27">
        <v>0</v>
      </c>
      <c r="R34" s="8">
        <v>917</v>
      </c>
      <c r="S34" s="27">
        <v>0</v>
      </c>
      <c r="T34" s="8">
        <f t="shared" si="0"/>
        <v>2645</v>
      </c>
      <c r="U34" s="37">
        <f t="shared" si="1"/>
        <v>820</v>
      </c>
    </row>
    <row r="35" spans="1:21" s="5" customFormat="1" ht="21.75" customHeight="1" x14ac:dyDescent="0.2">
      <c r="A35" s="65" t="s">
        <v>36</v>
      </c>
      <c r="B35" s="13">
        <v>0</v>
      </c>
      <c r="C35" s="28">
        <v>0</v>
      </c>
      <c r="D35" s="13">
        <v>0</v>
      </c>
      <c r="E35" s="28">
        <v>0</v>
      </c>
      <c r="F35" s="13">
        <v>820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0</v>
      </c>
      <c r="O35" s="28">
        <v>0</v>
      </c>
      <c r="P35" s="13">
        <v>0</v>
      </c>
      <c r="Q35" s="28">
        <v>0</v>
      </c>
      <c r="R35" s="13">
        <v>746</v>
      </c>
      <c r="S35" s="28">
        <v>0</v>
      </c>
      <c r="T35" s="13">
        <f t="shared" si="0"/>
        <v>1566</v>
      </c>
      <c r="U35" s="38">
        <f t="shared" si="1"/>
        <v>0</v>
      </c>
    </row>
    <row r="36" spans="1:21" s="5" customFormat="1" ht="21.75" customHeight="1" x14ac:dyDescent="0.2">
      <c r="A36" s="66" t="s">
        <v>37</v>
      </c>
      <c r="B36" s="19">
        <v>0</v>
      </c>
      <c r="C36" s="29">
        <v>0</v>
      </c>
      <c r="D36" s="19">
        <v>0</v>
      </c>
      <c r="E36" s="29">
        <v>0</v>
      </c>
      <c r="F36" s="19">
        <v>1230</v>
      </c>
      <c r="G36" s="29">
        <v>0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520</v>
      </c>
      <c r="O36" s="29">
        <v>0</v>
      </c>
      <c r="P36" s="19">
        <v>0</v>
      </c>
      <c r="Q36" s="29">
        <v>0</v>
      </c>
      <c r="R36" s="19">
        <v>50</v>
      </c>
      <c r="S36" s="29">
        <v>0</v>
      </c>
      <c r="T36" s="19">
        <f t="shared" si="0"/>
        <v>1800</v>
      </c>
      <c r="U36" s="36">
        <f t="shared" si="1"/>
        <v>0</v>
      </c>
    </row>
    <row r="37" spans="1:21" s="5" customFormat="1" ht="21.75" customHeight="1" x14ac:dyDescent="0.2">
      <c r="A37" s="64" t="s">
        <v>38</v>
      </c>
      <c r="B37" s="8">
        <v>0</v>
      </c>
      <c r="C37" s="27">
        <v>0</v>
      </c>
      <c r="D37" s="8">
        <v>0</v>
      </c>
      <c r="E37" s="27">
        <v>0</v>
      </c>
      <c r="F37" s="8">
        <v>820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845</v>
      </c>
      <c r="O37" s="27">
        <v>0</v>
      </c>
      <c r="P37" s="8">
        <v>0</v>
      </c>
      <c r="Q37" s="27">
        <v>0</v>
      </c>
      <c r="R37" s="8">
        <v>25</v>
      </c>
      <c r="S37" s="27">
        <v>0</v>
      </c>
      <c r="T37" s="8">
        <f t="shared" si="0"/>
        <v>1690</v>
      </c>
      <c r="U37" s="37">
        <f t="shared" si="1"/>
        <v>0</v>
      </c>
    </row>
    <row r="38" spans="1:21" s="5" customFormat="1" ht="21.75" customHeight="1" x14ac:dyDescent="0.2">
      <c r="A38" s="64" t="s">
        <v>39</v>
      </c>
      <c r="B38" s="8">
        <v>0</v>
      </c>
      <c r="C38" s="27">
        <v>0</v>
      </c>
      <c r="D38" s="8">
        <v>0</v>
      </c>
      <c r="E38" s="27">
        <v>0</v>
      </c>
      <c r="F38" s="8">
        <v>1640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1170</v>
      </c>
      <c r="O38" s="27">
        <v>0</v>
      </c>
      <c r="P38" s="8">
        <v>0</v>
      </c>
      <c r="Q38" s="27">
        <v>0</v>
      </c>
      <c r="R38" s="8">
        <v>1155</v>
      </c>
      <c r="S38" s="27">
        <v>0</v>
      </c>
      <c r="T38" s="8">
        <f t="shared" si="0"/>
        <v>3965</v>
      </c>
      <c r="U38" s="37">
        <f t="shared" si="1"/>
        <v>0</v>
      </c>
    </row>
    <row r="39" spans="1:21" s="5" customFormat="1" ht="21.75" customHeight="1" x14ac:dyDescent="0.2">
      <c r="A39" s="64" t="s">
        <v>40</v>
      </c>
      <c r="B39" s="8">
        <v>0</v>
      </c>
      <c r="C39" s="27">
        <v>0</v>
      </c>
      <c r="D39" s="8">
        <v>0</v>
      </c>
      <c r="E39" s="27">
        <v>0</v>
      </c>
      <c r="F39" s="8">
        <v>1708</v>
      </c>
      <c r="G39" s="27">
        <v>0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0</v>
      </c>
      <c r="N39" s="8">
        <v>390</v>
      </c>
      <c r="O39" s="27">
        <v>0</v>
      </c>
      <c r="P39" s="8">
        <v>0</v>
      </c>
      <c r="Q39" s="27">
        <v>0</v>
      </c>
      <c r="R39" s="8">
        <v>125</v>
      </c>
      <c r="S39" s="27">
        <v>0</v>
      </c>
      <c r="T39" s="8">
        <f t="shared" si="0"/>
        <v>2373</v>
      </c>
      <c r="U39" s="37">
        <f t="shared" si="1"/>
        <v>0</v>
      </c>
    </row>
    <row r="40" spans="1:21" s="5" customFormat="1" ht="21.75" customHeight="1" x14ac:dyDescent="0.2">
      <c r="A40" s="67" t="s">
        <v>41</v>
      </c>
      <c r="B40" s="20">
        <v>0</v>
      </c>
      <c r="C40" s="30">
        <v>0</v>
      </c>
      <c r="D40" s="20">
        <v>0</v>
      </c>
      <c r="E40" s="30">
        <v>0</v>
      </c>
      <c r="F40" s="20">
        <v>820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1300</v>
      </c>
      <c r="O40" s="30">
        <v>0</v>
      </c>
      <c r="P40" s="20">
        <v>0</v>
      </c>
      <c r="Q40" s="30">
        <v>0</v>
      </c>
      <c r="R40" s="20">
        <v>129</v>
      </c>
      <c r="S40" s="30">
        <v>0</v>
      </c>
      <c r="T40" s="20">
        <f t="shared" si="0"/>
        <v>2249</v>
      </c>
      <c r="U40" s="39">
        <f t="shared" si="1"/>
        <v>0</v>
      </c>
    </row>
    <row r="41" spans="1:21" s="5" customFormat="1" ht="21.75" customHeight="1" x14ac:dyDescent="0.2">
      <c r="A41" s="66" t="s">
        <v>42</v>
      </c>
      <c r="B41" s="19">
        <v>3000</v>
      </c>
      <c r="C41" s="29">
        <v>0</v>
      </c>
      <c r="D41" s="19">
        <v>0</v>
      </c>
      <c r="E41" s="29">
        <v>0</v>
      </c>
      <c r="F41" s="19">
        <v>410</v>
      </c>
      <c r="G41" s="29">
        <v>0</v>
      </c>
      <c r="H41" s="19">
        <v>0</v>
      </c>
      <c r="I41" s="29">
        <v>0</v>
      </c>
      <c r="J41" s="19">
        <v>160</v>
      </c>
      <c r="K41" s="29">
        <v>0</v>
      </c>
      <c r="L41" s="19">
        <v>0</v>
      </c>
      <c r="M41" s="29">
        <v>0</v>
      </c>
      <c r="N41" s="19">
        <v>1950</v>
      </c>
      <c r="O41" s="29">
        <v>0</v>
      </c>
      <c r="P41" s="19">
        <v>0</v>
      </c>
      <c r="Q41" s="29">
        <v>0</v>
      </c>
      <c r="R41" s="19">
        <v>788</v>
      </c>
      <c r="S41" s="29">
        <v>0</v>
      </c>
      <c r="T41" s="19">
        <f t="shared" si="0"/>
        <v>6308</v>
      </c>
      <c r="U41" s="36">
        <f t="shared" si="1"/>
        <v>0</v>
      </c>
    </row>
    <row r="42" spans="1:21" s="5" customFormat="1" ht="21.75" customHeight="1" x14ac:dyDescent="0.2">
      <c r="A42" s="64" t="s">
        <v>43</v>
      </c>
      <c r="B42" s="8">
        <v>0</v>
      </c>
      <c r="C42" s="27">
        <v>0</v>
      </c>
      <c r="D42" s="8">
        <v>0</v>
      </c>
      <c r="E42" s="27">
        <v>0</v>
      </c>
      <c r="F42" s="8">
        <v>4738</v>
      </c>
      <c r="G42" s="27">
        <v>1128</v>
      </c>
      <c r="H42" s="8">
        <v>400</v>
      </c>
      <c r="I42" s="27">
        <v>0</v>
      </c>
      <c r="J42" s="8">
        <v>1373</v>
      </c>
      <c r="K42" s="27">
        <v>0</v>
      </c>
      <c r="L42" s="8">
        <v>0</v>
      </c>
      <c r="M42" s="27">
        <v>0</v>
      </c>
      <c r="N42" s="8">
        <v>6749</v>
      </c>
      <c r="O42" s="27">
        <v>0</v>
      </c>
      <c r="P42" s="8">
        <v>0</v>
      </c>
      <c r="Q42" s="27">
        <v>0</v>
      </c>
      <c r="R42" s="8">
        <v>4305</v>
      </c>
      <c r="S42" s="27">
        <v>0</v>
      </c>
      <c r="T42" s="8">
        <f t="shared" si="0"/>
        <v>17565</v>
      </c>
      <c r="U42" s="37">
        <f t="shared" si="1"/>
        <v>1128</v>
      </c>
    </row>
    <row r="43" spans="1:21" s="12" customFormat="1" ht="21.75" customHeight="1" x14ac:dyDescent="0.2">
      <c r="A43" s="64" t="s">
        <v>44</v>
      </c>
      <c r="B43" s="8">
        <v>8500</v>
      </c>
      <c r="C43" s="27">
        <v>0</v>
      </c>
      <c r="D43" s="8">
        <v>0</v>
      </c>
      <c r="E43" s="27">
        <v>0</v>
      </c>
      <c r="F43" s="8">
        <v>3075</v>
      </c>
      <c r="G43" s="27">
        <v>0</v>
      </c>
      <c r="H43" s="8">
        <v>725</v>
      </c>
      <c r="I43" s="27">
        <v>0</v>
      </c>
      <c r="J43" s="8">
        <v>1680</v>
      </c>
      <c r="K43" s="27">
        <v>0</v>
      </c>
      <c r="L43" s="8">
        <v>375</v>
      </c>
      <c r="M43" s="27">
        <v>0</v>
      </c>
      <c r="N43" s="8">
        <v>10947</v>
      </c>
      <c r="O43" s="27">
        <v>0</v>
      </c>
      <c r="P43" s="8">
        <v>50</v>
      </c>
      <c r="Q43" s="27">
        <v>0</v>
      </c>
      <c r="R43" s="8">
        <v>11662</v>
      </c>
      <c r="S43" s="27">
        <v>0</v>
      </c>
      <c r="T43" s="8">
        <f t="shared" si="0"/>
        <v>37014</v>
      </c>
      <c r="U43" s="37">
        <f t="shared" si="1"/>
        <v>0</v>
      </c>
    </row>
    <row r="44" spans="1:21" s="12" customFormat="1" ht="21.75" customHeight="1" x14ac:dyDescent="0.2">
      <c r="A44" s="64" t="s">
        <v>45</v>
      </c>
      <c r="B44" s="8">
        <v>0</v>
      </c>
      <c r="C44" s="27">
        <v>0</v>
      </c>
      <c r="D44" s="8">
        <v>0</v>
      </c>
      <c r="E44" s="27">
        <v>0</v>
      </c>
      <c r="F44" s="8">
        <v>1230</v>
      </c>
      <c r="G44" s="27">
        <v>0</v>
      </c>
      <c r="H44" s="8">
        <v>0</v>
      </c>
      <c r="I44" s="27">
        <v>0</v>
      </c>
      <c r="J44" s="8">
        <v>400</v>
      </c>
      <c r="K44" s="27">
        <v>0</v>
      </c>
      <c r="L44" s="8">
        <v>0</v>
      </c>
      <c r="M44" s="27">
        <v>0</v>
      </c>
      <c r="N44" s="8">
        <v>1241</v>
      </c>
      <c r="O44" s="27">
        <v>0</v>
      </c>
      <c r="P44" s="8">
        <v>0</v>
      </c>
      <c r="Q44" s="27">
        <v>0</v>
      </c>
      <c r="R44" s="8">
        <v>479</v>
      </c>
      <c r="S44" s="27">
        <v>0</v>
      </c>
      <c r="T44" s="8">
        <f t="shared" si="0"/>
        <v>3350</v>
      </c>
      <c r="U44" s="37">
        <f t="shared" si="1"/>
        <v>0</v>
      </c>
    </row>
    <row r="45" spans="1:21" s="12" customFormat="1" ht="21.75" customHeight="1" x14ac:dyDescent="0.2">
      <c r="A45" s="70" t="s">
        <v>46</v>
      </c>
      <c r="B45" s="9">
        <v>750</v>
      </c>
      <c r="C45" s="31">
        <v>0</v>
      </c>
      <c r="D45" s="9">
        <v>0</v>
      </c>
      <c r="E45" s="31">
        <v>0</v>
      </c>
      <c r="F45" s="9">
        <v>2980</v>
      </c>
      <c r="G45" s="31">
        <v>0</v>
      </c>
      <c r="H45" s="9">
        <v>400</v>
      </c>
      <c r="I45" s="31">
        <v>0</v>
      </c>
      <c r="J45" s="9">
        <v>560</v>
      </c>
      <c r="K45" s="31">
        <v>0</v>
      </c>
      <c r="L45" s="9">
        <v>0</v>
      </c>
      <c r="M45" s="31">
        <v>0</v>
      </c>
      <c r="N45" s="9">
        <v>3672</v>
      </c>
      <c r="O45" s="31">
        <v>0</v>
      </c>
      <c r="P45" s="9">
        <v>0</v>
      </c>
      <c r="Q45" s="31">
        <v>0</v>
      </c>
      <c r="R45" s="9">
        <v>3846</v>
      </c>
      <c r="S45" s="31">
        <v>0</v>
      </c>
      <c r="T45" s="9">
        <f t="shared" si="0"/>
        <v>12208</v>
      </c>
      <c r="U45" s="41">
        <f t="shared" si="1"/>
        <v>0</v>
      </c>
    </row>
    <row r="46" spans="1:21" s="12" customFormat="1" ht="21.75" customHeight="1" x14ac:dyDescent="0.2">
      <c r="A46" s="69" t="s">
        <v>47</v>
      </c>
      <c r="B46" s="18">
        <v>0</v>
      </c>
      <c r="C46" s="26">
        <v>0</v>
      </c>
      <c r="D46" s="18">
        <v>0</v>
      </c>
      <c r="E46" s="26">
        <v>0</v>
      </c>
      <c r="F46" s="18">
        <v>1230</v>
      </c>
      <c r="G46" s="26">
        <v>0</v>
      </c>
      <c r="H46" s="18">
        <v>0</v>
      </c>
      <c r="I46" s="26">
        <v>0</v>
      </c>
      <c r="J46" s="18">
        <v>0</v>
      </c>
      <c r="K46" s="26">
        <v>0</v>
      </c>
      <c r="L46" s="18">
        <v>0</v>
      </c>
      <c r="M46" s="26">
        <v>0</v>
      </c>
      <c r="N46" s="18">
        <v>2730</v>
      </c>
      <c r="O46" s="26">
        <v>0</v>
      </c>
      <c r="P46" s="18">
        <v>0</v>
      </c>
      <c r="Q46" s="26">
        <v>0</v>
      </c>
      <c r="R46" s="18">
        <v>921</v>
      </c>
      <c r="S46" s="26">
        <v>0</v>
      </c>
      <c r="T46" s="18">
        <f t="shared" si="0"/>
        <v>4881</v>
      </c>
      <c r="U46" s="40">
        <f t="shared" si="1"/>
        <v>0</v>
      </c>
    </row>
    <row r="47" spans="1:21" s="12" customFormat="1" ht="27" customHeight="1" x14ac:dyDescent="0.2">
      <c r="A47" s="14" t="s">
        <v>0</v>
      </c>
      <c r="B47" s="15">
        <f t="shared" ref="B47:U47" si="2">SUM(B6:B16)</f>
        <v>303101</v>
      </c>
      <c r="C47" s="32">
        <f t="shared" si="2"/>
        <v>30000</v>
      </c>
      <c r="D47" s="15">
        <f t="shared" si="2"/>
        <v>90305</v>
      </c>
      <c r="E47" s="32">
        <f t="shared" si="2"/>
        <v>11965</v>
      </c>
      <c r="F47" s="15">
        <f t="shared" si="2"/>
        <v>431470</v>
      </c>
      <c r="G47" s="32">
        <f t="shared" si="2"/>
        <v>70019</v>
      </c>
      <c r="H47" s="15">
        <f t="shared" si="2"/>
        <v>47704</v>
      </c>
      <c r="I47" s="32">
        <f t="shared" si="2"/>
        <v>5545</v>
      </c>
      <c r="J47" s="15">
        <f t="shared" si="2"/>
        <v>137159</v>
      </c>
      <c r="K47" s="32">
        <f t="shared" si="2"/>
        <v>13199</v>
      </c>
      <c r="L47" s="15">
        <f t="shared" si="2"/>
        <v>61888</v>
      </c>
      <c r="M47" s="32">
        <f t="shared" si="2"/>
        <v>2400</v>
      </c>
      <c r="N47" s="15">
        <f t="shared" si="2"/>
        <v>675429</v>
      </c>
      <c r="O47" s="32">
        <f t="shared" si="2"/>
        <v>7308</v>
      </c>
      <c r="P47" s="15">
        <f t="shared" si="2"/>
        <v>36385</v>
      </c>
      <c r="Q47" s="32">
        <f t="shared" si="2"/>
        <v>960</v>
      </c>
      <c r="R47" s="15">
        <f t="shared" si="2"/>
        <v>762997</v>
      </c>
      <c r="S47" s="32">
        <f t="shared" si="2"/>
        <v>2445</v>
      </c>
      <c r="T47" s="15">
        <f t="shared" si="2"/>
        <v>2546438</v>
      </c>
      <c r="U47" s="42">
        <f t="shared" si="2"/>
        <v>143841</v>
      </c>
    </row>
    <row r="48" spans="1:21" s="12" customFormat="1" ht="27" customHeight="1" x14ac:dyDescent="0.2">
      <c r="A48" s="16" t="s">
        <v>1</v>
      </c>
      <c r="B48" s="17">
        <f t="shared" ref="B48:U48" si="3">SUM(B17:B46)</f>
        <v>72250</v>
      </c>
      <c r="C48" s="33">
        <f t="shared" si="3"/>
        <v>3000</v>
      </c>
      <c r="D48" s="17">
        <f t="shared" si="3"/>
        <v>21000</v>
      </c>
      <c r="E48" s="33">
        <f t="shared" si="3"/>
        <v>0</v>
      </c>
      <c r="F48" s="17">
        <f t="shared" si="3"/>
        <v>117964</v>
      </c>
      <c r="G48" s="33">
        <f t="shared" si="3"/>
        <v>8672</v>
      </c>
      <c r="H48" s="17">
        <f t="shared" si="3"/>
        <v>14758</v>
      </c>
      <c r="I48" s="33">
        <f t="shared" si="3"/>
        <v>0</v>
      </c>
      <c r="J48" s="17">
        <f t="shared" si="3"/>
        <v>25608</v>
      </c>
      <c r="K48" s="33">
        <f t="shared" si="3"/>
        <v>600</v>
      </c>
      <c r="L48" s="17">
        <f t="shared" si="3"/>
        <v>12253</v>
      </c>
      <c r="M48" s="33">
        <f t="shared" si="3"/>
        <v>150</v>
      </c>
      <c r="N48" s="17">
        <f t="shared" si="3"/>
        <v>191295</v>
      </c>
      <c r="O48" s="33">
        <f t="shared" si="3"/>
        <v>780</v>
      </c>
      <c r="P48" s="17">
        <f t="shared" si="3"/>
        <v>3830</v>
      </c>
      <c r="Q48" s="33">
        <f t="shared" si="3"/>
        <v>120</v>
      </c>
      <c r="R48" s="17">
        <f t="shared" si="3"/>
        <v>182360</v>
      </c>
      <c r="S48" s="33">
        <f t="shared" si="3"/>
        <v>208</v>
      </c>
      <c r="T48" s="17">
        <f t="shared" si="3"/>
        <v>641318</v>
      </c>
      <c r="U48" s="43">
        <f t="shared" si="3"/>
        <v>13530</v>
      </c>
    </row>
    <row r="49" spans="1:21" s="12" customFormat="1" ht="27" customHeight="1" thickBot="1" x14ac:dyDescent="0.25">
      <c r="A49" s="10" t="s">
        <v>57</v>
      </c>
      <c r="B49" s="11">
        <f t="shared" ref="B49:U49" si="4">SUM(B6:B46)</f>
        <v>375351</v>
      </c>
      <c r="C49" s="34">
        <f t="shared" si="4"/>
        <v>33000</v>
      </c>
      <c r="D49" s="11">
        <f t="shared" si="4"/>
        <v>111305</v>
      </c>
      <c r="E49" s="34">
        <f t="shared" si="4"/>
        <v>11965</v>
      </c>
      <c r="F49" s="11">
        <f t="shared" si="4"/>
        <v>549434</v>
      </c>
      <c r="G49" s="34">
        <f t="shared" si="4"/>
        <v>78691</v>
      </c>
      <c r="H49" s="11">
        <f t="shared" si="4"/>
        <v>62462</v>
      </c>
      <c r="I49" s="34">
        <f t="shared" si="4"/>
        <v>5545</v>
      </c>
      <c r="J49" s="11">
        <f t="shared" si="4"/>
        <v>162767</v>
      </c>
      <c r="K49" s="34">
        <f t="shared" si="4"/>
        <v>13799</v>
      </c>
      <c r="L49" s="11">
        <f t="shared" si="4"/>
        <v>74141</v>
      </c>
      <c r="M49" s="34">
        <f t="shared" si="4"/>
        <v>2550</v>
      </c>
      <c r="N49" s="11">
        <f t="shared" si="4"/>
        <v>866724</v>
      </c>
      <c r="O49" s="34">
        <f t="shared" si="4"/>
        <v>8088</v>
      </c>
      <c r="P49" s="11">
        <f t="shared" si="4"/>
        <v>40215</v>
      </c>
      <c r="Q49" s="34">
        <f t="shared" si="4"/>
        <v>1080</v>
      </c>
      <c r="R49" s="11">
        <f t="shared" si="4"/>
        <v>945357</v>
      </c>
      <c r="S49" s="34">
        <f t="shared" si="4"/>
        <v>2653</v>
      </c>
      <c r="T49" s="11">
        <f t="shared" si="4"/>
        <v>3187756</v>
      </c>
      <c r="U49" s="44">
        <f t="shared" si="4"/>
        <v>157371</v>
      </c>
    </row>
    <row r="50" spans="1:21" ht="18" thickTop="1" x14ac:dyDescent="0.2"/>
  </sheetData>
  <mergeCells count="22"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  <mergeCell ref="M4:M5"/>
    <mergeCell ref="U4:U5"/>
    <mergeCell ref="T3:T5"/>
    <mergeCell ref="O4:O5"/>
    <mergeCell ref="Q4:Q5"/>
    <mergeCell ref="S4:S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2016-03-23T05:02:34Z</cp:lastPrinted>
  <dcterms:created xsi:type="dcterms:W3CDTF">2001-12-09T07:44:06Z</dcterms:created>
  <dcterms:modified xsi:type="dcterms:W3CDTF">2016-03-23T05:02:38Z</dcterms:modified>
</cp:coreProperties>
</file>