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0" windowWidth="9570" windowHeight="9465" activeTab="1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'(7)_イ・ロ_課税標準額段階別・収入額段階別'!$A$1:$O$38</definedName>
    <definedName name="_xlnm.Print_Area" localSheetId="1">'(7)_ハ_市町村別'!$A$1:$O$49</definedName>
  </definedNames>
  <calcPr calcId="144525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O34" i="1"/>
  <c r="N34" i="1"/>
  <c r="M34" i="1"/>
  <c r="L34" i="1"/>
  <c r="K34" i="1"/>
  <c r="J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<sst xmlns="http://schemas.openxmlformats.org/spreadsheetml/2006/main" count="244" uniqueCount="103">
  <si>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</si>
  <si>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</si>
  <si>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</si>
  <si>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</si>
  <si>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</si>
  <si>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</si>
  <si>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</si>
  <si>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</si>
  <si>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</si>
  <si>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</si>
  <si>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</si>
  <si>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</si>
  <si>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</si>
  <si>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</si>
  <si>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</si>
  <si>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</si>
  <si>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</si>
  <si>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</si>
  <si>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</si>
  <si>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</si>
  <si>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</si>
  <si>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</si>
  <si>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</si>
  <si>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</si>
  <si>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</si>
  <si>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</si>
  <si>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</si>
  <si>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</si>
  <si>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</si>
  <si>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</si>
  <si>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</si>
  <si>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</si>
  <si>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</si>
  <si>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</si>
  <si>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</si>
  <si>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</si>
  <si>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</si>
  <si>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</si>
  <si>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</si>
  <si>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</si>
  <si>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</si>
  <si>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70 万 円 以 下 の 金 額 </t>
    <phoneticPr fontId="1"/>
  </si>
  <si>
    <t xml:space="preserve"> 120万 円 以 下 の 金 額 </t>
    <phoneticPr fontId="1"/>
  </si>
  <si>
    <t xml:space="preserve"> 70万円 を超え80万円以下</t>
    <phoneticPr fontId="1"/>
  </si>
  <si>
    <t xml:space="preserve"> 120万円 を超え160万円以下</t>
    <phoneticPr fontId="1"/>
  </si>
  <si>
    <t xml:space="preserve"> 80 万円  〃  100 万円 〃</t>
    <phoneticPr fontId="1"/>
  </si>
  <si>
    <t xml:space="preserve"> 160万円　〃  200万円 〃</t>
    <phoneticPr fontId="1"/>
  </si>
  <si>
    <t xml:space="preserve"> 100万円  〃  120万円 〃</t>
    <phoneticPr fontId="1"/>
  </si>
  <si>
    <t xml:space="preserve"> 200万円  〃  250万円 〃</t>
    <phoneticPr fontId="1"/>
  </si>
  <si>
    <t xml:space="preserve"> 120万円  〃  140万円 〃</t>
    <phoneticPr fontId="1"/>
  </si>
  <si>
    <t xml:space="preserve"> 250万円　〃  300万円 〃</t>
    <phoneticPr fontId="1"/>
  </si>
  <si>
    <t xml:space="preserve"> 140万円  〃  160万円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</si>
  <si>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</si>
  <si>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</si>
  <si>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</si>
  <si>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</si>
  <si>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</si>
  <si>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</si>
  <si>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</si>
  <si>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</si>
  <si>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</si>
  <si>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</si>
  <si>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</si>
  <si>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</si>
  <si>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</si>
  <si>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</si>
  <si>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</si>
  <si>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</si>
  <si>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</si>
  <si>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</si>
  <si>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</si>
  <si>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</si>
  <si>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</si>
  <si>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</si>
  <si>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</si>
  <si>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</si>
  <si>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</si>
  <si>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</si>
  <si>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</si>
  <si>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</si>
  <si>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</si>
  <si>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</si>
  <si>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</si>
  <si>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</si>
  <si>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</si>
  <si>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</si>
  <si>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</si>
  <si>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</si>
  <si>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</si>
  <si>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</si>
  <si>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</si>
  <si>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</si>
  <si>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</si>
  <si>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</si>
  <si>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</si>
  <si>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</si>
  <si>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</si>
  <si>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</si>
  <si>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 税 義 務 者 数</t>
    <phoneticPr fontId="1"/>
  </si>
  <si>
    <t>　イ　課税標準額の段階別（15表、17表関係）</t>
    <rPh sb="3" eb="5">
      <t>カゼイ</t>
    </rPh>
    <rPh sb="5" eb="8">
      <t>ヒョウジュンガク</t>
    </rPh>
    <rPh sb="9" eb="12">
      <t>ダンカイベツ</t>
    </rPh>
    <rPh sb="15" eb="16">
      <t>ヒョウ</t>
    </rPh>
    <rPh sb="19" eb="20">
      <t>ヒョウ</t>
    </rPh>
    <rPh sb="20" eb="22">
      <t>カンケイ</t>
    </rPh>
    <phoneticPr fontId="1"/>
  </si>
  <si>
    <t>　ロ　公的年金等収入額の段階別（16表、18表関係）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rPh sb="18" eb="19">
      <t>ヒョウ</t>
    </rPh>
    <rPh sb="22" eb="23">
      <t>ヒョウ</t>
    </rPh>
    <rPh sb="23" eb="25">
      <t>カンケイ</t>
    </rPh>
    <phoneticPr fontId="1"/>
  </si>
  <si>
    <t>　　（６５歳未満の者＼１５表関係）</t>
    <rPh sb="13" eb="14">
      <t>ヒョウ</t>
    </rPh>
    <rPh sb="14" eb="16">
      <t>カンケイ</t>
    </rPh>
    <phoneticPr fontId="1"/>
  </si>
  <si>
    <t>（６５歳以上の者＼１７表関係）</t>
    <rPh sb="11" eb="12">
      <t>ヒョウ</t>
    </rPh>
    <rPh sb="12" eb="14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</si>
</sst>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166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horizontal="center"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horizontal="center"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horizontal="center"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horizontal="center"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2" fillId="0" borderId="29" xfId="0" applyNumberFormat="1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 applyAlignment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 applyAlignment="1"/>
    <xf numFmtId="3" fontId="5" fillId="0" borderId="15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2" borderId="53" xfId="0" applyFont="1" applyFill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0" borderId="69" xfId="0" applyFont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horizontal="center"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horizontal="center" vertical="center"/>
    </xf>
    <xf numFmtId="3" fontId="5" fillId="0" borderId="83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5" fillId="0" borderId="100" xfId="0" applyFont="1" applyBorder="1" applyAlignment="1">
      <alignment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2" borderId="49" xfId="0" applyFont="1" applyFill="1" applyBorder="1" applyAlignment="1">
      <alignment horizontal="left" wrapText="1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39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  <xf numFmtId="3" fontId="5" fillId="3" borderId="75" xfId="0" applyFont="1" applyFill="1" applyBorder="1" applyAlignment="1">
      <alignment vertical="center"/>
    </xf>
    <xf numFmtId="3" fontId="5" fillId="3" borderId="56" xfId="0" applyFont="1" applyFill="1" applyBorder="1" applyAlignment="1">
      <alignment vertical="center"/>
    </xf>
    <xf numFmtId="3" fontId="5" fillId="3" borderId="62" xfId="0" applyFont="1" applyFill="1" applyBorder="1" applyAlignment="1">
      <alignment vertical="center"/>
    </xf>
    <xf numFmtId="3" fontId="5" fillId="3" borderId="82" xfId="0" applyFont="1" applyFill="1" applyBorder="1" applyAlignment="1">
      <alignment vertical="center"/>
    </xf>
    <xf numFmtId="3" fontId="5" fillId="3" borderId="6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Q124"/>
  <sheetViews>
    <sheetView showOutlineSymbols="0" zoomScale="90" zoomScaleNormal="90" workbookViewId="0">
      <pane ySplit="6" topLeftCell="A25" activePane="bottomLeft" state="frozenSplit"/>
      <selection pane="bottomLeft" activeCell="I38" sqref="I38"/>
    </sheetView>
  </sheetViews>
  <sheetFormatPr defaultColWidth="8.69921875" defaultRowHeight="17.25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>
      <c r="A1" s="9" t="s">
        <v>27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>
      <c r="A2" s="18" t="s">
        <v>99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>
      <c r="A3" s="8" t="s">
        <v>28</v>
      </c>
      <c r="B3" s="2"/>
      <c r="C3" s="2"/>
      <c r="D3" s="2"/>
      <c r="E3" s="2"/>
      <c r="F3" s="5"/>
      <c r="G3" s="5" t="s">
        <v>0</v>
      </c>
      <c r="I3" s="8" t="s">
        <v>29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>
      <c r="A4" s="45" t="s">
        <v>20</v>
      </c>
      <c r="B4" s="155" t="s">
        <v>30</v>
      </c>
      <c r="C4" s="156"/>
      <c r="D4" s="157"/>
      <c r="E4" s="46" t="s">
        <v>1</v>
      </c>
      <c r="F4" s="46" t="s">
        <v>2</v>
      </c>
      <c r="G4" s="47" t="s">
        <v>3</v>
      </c>
      <c r="H4" s="21"/>
      <c r="I4" s="45" t="s">
        <v>20</v>
      </c>
      <c r="J4" s="151" t="s">
        <v>30</v>
      </c>
      <c r="K4" s="152"/>
      <c r="L4" s="153"/>
      <c r="M4" s="52" t="s">
        <v>1</v>
      </c>
      <c r="N4" s="52" t="s">
        <v>2</v>
      </c>
      <c r="O4" s="53" t="s">
        <v>3</v>
      </c>
      <c r="P4" s="21"/>
    </row>
    <row r="5" spans="1:16" s="6" customFormat="1" ht="12.75" customHeight="1">
      <c r="A5" s="146" t="s">
        <v>21</v>
      </c>
      <c r="B5" s="147" t="s">
        <v>12</v>
      </c>
      <c r="C5" s="148"/>
      <c r="D5" s="154" t="s">
        <v>5</v>
      </c>
      <c r="E5" s="48" t="s">
        <v>6</v>
      </c>
      <c r="F5" s="48" t="s">
        <v>7</v>
      </c>
      <c r="G5" s="49" t="s">
        <v>8</v>
      </c>
      <c r="H5" s="21"/>
      <c r="I5" s="146" t="s">
        <v>21</v>
      </c>
      <c r="J5" s="147" t="s">
        <v>12</v>
      </c>
      <c r="K5" s="148"/>
      <c r="L5" s="149" t="s">
        <v>5</v>
      </c>
      <c r="M5" s="48" t="s">
        <v>6</v>
      </c>
      <c r="N5" s="48" t="s">
        <v>7</v>
      </c>
      <c r="O5" s="54" t="s">
        <v>8</v>
      </c>
      <c r="P5" s="21"/>
    </row>
    <row r="6" spans="1:16" s="6" customFormat="1" ht="12.75" customHeight="1" thickBot="1">
      <c r="A6" s="146"/>
      <c r="B6" s="78" t="s">
        <v>31</v>
      </c>
      <c r="C6" s="79" t="s">
        <v>32</v>
      </c>
      <c r="D6" s="150"/>
      <c r="E6" s="50" t="s">
        <v>33</v>
      </c>
      <c r="F6" s="50" t="s">
        <v>34</v>
      </c>
      <c r="G6" s="51" t="s">
        <v>35</v>
      </c>
      <c r="H6" s="21"/>
      <c r="I6" s="146"/>
      <c r="J6" s="78" t="s">
        <v>31</v>
      </c>
      <c r="K6" s="79" t="s">
        <v>32</v>
      </c>
      <c r="L6" s="150"/>
      <c r="M6" s="50" t="s">
        <v>33</v>
      </c>
      <c r="N6" s="50" t="s">
        <v>34</v>
      </c>
      <c r="O6" s="55" t="s">
        <v>35</v>
      </c>
      <c r="P6" s="21"/>
    </row>
    <row r="7" spans="1:16" s="11" customFormat="1" ht="17.25" customHeight="1">
      <c r="A7" s="85" t="s">
        <v>23</v>
      </c>
      <c r="B7" s="161">
        <v>819</v>
      </c>
      <c r="C7" s="86">
        <v>1189</v>
      </c>
      <c r="D7" s="87">
        <v>2008</v>
      </c>
      <c r="E7" s="87">
        <v>1020894</v>
      </c>
      <c r="F7" s="87">
        <v>749172</v>
      </c>
      <c r="G7" s="88">
        <v>271722</v>
      </c>
      <c r="H7" s="22"/>
      <c r="I7" s="91" t="s">
        <v>23</v>
      </c>
      <c r="J7" s="164">
        <v>2462</v>
      </c>
      <c r="K7" s="92">
        <v>3260</v>
      </c>
      <c r="L7" s="93">
        <v>5722</v>
      </c>
      <c r="M7" s="93">
        <v>8073302</v>
      </c>
      <c r="N7" s="93">
        <v>5673248</v>
      </c>
      <c r="O7" s="94">
        <v>2400054</v>
      </c>
      <c r="P7" s="19"/>
    </row>
    <row r="8" spans="1:16" s="11" customFormat="1" ht="17.25" customHeight="1">
      <c r="A8" s="23" t="s">
        <v>24</v>
      </c>
      <c r="B8" s="162">
        <v>14257</v>
      </c>
      <c r="C8" s="69">
        <v>520</v>
      </c>
      <c r="D8" s="12">
        <v>14777</v>
      </c>
      <c r="E8" s="12">
        <v>10398768</v>
      </c>
      <c r="F8" s="12">
        <v>6862446</v>
      </c>
      <c r="G8" s="24">
        <v>3536322</v>
      </c>
      <c r="H8" s="22"/>
      <c r="I8" s="32" t="s">
        <v>24</v>
      </c>
      <c r="J8" s="162">
        <v>37310</v>
      </c>
      <c r="K8" s="69">
        <v>1462</v>
      </c>
      <c r="L8" s="12">
        <v>38772</v>
      </c>
      <c r="M8" s="12">
        <v>74608441</v>
      </c>
      <c r="N8" s="12">
        <v>42109141</v>
      </c>
      <c r="O8" s="33">
        <v>32499300</v>
      </c>
      <c r="P8" s="19"/>
    </row>
    <row r="9" spans="1:16" s="11" customFormat="1" ht="17.25" customHeight="1">
      <c r="A9" s="23" t="s">
        <v>25</v>
      </c>
      <c r="B9" s="162">
        <v>4222</v>
      </c>
      <c r="C9" s="69">
        <v>69</v>
      </c>
      <c r="D9" s="12">
        <v>4291</v>
      </c>
      <c r="E9" s="12">
        <v>3333699</v>
      </c>
      <c r="F9" s="12">
        <v>2045049</v>
      </c>
      <c r="G9" s="24">
        <v>1288650</v>
      </c>
      <c r="H9" s="22"/>
      <c r="I9" s="32" t="s">
        <v>25</v>
      </c>
      <c r="J9" s="162">
        <v>11968</v>
      </c>
      <c r="K9" s="69">
        <v>136</v>
      </c>
      <c r="L9" s="12">
        <v>12104</v>
      </c>
      <c r="M9" s="12">
        <v>24756520</v>
      </c>
      <c r="N9" s="12">
        <v>13075807</v>
      </c>
      <c r="O9" s="33">
        <v>11680713</v>
      </c>
      <c r="P9" s="19"/>
    </row>
    <row r="10" spans="1:16" s="11" customFormat="1" ht="17.25" customHeight="1">
      <c r="A10" s="23" t="s">
        <v>14</v>
      </c>
      <c r="B10" s="162">
        <v>1238</v>
      </c>
      <c r="C10" s="69">
        <v>20</v>
      </c>
      <c r="D10" s="12">
        <v>1258</v>
      </c>
      <c r="E10" s="12">
        <v>917396</v>
      </c>
      <c r="F10" s="12">
        <v>570323</v>
      </c>
      <c r="G10" s="24">
        <v>347073</v>
      </c>
      <c r="H10" s="22"/>
      <c r="I10" s="32" t="s">
        <v>14</v>
      </c>
      <c r="J10" s="162">
        <v>4496</v>
      </c>
      <c r="K10" s="69">
        <v>42</v>
      </c>
      <c r="L10" s="12">
        <v>4538</v>
      </c>
      <c r="M10" s="12">
        <v>8234003</v>
      </c>
      <c r="N10" s="12">
        <v>4735331</v>
      </c>
      <c r="O10" s="33">
        <v>3498672</v>
      </c>
      <c r="P10" s="19"/>
    </row>
    <row r="11" spans="1:16" s="11" customFormat="1" ht="17.25" customHeight="1">
      <c r="A11" s="23" t="s">
        <v>15</v>
      </c>
      <c r="B11" s="162">
        <v>523</v>
      </c>
      <c r="C11" s="69">
        <v>3</v>
      </c>
      <c r="D11" s="12">
        <v>526</v>
      </c>
      <c r="E11" s="12">
        <v>375976</v>
      </c>
      <c r="F11" s="12">
        <v>231025</v>
      </c>
      <c r="G11" s="24">
        <v>144951</v>
      </c>
      <c r="H11" s="22"/>
      <c r="I11" s="32" t="s">
        <v>15</v>
      </c>
      <c r="J11" s="162">
        <v>2410</v>
      </c>
      <c r="K11" s="69">
        <v>6</v>
      </c>
      <c r="L11" s="12">
        <v>2416</v>
      </c>
      <c r="M11" s="12">
        <v>4130715</v>
      </c>
      <c r="N11" s="12">
        <v>2454567</v>
      </c>
      <c r="O11" s="33">
        <v>1676148</v>
      </c>
      <c r="P11" s="19"/>
    </row>
    <row r="12" spans="1:16" s="11" customFormat="1" ht="17.25" customHeight="1">
      <c r="A12" s="23" t="s">
        <v>16</v>
      </c>
      <c r="B12" s="162">
        <v>405</v>
      </c>
      <c r="C12" s="69">
        <v>0</v>
      </c>
      <c r="D12" s="12">
        <v>405</v>
      </c>
      <c r="E12" s="12">
        <v>257085</v>
      </c>
      <c r="F12" s="12">
        <v>164928</v>
      </c>
      <c r="G12" s="24">
        <v>92157</v>
      </c>
      <c r="H12" s="22"/>
      <c r="I12" s="32" t="s">
        <v>16</v>
      </c>
      <c r="J12" s="162">
        <v>1870</v>
      </c>
      <c r="K12" s="69">
        <v>2</v>
      </c>
      <c r="L12" s="12">
        <v>1872</v>
      </c>
      <c r="M12" s="12">
        <v>2802729</v>
      </c>
      <c r="N12" s="12">
        <v>1820745</v>
      </c>
      <c r="O12" s="33">
        <v>981984</v>
      </c>
      <c r="P12" s="19"/>
    </row>
    <row r="13" spans="1:16" s="11" customFormat="1" ht="17.25" customHeight="1">
      <c r="A13" s="23" t="s">
        <v>17</v>
      </c>
      <c r="B13" s="162">
        <v>191</v>
      </c>
      <c r="C13" s="69">
        <v>0</v>
      </c>
      <c r="D13" s="12">
        <v>191</v>
      </c>
      <c r="E13" s="12">
        <v>110577</v>
      </c>
      <c r="F13" s="12">
        <v>76862</v>
      </c>
      <c r="G13" s="24">
        <v>33715</v>
      </c>
      <c r="H13" s="22"/>
      <c r="I13" s="32" t="s">
        <v>17</v>
      </c>
      <c r="J13" s="162">
        <v>1074</v>
      </c>
      <c r="K13" s="69">
        <v>3</v>
      </c>
      <c r="L13" s="12">
        <v>1077</v>
      </c>
      <c r="M13" s="12">
        <v>1611048</v>
      </c>
      <c r="N13" s="12">
        <v>1043454</v>
      </c>
      <c r="O13" s="33">
        <v>567594</v>
      </c>
      <c r="P13" s="19"/>
    </row>
    <row r="14" spans="1:16" s="11" customFormat="1" ht="17.25" customHeight="1">
      <c r="A14" s="23" t="s">
        <v>18</v>
      </c>
      <c r="B14" s="162">
        <v>182</v>
      </c>
      <c r="C14" s="69">
        <v>0</v>
      </c>
      <c r="D14" s="12">
        <v>182</v>
      </c>
      <c r="E14" s="12">
        <v>92982</v>
      </c>
      <c r="F14" s="12">
        <v>65265</v>
      </c>
      <c r="G14" s="24">
        <v>27717</v>
      </c>
      <c r="H14" s="22"/>
      <c r="I14" s="32" t="s">
        <v>18</v>
      </c>
      <c r="J14" s="162">
        <v>1196</v>
      </c>
      <c r="K14" s="69">
        <v>0</v>
      </c>
      <c r="L14" s="12">
        <v>1196</v>
      </c>
      <c r="M14" s="12">
        <v>1731048</v>
      </c>
      <c r="N14" s="12">
        <v>1150468</v>
      </c>
      <c r="O14" s="33">
        <v>580580</v>
      </c>
      <c r="P14" s="19"/>
    </row>
    <row r="15" spans="1:16" s="11" customFormat="1" ht="17.25" customHeight="1" thickBot="1">
      <c r="A15" s="25" t="s">
        <v>26</v>
      </c>
      <c r="B15" s="163">
        <v>245</v>
      </c>
      <c r="C15" s="75">
        <v>0</v>
      </c>
      <c r="D15" s="26">
        <v>245</v>
      </c>
      <c r="E15" s="26">
        <v>144794</v>
      </c>
      <c r="F15" s="26">
        <v>94864</v>
      </c>
      <c r="G15" s="27">
        <v>49930</v>
      </c>
      <c r="H15" s="22"/>
      <c r="I15" s="34" t="s">
        <v>26</v>
      </c>
      <c r="J15" s="165">
        <v>1660</v>
      </c>
      <c r="K15" s="77">
        <v>0</v>
      </c>
      <c r="L15" s="35">
        <v>1660</v>
      </c>
      <c r="M15" s="35">
        <v>2287838</v>
      </c>
      <c r="N15" s="35">
        <v>1576781</v>
      </c>
      <c r="O15" s="36">
        <v>711057</v>
      </c>
      <c r="P15" s="19"/>
    </row>
    <row r="16" spans="1:16" s="11" customFormat="1" ht="17.25" customHeight="1" thickBot="1">
      <c r="A16" s="80" t="s">
        <v>19</v>
      </c>
      <c r="B16" s="81">
        <f t="shared" ref="B16:G16" si="0">SUM(B7:B15)</f>
        <v>22082</v>
      </c>
      <c r="C16" s="82">
        <f t="shared" si="0"/>
        <v>1801</v>
      </c>
      <c r="D16" s="83">
        <f t="shared" si="0"/>
        <v>23883</v>
      </c>
      <c r="E16" s="83">
        <f t="shared" si="0"/>
        <v>16652171</v>
      </c>
      <c r="F16" s="83">
        <f t="shared" si="0"/>
        <v>10859934</v>
      </c>
      <c r="G16" s="84">
        <f t="shared" si="0"/>
        <v>5792237</v>
      </c>
      <c r="H16" s="22"/>
      <c r="I16" s="89" t="s">
        <v>19</v>
      </c>
      <c r="J16" s="81">
        <f t="shared" ref="J16:O16" si="1">SUM(J7:J15)</f>
        <v>64446</v>
      </c>
      <c r="K16" s="82">
        <f t="shared" si="1"/>
        <v>4911</v>
      </c>
      <c r="L16" s="83">
        <f t="shared" si="1"/>
        <v>69357</v>
      </c>
      <c r="M16" s="83">
        <f t="shared" si="1"/>
        <v>128235644</v>
      </c>
      <c r="N16" s="83">
        <f t="shared" si="1"/>
        <v>73639542</v>
      </c>
      <c r="O16" s="90">
        <f t="shared" si="1"/>
        <v>54596102</v>
      </c>
      <c r="P16" s="19"/>
    </row>
    <row r="17" spans="1:16" s="11" customFormat="1" ht="17.25" customHeight="1">
      <c r="A17" s="28" t="s">
        <v>36</v>
      </c>
      <c r="B17" s="72">
        <v>18377</v>
      </c>
      <c r="C17" s="73">
        <v>1749</v>
      </c>
      <c r="D17" s="13">
        <v>20126</v>
      </c>
      <c r="E17" s="13">
        <v>15309980</v>
      </c>
      <c r="F17" s="13">
        <v>9731176</v>
      </c>
      <c r="G17" s="29">
        <v>5578804</v>
      </c>
      <c r="H17" s="22"/>
      <c r="I17" s="37" t="s">
        <v>36</v>
      </c>
      <c r="J17" s="72">
        <v>47230</v>
      </c>
      <c r="K17" s="73">
        <v>4558</v>
      </c>
      <c r="L17" s="13">
        <v>51788</v>
      </c>
      <c r="M17" s="13">
        <v>100123801</v>
      </c>
      <c r="N17" s="13">
        <v>55932387</v>
      </c>
      <c r="O17" s="38">
        <v>44191414</v>
      </c>
      <c r="P17" s="19"/>
    </row>
    <row r="18" spans="1:16" s="11" customFormat="1" ht="17.25" customHeight="1">
      <c r="A18" s="23" t="s">
        <v>37</v>
      </c>
      <c r="B18" s="68">
        <v>2311</v>
      </c>
      <c r="C18" s="69">
        <v>20</v>
      </c>
      <c r="D18" s="12">
        <v>2331</v>
      </c>
      <c r="E18" s="12">
        <v>1711944</v>
      </c>
      <c r="F18" s="12">
        <v>1057027</v>
      </c>
      <c r="G18" s="24">
        <v>654917</v>
      </c>
      <c r="H18" s="22"/>
      <c r="I18" s="32" t="s">
        <v>37</v>
      </c>
      <c r="J18" s="68">
        <v>9125</v>
      </c>
      <c r="K18" s="69">
        <v>43</v>
      </c>
      <c r="L18" s="12">
        <v>9168</v>
      </c>
      <c r="M18" s="12">
        <v>15509956</v>
      </c>
      <c r="N18" s="12">
        <v>9279678</v>
      </c>
      <c r="O18" s="33">
        <v>6230278</v>
      </c>
      <c r="P18" s="19"/>
    </row>
    <row r="19" spans="1:16" s="11" customFormat="1" ht="17.25" customHeight="1" thickBot="1">
      <c r="A19" s="25" t="s">
        <v>38</v>
      </c>
      <c r="B19" s="74">
        <v>448</v>
      </c>
      <c r="C19" s="75">
        <v>2</v>
      </c>
      <c r="D19" s="26">
        <v>450</v>
      </c>
      <c r="E19" s="26">
        <v>267271</v>
      </c>
      <c r="F19" s="26">
        <v>177263</v>
      </c>
      <c r="G19" s="27">
        <v>90008</v>
      </c>
      <c r="H19" s="22"/>
      <c r="I19" s="34" t="s">
        <v>38</v>
      </c>
      <c r="J19" s="76">
        <v>2679</v>
      </c>
      <c r="K19" s="77">
        <v>1</v>
      </c>
      <c r="L19" s="35">
        <v>2680</v>
      </c>
      <c r="M19" s="35">
        <v>3845292</v>
      </c>
      <c r="N19" s="35">
        <v>2571053</v>
      </c>
      <c r="O19" s="36">
        <v>1274239</v>
      </c>
      <c r="P19" s="19"/>
    </row>
    <row r="20" spans="1:16" ht="18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"/>
    </row>
    <row r="21" spans="1:16" ht="12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>
      <c r="A22" s="17" t="s">
        <v>100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>
      <c r="A23" s="8" t="s">
        <v>39</v>
      </c>
      <c r="B23" s="2"/>
      <c r="C23" s="2"/>
      <c r="D23" s="2"/>
      <c r="E23" s="2"/>
      <c r="F23" s="5"/>
      <c r="G23" s="5" t="s">
        <v>0</v>
      </c>
      <c r="I23" s="8" t="s">
        <v>40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>
      <c r="A24" s="45" t="s">
        <v>20</v>
      </c>
      <c r="B24" s="151" t="s">
        <v>30</v>
      </c>
      <c r="C24" s="152"/>
      <c r="D24" s="153"/>
      <c r="E24" s="52" t="s">
        <v>1</v>
      </c>
      <c r="F24" s="52" t="s">
        <v>2</v>
      </c>
      <c r="G24" s="53" t="s">
        <v>3</v>
      </c>
      <c r="H24" s="21"/>
      <c r="I24" s="45" t="s">
        <v>20</v>
      </c>
      <c r="J24" s="151" t="s">
        <v>30</v>
      </c>
      <c r="K24" s="152"/>
      <c r="L24" s="153"/>
      <c r="M24" s="52" t="s">
        <v>1</v>
      </c>
      <c r="N24" s="52" t="s">
        <v>2</v>
      </c>
      <c r="O24" s="53" t="s">
        <v>3</v>
      </c>
      <c r="P24" s="21"/>
    </row>
    <row r="25" spans="1:16" s="6" customFormat="1" ht="12.75" customHeight="1">
      <c r="A25" s="146" t="s">
        <v>22</v>
      </c>
      <c r="B25" s="147" t="s">
        <v>12</v>
      </c>
      <c r="C25" s="148"/>
      <c r="D25" s="154" t="s">
        <v>5</v>
      </c>
      <c r="E25" s="48" t="s">
        <v>6</v>
      </c>
      <c r="F25" s="48" t="s">
        <v>7</v>
      </c>
      <c r="G25" s="54" t="s">
        <v>8</v>
      </c>
      <c r="H25" s="21"/>
      <c r="I25" s="146" t="s">
        <v>22</v>
      </c>
      <c r="J25" s="147" t="s">
        <v>12</v>
      </c>
      <c r="K25" s="148"/>
      <c r="L25" s="149" t="s">
        <v>5</v>
      </c>
      <c r="M25" s="48" t="s">
        <v>6</v>
      </c>
      <c r="N25" s="48" t="s">
        <v>7</v>
      </c>
      <c r="O25" s="54" t="s">
        <v>8</v>
      </c>
      <c r="P25" s="21"/>
    </row>
    <row r="26" spans="1:16" s="6" customFormat="1" ht="12.75" customHeight="1" thickBot="1">
      <c r="A26" s="146"/>
      <c r="B26" s="78" t="s">
        <v>31</v>
      </c>
      <c r="C26" s="79" t="s">
        <v>32</v>
      </c>
      <c r="D26" s="150"/>
      <c r="E26" s="50" t="s">
        <v>33</v>
      </c>
      <c r="F26" s="50" t="s">
        <v>34</v>
      </c>
      <c r="G26" s="55" t="s">
        <v>35</v>
      </c>
      <c r="H26" s="21"/>
      <c r="I26" s="146"/>
      <c r="J26" s="78" t="s">
        <v>31</v>
      </c>
      <c r="K26" s="79" t="s">
        <v>32</v>
      </c>
      <c r="L26" s="150"/>
      <c r="M26" s="50" t="s">
        <v>33</v>
      </c>
      <c r="N26" s="50" t="s">
        <v>34</v>
      </c>
      <c r="O26" s="55" t="s">
        <v>35</v>
      </c>
      <c r="P26" s="21"/>
    </row>
    <row r="27" spans="1:16" s="11" customFormat="1" ht="18" customHeight="1">
      <c r="A27" s="91" t="s">
        <v>41</v>
      </c>
      <c r="B27" s="164">
        <v>13533</v>
      </c>
      <c r="C27" s="92">
        <v>1216</v>
      </c>
      <c r="D27" s="93">
        <v>14749</v>
      </c>
      <c r="E27" s="93">
        <v>3933887</v>
      </c>
      <c r="F27" s="93">
        <v>3933887</v>
      </c>
      <c r="G27" s="94">
        <v>0</v>
      </c>
      <c r="H27" s="22"/>
      <c r="I27" s="91" t="s">
        <v>42</v>
      </c>
      <c r="J27" s="164">
        <v>18585</v>
      </c>
      <c r="K27" s="92">
        <v>1464</v>
      </c>
      <c r="L27" s="93">
        <v>20049</v>
      </c>
      <c r="M27" s="93">
        <v>14229510</v>
      </c>
      <c r="N27" s="93">
        <v>14229510</v>
      </c>
      <c r="O27" s="94">
        <v>0</v>
      </c>
      <c r="P27" s="19"/>
    </row>
    <row r="28" spans="1:16" s="11" customFormat="1" ht="18" customHeight="1">
      <c r="A28" s="32" t="s">
        <v>43</v>
      </c>
      <c r="B28" s="162">
        <v>786</v>
      </c>
      <c r="C28" s="69">
        <v>62</v>
      </c>
      <c r="D28" s="12">
        <v>848</v>
      </c>
      <c r="E28" s="12">
        <v>634376</v>
      </c>
      <c r="F28" s="12">
        <v>593600</v>
      </c>
      <c r="G28" s="33">
        <v>40776</v>
      </c>
      <c r="H28" s="22"/>
      <c r="I28" s="32" t="s">
        <v>44</v>
      </c>
      <c r="J28" s="162">
        <v>4921</v>
      </c>
      <c r="K28" s="69">
        <v>380</v>
      </c>
      <c r="L28" s="12">
        <v>5301</v>
      </c>
      <c r="M28" s="12">
        <v>7443835</v>
      </c>
      <c r="N28" s="12">
        <v>6361200</v>
      </c>
      <c r="O28" s="33">
        <v>1082635</v>
      </c>
      <c r="P28" s="19"/>
    </row>
    <row r="29" spans="1:16" s="11" customFormat="1" ht="18" customHeight="1">
      <c r="A29" s="32" t="s">
        <v>45</v>
      </c>
      <c r="B29" s="162">
        <v>1216</v>
      </c>
      <c r="C29" s="69">
        <v>87</v>
      </c>
      <c r="D29" s="12">
        <v>1303</v>
      </c>
      <c r="E29" s="12">
        <v>1165093</v>
      </c>
      <c r="F29" s="12">
        <v>912100</v>
      </c>
      <c r="G29" s="33">
        <v>252993</v>
      </c>
      <c r="H29" s="22"/>
      <c r="I29" s="32" t="s">
        <v>46</v>
      </c>
      <c r="J29" s="162">
        <v>8561</v>
      </c>
      <c r="K29" s="69">
        <v>1195</v>
      </c>
      <c r="L29" s="12">
        <v>9756</v>
      </c>
      <c r="M29" s="12">
        <v>17618823</v>
      </c>
      <c r="N29" s="12">
        <v>11707200</v>
      </c>
      <c r="O29" s="33">
        <v>5911623</v>
      </c>
      <c r="P29" s="19"/>
    </row>
    <row r="30" spans="1:16" s="11" customFormat="1" ht="18" customHeight="1">
      <c r="A30" s="32" t="s">
        <v>47</v>
      </c>
      <c r="B30" s="162">
        <v>1173</v>
      </c>
      <c r="C30" s="69">
        <v>171</v>
      </c>
      <c r="D30" s="12">
        <v>1344</v>
      </c>
      <c r="E30" s="12">
        <v>1486022</v>
      </c>
      <c r="F30" s="12">
        <v>940800</v>
      </c>
      <c r="G30" s="33">
        <v>545222</v>
      </c>
      <c r="H30" s="22"/>
      <c r="I30" s="32" t="s">
        <v>48</v>
      </c>
      <c r="J30" s="162">
        <v>15049</v>
      </c>
      <c r="K30" s="69">
        <v>1059</v>
      </c>
      <c r="L30" s="12">
        <v>16108</v>
      </c>
      <c r="M30" s="12">
        <v>36670819</v>
      </c>
      <c r="N30" s="12">
        <v>19329598</v>
      </c>
      <c r="O30" s="33">
        <v>17341221</v>
      </c>
      <c r="P30" s="19"/>
    </row>
    <row r="31" spans="1:16" s="11" customFormat="1" ht="18" customHeight="1">
      <c r="A31" s="32" t="s">
        <v>49</v>
      </c>
      <c r="B31" s="162">
        <v>1381</v>
      </c>
      <c r="C31" s="69">
        <v>67</v>
      </c>
      <c r="D31" s="12">
        <v>1448</v>
      </c>
      <c r="E31" s="12">
        <v>1884576</v>
      </c>
      <c r="F31" s="12">
        <v>1022950</v>
      </c>
      <c r="G31" s="33">
        <v>861626</v>
      </c>
      <c r="H31" s="22"/>
      <c r="I31" s="32" t="s">
        <v>50</v>
      </c>
      <c r="J31" s="162">
        <v>13287</v>
      </c>
      <c r="K31" s="69">
        <v>671</v>
      </c>
      <c r="L31" s="12">
        <v>13958</v>
      </c>
      <c r="M31" s="12">
        <v>37756519</v>
      </c>
      <c r="N31" s="12">
        <v>16749600</v>
      </c>
      <c r="O31" s="33">
        <v>21006919</v>
      </c>
      <c r="P31" s="19"/>
    </row>
    <row r="32" spans="1:16" s="11" customFormat="1" ht="18" customHeight="1">
      <c r="A32" s="32" t="s">
        <v>51</v>
      </c>
      <c r="B32" s="162">
        <v>1670</v>
      </c>
      <c r="C32" s="69">
        <v>75</v>
      </c>
      <c r="D32" s="12">
        <v>1745</v>
      </c>
      <c r="E32" s="12">
        <v>2615889</v>
      </c>
      <c r="F32" s="12">
        <v>1308346</v>
      </c>
      <c r="G32" s="33">
        <v>1307543</v>
      </c>
      <c r="H32" s="22"/>
      <c r="I32" s="32" t="s">
        <v>52</v>
      </c>
      <c r="J32" s="162">
        <v>3899</v>
      </c>
      <c r="K32" s="69">
        <v>140</v>
      </c>
      <c r="L32" s="12">
        <v>4039</v>
      </c>
      <c r="M32" s="12">
        <v>13685816</v>
      </c>
      <c r="N32" s="12">
        <v>5023841</v>
      </c>
      <c r="O32" s="33">
        <v>8661975</v>
      </c>
      <c r="P32" s="19"/>
    </row>
    <row r="33" spans="1:17" s="11" customFormat="1" ht="18" customHeight="1" thickBot="1">
      <c r="A33" s="32" t="s">
        <v>46</v>
      </c>
      <c r="B33" s="162">
        <v>1526</v>
      </c>
      <c r="C33" s="69">
        <v>77</v>
      </c>
      <c r="D33" s="12">
        <v>1603</v>
      </c>
      <c r="E33" s="12">
        <v>2777120</v>
      </c>
      <c r="F33" s="12">
        <v>1295408</v>
      </c>
      <c r="G33" s="33">
        <v>1481712</v>
      </c>
      <c r="H33" s="22"/>
      <c r="I33" s="34" t="s">
        <v>53</v>
      </c>
      <c r="J33" s="165">
        <v>144</v>
      </c>
      <c r="K33" s="77">
        <v>2</v>
      </c>
      <c r="L33" s="35">
        <v>146</v>
      </c>
      <c r="M33" s="35">
        <v>830322</v>
      </c>
      <c r="N33" s="35">
        <v>238593</v>
      </c>
      <c r="O33" s="36">
        <v>591729</v>
      </c>
      <c r="P33" s="19"/>
    </row>
    <row r="34" spans="1:17" s="11" customFormat="1" ht="18" customHeight="1" thickBot="1">
      <c r="A34" s="32" t="s">
        <v>48</v>
      </c>
      <c r="B34" s="162">
        <v>476</v>
      </c>
      <c r="C34" s="69">
        <v>32</v>
      </c>
      <c r="D34" s="12">
        <v>508</v>
      </c>
      <c r="E34" s="12">
        <v>1138599</v>
      </c>
      <c r="F34" s="12">
        <v>475148</v>
      </c>
      <c r="G34" s="33">
        <v>663451</v>
      </c>
      <c r="H34" s="22"/>
      <c r="I34" s="89" t="s">
        <v>19</v>
      </c>
      <c r="J34" s="81">
        <f t="shared" ref="J34:O34" si="2">SUM(J27:J33)</f>
        <v>64446</v>
      </c>
      <c r="K34" s="82">
        <f t="shared" si="2"/>
        <v>4911</v>
      </c>
      <c r="L34" s="83">
        <f t="shared" si="2"/>
        <v>69357</v>
      </c>
      <c r="M34" s="83">
        <f t="shared" si="2"/>
        <v>128235644</v>
      </c>
      <c r="N34" s="83">
        <f t="shared" si="2"/>
        <v>73639542</v>
      </c>
      <c r="O34" s="90">
        <f t="shared" si="2"/>
        <v>54596102</v>
      </c>
      <c r="P34" s="19"/>
    </row>
    <row r="35" spans="1:17" s="11" customFormat="1" ht="18" customHeight="1">
      <c r="A35" s="32" t="s">
        <v>54</v>
      </c>
      <c r="B35" s="162">
        <v>208</v>
      </c>
      <c r="C35" s="69">
        <v>11</v>
      </c>
      <c r="D35" s="12">
        <v>219</v>
      </c>
      <c r="E35" s="12">
        <v>593151</v>
      </c>
      <c r="F35" s="12">
        <v>230413</v>
      </c>
      <c r="G35" s="33">
        <v>362738</v>
      </c>
      <c r="H35" s="22"/>
      <c r="I35" s="1"/>
      <c r="J35" s="1"/>
      <c r="K35" s="1"/>
      <c r="L35" s="1"/>
      <c r="M35" s="1"/>
      <c r="N35" s="1"/>
      <c r="O35" s="1"/>
      <c r="P35" s="19"/>
      <c r="Q35" s="20"/>
    </row>
    <row r="36" spans="1:17" s="11" customFormat="1" ht="18" customHeight="1">
      <c r="A36" s="32" t="s">
        <v>55</v>
      </c>
      <c r="B36" s="162">
        <v>105</v>
      </c>
      <c r="C36" s="69">
        <v>3</v>
      </c>
      <c r="D36" s="12">
        <v>108</v>
      </c>
      <c r="E36" s="12">
        <v>375824</v>
      </c>
      <c r="F36" s="12">
        <v>133858</v>
      </c>
      <c r="G36" s="33">
        <v>241966</v>
      </c>
      <c r="H36" s="22"/>
      <c r="I36" s="1"/>
      <c r="J36" s="1"/>
      <c r="K36" s="1"/>
      <c r="L36" s="1"/>
      <c r="M36" s="1"/>
      <c r="N36" s="1"/>
      <c r="O36" s="1"/>
      <c r="P36" s="19"/>
      <c r="Q36" s="20"/>
    </row>
    <row r="37" spans="1:17" s="11" customFormat="1" ht="18" customHeight="1" thickBot="1">
      <c r="A37" s="34" t="s">
        <v>56</v>
      </c>
      <c r="B37" s="165">
        <v>8</v>
      </c>
      <c r="C37" s="77">
        <v>0</v>
      </c>
      <c r="D37" s="35">
        <v>8</v>
      </c>
      <c r="E37" s="35">
        <v>47634</v>
      </c>
      <c r="F37" s="35">
        <v>13424</v>
      </c>
      <c r="G37" s="36">
        <v>34210</v>
      </c>
      <c r="H37" s="22"/>
      <c r="I37" s="1"/>
      <c r="J37" s="1"/>
      <c r="K37" s="1"/>
      <c r="L37" s="1"/>
      <c r="M37" s="1"/>
      <c r="N37" s="1"/>
      <c r="O37" s="1"/>
      <c r="P37" s="19"/>
      <c r="Q37" s="20"/>
    </row>
    <row r="38" spans="1:17" s="11" customFormat="1" ht="18" customHeight="1" thickBot="1">
      <c r="A38" s="89" t="s">
        <v>19</v>
      </c>
      <c r="B38" s="81">
        <f t="shared" ref="B38:G38" si="3">SUM(B27:B37)</f>
        <v>22082</v>
      </c>
      <c r="C38" s="82">
        <f t="shared" si="3"/>
        <v>1801</v>
      </c>
      <c r="D38" s="83">
        <f t="shared" si="3"/>
        <v>23883</v>
      </c>
      <c r="E38" s="83">
        <f t="shared" si="3"/>
        <v>16652171</v>
      </c>
      <c r="F38" s="83">
        <f t="shared" si="3"/>
        <v>10859934</v>
      </c>
      <c r="G38" s="90">
        <f t="shared" si="3"/>
        <v>5792237</v>
      </c>
      <c r="H38" s="22"/>
      <c r="I38" s="1"/>
      <c r="J38" s="1"/>
      <c r="K38" s="1"/>
      <c r="L38" s="1"/>
      <c r="M38" s="1"/>
      <c r="N38" s="1"/>
      <c r="O38" s="1"/>
      <c r="P38" s="19"/>
      <c r="Q38" s="20"/>
    </row>
    <row r="39" spans="1:17" ht="18" customHeight="1"/>
    <row r="40" spans="1:17" ht="18" customHeight="1"/>
    <row r="41" spans="1:17" ht="18" customHeight="1"/>
    <row r="42" spans="1:17" ht="18" customHeight="1"/>
    <row r="43" spans="1:17" ht="18" customHeight="1"/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mergeCells count="16">
    <mergeCell ref="J4:L4"/>
    <mergeCell ref="L5:L6"/>
    <mergeCell ref="D5:D6"/>
    <mergeCell ref="J5:K5"/>
    <mergeCell ref="J24:L24"/>
    <mergeCell ref="B4:D4"/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  <pageSetUpPr autoPageBreaks="0"/>
  </sheetPr>
  <dimension ref="A1:P50"/>
  <sheetViews>
    <sheetView tabSelected="1" showOutlineSymbols="0" zoomScale="90" zoomScaleNormal="90" workbookViewId="0">
      <pane ySplit="5" topLeftCell="A6" activePane="bottomLeft" state="frozenSplit"/>
      <selection pane="bottomLeft" activeCell="R15" sqref="R15"/>
    </sheetView>
  </sheetViews>
  <sheetFormatPr defaultColWidth="8.69921875" defaultRowHeight="17.25"/>
  <cols>
    <col min="1" max="1" width="10.19921875" style="1" customWidth="1"/>
    <col min="2" max="4" width="7.19921875" style="1" customWidth="1"/>
    <col min="5" max="6" width="9.69921875" style="1" customWidth="1"/>
    <col min="7" max="7" width="9.8984375" style="1" customWidth="1"/>
    <col min="8" max="8" width="1.69921875" style="1" customWidth="1"/>
    <col min="9" max="9" width="10.19921875" style="1" customWidth="1"/>
    <col min="10" max="12" width="7.19921875" style="1" customWidth="1"/>
    <col min="13" max="14" width="9.69921875" style="1" customWidth="1"/>
    <col min="15" max="15" width="9.8984375" style="1" customWidth="1"/>
    <col min="16" max="16" width="1.69921875" style="1" customWidth="1"/>
    <col min="17" max="16384" width="8.69921875" style="1"/>
  </cols>
  <sheetData>
    <row r="1" spans="1:16" ht="21.75" customHeight="1">
      <c r="A1" s="17" t="s">
        <v>13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>
      <c r="A2" s="8" t="s">
        <v>101</v>
      </c>
      <c r="B2" s="2"/>
      <c r="C2" s="2"/>
      <c r="D2" s="2"/>
      <c r="E2" s="2"/>
      <c r="F2" s="5"/>
      <c r="G2" s="5" t="s">
        <v>0</v>
      </c>
      <c r="I2" s="8" t="s">
        <v>102</v>
      </c>
      <c r="J2" s="2"/>
      <c r="K2" s="2"/>
      <c r="L2" s="2"/>
      <c r="M2" s="2"/>
      <c r="N2" s="5"/>
      <c r="O2" s="5" t="s">
        <v>0</v>
      </c>
    </row>
    <row r="3" spans="1:16" s="6" customFormat="1" ht="14.25" customHeight="1">
      <c r="A3" s="56"/>
      <c r="B3" s="158" t="s">
        <v>98</v>
      </c>
      <c r="C3" s="152"/>
      <c r="D3" s="153"/>
      <c r="E3" s="119" t="s">
        <v>1</v>
      </c>
      <c r="F3" s="120" t="s">
        <v>2</v>
      </c>
      <c r="G3" s="101" t="s">
        <v>3</v>
      </c>
      <c r="H3" s="21"/>
      <c r="I3" s="56"/>
      <c r="J3" s="158" t="s">
        <v>98</v>
      </c>
      <c r="K3" s="152"/>
      <c r="L3" s="153"/>
      <c r="M3" s="119" t="s">
        <v>1</v>
      </c>
      <c r="N3" s="120" t="s">
        <v>2</v>
      </c>
      <c r="O3" s="53" t="s">
        <v>3</v>
      </c>
      <c r="P3" s="21"/>
    </row>
    <row r="4" spans="1:16" s="6" customFormat="1" ht="14.25" customHeight="1">
      <c r="A4" s="57" t="s">
        <v>4</v>
      </c>
      <c r="B4" s="160" t="s">
        <v>12</v>
      </c>
      <c r="C4" s="148"/>
      <c r="D4" s="154" t="s">
        <v>5</v>
      </c>
      <c r="E4" s="121" t="s">
        <v>6</v>
      </c>
      <c r="F4" s="122" t="s">
        <v>7</v>
      </c>
      <c r="G4" s="102" t="s">
        <v>8</v>
      </c>
      <c r="H4" s="21"/>
      <c r="I4" s="57" t="s">
        <v>4</v>
      </c>
      <c r="J4" s="160" t="s">
        <v>12</v>
      </c>
      <c r="K4" s="148"/>
      <c r="L4" s="149" t="s">
        <v>5</v>
      </c>
      <c r="M4" s="121" t="s">
        <v>6</v>
      </c>
      <c r="N4" s="122" t="s">
        <v>7</v>
      </c>
      <c r="O4" s="54" t="s">
        <v>8</v>
      </c>
      <c r="P4" s="21"/>
    </row>
    <row r="5" spans="1:16" s="6" customFormat="1" ht="14.25" customHeight="1">
      <c r="A5" s="58"/>
      <c r="B5" s="111" t="s">
        <v>31</v>
      </c>
      <c r="C5" s="65" t="s">
        <v>32</v>
      </c>
      <c r="D5" s="159"/>
      <c r="E5" s="123" t="s">
        <v>33</v>
      </c>
      <c r="F5" s="124" t="s">
        <v>34</v>
      </c>
      <c r="G5" s="103" t="s">
        <v>35</v>
      </c>
      <c r="H5" s="21"/>
      <c r="I5" s="58"/>
      <c r="J5" s="111" t="s">
        <v>31</v>
      </c>
      <c r="K5" s="65" t="s">
        <v>32</v>
      </c>
      <c r="L5" s="159"/>
      <c r="M5" s="123" t="s">
        <v>33</v>
      </c>
      <c r="N5" s="124" t="s">
        <v>34</v>
      </c>
      <c r="O5" s="55" t="s">
        <v>35</v>
      </c>
      <c r="P5" s="21"/>
    </row>
    <row r="6" spans="1:16" s="11" customFormat="1" ht="12.75" customHeight="1">
      <c r="A6" s="59" t="s">
        <v>57</v>
      </c>
      <c r="B6" s="112">
        <v>5031</v>
      </c>
      <c r="C6" s="67">
        <v>418</v>
      </c>
      <c r="D6" s="10">
        <v>5449</v>
      </c>
      <c r="E6" s="66">
        <v>3858991</v>
      </c>
      <c r="F6" s="67">
        <v>2511412</v>
      </c>
      <c r="G6" s="104">
        <v>1347579</v>
      </c>
      <c r="H6" s="22"/>
      <c r="I6" s="59" t="s">
        <v>57</v>
      </c>
      <c r="J6" s="112">
        <v>17091</v>
      </c>
      <c r="K6" s="67">
        <v>1149</v>
      </c>
      <c r="L6" s="10">
        <v>18240</v>
      </c>
      <c r="M6" s="66">
        <v>35568241</v>
      </c>
      <c r="N6" s="67">
        <v>19645781</v>
      </c>
      <c r="O6" s="31">
        <v>15922460</v>
      </c>
      <c r="P6" s="19"/>
    </row>
    <row r="7" spans="1:16" s="11" customFormat="1" ht="12.75" customHeight="1">
      <c r="A7" s="60" t="s">
        <v>58</v>
      </c>
      <c r="B7" s="113">
        <v>1428</v>
      </c>
      <c r="C7" s="69">
        <v>107</v>
      </c>
      <c r="D7" s="12">
        <v>1535</v>
      </c>
      <c r="E7" s="68">
        <v>1067635</v>
      </c>
      <c r="F7" s="69">
        <v>695121</v>
      </c>
      <c r="G7" s="105">
        <v>372514</v>
      </c>
      <c r="H7" s="22"/>
      <c r="I7" s="60" t="s">
        <v>58</v>
      </c>
      <c r="J7" s="113">
        <v>4557</v>
      </c>
      <c r="K7" s="69">
        <v>269</v>
      </c>
      <c r="L7" s="12">
        <v>4826</v>
      </c>
      <c r="M7" s="68">
        <v>8754352</v>
      </c>
      <c r="N7" s="69">
        <v>5073388</v>
      </c>
      <c r="O7" s="33">
        <v>3680964</v>
      </c>
      <c r="P7" s="19"/>
    </row>
    <row r="8" spans="1:16" s="11" customFormat="1" ht="12.75" customHeight="1">
      <c r="A8" s="60" t="s">
        <v>59</v>
      </c>
      <c r="B8" s="113">
        <v>905</v>
      </c>
      <c r="C8" s="69">
        <v>79</v>
      </c>
      <c r="D8" s="12">
        <v>984</v>
      </c>
      <c r="E8" s="68">
        <v>685144</v>
      </c>
      <c r="F8" s="69">
        <v>437151</v>
      </c>
      <c r="G8" s="105">
        <v>247993</v>
      </c>
      <c r="H8" s="22"/>
      <c r="I8" s="60" t="s">
        <v>59</v>
      </c>
      <c r="J8" s="113">
        <v>1918</v>
      </c>
      <c r="K8" s="69">
        <v>153</v>
      </c>
      <c r="L8" s="12">
        <v>2071</v>
      </c>
      <c r="M8" s="68">
        <v>3827750</v>
      </c>
      <c r="N8" s="69">
        <v>2207440</v>
      </c>
      <c r="O8" s="33">
        <v>1620310</v>
      </c>
      <c r="P8" s="19"/>
    </row>
    <row r="9" spans="1:16" s="11" customFormat="1" ht="12.75" customHeight="1">
      <c r="A9" s="60" t="s">
        <v>60</v>
      </c>
      <c r="B9" s="113">
        <v>1768</v>
      </c>
      <c r="C9" s="69">
        <v>122</v>
      </c>
      <c r="D9" s="12">
        <v>1890</v>
      </c>
      <c r="E9" s="68">
        <v>1340599</v>
      </c>
      <c r="F9" s="69">
        <v>874819</v>
      </c>
      <c r="G9" s="105">
        <v>465780</v>
      </c>
      <c r="H9" s="22"/>
      <c r="I9" s="60" t="s">
        <v>60</v>
      </c>
      <c r="J9" s="113">
        <v>5303</v>
      </c>
      <c r="K9" s="69">
        <v>365</v>
      </c>
      <c r="L9" s="12">
        <v>5668</v>
      </c>
      <c r="M9" s="68">
        <v>10714423</v>
      </c>
      <c r="N9" s="69">
        <v>6053228</v>
      </c>
      <c r="O9" s="33">
        <v>4661195</v>
      </c>
      <c r="P9" s="19"/>
    </row>
    <row r="10" spans="1:16" s="11" customFormat="1" ht="12.75" customHeight="1">
      <c r="A10" s="61" t="s">
        <v>61</v>
      </c>
      <c r="B10" s="114">
        <v>870</v>
      </c>
      <c r="C10" s="96">
        <v>69</v>
      </c>
      <c r="D10" s="15">
        <v>939</v>
      </c>
      <c r="E10" s="95">
        <v>632081</v>
      </c>
      <c r="F10" s="96">
        <v>421189</v>
      </c>
      <c r="G10" s="106">
        <v>210892</v>
      </c>
      <c r="H10" s="22"/>
      <c r="I10" s="61" t="s">
        <v>61</v>
      </c>
      <c r="J10" s="114">
        <v>2458</v>
      </c>
      <c r="K10" s="96">
        <v>214</v>
      </c>
      <c r="L10" s="15">
        <v>2672</v>
      </c>
      <c r="M10" s="95">
        <v>5028628</v>
      </c>
      <c r="N10" s="96">
        <v>2863182</v>
      </c>
      <c r="O10" s="41">
        <v>2165446</v>
      </c>
      <c r="P10" s="19"/>
    </row>
    <row r="11" spans="1:16" s="11" customFormat="1" ht="12.75" customHeight="1">
      <c r="A11" s="62" t="s">
        <v>62</v>
      </c>
      <c r="B11" s="115">
        <v>942</v>
      </c>
      <c r="C11" s="98">
        <v>89</v>
      </c>
      <c r="D11" s="16">
        <v>1031</v>
      </c>
      <c r="E11" s="97">
        <v>772629</v>
      </c>
      <c r="F11" s="98">
        <v>489230</v>
      </c>
      <c r="G11" s="107">
        <v>283399</v>
      </c>
      <c r="H11" s="22"/>
      <c r="I11" s="62" t="s">
        <v>62</v>
      </c>
      <c r="J11" s="115">
        <v>1990</v>
      </c>
      <c r="K11" s="98">
        <v>201</v>
      </c>
      <c r="L11" s="16">
        <v>2191</v>
      </c>
      <c r="M11" s="97">
        <v>4041925</v>
      </c>
      <c r="N11" s="98">
        <v>2348293</v>
      </c>
      <c r="O11" s="42">
        <v>1693632</v>
      </c>
      <c r="P11" s="19"/>
    </row>
    <row r="12" spans="1:16" s="11" customFormat="1" ht="12.75" customHeight="1">
      <c r="A12" s="60" t="s">
        <v>63</v>
      </c>
      <c r="B12" s="113">
        <v>1797</v>
      </c>
      <c r="C12" s="69">
        <v>134</v>
      </c>
      <c r="D12" s="12">
        <v>1931</v>
      </c>
      <c r="E12" s="68">
        <v>1297906</v>
      </c>
      <c r="F12" s="69">
        <v>861903</v>
      </c>
      <c r="G12" s="105">
        <v>436003</v>
      </c>
      <c r="H12" s="22"/>
      <c r="I12" s="60" t="s">
        <v>63</v>
      </c>
      <c r="J12" s="113">
        <v>5755</v>
      </c>
      <c r="K12" s="69">
        <v>390</v>
      </c>
      <c r="L12" s="12">
        <v>6145</v>
      </c>
      <c r="M12" s="68">
        <v>10428149</v>
      </c>
      <c r="N12" s="69">
        <v>6306940</v>
      </c>
      <c r="O12" s="33">
        <v>4121209</v>
      </c>
      <c r="P12" s="19"/>
    </row>
    <row r="13" spans="1:16" s="11" customFormat="1" ht="12.75" customHeight="1">
      <c r="A13" s="60" t="s">
        <v>64</v>
      </c>
      <c r="B13" s="113">
        <v>964</v>
      </c>
      <c r="C13" s="69">
        <v>74</v>
      </c>
      <c r="D13" s="12">
        <v>1038</v>
      </c>
      <c r="E13" s="68">
        <v>732058</v>
      </c>
      <c r="F13" s="69">
        <v>472843</v>
      </c>
      <c r="G13" s="105">
        <v>259215</v>
      </c>
      <c r="H13" s="22"/>
      <c r="I13" s="60" t="s">
        <v>64</v>
      </c>
      <c r="J13" s="113">
        <v>2504</v>
      </c>
      <c r="K13" s="69">
        <v>217</v>
      </c>
      <c r="L13" s="12">
        <v>2721</v>
      </c>
      <c r="M13" s="68">
        <v>5125691</v>
      </c>
      <c r="N13" s="69">
        <v>2918301</v>
      </c>
      <c r="O13" s="33">
        <v>2207390</v>
      </c>
      <c r="P13" s="19"/>
    </row>
    <row r="14" spans="1:16" s="11" customFormat="1" ht="12.75" customHeight="1">
      <c r="A14" s="60" t="s">
        <v>65</v>
      </c>
      <c r="B14" s="113">
        <v>1505</v>
      </c>
      <c r="C14" s="69">
        <v>112</v>
      </c>
      <c r="D14" s="12">
        <v>1617</v>
      </c>
      <c r="E14" s="68">
        <v>1072852</v>
      </c>
      <c r="F14" s="69">
        <v>707930</v>
      </c>
      <c r="G14" s="105">
        <v>364922</v>
      </c>
      <c r="H14" s="22"/>
      <c r="I14" s="60" t="s">
        <v>65</v>
      </c>
      <c r="J14" s="113">
        <v>4464</v>
      </c>
      <c r="K14" s="69">
        <v>389</v>
      </c>
      <c r="L14" s="12">
        <v>4853</v>
      </c>
      <c r="M14" s="68">
        <v>8645073</v>
      </c>
      <c r="N14" s="69">
        <v>5104438</v>
      </c>
      <c r="O14" s="33">
        <v>3540635</v>
      </c>
      <c r="P14" s="19"/>
    </row>
    <row r="15" spans="1:16" s="11" customFormat="1" ht="12.75" customHeight="1">
      <c r="A15" s="63" t="s">
        <v>66</v>
      </c>
      <c r="B15" s="116">
        <v>964</v>
      </c>
      <c r="C15" s="100">
        <v>83</v>
      </c>
      <c r="D15" s="14">
        <v>1047</v>
      </c>
      <c r="E15" s="99">
        <v>733457</v>
      </c>
      <c r="F15" s="100">
        <v>462600</v>
      </c>
      <c r="G15" s="108">
        <v>270857</v>
      </c>
      <c r="H15" s="22"/>
      <c r="I15" s="63" t="s">
        <v>66</v>
      </c>
      <c r="J15" s="116">
        <v>2187</v>
      </c>
      <c r="K15" s="100">
        <v>173</v>
      </c>
      <c r="L15" s="14">
        <v>2360</v>
      </c>
      <c r="M15" s="99">
        <v>4383279</v>
      </c>
      <c r="N15" s="100">
        <v>2472926</v>
      </c>
      <c r="O15" s="43">
        <v>1910353</v>
      </c>
      <c r="P15" s="19"/>
    </row>
    <row r="16" spans="1:16" s="11" customFormat="1" ht="12.75" customHeight="1">
      <c r="A16" s="64" t="s">
        <v>67</v>
      </c>
      <c r="B16" s="117">
        <v>729</v>
      </c>
      <c r="C16" s="73">
        <v>71</v>
      </c>
      <c r="D16" s="13">
        <v>800</v>
      </c>
      <c r="E16" s="72">
        <v>543869</v>
      </c>
      <c r="F16" s="73">
        <v>357411</v>
      </c>
      <c r="G16" s="109">
        <v>186458</v>
      </c>
      <c r="H16" s="22"/>
      <c r="I16" s="64" t="s">
        <v>67</v>
      </c>
      <c r="J16" s="117">
        <v>1855</v>
      </c>
      <c r="K16" s="73">
        <v>190</v>
      </c>
      <c r="L16" s="13">
        <v>2045</v>
      </c>
      <c r="M16" s="72">
        <v>4043181</v>
      </c>
      <c r="N16" s="73">
        <v>2267445</v>
      </c>
      <c r="O16" s="38">
        <v>1775736</v>
      </c>
      <c r="P16" s="19"/>
    </row>
    <row r="17" spans="1:16" s="11" customFormat="1" ht="12.75" customHeight="1">
      <c r="A17" s="60" t="s">
        <v>68</v>
      </c>
      <c r="B17" s="113">
        <v>119</v>
      </c>
      <c r="C17" s="69">
        <v>8</v>
      </c>
      <c r="D17" s="12">
        <v>127</v>
      </c>
      <c r="E17" s="68">
        <v>88861</v>
      </c>
      <c r="F17" s="69">
        <v>55296</v>
      </c>
      <c r="G17" s="105">
        <v>33565</v>
      </c>
      <c r="H17" s="22"/>
      <c r="I17" s="60" t="s">
        <v>68</v>
      </c>
      <c r="J17" s="113">
        <v>204</v>
      </c>
      <c r="K17" s="69">
        <v>22</v>
      </c>
      <c r="L17" s="12">
        <v>226</v>
      </c>
      <c r="M17" s="68">
        <v>403730</v>
      </c>
      <c r="N17" s="69">
        <v>236926</v>
      </c>
      <c r="O17" s="33">
        <v>166804</v>
      </c>
      <c r="P17" s="19"/>
    </row>
    <row r="18" spans="1:16" s="11" customFormat="1" ht="12.75" customHeight="1">
      <c r="A18" s="60" t="s">
        <v>69</v>
      </c>
      <c r="B18" s="113">
        <v>56</v>
      </c>
      <c r="C18" s="69">
        <v>9</v>
      </c>
      <c r="D18" s="12">
        <v>65</v>
      </c>
      <c r="E18" s="68">
        <v>38725</v>
      </c>
      <c r="F18" s="69">
        <v>27181</v>
      </c>
      <c r="G18" s="105">
        <v>11544</v>
      </c>
      <c r="H18" s="22"/>
      <c r="I18" s="60" t="s">
        <v>69</v>
      </c>
      <c r="J18" s="113">
        <v>132</v>
      </c>
      <c r="K18" s="69">
        <v>10</v>
      </c>
      <c r="L18" s="12">
        <v>142</v>
      </c>
      <c r="M18" s="68">
        <v>284819</v>
      </c>
      <c r="N18" s="69">
        <v>155285</v>
      </c>
      <c r="O18" s="33">
        <v>129534</v>
      </c>
      <c r="P18" s="19"/>
    </row>
    <row r="19" spans="1:16" s="11" customFormat="1" ht="12.75" customHeight="1">
      <c r="A19" s="60" t="s">
        <v>70</v>
      </c>
      <c r="B19" s="113">
        <v>21</v>
      </c>
      <c r="C19" s="69">
        <v>4</v>
      </c>
      <c r="D19" s="12">
        <v>25</v>
      </c>
      <c r="E19" s="68">
        <v>17822</v>
      </c>
      <c r="F19" s="69">
        <v>11525</v>
      </c>
      <c r="G19" s="105">
        <v>6297</v>
      </c>
      <c r="H19" s="22"/>
      <c r="I19" s="60" t="s">
        <v>70</v>
      </c>
      <c r="J19" s="113">
        <v>72</v>
      </c>
      <c r="K19" s="69">
        <v>11</v>
      </c>
      <c r="L19" s="12">
        <v>83</v>
      </c>
      <c r="M19" s="68">
        <v>147006</v>
      </c>
      <c r="N19" s="69">
        <v>88172</v>
      </c>
      <c r="O19" s="33">
        <v>58834</v>
      </c>
      <c r="P19" s="19"/>
    </row>
    <row r="20" spans="1:16" s="11" customFormat="1" ht="12.75" customHeight="1">
      <c r="A20" s="63" t="s">
        <v>71</v>
      </c>
      <c r="B20" s="116">
        <v>142</v>
      </c>
      <c r="C20" s="100">
        <v>13</v>
      </c>
      <c r="D20" s="14">
        <v>155</v>
      </c>
      <c r="E20" s="99">
        <v>95844</v>
      </c>
      <c r="F20" s="100">
        <v>67538</v>
      </c>
      <c r="G20" s="108">
        <v>28306</v>
      </c>
      <c r="H20" s="22"/>
      <c r="I20" s="63" t="s">
        <v>71</v>
      </c>
      <c r="J20" s="116">
        <v>369</v>
      </c>
      <c r="K20" s="100">
        <v>37</v>
      </c>
      <c r="L20" s="14">
        <v>406</v>
      </c>
      <c r="M20" s="99">
        <v>790494</v>
      </c>
      <c r="N20" s="100">
        <v>440445</v>
      </c>
      <c r="O20" s="43">
        <v>350049</v>
      </c>
      <c r="P20" s="19"/>
    </row>
    <row r="21" spans="1:16" s="11" customFormat="1" ht="12.75" customHeight="1">
      <c r="A21" s="64" t="s">
        <v>72</v>
      </c>
      <c r="B21" s="117">
        <v>250</v>
      </c>
      <c r="C21" s="73">
        <v>25</v>
      </c>
      <c r="D21" s="13">
        <v>275</v>
      </c>
      <c r="E21" s="72">
        <v>175221</v>
      </c>
      <c r="F21" s="73">
        <v>115505</v>
      </c>
      <c r="G21" s="109">
        <v>59716</v>
      </c>
      <c r="H21" s="22"/>
      <c r="I21" s="64" t="s">
        <v>72</v>
      </c>
      <c r="J21" s="117">
        <v>485</v>
      </c>
      <c r="K21" s="73">
        <v>49</v>
      </c>
      <c r="L21" s="13">
        <v>534</v>
      </c>
      <c r="M21" s="72">
        <v>964498</v>
      </c>
      <c r="N21" s="73">
        <v>562666</v>
      </c>
      <c r="O21" s="38">
        <v>401832</v>
      </c>
      <c r="P21" s="19"/>
    </row>
    <row r="22" spans="1:16" s="11" customFormat="1" ht="12.75" customHeight="1">
      <c r="A22" s="60" t="s">
        <v>73</v>
      </c>
      <c r="B22" s="113">
        <v>164</v>
      </c>
      <c r="C22" s="69">
        <v>11</v>
      </c>
      <c r="D22" s="12">
        <v>175</v>
      </c>
      <c r="E22" s="68">
        <v>118210</v>
      </c>
      <c r="F22" s="69">
        <v>76760</v>
      </c>
      <c r="G22" s="105">
        <v>41450</v>
      </c>
      <c r="H22" s="22"/>
      <c r="I22" s="60" t="s">
        <v>73</v>
      </c>
      <c r="J22" s="113">
        <v>439</v>
      </c>
      <c r="K22" s="69">
        <v>34</v>
      </c>
      <c r="L22" s="12">
        <v>473</v>
      </c>
      <c r="M22" s="68">
        <v>829623</v>
      </c>
      <c r="N22" s="69">
        <v>501846</v>
      </c>
      <c r="O22" s="33">
        <v>327777</v>
      </c>
      <c r="P22" s="19"/>
    </row>
    <row r="23" spans="1:16" s="11" customFormat="1" ht="12.75" customHeight="1">
      <c r="A23" s="60" t="s">
        <v>74</v>
      </c>
      <c r="B23" s="113">
        <v>86</v>
      </c>
      <c r="C23" s="69">
        <v>7</v>
      </c>
      <c r="D23" s="12">
        <v>93</v>
      </c>
      <c r="E23" s="68">
        <v>65437</v>
      </c>
      <c r="F23" s="69">
        <v>42671</v>
      </c>
      <c r="G23" s="105">
        <v>22766</v>
      </c>
      <c r="H23" s="22"/>
      <c r="I23" s="60" t="s">
        <v>74</v>
      </c>
      <c r="J23" s="113">
        <v>250</v>
      </c>
      <c r="K23" s="69">
        <v>24</v>
      </c>
      <c r="L23" s="12">
        <v>274</v>
      </c>
      <c r="M23" s="68">
        <v>499691</v>
      </c>
      <c r="N23" s="69">
        <v>294779</v>
      </c>
      <c r="O23" s="33">
        <v>204912</v>
      </c>
      <c r="P23" s="19"/>
    </row>
    <row r="24" spans="1:16" s="11" customFormat="1" ht="12.75" customHeight="1">
      <c r="A24" s="60" t="s">
        <v>75</v>
      </c>
      <c r="B24" s="113">
        <v>165</v>
      </c>
      <c r="C24" s="69">
        <v>19</v>
      </c>
      <c r="D24" s="12">
        <v>184</v>
      </c>
      <c r="E24" s="68">
        <v>113317</v>
      </c>
      <c r="F24" s="69">
        <v>78770</v>
      </c>
      <c r="G24" s="105">
        <v>34547</v>
      </c>
      <c r="H24" s="22"/>
      <c r="I24" s="60" t="s">
        <v>75</v>
      </c>
      <c r="J24" s="113">
        <v>670</v>
      </c>
      <c r="K24" s="69">
        <v>123</v>
      </c>
      <c r="L24" s="12">
        <v>793</v>
      </c>
      <c r="M24" s="68">
        <v>1210320</v>
      </c>
      <c r="N24" s="69">
        <v>797900</v>
      </c>
      <c r="O24" s="33">
        <v>412420</v>
      </c>
      <c r="P24" s="19"/>
    </row>
    <row r="25" spans="1:16" s="11" customFormat="1" ht="12.75" customHeight="1">
      <c r="A25" s="61" t="s">
        <v>76</v>
      </c>
      <c r="B25" s="114">
        <v>64</v>
      </c>
      <c r="C25" s="96">
        <v>5</v>
      </c>
      <c r="D25" s="15">
        <v>69</v>
      </c>
      <c r="E25" s="95">
        <v>39920</v>
      </c>
      <c r="F25" s="96">
        <v>28396</v>
      </c>
      <c r="G25" s="106">
        <v>11524</v>
      </c>
      <c r="H25" s="22"/>
      <c r="I25" s="61" t="s">
        <v>76</v>
      </c>
      <c r="J25" s="114">
        <v>236</v>
      </c>
      <c r="K25" s="96">
        <v>21</v>
      </c>
      <c r="L25" s="15">
        <v>257</v>
      </c>
      <c r="M25" s="95">
        <v>340330</v>
      </c>
      <c r="N25" s="96">
        <v>248252</v>
      </c>
      <c r="O25" s="41">
        <v>92078</v>
      </c>
      <c r="P25" s="19"/>
    </row>
    <row r="26" spans="1:16" s="11" customFormat="1" ht="12.75" customHeight="1">
      <c r="A26" s="62" t="s">
        <v>77</v>
      </c>
      <c r="B26" s="115">
        <v>624</v>
      </c>
      <c r="C26" s="98">
        <v>58</v>
      </c>
      <c r="D26" s="16">
        <v>682</v>
      </c>
      <c r="E26" s="97">
        <v>491466</v>
      </c>
      <c r="F26" s="98">
        <v>324429</v>
      </c>
      <c r="G26" s="107">
        <v>167037</v>
      </c>
      <c r="H26" s="22"/>
      <c r="I26" s="62" t="s">
        <v>77</v>
      </c>
      <c r="J26" s="115">
        <v>1916</v>
      </c>
      <c r="K26" s="98">
        <v>123</v>
      </c>
      <c r="L26" s="16">
        <v>2039</v>
      </c>
      <c r="M26" s="97">
        <v>3542435</v>
      </c>
      <c r="N26" s="98">
        <v>2136923</v>
      </c>
      <c r="O26" s="42">
        <v>1405512</v>
      </c>
      <c r="P26" s="19"/>
    </row>
    <row r="27" spans="1:16" s="11" customFormat="1" ht="12.75" customHeight="1">
      <c r="A27" s="60" t="s">
        <v>78</v>
      </c>
      <c r="B27" s="113">
        <v>221</v>
      </c>
      <c r="C27" s="69">
        <v>10</v>
      </c>
      <c r="D27" s="12">
        <v>231</v>
      </c>
      <c r="E27" s="68">
        <v>152137</v>
      </c>
      <c r="F27" s="69">
        <v>102550</v>
      </c>
      <c r="G27" s="105">
        <v>49587</v>
      </c>
      <c r="H27" s="22"/>
      <c r="I27" s="60" t="s">
        <v>78</v>
      </c>
      <c r="J27" s="113">
        <v>886</v>
      </c>
      <c r="K27" s="69">
        <v>50</v>
      </c>
      <c r="L27" s="12">
        <v>936</v>
      </c>
      <c r="M27" s="68">
        <v>1385825</v>
      </c>
      <c r="N27" s="69">
        <v>911041</v>
      </c>
      <c r="O27" s="33">
        <v>474784</v>
      </c>
      <c r="P27" s="19"/>
    </row>
    <row r="28" spans="1:16" s="11" customFormat="1" ht="12.75" customHeight="1">
      <c r="A28" s="60" t="s">
        <v>79</v>
      </c>
      <c r="B28" s="113">
        <v>450</v>
      </c>
      <c r="C28" s="69">
        <v>28</v>
      </c>
      <c r="D28" s="12">
        <v>478</v>
      </c>
      <c r="E28" s="68">
        <v>365274</v>
      </c>
      <c r="F28" s="69">
        <v>227617</v>
      </c>
      <c r="G28" s="105">
        <v>137657</v>
      </c>
      <c r="H28" s="22"/>
      <c r="I28" s="60" t="s">
        <v>79</v>
      </c>
      <c r="J28" s="113">
        <v>1485</v>
      </c>
      <c r="K28" s="69">
        <v>67</v>
      </c>
      <c r="L28" s="12">
        <v>1552</v>
      </c>
      <c r="M28" s="68">
        <v>2659714</v>
      </c>
      <c r="N28" s="69">
        <v>1609996</v>
      </c>
      <c r="O28" s="33">
        <v>1049718</v>
      </c>
      <c r="P28" s="19"/>
    </row>
    <row r="29" spans="1:16" s="11" customFormat="1" ht="12.75" customHeight="1">
      <c r="A29" s="60" t="s">
        <v>80</v>
      </c>
      <c r="B29" s="113">
        <v>258</v>
      </c>
      <c r="C29" s="69">
        <v>22</v>
      </c>
      <c r="D29" s="12">
        <v>280</v>
      </c>
      <c r="E29" s="68">
        <v>195587</v>
      </c>
      <c r="F29" s="69">
        <v>128518</v>
      </c>
      <c r="G29" s="105">
        <v>67069</v>
      </c>
      <c r="H29" s="22"/>
      <c r="I29" s="60" t="s">
        <v>80</v>
      </c>
      <c r="J29" s="113">
        <v>910</v>
      </c>
      <c r="K29" s="69">
        <v>43</v>
      </c>
      <c r="L29" s="12">
        <v>953</v>
      </c>
      <c r="M29" s="68">
        <v>1594342</v>
      </c>
      <c r="N29" s="69">
        <v>981870</v>
      </c>
      <c r="O29" s="33">
        <v>612472</v>
      </c>
      <c r="P29" s="19"/>
    </row>
    <row r="30" spans="1:16" s="11" customFormat="1" ht="12.75" customHeight="1">
      <c r="A30" s="63" t="s">
        <v>81</v>
      </c>
      <c r="B30" s="116">
        <v>304</v>
      </c>
      <c r="C30" s="100">
        <v>36</v>
      </c>
      <c r="D30" s="14">
        <v>340</v>
      </c>
      <c r="E30" s="99">
        <v>216950</v>
      </c>
      <c r="F30" s="100">
        <v>150610</v>
      </c>
      <c r="G30" s="108">
        <v>66340</v>
      </c>
      <c r="H30" s="22"/>
      <c r="I30" s="63" t="s">
        <v>81</v>
      </c>
      <c r="J30" s="116">
        <v>675</v>
      </c>
      <c r="K30" s="100">
        <v>77</v>
      </c>
      <c r="L30" s="14">
        <v>752</v>
      </c>
      <c r="M30" s="99">
        <v>1373020</v>
      </c>
      <c r="N30" s="100">
        <v>789976</v>
      </c>
      <c r="O30" s="43">
        <v>583044</v>
      </c>
      <c r="P30" s="19"/>
    </row>
    <row r="31" spans="1:16" s="11" customFormat="1" ht="12.75" customHeight="1">
      <c r="A31" s="64" t="s">
        <v>82</v>
      </c>
      <c r="B31" s="117">
        <v>589</v>
      </c>
      <c r="C31" s="73">
        <v>55</v>
      </c>
      <c r="D31" s="13">
        <v>644</v>
      </c>
      <c r="E31" s="72">
        <v>484679</v>
      </c>
      <c r="F31" s="73">
        <v>304767</v>
      </c>
      <c r="G31" s="109">
        <v>179912</v>
      </c>
      <c r="H31" s="22"/>
      <c r="I31" s="64" t="s">
        <v>82</v>
      </c>
      <c r="J31" s="117">
        <v>1565</v>
      </c>
      <c r="K31" s="73">
        <v>131</v>
      </c>
      <c r="L31" s="13">
        <v>1696</v>
      </c>
      <c r="M31" s="72">
        <v>3356793</v>
      </c>
      <c r="N31" s="73">
        <v>1854234</v>
      </c>
      <c r="O31" s="38">
        <v>1502559</v>
      </c>
      <c r="P31" s="19"/>
    </row>
    <row r="32" spans="1:16" s="11" customFormat="1" ht="12.75" customHeight="1">
      <c r="A32" s="60" t="s">
        <v>83</v>
      </c>
      <c r="B32" s="113">
        <v>243</v>
      </c>
      <c r="C32" s="69">
        <v>33</v>
      </c>
      <c r="D32" s="12">
        <v>276</v>
      </c>
      <c r="E32" s="68">
        <v>204147</v>
      </c>
      <c r="F32" s="69">
        <v>133501</v>
      </c>
      <c r="G32" s="105">
        <v>70646</v>
      </c>
      <c r="H32" s="22"/>
      <c r="I32" s="60" t="s">
        <v>83</v>
      </c>
      <c r="J32" s="113">
        <v>763</v>
      </c>
      <c r="K32" s="69">
        <v>101</v>
      </c>
      <c r="L32" s="12">
        <v>864</v>
      </c>
      <c r="M32" s="68">
        <v>1728930</v>
      </c>
      <c r="N32" s="69">
        <v>946916</v>
      </c>
      <c r="O32" s="33">
        <v>782014</v>
      </c>
      <c r="P32" s="19"/>
    </row>
    <row r="33" spans="1:16" s="11" customFormat="1" ht="12.75" customHeight="1">
      <c r="A33" s="60" t="s">
        <v>84</v>
      </c>
      <c r="B33" s="113">
        <v>587</v>
      </c>
      <c r="C33" s="69">
        <v>41</v>
      </c>
      <c r="D33" s="12">
        <v>628</v>
      </c>
      <c r="E33" s="68">
        <v>447766</v>
      </c>
      <c r="F33" s="69">
        <v>295262</v>
      </c>
      <c r="G33" s="105">
        <v>152504</v>
      </c>
      <c r="H33" s="22"/>
      <c r="I33" s="60" t="s">
        <v>84</v>
      </c>
      <c r="J33" s="113">
        <v>1535</v>
      </c>
      <c r="K33" s="69">
        <v>102</v>
      </c>
      <c r="L33" s="12">
        <v>1637</v>
      </c>
      <c r="M33" s="68">
        <v>3082813</v>
      </c>
      <c r="N33" s="69">
        <v>1766084</v>
      </c>
      <c r="O33" s="33">
        <v>1316729</v>
      </c>
      <c r="P33" s="19"/>
    </row>
    <row r="34" spans="1:16" s="11" customFormat="1" ht="12.75" customHeight="1">
      <c r="A34" s="60" t="s">
        <v>85</v>
      </c>
      <c r="B34" s="113">
        <v>8</v>
      </c>
      <c r="C34" s="69">
        <v>0</v>
      </c>
      <c r="D34" s="12">
        <v>8</v>
      </c>
      <c r="E34" s="68">
        <v>6004</v>
      </c>
      <c r="F34" s="69">
        <v>4452</v>
      </c>
      <c r="G34" s="105">
        <v>1552</v>
      </c>
      <c r="H34" s="22"/>
      <c r="I34" s="60" t="s">
        <v>85</v>
      </c>
      <c r="J34" s="113">
        <v>34</v>
      </c>
      <c r="K34" s="69">
        <v>6</v>
      </c>
      <c r="L34" s="12">
        <v>40</v>
      </c>
      <c r="M34" s="68">
        <v>71911</v>
      </c>
      <c r="N34" s="69">
        <v>42607</v>
      </c>
      <c r="O34" s="33">
        <v>29304</v>
      </c>
      <c r="P34" s="19"/>
    </row>
    <row r="35" spans="1:16" s="11" customFormat="1" ht="12.75" customHeight="1">
      <c r="A35" s="61" t="s">
        <v>86</v>
      </c>
      <c r="B35" s="114">
        <v>8</v>
      </c>
      <c r="C35" s="96">
        <v>0</v>
      </c>
      <c r="D35" s="15">
        <v>8</v>
      </c>
      <c r="E35" s="95">
        <v>5972</v>
      </c>
      <c r="F35" s="96">
        <v>3421</v>
      </c>
      <c r="G35" s="106">
        <v>2551</v>
      </c>
      <c r="H35" s="22"/>
      <c r="I35" s="61" t="s">
        <v>86</v>
      </c>
      <c r="J35" s="114">
        <v>23</v>
      </c>
      <c r="K35" s="96">
        <v>2</v>
      </c>
      <c r="L35" s="15">
        <v>25</v>
      </c>
      <c r="M35" s="95">
        <v>54144</v>
      </c>
      <c r="N35" s="96">
        <v>27704</v>
      </c>
      <c r="O35" s="41">
        <v>26440</v>
      </c>
      <c r="P35" s="19"/>
    </row>
    <row r="36" spans="1:16" s="11" customFormat="1" ht="12.75" customHeight="1">
      <c r="A36" s="62" t="s">
        <v>87</v>
      </c>
      <c r="B36" s="115">
        <v>9</v>
      </c>
      <c r="C36" s="98">
        <v>3</v>
      </c>
      <c r="D36" s="16">
        <v>12</v>
      </c>
      <c r="E36" s="97">
        <v>8028</v>
      </c>
      <c r="F36" s="98">
        <v>5088</v>
      </c>
      <c r="G36" s="107">
        <v>2940</v>
      </c>
      <c r="H36" s="22"/>
      <c r="I36" s="62" t="s">
        <v>87</v>
      </c>
      <c r="J36" s="115">
        <v>11</v>
      </c>
      <c r="K36" s="98">
        <v>11</v>
      </c>
      <c r="L36" s="16">
        <v>22</v>
      </c>
      <c r="M36" s="97">
        <v>40769</v>
      </c>
      <c r="N36" s="98">
        <v>24777</v>
      </c>
      <c r="O36" s="42">
        <v>15992</v>
      </c>
      <c r="P36" s="19"/>
    </row>
    <row r="37" spans="1:16" s="11" customFormat="1" ht="12.75" customHeight="1">
      <c r="A37" s="60" t="s">
        <v>88</v>
      </c>
      <c r="B37" s="113">
        <v>9</v>
      </c>
      <c r="C37" s="69">
        <v>1</v>
      </c>
      <c r="D37" s="12">
        <v>10</v>
      </c>
      <c r="E37" s="68">
        <v>8466</v>
      </c>
      <c r="F37" s="69">
        <v>5200</v>
      </c>
      <c r="G37" s="105">
        <v>3266</v>
      </c>
      <c r="H37" s="22"/>
      <c r="I37" s="60" t="s">
        <v>88</v>
      </c>
      <c r="J37" s="113">
        <v>22</v>
      </c>
      <c r="K37" s="69">
        <v>4</v>
      </c>
      <c r="L37" s="12">
        <v>26</v>
      </c>
      <c r="M37" s="68">
        <v>43923</v>
      </c>
      <c r="N37" s="69">
        <v>26062</v>
      </c>
      <c r="O37" s="33">
        <v>17861</v>
      </c>
      <c r="P37" s="19"/>
    </row>
    <row r="38" spans="1:16" s="11" customFormat="1" ht="12.75" customHeight="1">
      <c r="A38" s="60" t="s">
        <v>89</v>
      </c>
      <c r="B38" s="113">
        <v>11</v>
      </c>
      <c r="C38" s="69">
        <v>0</v>
      </c>
      <c r="D38" s="12">
        <v>11</v>
      </c>
      <c r="E38" s="68">
        <v>7657</v>
      </c>
      <c r="F38" s="69">
        <v>5052</v>
      </c>
      <c r="G38" s="105">
        <v>2605</v>
      </c>
      <c r="H38" s="22"/>
      <c r="I38" s="60" t="s">
        <v>89</v>
      </c>
      <c r="J38" s="113">
        <v>42</v>
      </c>
      <c r="K38" s="69">
        <v>3</v>
      </c>
      <c r="L38" s="12">
        <v>45</v>
      </c>
      <c r="M38" s="68">
        <v>63815</v>
      </c>
      <c r="N38" s="69">
        <v>45143</v>
      </c>
      <c r="O38" s="33">
        <v>18672</v>
      </c>
      <c r="P38" s="19"/>
    </row>
    <row r="39" spans="1:16" s="11" customFormat="1" ht="12.75" customHeight="1">
      <c r="A39" s="60" t="s">
        <v>90</v>
      </c>
      <c r="B39" s="113">
        <v>4</v>
      </c>
      <c r="C39" s="69">
        <v>0</v>
      </c>
      <c r="D39" s="12">
        <v>4</v>
      </c>
      <c r="E39" s="68">
        <v>2861</v>
      </c>
      <c r="F39" s="69">
        <v>1978</v>
      </c>
      <c r="G39" s="105">
        <v>883</v>
      </c>
      <c r="H39" s="22"/>
      <c r="I39" s="60" t="s">
        <v>90</v>
      </c>
      <c r="J39" s="113">
        <v>35</v>
      </c>
      <c r="K39" s="69">
        <v>2</v>
      </c>
      <c r="L39" s="12">
        <v>37</v>
      </c>
      <c r="M39" s="68">
        <v>61303</v>
      </c>
      <c r="N39" s="69">
        <v>37532</v>
      </c>
      <c r="O39" s="33">
        <v>23771</v>
      </c>
      <c r="P39" s="19"/>
    </row>
    <row r="40" spans="1:16" s="11" customFormat="1" ht="12.75" customHeight="1">
      <c r="A40" s="63" t="s">
        <v>91</v>
      </c>
      <c r="B40" s="116">
        <v>12</v>
      </c>
      <c r="C40" s="100">
        <v>0</v>
      </c>
      <c r="D40" s="14">
        <v>12</v>
      </c>
      <c r="E40" s="99">
        <v>11569</v>
      </c>
      <c r="F40" s="100">
        <v>7305</v>
      </c>
      <c r="G40" s="108">
        <v>4264</v>
      </c>
      <c r="H40" s="22"/>
      <c r="I40" s="63" t="s">
        <v>91</v>
      </c>
      <c r="J40" s="116">
        <v>33</v>
      </c>
      <c r="K40" s="100">
        <v>3</v>
      </c>
      <c r="L40" s="14">
        <v>36</v>
      </c>
      <c r="M40" s="99">
        <v>66706</v>
      </c>
      <c r="N40" s="100">
        <v>39496</v>
      </c>
      <c r="O40" s="43">
        <v>27210</v>
      </c>
      <c r="P40" s="19"/>
    </row>
    <row r="41" spans="1:16" s="11" customFormat="1" ht="12.75" customHeight="1">
      <c r="A41" s="64" t="s">
        <v>92</v>
      </c>
      <c r="B41" s="117">
        <v>27</v>
      </c>
      <c r="C41" s="73">
        <v>0</v>
      </c>
      <c r="D41" s="13">
        <v>27</v>
      </c>
      <c r="E41" s="72">
        <v>21675</v>
      </c>
      <c r="F41" s="73">
        <v>14371</v>
      </c>
      <c r="G41" s="109">
        <v>7304</v>
      </c>
      <c r="H41" s="22"/>
      <c r="I41" s="64" t="s">
        <v>92</v>
      </c>
      <c r="J41" s="117">
        <v>29</v>
      </c>
      <c r="K41" s="73">
        <v>6</v>
      </c>
      <c r="L41" s="13">
        <v>35</v>
      </c>
      <c r="M41" s="72">
        <v>58652</v>
      </c>
      <c r="N41" s="73">
        <v>36957</v>
      </c>
      <c r="O41" s="38">
        <v>21695</v>
      </c>
      <c r="P41" s="19"/>
    </row>
    <row r="42" spans="1:16" s="11" customFormat="1" ht="12.75" customHeight="1">
      <c r="A42" s="60" t="s">
        <v>93</v>
      </c>
      <c r="B42" s="113">
        <v>115</v>
      </c>
      <c r="C42" s="69">
        <v>11</v>
      </c>
      <c r="D42" s="12">
        <v>126</v>
      </c>
      <c r="E42" s="68">
        <v>72513</v>
      </c>
      <c r="F42" s="69">
        <v>50002</v>
      </c>
      <c r="G42" s="105">
        <v>22511</v>
      </c>
      <c r="H42" s="22"/>
      <c r="I42" s="60" t="s">
        <v>93</v>
      </c>
      <c r="J42" s="113">
        <v>291</v>
      </c>
      <c r="K42" s="69">
        <v>27</v>
      </c>
      <c r="L42" s="12">
        <v>318</v>
      </c>
      <c r="M42" s="68">
        <v>547015</v>
      </c>
      <c r="N42" s="69">
        <v>326962</v>
      </c>
      <c r="O42" s="33">
        <v>220053</v>
      </c>
      <c r="P42" s="19"/>
    </row>
    <row r="43" spans="1:16" s="11" customFormat="1" ht="12.75" customHeight="1">
      <c r="A43" s="60" t="s">
        <v>94</v>
      </c>
      <c r="B43" s="113">
        <v>538</v>
      </c>
      <c r="C43" s="69">
        <v>37</v>
      </c>
      <c r="D43" s="12">
        <v>575</v>
      </c>
      <c r="E43" s="68">
        <v>396161</v>
      </c>
      <c r="F43" s="69">
        <v>259431</v>
      </c>
      <c r="G43" s="105">
        <v>136730</v>
      </c>
      <c r="H43" s="22"/>
      <c r="I43" s="60" t="s">
        <v>94</v>
      </c>
      <c r="J43" s="113">
        <v>1020</v>
      </c>
      <c r="K43" s="69">
        <v>98</v>
      </c>
      <c r="L43" s="12">
        <v>1118</v>
      </c>
      <c r="M43" s="68">
        <v>2053349</v>
      </c>
      <c r="N43" s="69">
        <v>1191419</v>
      </c>
      <c r="O43" s="33">
        <v>861930</v>
      </c>
      <c r="P43" s="19"/>
    </row>
    <row r="44" spans="1:16" s="11" customFormat="1" ht="12.75" customHeight="1">
      <c r="A44" s="60" t="s">
        <v>95</v>
      </c>
      <c r="B44" s="113">
        <v>12</v>
      </c>
      <c r="C44" s="69">
        <v>0</v>
      </c>
      <c r="D44" s="12">
        <v>12</v>
      </c>
      <c r="E44" s="68">
        <v>9027</v>
      </c>
      <c r="F44" s="69">
        <v>5904</v>
      </c>
      <c r="G44" s="105">
        <v>3123</v>
      </c>
      <c r="H44" s="22"/>
      <c r="I44" s="60" t="s">
        <v>95</v>
      </c>
      <c r="J44" s="113">
        <v>26</v>
      </c>
      <c r="K44" s="69">
        <v>1</v>
      </c>
      <c r="L44" s="12">
        <v>27</v>
      </c>
      <c r="M44" s="68">
        <v>56644</v>
      </c>
      <c r="N44" s="69">
        <v>29221</v>
      </c>
      <c r="O44" s="33">
        <v>27423</v>
      </c>
      <c r="P44" s="19"/>
    </row>
    <row r="45" spans="1:16" s="11" customFormat="1" ht="12.75" customHeight="1">
      <c r="A45" s="61" t="s">
        <v>96</v>
      </c>
      <c r="B45" s="114">
        <v>60</v>
      </c>
      <c r="C45" s="96">
        <v>6</v>
      </c>
      <c r="D45" s="15">
        <v>66</v>
      </c>
      <c r="E45" s="95">
        <v>37126</v>
      </c>
      <c r="F45" s="96">
        <v>25099</v>
      </c>
      <c r="G45" s="106">
        <v>12027</v>
      </c>
      <c r="H45" s="22"/>
      <c r="I45" s="61" t="s">
        <v>96</v>
      </c>
      <c r="J45" s="114">
        <v>141</v>
      </c>
      <c r="K45" s="96">
        <v>6</v>
      </c>
      <c r="L45" s="15">
        <v>147</v>
      </c>
      <c r="M45" s="95">
        <v>247434</v>
      </c>
      <c r="N45" s="96">
        <v>153383</v>
      </c>
      <c r="O45" s="41">
        <v>94051</v>
      </c>
      <c r="P45" s="19"/>
    </row>
    <row r="46" spans="1:16" s="11" customFormat="1" ht="12.75" customHeight="1" thickBot="1">
      <c r="A46" s="131" t="s">
        <v>97</v>
      </c>
      <c r="B46" s="132">
        <v>23</v>
      </c>
      <c r="C46" s="133">
        <v>1</v>
      </c>
      <c r="D46" s="134">
        <v>24</v>
      </c>
      <c r="E46" s="135">
        <v>16528</v>
      </c>
      <c r="F46" s="133">
        <v>10126</v>
      </c>
      <c r="G46" s="144">
        <v>6402</v>
      </c>
      <c r="H46" s="22"/>
      <c r="I46" s="131" t="s">
        <v>97</v>
      </c>
      <c r="J46" s="132">
        <v>65</v>
      </c>
      <c r="K46" s="133">
        <v>7</v>
      </c>
      <c r="L46" s="134">
        <v>72</v>
      </c>
      <c r="M46" s="135">
        <v>114904</v>
      </c>
      <c r="N46" s="133">
        <v>73606</v>
      </c>
      <c r="O46" s="136">
        <v>41298</v>
      </c>
      <c r="P46" s="19"/>
    </row>
    <row r="47" spans="1:16" s="11" customFormat="1" ht="16.5" customHeight="1">
      <c r="A47" s="137" t="s">
        <v>9</v>
      </c>
      <c r="B47" s="138">
        <f t="shared" ref="B47:G47" si="0">SUM(B6:B16)</f>
        <v>16903</v>
      </c>
      <c r="C47" s="139">
        <f t="shared" si="0"/>
        <v>1358</v>
      </c>
      <c r="D47" s="140">
        <f t="shared" si="0"/>
        <v>18261</v>
      </c>
      <c r="E47" s="141">
        <f t="shared" si="0"/>
        <v>12737221</v>
      </c>
      <c r="F47" s="139">
        <f t="shared" si="0"/>
        <v>8291609</v>
      </c>
      <c r="G47" s="145">
        <f t="shared" si="0"/>
        <v>4445612</v>
      </c>
      <c r="H47" s="22"/>
      <c r="I47" s="137" t="s">
        <v>9</v>
      </c>
      <c r="J47" s="138">
        <f t="shared" ref="J47:O47" si="1">SUM(J6:J16)</f>
        <v>50082</v>
      </c>
      <c r="K47" s="139">
        <f t="shared" si="1"/>
        <v>3710</v>
      </c>
      <c r="L47" s="140">
        <f t="shared" si="1"/>
        <v>53792</v>
      </c>
      <c r="M47" s="141">
        <f t="shared" si="1"/>
        <v>100560692</v>
      </c>
      <c r="N47" s="139">
        <f t="shared" si="1"/>
        <v>57261362</v>
      </c>
      <c r="O47" s="142">
        <f t="shared" si="1"/>
        <v>43299330</v>
      </c>
      <c r="P47" s="19"/>
    </row>
    <row r="48" spans="1:16" s="11" customFormat="1" ht="16.5" customHeight="1">
      <c r="A48" s="125" t="s">
        <v>10</v>
      </c>
      <c r="B48" s="126">
        <f t="shared" ref="B48:G48" si="2">SUM(B17:B46)</f>
        <v>5179</v>
      </c>
      <c r="C48" s="127">
        <f t="shared" si="2"/>
        <v>443</v>
      </c>
      <c r="D48" s="128">
        <f t="shared" si="2"/>
        <v>5622</v>
      </c>
      <c r="E48" s="129">
        <f t="shared" si="2"/>
        <v>3914950</v>
      </c>
      <c r="F48" s="127">
        <f t="shared" si="2"/>
        <v>2568325</v>
      </c>
      <c r="G48" s="130">
        <f t="shared" si="2"/>
        <v>1346625</v>
      </c>
      <c r="H48" s="22"/>
      <c r="I48" s="125" t="s">
        <v>10</v>
      </c>
      <c r="J48" s="126">
        <f t="shared" ref="J48:O48" si="3">SUM(J17:J46)</f>
        <v>14364</v>
      </c>
      <c r="K48" s="127">
        <f t="shared" si="3"/>
        <v>1201</v>
      </c>
      <c r="L48" s="128">
        <f t="shared" si="3"/>
        <v>15565</v>
      </c>
      <c r="M48" s="129">
        <f t="shared" si="3"/>
        <v>27674952</v>
      </c>
      <c r="N48" s="127">
        <f t="shared" si="3"/>
        <v>16378180</v>
      </c>
      <c r="O48" s="143">
        <f t="shared" si="3"/>
        <v>11296772</v>
      </c>
      <c r="P48" s="19"/>
    </row>
    <row r="49" spans="1:16" s="11" customFormat="1" ht="16.5" customHeight="1" thickBot="1">
      <c r="A49" s="39" t="s">
        <v>11</v>
      </c>
      <c r="B49" s="118">
        <f t="shared" ref="B49:G49" si="4">SUM(B6:B46)</f>
        <v>22082</v>
      </c>
      <c r="C49" s="71">
        <f t="shared" si="4"/>
        <v>1801</v>
      </c>
      <c r="D49" s="30">
        <f t="shared" si="4"/>
        <v>23883</v>
      </c>
      <c r="E49" s="70">
        <f t="shared" si="4"/>
        <v>16652171</v>
      </c>
      <c r="F49" s="71">
        <f t="shared" si="4"/>
        <v>10859934</v>
      </c>
      <c r="G49" s="110">
        <f t="shared" si="4"/>
        <v>5792237</v>
      </c>
      <c r="H49" s="22"/>
      <c r="I49" s="39" t="s">
        <v>11</v>
      </c>
      <c r="J49" s="118">
        <f t="shared" ref="J49:O49" si="5">SUM(J6:J46)</f>
        <v>64446</v>
      </c>
      <c r="K49" s="71">
        <f t="shared" si="5"/>
        <v>4911</v>
      </c>
      <c r="L49" s="30">
        <f t="shared" si="5"/>
        <v>69357</v>
      </c>
      <c r="M49" s="70">
        <f t="shared" si="5"/>
        <v>128235644</v>
      </c>
      <c r="N49" s="71">
        <f t="shared" si="5"/>
        <v>73639542</v>
      </c>
      <c r="O49" s="40">
        <f t="shared" si="5"/>
        <v>54596102</v>
      </c>
      <c r="P49" s="19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2016-02-23T03:00:02Z</cp:lastPrinted>
  <dcterms:created xsi:type="dcterms:W3CDTF">2001-12-09T04:32:47Z</dcterms:created>
  <dcterms:modified xsi:type="dcterms:W3CDTF">2017-03-29T02:31:35Z</dcterms:modified>
</cp:coreProperties>
</file>