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75" yWindow="4365" windowWidth="19170" windowHeight="4755" tabRatio="605"/>
  </bookViews>
  <sheets>
    <sheet name="(6)所得割額・所得者区分別" sheetId="1" r:id="rId1"/>
  </sheets>
  <definedNames>
    <definedName name="_xlnm.Print_Area" localSheetId="0">'(6)所得割額・所得者区分別'!$A$1:$AH$48</definedName>
  </definedNames>
  <calcPr calcId="144525"/>
</workbook>
</file>

<file path=xl/calcChain.xml><?xml version="1.0" encoding="utf-8"?>
<calcChain xmlns="http://schemas.openxmlformats.org/spreadsheetml/2006/main">
  <c r="K48" i="1" l="1"/>
  <c r="K47" i="1"/>
  <c r="K46" i="1"/>
  <c r="P48" i="1"/>
  <c r="O48" i="1"/>
  <c r="N48" i="1"/>
  <c r="M48" i="1"/>
  <c r="L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B48" i="1"/>
  <c r="AA48" i="1"/>
  <c r="Z48" i="1"/>
  <c r="Y48" i="1"/>
  <c r="X48" i="1"/>
  <c r="W48" i="1"/>
  <c r="V48" i="1"/>
  <c r="U48" i="1"/>
  <c r="T48" i="1"/>
  <c r="S48" i="1"/>
  <c r="AG47" i="1"/>
  <c r="AB47" i="1"/>
  <c r="AA47" i="1"/>
  <c r="Z47" i="1"/>
  <c r="Y47" i="1"/>
  <c r="X47" i="1"/>
  <c r="W47" i="1"/>
  <c r="V47" i="1"/>
  <c r="U47" i="1"/>
  <c r="T47" i="1"/>
  <c r="S47" i="1"/>
  <c r="AB46" i="1"/>
  <c r="AA46" i="1"/>
  <c r="Z46" i="1"/>
  <c r="Y46" i="1"/>
  <c r="X46" i="1"/>
  <c r="W46" i="1"/>
  <c r="V46" i="1"/>
  <c r="U46" i="1"/>
  <c r="T46" i="1"/>
  <c r="S46" i="1"/>
  <c r="AF46" i="1" l="1"/>
  <c r="AD46" i="1"/>
  <c r="AC47" i="1"/>
  <c r="AE47" i="1"/>
  <c r="AC48" i="1"/>
  <c r="AE48" i="1"/>
  <c r="AG48" i="1"/>
  <c r="AD47" i="1"/>
  <c r="AD48" i="1"/>
  <c r="AF47" i="1"/>
  <c r="AF48" i="1"/>
  <c r="AC46" i="1"/>
  <c r="AE46" i="1"/>
  <c r="AG46" i="1"/>
</calcChain>
</file>

<file path=xl/sharedStrings.xml><?xml version="1.0" encoding="utf-8"?>
<sst xmlns="http://schemas.openxmlformats.org/spreadsheetml/2006/main" count="221" uniqueCount="60">
  <si>
    <t>市町村</t>
  </si>
  <si>
    <t>所得割額</t>
  </si>
  <si>
    <t>都 市 計</t>
  </si>
  <si>
    <t>町 村 計</t>
  </si>
  <si>
    <t>県    計</t>
  </si>
  <si>
    <t>給　  　与　 　 所　　  得　　  者</t>
    <phoneticPr fontId="2"/>
  </si>
  <si>
    <t xml:space="preserve"> 農      業      所      得      者</t>
    <phoneticPr fontId="2"/>
  </si>
  <si>
    <t>そ  の  他  の  所  得  者</t>
    <phoneticPr fontId="2"/>
  </si>
  <si>
    <t>計</t>
    <rPh sb="0" eb="1">
      <t>ゴウケイ</t>
    </rPh>
    <phoneticPr fontId="2"/>
  </si>
  <si>
    <t>合</t>
    <rPh sb="0" eb="1">
      <t>ゴウケイ</t>
    </rPh>
    <phoneticPr fontId="2"/>
  </si>
  <si>
    <t>譲　　　渡　　　所　　　得　　　者</t>
    <phoneticPr fontId="2"/>
  </si>
  <si>
    <t>総 所 得
金 額 等</t>
    <rPh sb="0" eb="1">
      <t>フサ</t>
    </rPh>
    <rPh sb="2" eb="3">
      <t>ショ</t>
    </rPh>
    <rPh sb="4" eb="5">
      <t>エ</t>
    </rPh>
    <rPh sb="6" eb="7">
      <t>キン</t>
    </rPh>
    <rPh sb="8" eb="9">
      <t>ガク</t>
    </rPh>
    <rPh sb="10" eb="11">
      <t>トウ</t>
    </rPh>
    <phoneticPr fontId="2"/>
  </si>
  <si>
    <t>所     得
控 除 額</t>
    <rPh sb="0" eb="1">
      <t>ショ</t>
    </rPh>
    <rPh sb="6" eb="7">
      <t>エ</t>
    </rPh>
    <rPh sb="8" eb="9">
      <t>ヒカエ</t>
    </rPh>
    <rPh sb="10" eb="11">
      <t>ジョ</t>
    </rPh>
    <rPh sb="12" eb="13">
      <t>ガク</t>
    </rPh>
    <phoneticPr fontId="2"/>
  </si>
  <si>
    <t>課     税
標 準 額</t>
    <rPh sb="0" eb="1">
      <t>カ</t>
    </rPh>
    <rPh sb="6" eb="7">
      <t>ゼイ</t>
    </rPh>
    <rPh sb="8" eb="9">
      <t>ヒョウ</t>
    </rPh>
    <rPh sb="10" eb="11">
      <t>ジュン</t>
    </rPh>
    <rPh sb="12" eb="13">
      <t>ガク</t>
    </rPh>
    <phoneticPr fontId="2"/>
  </si>
  <si>
    <t>（単位：人、千円）</t>
    <rPh sb="1" eb="3">
      <t>タンイ</t>
    </rPh>
    <rPh sb="4" eb="5">
      <t>ニン</t>
    </rPh>
    <rPh sb="6" eb="8">
      <t>センエン</t>
    </rPh>
    <phoneticPr fontId="2"/>
  </si>
  <si>
    <t xml:space="preserve"> 営     業     等     所     得     者</t>
    <rPh sb="13" eb="14">
      <t>トウ</t>
    </rPh>
    <phoneticPr fontId="2"/>
  </si>
  <si>
    <t>納 税 義
務 者 数</t>
    <rPh sb="4" eb="5">
      <t>ギ</t>
    </rPh>
    <rPh sb="6" eb="7">
      <t>ム</t>
    </rPh>
    <rPh sb="8" eb="9">
      <t>シャ</t>
    </rPh>
    <rPh sb="10" eb="11">
      <t>スウ</t>
    </rPh>
    <phoneticPr fontId="2"/>
  </si>
  <si>
    <t>(6)　所得割額等に関する調（所得者区分別）（つづき）</t>
    <rPh sb="15" eb="18">
      <t>ショトクシャ</t>
    </rPh>
    <rPh sb="18" eb="20">
      <t>クブン</t>
    </rPh>
    <rPh sb="20" eb="21">
      <t>ベツ</t>
    </rPh>
    <phoneticPr fontId="2"/>
  </si>
  <si>
    <t>(6)　所得割額等に関する調（所得者区分別）(第5表～7表、9表、11表より）</t>
    <rPh sb="15" eb="18">
      <t>ショトクシャ</t>
    </rPh>
    <rPh sb="18" eb="20">
      <t>クブン</t>
    </rPh>
    <rPh sb="20" eb="21">
      <t>ベツ</t>
    </rPh>
    <rPh sb="23" eb="24">
      <t>ダイ</t>
    </rPh>
    <rPh sb="25" eb="26">
      <t>ヒョウ</t>
    </rPh>
    <rPh sb="28" eb="29">
      <t>ヒョウ</t>
    </rPh>
    <rPh sb="31" eb="32">
      <t>ヒョウ</t>
    </rPh>
    <rPh sb="35" eb="36">
      <t>ヒョウ</t>
    </rPh>
    <phoneticPr fontId="2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</si>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</sst>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3">
    <xf numFmtId="3" fontId="0" fillId="0" borderId="0"/>
    <xf numFmtId="0" fontId="1" fillId="0" borderId="0">
      <alignment vertical="center"/>
    </xf>
    <xf numFmtId="0" fontId="8" fillId="0" borderId="0"/>
  </cellStyleXfs>
  <cellXfs count="103">
    <xf numFmtId="3" fontId="0" fillId="0" borderId="0" xfId="0" applyNumberFormat="1" applyFont="1" applyAlignment="1" applyProtection="1">
      <protection locked="0"/>
    </xf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3" fillId="0" borderId="0" xfId="0" applyFont="1" applyBorder="1" applyAlignment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5" fillId="0" borderId="0" xfId="0" applyNumberFormat="1" applyFont="1" applyAlignment="1" applyProtection="1">
      <protection locked="0"/>
    </xf>
    <xf numFmtId="3" fontId="3" fillId="0" borderId="1" xfId="0" applyFont="1" applyBorder="1" applyAlignment="1">
      <alignment horizontal="center"/>
    </xf>
    <xf numFmtId="3" fontId="3" fillId="0" borderId="1" xfId="0" applyFont="1" applyBorder="1" applyAlignment="1"/>
    <xf numFmtId="3" fontId="3" fillId="0" borderId="2" xfId="0" applyFont="1" applyBorder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Font="1" applyBorder="1" applyAlignment="1">
      <alignment vertical="center"/>
    </xf>
    <xf numFmtId="3" fontId="3" fillId="0" borderId="6" xfId="0" applyFont="1" applyBorder="1" applyAlignment="1">
      <alignment vertical="center"/>
    </xf>
    <xf numFmtId="3" fontId="3" fillId="0" borderId="7" xfId="0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7" fillId="0" borderId="0" xfId="0" applyFont="1" applyAlignment="1">
      <alignment vertical="top"/>
    </xf>
    <xf numFmtId="3" fontId="3" fillId="0" borderId="10" xfId="0" applyFont="1" applyBorder="1" applyAlignment="1">
      <alignment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NumberFormat="1" applyFont="1" applyBorder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3" fillId="0" borderId="14" xfId="0" applyFont="1" applyBorder="1" applyAlignment="1">
      <alignment horizontal="center" vertical="center"/>
    </xf>
    <xf numFmtId="3" fontId="3" fillId="0" borderId="15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/>
    </xf>
    <xf numFmtId="3" fontId="3" fillId="2" borderId="1" xfId="0" applyFont="1" applyFill="1" applyBorder="1" applyAlignment="1">
      <alignment horizontal="center"/>
    </xf>
    <xf numFmtId="3" fontId="3" fillId="2" borderId="19" xfId="0" applyFont="1" applyFill="1" applyBorder="1" applyAlignment="1"/>
    <xf numFmtId="3" fontId="3" fillId="2" borderId="1" xfId="0" applyFont="1" applyFill="1" applyBorder="1" applyAlignment="1"/>
    <xf numFmtId="3" fontId="3" fillId="2" borderId="20" xfId="0" applyFont="1" applyFill="1" applyBorder="1" applyAlignment="1">
      <alignment horizontal="right" vertical="center"/>
    </xf>
    <xf numFmtId="3" fontId="3" fillId="2" borderId="20" xfId="0" applyFont="1" applyFill="1" applyBorder="1" applyAlignment="1">
      <alignment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 applyAlignment="1">
      <alignment vertical="center"/>
    </xf>
    <xf numFmtId="3" fontId="3" fillId="0" borderId="25" xfId="0" applyFont="1" applyBorder="1" applyAlignment="1">
      <alignment vertical="center"/>
    </xf>
    <xf numFmtId="3" fontId="3" fillId="0" borderId="26" xfId="0" applyFont="1" applyBorder="1" applyAlignment="1">
      <alignment vertical="center"/>
    </xf>
    <xf numFmtId="3" fontId="3" fillId="0" borderId="27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29" xfId="0" applyFont="1" applyBorder="1" applyAlignment="1">
      <alignment vertical="center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horizontal="center"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horizontal="center" vertical="center"/>
    </xf>
    <xf numFmtId="3" fontId="3" fillId="0" borderId="40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horizontal="center" vertical="center"/>
    </xf>
    <xf numFmtId="3" fontId="3" fillId="0" borderId="50" xfId="0" applyFont="1" applyBorder="1" applyAlignment="1">
      <alignment horizontal="center" vertical="center"/>
    </xf>
    <xf numFmtId="3" fontId="3" fillId="0" borderId="51" xfId="0" applyFont="1" applyBorder="1" applyAlignment="1">
      <alignment horizontal="center" vertical="center"/>
    </xf>
    <xf numFmtId="3" fontId="3" fillId="0" borderId="34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6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0" borderId="58" xfId="0" applyFont="1" applyBorder="1" applyAlignment="1">
      <alignment vertical="center"/>
    </xf>
    <xf numFmtId="3" fontId="3" fillId="0" borderId="59" xfId="0" applyFont="1" applyBorder="1" applyAlignment="1">
      <alignment vertical="center"/>
    </xf>
    <xf numFmtId="3" fontId="3" fillId="0" borderId="60" xfId="0" applyFont="1" applyBorder="1" applyAlignment="1">
      <alignment vertical="center"/>
    </xf>
    <xf numFmtId="3" fontId="3" fillId="0" borderId="61" xfId="0" applyFont="1" applyBorder="1" applyAlignment="1">
      <alignment vertical="center"/>
    </xf>
    <xf numFmtId="3" fontId="3" fillId="0" borderId="66" xfId="0" applyFont="1" applyBorder="1" applyAlignment="1">
      <alignment vertical="center"/>
    </xf>
    <xf numFmtId="3" fontId="3" fillId="0" borderId="67" xfId="0" applyFont="1" applyBorder="1" applyAlignment="1">
      <alignment vertical="center"/>
    </xf>
    <xf numFmtId="3" fontId="3" fillId="0" borderId="68" xfId="0" applyFont="1" applyBorder="1" applyAlignment="1">
      <alignment vertical="center"/>
    </xf>
    <xf numFmtId="3" fontId="3" fillId="0" borderId="69" xfId="0" applyFont="1" applyBorder="1" applyAlignment="1">
      <alignment vertical="center"/>
    </xf>
    <xf numFmtId="3" fontId="3" fillId="0" borderId="70" xfId="0" applyFont="1" applyBorder="1" applyAlignment="1">
      <alignment vertical="center"/>
    </xf>
    <xf numFmtId="3" fontId="3" fillId="0" borderId="71" xfId="0" applyFont="1" applyBorder="1" applyAlignment="1">
      <alignment vertical="center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NumberFormat="1" applyFont="1" applyBorder="1" applyAlignment="1" applyProtection="1">
      <alignment vertical="center"/>
      <protection locked="0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2" borderId="21" xfId="0" applyFont="1" applyFill="1" applyBorder="1" applyAlignment="1">
      <alignment horizontal="center" vertical="center" wrapText="1"/>
    </xf>
    <xf numFmtId="3" fontId="3" fillId="2" borderId="56" xfId="0" applyFont="1" applyFill="1" applyBorder="1" applyAlignment="1">
      <alignment horizontal="center" vertical="center"/>
    </xf>
    <xf numFmtId="3" fontId="3" fillId="2" borderId="54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64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  <protection locked="0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9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I103"/>
  <sheetViews>
    <sheetView showGridLines="0" tabSelected="1" showOutlineSymbols="0" view="pageBreakPreview" zoomScaleNormal="100" zoomScaleSheetLayoutView="100" workbookViewId="0">
      <pane xSplit="1" ySplit="4" topLeftCell="X5" activePane="bottomRight" state="frozen"/>
      <selection pane="topRight" activeCell="B1" sqref="B1"/>
      <selection pane="bottomLeft" activeCell="A5" sqref="A5"/>
      <selection pane="bottomRight" activeCell="AI44" sqref="AI44"/>
    </sheetView>
  </sheetViews>
  <sheetFormatPr defaultRowHeight="17.25" x14ac:dyDescent="0.2"/>
  <cols>
    <col min="1" max="1" width="10.69921875" style="7" customWidth="1"/>
    <col min="2" max="2" width="8.69921875" style="7" customWidth="1"/>
    <col min="3" max="16" width="8.8984375" style="7" customWidth="1"/>
    <col min="17" max="17" width="10.69921875" style="7" customWidth="1"/>
    <col min="18" max="18" width="10.69921875" style="6" customWidth="1"/>
    <col min="19" max="33" width="8.8984375" style="7" customWidth="1"/>
    <col min="34" max="34" width="10.796875" style="7" customWidth="1"/>
    <col min="35" max="35" width="7.5" style="6" customWidth="1"/>
    <col min="36" max="16384" width="8.796875" style="7"/>
  </cols>
  <sheetData>
    <row r="1" spans="1:35" s="2" customFormat="1" ht="23.25" customHeight="1" thickBot="1" x14ac:dyDescent="0.2">
      <c r="A1" s="20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14</v>
      </c>
      <c r="R1" s="20" t="s">
        <v>17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 t="s">
        <v>14</v>
      </c>
      <c r="AI1" s="3"/>
    </row>
    <row r="2" spans="1:35" s="13" customFormat="1" ht="18" customHeight="1" x14ac:dyDescent="0.2">
      <c r="A2" s="17"/>
      <c r="B2" s="98" t="s">
        <v>5</v>
      </c>
      <c r="C2" s="101"/>
      <c r="D2" s="101"/>
      <c r="E2" s="101"/>
      <c r="F2" s="101"/>
      <c r="G2" s="98" t="s">
        <v>15</v>
      </c>
      <c r="H2" s="101"/>
      <c r="I2" s="101"/>
      <c r="J2" s="101"/>
      <c r="K2" s="102"/>
      <c r="L2" s="101" t="s">
        <v>6</v>
      </c>
      <c r="M2" s="101"/>
      <c r="N2" s="101"/>
      <c r="O2" s="101"/>
      <c r="P2" s="102"/>
      <c r="Q2" s="29"/>
      <c r="R2" s="30"/>
      <c r="S2" s="98" t="s">
        <v>7</v>
      </c>
      <c r="T2" s="99"/>
      <c r="U2" s="99"/>
      <c r="V2" s="99"/>
      <c r="W2" s="99"/>
      <c r="X2" s="98" t="s">
        <v>10</v>
      </c>
      <c r="Y2" s="99"/>
      <c r="Z2" s="99"/>
      <c r="AA2" s="99"/>
      <c r="AB2" s="100"/>
      <c r="AC2" s="36"/>
      <c r="AD2" s="35" t="s">
        <v>9</v>
      </c>
      <c r="AE2" s="36"/>
      <c r="AF2" s="36" t="s">
        <v>8</v>
      </c>
      <c r="AG2" s="29"/>
      <c r="AH2" s="29"/>
      <c r="AI2" s="12"/>
    </row>
    <row r="3" spans="1:35" s="2" customFormat="1" ht="18" customHeight="1" x14ac:dyDescent="0.15">
      <c r="A3" s="9" t="s">
        <v>0</v>
      </c>
      <c r="B3" s="94" t="s">
        <v>16</v>
      </c>
      <c r="C3" s="88" t="s">
        <v>11</v>
      </c>
      <c r="D3" s="88" t="s">
        <v>12</v>
      </c>
      <c r="E3" s="88" t="s">
        <v>13</v>
      </c>
      <c r="F3" s="96" t="s">
        <v>1</v>
      </c>
      <c r="G3" s="94" t="s">
        <v>16</v>
      </c>
      <c r="H3" s="88" t="s">
        <v>11</v>
      </c>
      <c r="I3" s="88" t="s">
        <v>12</v>
      </c>
      <c r="J3" s="88" t="s">
        <v>13</v>
      </c>
      <c r="K3" s="90" t="s">
        <v>1</v>
      </c>
      <c r="L3" s="92" t="s">
        <v>16</v>
      </c>
      <c r="M3" s="88" t="s">
        <v>11</v>
      </c>
      <c r="N3" s="88" t="s">
        <v>12</v>
      </c>
      <c r="O3" s="88" t="s">
        <v>13</v>
      </c>
      <c r="P3" s="90" t="s">
        <v>1</v>
      </c>
      <c r="Q3" s="31" t="s">
        <v>0</v>
      </c>
      <c r="R3" s="32" t="s">
        <v>0</v>
      </c>
      <c r="S3" s="94" t="s">
        <v>16</v>
      </c>
      <c r="T3" s="88" t="s">
        <v>11</v>
      </c>
      <c r="U3" s="88" t="s">
        <v>12</v>
      </c>
      <c r="V3" s="88" t="s">
        <v>13</v>
      </c>
      <c r="W3" s="96" t="s">
        <v>1</v>
      </c>
      <c r="X3" s="94" t="s">
        <v>16</v>
      </c>
      <c r="Y3" s="88" t="s">
        <v>11</v>
      </c>
      <c r="Z3" s="88" t="s">
        <v>12</v>
      </c>
      <c r="AA3" s="88" t="s">
        <v>13</v>
      </c>
      <c r="AB3" s="90" t="s">
        <v>1</v>
      </c>
      <c r="AC3" s="92" t="s">
        <v>16</v>
      </c>
      <c r="AD3" s="88" t="s">
        <v>11</v>
      </c>
      <c r="AE3" s="88" t="s">
        <v>12</v>
      </c>
      <c r="AF3" s="88" t="s">
        <v>13</v>
      </c>
      <c r="AG3" s="90" t="s">
        <v>1</v>
      </c>
      <c r="AH3" s="31" t="s">
        <v>0</v>
      </c>
      <c r="AI3" s="4"/>
    </row>
    <row r="4" spans="1:35" s="2" customFormat="1" ht="18" customHeight="1" thickBot="1" x14ac:dyDescent="0.2">
      <c r="A4" s="10"/>
      <c r="B4" s="95"/>
      <c r="C4" s="89"/>
      <c r="D4" s="89"/>
      <c r="E4" s="89"/>
      <c r="F4" s="97"/>
      <c r="G4" s="95"/>
      <c r="H4" s="89"/>
      <c r="I4" s="89"/>
      <c r="J4" s="89"/>
      <c r="K4" s="91"/>
      <c r="L4" s="93"/>
      <c r="M4" s="89"/>
      <c r="N4" s="89"/>
      <c r="O4" s="89"/>
      <c r="P4" s="91"/>
      <c r="Q4" s="33"/>
      <c r="R4" s="34"/>
      <c r="S4" s="95"/>
      <c r="T4" s="89"/>
      <c r="U4" s="89"/>
      <c r="V4" s="89"/>
      <c r="W4" s="97"/>
      <c r="X4" s="95"/>
      <c r="Y4" s="89"/>
      <c r="Z4" s="89"/>
      <c r="AA4" s="89"/>
      <c r="AB4" s="91"/>
      <c r="AC4" s="93"/>
      <c r="AD4" s="89"/>
      <c r="AE4" s="89"/>
      <c r="AF4" s="89"/>
      <c r="AG4" s="91"/>
      <c r="AH4" s="33"/>
      <c r="AI4" s="4"/>
    </row>
    <row r="5" spans="1:35" s="13" customFormat="1" ht="13.5" customHeight="1" x14ac:dyDescent="0.2">
      <c r="A5" s="65" t="s">
        <v>19</v>
      </c>
      <c r="B5" s="65">
        <v>100639</v>
      </c>
      <c r="C5" s="50">
        <v>288346939</v>
      </c>
      <c r="D5" s="50">
        <v>104074889</v>
      </c>
      <c r="E5" s="50">
        <v>184000000</v>
      </c>
      <c r="F5" s="50">
        <v>10703565</v>
      </c>
      <c r="G5" s="65">
        <v>3858</v>
      </c>
      <c r="H5" s="50">
        <v>13945300</v>
      </c>
      <c r="I5" s="50">
        <v>3974613</v>
      </c>
      <c r="J5" s="50">
        <v>9970687</v>
      </c>
      <c r="K5" s="66">
        <v>580381</v>
      </c>
      <c r="L5" s="51">
        <v>34</v>
      </c>
      <c r="M5" s="50">
        <v>72589</v>
      </c>
      <c r="N5" s="50">
        <v>24824</v>
      </c>
      <c r="O5" s="50">
        <v>47765</v>
      </c>
      <c r="P5" s="66">
        <v>2744</v>
      </c>
      <c r="Q5" s="71" t="s">
        <v>19</v>
      </c>
      <c r="R5" s="65" t="s">
        <v>19</v>
      </c>
      <c r="S5" s="65">
        <v>17048</v>
      </c>
      <c r="T5" s="50">
        <v>45317101</v>
      </c>
      <c r="U5" s="50">
        <v>15863895</v>
      </c>
      <c r="V5" s="50">
        <v>29453206</v>
      </c>
      <c r="W5" s="50">
        <v>1708463</v>
      </c>
      <c r="X5" s="65">
        <v>1634</v>
      </c>
      <c r="Y5" s="50">
        <v>8757337</v>
      </c>
      <c r="Z5" s="50">
        <v>2086073</v>
      </c>
      <c r="AA5" s="50">
        <v>26275421</v>
      </c>
      <c r="AB5" s="66">
        <v>966228</v>
      </c>
      <c r="AC5" s="51">
        <f>B5+G5+L5+S5+X5</f>
        <v>123213</v>
      </c>
      <c r="AD5" s="50">
        <f t="shared" ref="AD5:AD45" si="0">C5+H5+M5+T5+Y5</f>
        <v>356439266</v>
      </c>
      <c r="AE5" s="50">
        <f t="shared" ref="AE5:AE45" si="1">D5+I5+N5+U5+Z5</f>
        <v>126024294</v>
      </c>
      <c r="AF5" s="50">
        <f t="shared" ref="AF5:AF45" si="2">E5+J5+O5+V5+AA5</f>
        <v>249747079</v>
      </c>
      <c r="AG5" s="66">
        <f t="shared" ref="AG5:AG45" si="3">F5+K5+P5+W5+AB5</f>
        <v>13961381</v>
      </c>
      <c r="AH5" s="71" t="s">
        <v>19</v>
      </c>
      <c r="AI5" s="12"/>
    </row>
    <row r="6" spans="1:35" s="13" customFormat="1" ht="13.5" customHeight="1" x14ac:dyDescent="0.2">
      <c r="A6" s="38" t="s">
        <v>20</v>
      </c>
      <c r="B6" s="38">
        <v>29593</v>
      </c>
      <c r="C6" s="14">
        <v>76564860</v>
      </c>
      <c r="D6" s="14">
        <v>29760154</v>
      </c>
      <c r="E6" s="14">
        <v>46804706</v>
      </c>
      <c r="F6" s="14">
        <v>2705448</v>
      </c>
      <c r="G6" s="38">
        <v>1343</v>
      </c>
      <c r="H6" s="14">
        <v>3928650</v>
      </c>
      <c r="I6" s="14">
        <v>1256949</v>
      </c>
      <c r="J6" s="14">
        <v>2671701</v>
      </c>
      <c r="K6" s="44">
        <v>154876</v>
      </c>
      <c r="L6" s="16">
        <v>10</v>
      </c>
      <c r="M6" s="14">
        <v>20506</v>
      </c>
      <c r="N6" s="14">
        <v>8630</v>
      </c>
      <c r="O6" s="14">
        <v>11876</v>
      </c>
      <c r="P6" s="44">
        <v>683</v>
      </c>
      <c r="Q6" s="57" t="s">
        <v>20</v>
      </c>
      <c r="R6" s="38" t="s">
        <v>20</v>
      </c>
      <c r="S6" s="38">
        <v>5095</v>
      </c>
      <c r="T6" s="14">
        <v>15320676</v>
      </c>
      <c r="U6" s="14">
        <v>4951002</v>
      </c>
      <c r="V6" s="14">
        <v>10369674</v>
      </c>
      <c r="W6" s="14">
        <v>602897</v>
      </c>
      <c r="X6" s="38">
        <v>385</v>
      </c>
      <c r="Y6" s="14">
        <v>1704154</v>
      </c>
      <c r="Z6" s="14">
        <v>472580</v>
      </c>
      <c r="AA6" s="14">
        <v>5347968</v>
      </c>
      <c r="AB6" s="44">
        <v>197220</v>
      </c>
      <c r="AC6" s="16">
        <f t="shared" ref="AC6:AC45" si="4">B6+G6+L6+S6+X6</f>
        <v>36426</v>
      </c>
      <c r="AD6" s="14">
        <f t="shared" si="0"/>
        <v>97538846</v>
      </c>
      <c r="AE6" s="14">
        <f t="shared" si="1"/>
        <v>36449315</v>
      </c>
      <c r="AF6" s="14">
        <f t="shared" si="2"/>
        <v>65205925</v>
      </c>
      <c r="AG6" s="44">
        <f t="shared" si="3"/>
        <v>3661124</v>
      </c>
      <c r="AH6" s="57" t="s">
        <v>20</v>
      </c>
      <c r="AI6" s="12"/>
    </row>
    <row r="7" spans="1:35" s="13" customFormat="1" ht="13.5" customHeight="1" x14ac:dyDescent="0.2">
      <c r="A7" s="38" t="s">
        <v>21</v>
      </c>
      <c r="B7" s="38">
        <v>14391</v>
      </c>
      <c r="C7" s="14">
        <v>36403949</v>
      </c>
      <c r="D7" s="14">
        <v>14105019</v>
      </c>
      <c r="E7" s="14">
        <v>22298930</v>
      </c>
      <c r="F7" s="14">
        <v>1287622</v>
      </c>
      <c r="G7" s="38">
        <v>824</v>
      </c>
      <c r="H7" s="14">
        <v>2440372</v>
      </c>
      <c r="I7" s="14">
        <v>824628</v>
      </c>
      <c r="J7" s="14">
        <v>1615744</v>
      </c>
      <c r="K7" s="44">
        <v>94032</v>
      </c>
      <c r="L7" s="16">
        <v>124</v>
      </c>
      <c r="M7" s="14">
        <v>229762</v>
      </c>
      <c r="N7" s="14">
        <v>111627</v>
      </c>
      <c r="O7" s="14">
        <v>118135</v>
      </c>
      <c r="P7" s="44">
        <v>6672</v>
      </c>
      <c r="Q7" s="57" t="s">
        <v>21</v>
      </c>
      <c r="R7" s="38" t="s">
        <v>21</v>
      </c>
      <c r="S7" s="38">
        <v>1747</v>
      </c>
      <c r="T7" s="14">
        <v>3239970</v>
      </c>
      <c r="U7" s="14">
        <v>1456052</v>
      </c>
      <c r="V7" s="14">
        <v>1783918</v>
      </c>
      <c r="W7" s="14">
        <v>101688</v>
      </c>
      <c r="X7" s="38">
        <v>163</v>
      </c>
      <c r="Y7" s="14">
        <v>487548</v>
      </c>
      <c r="Z7" s="14">
        <v>165695</v>
      </c>
      <c r="AA7" s="14">
        <v>1808514</v>
      </c>
      <c r="AB7" s="44">
        <v>63808</v>
      </c>
      <c r="AC7" s="16">
        <f t="shared" si="4"/>
        <v>17249</v>
      </c>
      <c r="AD7" s="14">
        <f t="shared" si="0"/>
        <v>42801601</v>
      </c>
      <c r="AE7" s="14">
        <f t="shared" si="1"/>
        <v>16663021</v>
      </c>
      <c r="AF7" s="14">
        <f t="shared" si="2"/>
        <v>27625241</v>
      </c>
      <c r="AG7" s="44">
        <f t="shared" si="3"/>
        <v>1553822</v>
      </c>
      <c r="AH7" s="57" t="s">
        <v>21</v>
      </c>
      <c r="AI7" s="12"/>
    </row>
    <row r="8" spans="1:35" s="13" customFormat="1" ht="13.5" customHeight="1" x14ac:dyDescent="0.2">
      <c r="A8" s="38" t="s">
        <v>22</v>
      </c>
      <c r="B8" s="38">
        <v>36393</v>
      </c>
      <c r="C8" s="14">
        <v>96569795</v>
      </c>
      <c r="D8" s="14">
        <v>37131892</v>
      </c>
      <c r="E8" s="14">
        <v>59437903</v>
      </c>
      <c r="F8" s="14">
        <v>3440899</v>
      </c>
      <c r="G8" s="38">
        <v>1358</v>
      </c>
      <c r="H8" s="14">
        <v>4477776</v>
      </c>
      <c r="I8" s="14">
        <v>1389380</v>
      </c>
      <c r="J8" s="14">
        <v>3088396</v>
      </c>
      <c r="K8" s="44">
        <v>180326</v>
      </c>
      <c r="L8" s="16">
        <v>10</v>
      </c>
      <c r="M8" s="14">
        <v>12835</v>
      </c>
      <c r="N8" s="14">
        <v>6697</v>
      </c>
      <c r="O8" s="14">
        <v>6138</v>
      </c>
      <c r="P8" s="44">
        <v>326</v>
      </c>
      <c r="Q8" s="57" t="s">
        <v>22</v>
      </c>
      <c r="R8" s="38" t="s">
        <v>22</v>
      </c>
      <c r="S8" s="38">
        <v>5068</v>
      </c>
      <c r="T8" s="14">
        <v>12936099</v>
      </c>
      <c r="U8" s="14">
        <v>4734267</v>
      </c>
      <c r="V8" s="14">
        <v>8201832</v>
      </c>
      <c r="W8" s="14">
        <v>477353</v>
      </c>
      <c r="X8" s="38">
        <v>420</v>
      </c>
      <c r="Y8" s="14">
        <v>1869579</v>
      </c>
      <c r="Z8" s="15">
        <v>512566</v>
      </c>
      <c r="AA8" s="16">
        <v>6687628</v>
      </c>
      <c r="AB8" s="44">
        <v>240289</v>
      </c>
      <c r="AC8" s="16">
        <f t="shared" si="4"/>
        <v>43249</v>
      </c>
      <c r="AD8" s="14">
        <f t="shared" si="0"/>
        <v>115866084</v>
      </c>
      <c r="AE8" s="14">
        <f t="shared" si="1"/>
        <v>43774802</v>
      </c>
      <c r="AF8" s="14">
        <f t="shared" si="2"/>
        <v>77421897</v>
      </c>
      <c r="AG8" s="44">
        <f t="shared" si="3"/>
        <v>4339193</v>
      </c>
      <c r="AH8" s="57" t="s">
        <v>22</v>
      </c>
      <c r="AI8" s="12"/>
    </row>
    <row r="9" spans="1:35" s="13" customFormat="1" ht="13.5" customHeight="1" x14ac:dyDescent="0.2">
      <c r="A9" s="39" t="s">
        <v>23</v>
      </c>
      <c r="B9" s="39">
        <v>18248</v>
      </c>
      <c r="C9" s="18">
        <v>42855014</v>
      </c>
      <c r="D9" s="18">
        <v>17344971</v>
      </c>
      <c r="E9" s="18">
        <v>25510043</v>
      </c>
      <c r="F9" s="18">
        <v>1470385</v>
      </c>
      <c r="G9" s="39">
        <v>811</v>
      </c>
      <c r="H9" s="18">
        <v>2333836</v>
      </c>
      <c r="I9" s="18">
        <v>753364</v>
      </c>
      <c r="J9" s="18">
        <v>1580472</v>
      </c>
      <c r="K9" s="45">
        <v>91281</v>
      </c>
      <c r="L9" s="76">
        <v>108</v>
      </c>
      <c r="M9" s="18">
        <v>223447</v>
      </c>
      <c r="N9" s="18">
        <v>87560</v>
      </c>
      <c r="O9" s="18">
        <v>135887</v>
      </c>
      <c r="P9" s="45">
        <v>7823</v>
      </c>
      <c r="Q9" s="58" t="s">
        <v>23</v>
      </c>
      <c r="R9" s="39" t="s">
        <v>23</v>
      </c>
      <c r="S9" s="39">
        <v>2260</v>
      </c>
      <c r="T9" s="18">
        <v>3974529</v>
      </c>
      <c r="U9" s="18">
        <v>1790101</v>
      </c>
      <c r="V9" s="18">
        <v>2184428</v>
      </c>
      <c r="W9" s="18">
        <v>124671</v>
      </c>
      <c r="X9" s="39">
        <v>187</v>
      </c>
      <c r="Y9" s="18">
        <v>657971</v>
      </c>
      <c r="Z9" s="18">
        <v>206620</v>
      </c>
      <c r="AA9" s="18">
        <v>2028698</v>
      </c>
      <c r="AB9" s="45">
        <v>76006</v>
      </c>
      <c r="AC9" s="76">
        <f t="shared" si="4"/>
        <v>21614</v>
      </c>
      <c r="AD9" s="18">
        <f t="shared" si="0"/>
        <v>50044797</v>
      </c>
      <c r="AE9" s="18">
        <f t="shared" si="1"/>
        <v>20182616</v>
      </c>
      <c r="AF9" s="18">
        <f t="shared" si="2"/>
        <v>31439528</v>
      </c>
      <c r="AG9" s="45">
        <f t="shared" si="3"/>
        <v>1770166</v>
      </c>
      <c r="AH9" s="58" t="s">
        <v>23</v>
      </c>
      <c r="AI9" s="12"/>
    </row>
    <row r="10" spans="1:35" s="13" customFormat="1" ht="13.5" customHeight="1" x14ac:dyDescent="0.2">
      <c r="A10" s="40" t="s">
        <v>24</v>
      </c>
      <c r="B10" s="40">
        <v>17086</v>
      </c>
      <c r="C10" s="22">
        <v>40710335</v>
      </c>
      <c r="D10" s="22">
        <v>16866007</v>
      </c>
      <c r="E10" s="22">
        <v>23844328</v>
      </c>
      <c r="F10" s="22">
        <v>1370573</v>
      </c>
      <c r="G10" s="40">
        <v>763</v>
      </c>
      <c r="H10" s="22">
        <v>2271570</v>
      </c>
      <c r="I10" s="22">
        <v>801463</v>
      </c>
      <c r="J10" s="22">
        <v>1470107</v>
      </c>
      <c r="K10" s="46">
        <v>85574</v>
      </c>
      <c r="L10" s="77">
        <v>183</v>
      </c>
      <c r="M10" s="22">
        <v>392433</v>
      </c>
      <c r="N10" s="22">
        <v>150262</v>
      </c>
      <c r="O10" s="22">
        <v>242171</v>
      </c>
      <c r="P10" s="46">
        <v>14051</v>
      </c>
      <c r="Q10" s="59" t="s">
        <v>24</v>
      </c>
      <c r="R10" s="40" t="s">
        <v>24</v>
      </c>
      <c r="S10" s="40">
        <v>1881</v>
      </c>
      <c r="T10" s="22">
        <v>3741858</v>
      </c>
      <c r="U10" s="22">
        <v>1568838</v>
      </c>
      <c r="V10" s="22">
        <v>2173020</v>
      </c>
      <c r="W10" s="22">
        <v>120703</v>
      </c>
      <c r="X10" s="40">
        <v>158</v>
      </c>
      <c r="Y10" s="22">
        <v>421621</v>
      </c>
      <c r="Z10" s="22">
        <v>168096</v>
      </c>
      <c r="AA10" s="22">
        <v>2114289</v>
      </c>
      <c r="AB10" s="46">
        <v>69700</v>
      </c>
      <c r="AC10" s="77">
        <f t="shared" si="4"/>
        <v>20071</v>
      </c>
      <c r="AD10" s="22">
        <f t="shared" si="0"/>
        <v>47537817</v>
      </c>
      <c r="AE10" s="22">
        <f t="shared" si="1"/>
        <v>19554666</v>
      </c>
      <c r="AF10" s="22">
        <f t="shared" si="2"/>
        <v>29843915</v>
      </c>
      <c r="AG10" s="46">
        <f t="shared" si="3"/>
        <v>1660601</v>
      </c>
      <c r="AH10" s="59" t="s">
        <v>24</v>
      </c>
      <c r="AI10" s="12"/>
    </row>
    <row r="11" spans="1:35" s="13" customFormat="1" ht="13.5" customHeight="1" x14ac:dyDescent="0.2">
      <c r="A11" s="38" t="s">
        <v>25</v>
      </c>
      <c r="B11" s="38">
        <v>38672</v>
      </c>
      <c r="C11" s="14">
        <v>95996487</v>
      </c>
      <c r="D11" s="14">
        <v>38157474</v>
      </c>
      <c r="E11" s="14">
        <v>57839013</v>
      </c>
      <c r="F11" s="14">
        <v>3336248</v>
      </c>
      <c r="G11" s="38">
        <v>1792</v>
      </c>
      <c r="H11" s="14">
        <v>5079395</v>
      </c>
      <c r="I11" s="14">
        <v>1739150</v>
      </c>
      <c r="J11" s="14">
        <v>3340245</v>
      </c>
      <c r="K11" s="44">
        <v>193119</v>
      </c>
      <c r="L11" s="16">
        <v>35</v>
      </c>
      <c r="M11" s="14">
        <v>92542</v>
      </c>
      <c r="N11" s="14">
        <v>24950</v>
      </c>
      <c r="O11" s="14">
        <v>67592</v>
      </c>
      <c r="P11" s="44">
        <v>3983</v>
      </c>
      <c r="Q11" s="57" t="s">
        <v>25</v>
      </c>
      <c r="R11" s="38" t="s">
        <v>25</v>
      </c>
      <c r="S11" s="38">
        <v>6621</v>
      </c>
      <c r="T11" s="14">
        <v>20982155</v>
      </c>
      <c r="U11" s="14">
        <v>6513887</v>
      </c>
      <c r="V11" s="14">
        <v>14468268</v>
      </c>
      <c r="W11" s="14">
        <v>849019</v>
      </c>
      <c r="X11" s="38">
        <v>561</v>
      </c>
      <c r="Y11" s="14">
        <v>2066548</v>
      </c>
      <c r="Z11" s="14">
        <v>644997</v>
      </c>
      <c r="AA11" s="14">
        <v>8305783</v>
      </c>
      <c r="AB11" s="44">
        <v>296463</v>
      </c>
      <c r="AC11" s="16">
        <f t="shared" si="4"/>
        <v>47681</v>
      </c>
      <c r="AD11" s="14">
        <f t="shared" si="0"/>
        <v>124217127</v>
      </c>
      <c r="AE11" s="14">
        <f t="shared" si="1"/>
        <v>47080458</v>
      </c>
      <c r="AF11" s="14">
        <f t="shared" si="2"/>
        <v>84020901</v>
      </c>
      <c r="AG11" s="44">
        <f t="shared" si="3"/>
        <v>4678832</v>
      </c>
      <c r="AH11" s="57" t="s">
        <v>25</v>
      </c>
      <c r="AI11" s="12"/>
    </row>
    <row r="12" spans="1:35" s="13" customFormat="1" ht="13.5" customHeight="1" x14ac:dyDescent="0.2">
      <c r="A12" s="38" t="s">
        <v>26</v>
      </c>
      <c r="B12" s="38">
        <v>19934</v>
      </c>
      <c r="C12" s="14">
        <v>53871342</v>
      </c>
      <c r="D12" s="14">
        <v>20701709</v>
      </c>
      <c r="E12" s="14">
        <v>33169633</v>
      </c>
      <c r="F12" s="14">
        <v>1897287</v>
      </c>
      <c r="G12" s="38">
        <v>794</v>
      </c>
      <c r="H12" s="14">
        <v>2276860</v>
      </c>
      <c r="I12" s="14">
        <v>792813</v>
      </c>
      <c r="J12" s="14">
        <v>1484047</v>
      </c>
      <c r="K12" s="44">
        <v>85112</v>
      </c>
      <c r="L12" s="16">
        <v>128</v>
      </c>
      <c r="M12" s="14">
        <v>276169</v>
      </c>
      <c r="N12" s="14">
        <v>121947</v>
      </c>
      <c r="O12" s="14">
        <v>154222</v>
      </c>
      <c r="P12" s="44">
        <v>8746</v>
      </c>
      <c r="Q12" s="57" t="s">
        <v>26</v>
      </c>
      <c r="R12" s="38" t="s">
        <v>26</v>
      </c>
      <c r="S12" s="38">
        <v>2444</v>
      </c>
      <c r="T12" s="14">
        <v>5716197</v>
      </c>
      <c r="U12" s="14">
        <v>2216497</v>
      </c>
      <c r="V12" s="14">
        <v>3499700</v>
      </c>
      <c r="W12" s="14">
        <v>200271</v>
      </c>
      <c r="X12" s="38">
        <v>203</v>
      </c>
      <c r="Y12" s="14">
        <v>656783</v>
      </c>
      <c r="Z12" s="14">
        <v>233927</v>
      </c>
      <c r="AA12" s="14">
        <v>2032678</v>
      </c>
      <c r="AB12" s="44">
        <v>73638</v>
      </c>
      <c r="AC12" s="16">
        <f t="shared" si="4"/>
        <v>23503</v>
      </c>
      <c r="AD12" s="14">
        <f t="shared" si="0"/>
        <v>62797351</v>
      </c>
      <c r="AE12" s="14">
        <f t="shared" si="1"/>
        <v>24066893</v>
      </c>
      <c r="AF12" s="14">
        <f t="shared" si="2"/>
        <v>40340280</v>
      </c>
      <c r="AG12" s="44">
        <f t="shared" si="3"/>
        <v>2265054</v>
      </c>
      <c r="AH12" s="57" t="s">
        <v>26</v>
      </c>
      <c r="AI12" s="12"/>
    </row>
    <row r="13" spans="1:35" s="13" customFormat="1" ht="13.5" customHeight="1" x14ac:dyDescent="0.2">
      <c r="A13" s="38" t="s">
        <v>27</v>
      </c>
      <c r="B13" s="38">
        <v>32460</v>
      </c>
      <c r="C13" s="14">
        <v>75605239</v>
      </c>
      <c r="D13" s="14">
        <v>31338963</v>
      </c>
      <c r="E13" s="14">
        <v>44266276</v>
      </c>
      <c r="F13" s="14">
        <v>2540211</v>
      </c>
      <c r="G13" s="38">
        <v>1558</v>
      </c>
      <c r="H13" s="14">
        <v>4241684</v>
      </c>
      <c r="I13" s="14">
        <v>1511388</v>
      </c>
      <c r="J13" s="14">
        <v>2730296</v>
      </c>
      <c r="K13" s="44">
        <v>158203</v>
      </c>
      <c r="L13" s="16">
        <v>106</v>
      </c>
      <c r="M13" s="14">
        <v>208101</v>
      </c>
      <c r="N13" s="14">
        <v>82418</v>
      </c>
      <c r="O13" s="14">
        <v>125683</v>
      </c>
      <c r="P13" s="44">
        <v>7283</v>
      </c>
      <c r="Q13" s="57" t="s">
        <v>27</v>
      </c>
      <c r="R13" s="38" t="s">
        <v>27</v>
      </c>
      <c r="S13" s="38">
        <v>4509</v>
      </c>
      <c r="T13" s="14">
        <v>9769124</v>
      </c>
      <c r="U13" s="14">
        <v>3965047</v>
      </c>
      <c r="V13" s="14">
        <v>5804077</v>
      </c>
      <c r="W13" s="14">
        <v>335878</v>
      </c>
      <c r="X13" s="38">
        <v>396</v>
      </c>
      <c r="Y13" s="14">
        <v>1012252</v>
      </c>
      <c r="Z13" s="14">
        <v>417978</v>
      </c>
      <c r="AA13" s="14">
        <v>3826007</v>
      </c>
      <c r="AB13" s="44">
        <v>133158</v>
      </c>
      <c r="AC13" s="16">
        <f t="shared" si="4"/>
        <v>39029</v>
      </c>
      <c r="AD13" s="14">
        <f t="shared" si="0"/>
        <v>90836400</v>
      </c>
      <c r="AE13" s="14">
        <f t="shared" si="1"/>
        <v>37315794</v>
      </c>
      <c r="AF13" s="14">
        <f t="shared" si="2"/>
        <v>56752339</v>
      </c>
      <c r="AG13" s="44">
        <f t="shared" si="3"/>
        <v>3174733</v>
      </c>
      <c r="AH13" s="57" t="s">
        <v>27</v>
      </c>
      <c r="AI13" s="12"/>
    </row>
    <row r="14" spans="1:35" s="13" customFormat="1" ht="13.5" customHeight="1" x14ac:dyDescent="0.2">
      <c r="A14" s="39" t="s">
        <v>28</v>
      </c>
      <c r="B14" s="39">
        <v>14044</v>
      </c>
      <c r="C14" s="18">
        <v>35569296</v>
      </c>
      <c r="D14" s="18">
        <v>13973609</v>
      </c>
      <c r="E14" s="18">
        <v>21595687</v>
      </c>
      <c r="F14" s="18">
        <v>1253143</v>
      </c>
      <c r="G14" s="39">
        <v>788</v>
      </c>
      <c r="H14" s="18">
        <v>2047109</v>
      </c>
      <c r="I14" s="18">
        <v>712521</v>
      </c>
      <c r="J14" s="18">
        <v>1334588</v>
      </c>
      <c r="K14" s="45">
        <v>77694</v>
      </c>
      <c r="L14" s="76">
        <v>575</v>
      </c>
      <c r="M14" s="18">
        <v>749494</v>
      </c>
      <c r="N14" s="18">
        <v>406120</v>
      </c>
      <c r="O14" s="18">
        <v>343374</v>
      </c>
      <c r="P14" s="45">
        <v>19125</v>
      </c>
      <c r="Q14" s="58" t="s">
        <v>28</v>
      </c>
      <c r="R14" s="39" t="s">
        <v>28</v>
      </c>
      <c r="S14" s="39">
        <v>1863</v>
      </c>
      <c r="T14" s="18">
        <v>2954002</v>
      </c>
      <c r="U14" s="18">
        <v>1424652</v>
      </c>
      <c r="V14" s="18">
        <v>1529350</v>
      </c>
      <c r="W14" s="18">
        <v>86931</v>
      </c>
      <c r="X14" s="39">
        <v>129</v>
      </c>
      <c r="Y14" s="18">
        <v>487491</v>
      </c>
      <c r="Z14" s="18">
        <v>152529</v>
      </c>
      <c r="AA14" s="18">
        <v>1346019</v>
      </c>
      <c r="AB14" s="45">
        <v>51343</v>
      </c>
      <c r="AC14" s="76">
        <f t="shared" si="4"/>
        <v>17399</v>
      </c>
      <c r="AD14" s="18">
        <f t="shared" si="0"/>
        <v>41807392</v>
      </c>
      <c r="AE14" s="18">
        <f t="shared" si="1"/>
        <v>16669431</v>
      </c>
      <c r="AF14" s="18">
        <f t="shared" si="2"/>
        <v>26149018</v>
      </c>
      <c r="AG14" s="45">
        <f t="shared" si="3"/>
        <v>1488236</v>
      </c>
      <c r="AH14" s="58" t="s">
        <v>28</v>
      </c>
      <c r="AI14" s="12"/>
    </row>
    <row r="15" spans="1:35" s="13" customFormat="1" ht="13.5" customHeight="1" x14ac:dyDescent="0.2">
      <c r="A15" s="37" t="s">
        <v>29</v>
      </c>
      <c r="B15" s="37">
        <v>12015</v>
      </c>
      <c r="C15" s="11">
        <v>28015488</v>
      </c>
      <c r="D15" s="11">
        <v>11961188</v>
      </c>
      <c r="E15" s="11">
        <v>16054300</v>
      </c>
      <c r="F15" s="11">
        <v>919124</v>
      </c>
      <c r="G15" s="37">
        <v>632</v>
      </c>
      <c r="H15" s="11">
        <v>1516934</v>
      </c>
      <c r="I15" s="11">
        <v>608487</v>
      </c>
      <c r="J15" s="11">
        <v>908447</v>
      </c>
      <c r="K15" s="43">
        <v>52126</v>
      </c>
      <c r="L15" s="78">
        <v>188</v>
      </c>
      <c r="M15" s="11">
        <v>236034</v>
      </c>
      <c r="N15" s="11">
        <v>126048</v>
      </c>
      <c r="O15" s="11">
        <v>109986</v>
      </c>
      <c r="P15" s="43">
        <v>6050</v>
      </c>
      <c r="Q15" s="56" t="s">
        <v>29</v>
      </c>
      <c r="R15" s="37" t="s">
        <v>29</v>
      </c>
      <c r="S15" s="37">
        <v>1715</v>
      </c>
      <c r="T15" s="11">
        <v>2722999</v>
      </c>
      <c r="U15" s="11">
        <v>1405248</v>
      </c>
      <c r="V15" s="11">
        <v>1317751</v>
      </c>
      <c r="W15" s="11">
        <v>74301</v>
      </c>
      <c r="X15" s="37">
        <v>113</v>
      </c>
      <c r="Y15" s="11">
        <v>265975</v>
      </c>
      <c r="Z15" s="11">
        <v>126609</v>
      </c>
      <c r="AA15" s="11">
        <v>930802</v>
      </c>
      <c r="AB15" s="43">
        <v>32162</v>
      </c>
      <c r="AC15" s="78">
        <f t="shared" si="4"/>
        <v>14663</v>
      </c>
      <c r="AD15" s="11">
        <f t="shared" si="0"/>
        <v>32757430</v>
      </c>
      <c r="AE15" s="11">
        <f t="shared" si="1"/>
        <v>14227580</v>
      </c>
      <c r="AF15" s="11">
        <f t="shared" si="2"/>
        <v>19321286</v>
      </c>
      <c r="AG15" s="43">
        <f t="shared" si="3"/>
        <v>1083763</v>
      </c>
      <c r="AH15" s="56" t="s">
        <v>29</v>
      </c>
      <c r="AI15" s="12"/>
    </row>
    <row r="16" spans="1:35" s="13" customFormat="1" ht="13.5" customHeight="1" x14ac:dyDescent="0.2">
      <c r="A16" s="38" t="s">
        <v>30</v>
      </c>
      <c r="B16" s="38">
        <v>1352</v>
      </c>
      <c r="C16" s="14">
        <v>2905879</v>
      </c>
      <c r="D16" s="14">
        <v>1274495</v>
      </c>
      <c r="E16" s="14">
        <v>1631384</v>
      </c>
      <c r="F16" s="14">
        <v>94015</v>
      </c>
      <c r="G16" s="38">
        <v>78</v>
      </c>
      <c r="H16" s="14">
        <v>133127</v>
      </c>
      <c r="I16" s="14">
        <v>67824</v>
      </c>
      <c r="J16" s="14">
        <v>65303</v>
      </c>
      <c r="K16" s="44">
        <v>3728</v>
      </c>
      <c r="L16" s="16">
        <v>22</v>
      </c>
      <c r="M16" s="14">
        <v>34396</v>
      </c>
      <c r="N16" s="14">
        <v>15316</v>
      </c>
      <c r="O16" s="14">
        <v>19080</v>
      </c>
      <c r="P16" s="44">
        <v>1101</v>
      </c>
      <c r="Q16" s="57" t="s">
        <v>30</v>
      </c>
      <c r="R16" s="38" t="s">
        <v>30</v>
      </c>
      <c r="S16" s="38">
        <v>180</v>
      </c>
      <c r="T16" s="14">
        <v>301920</v>
      </c>
      <c r="U16" s="14">
        <v>139058</v>
      </c>
      <c r="V16" s="14">
        <v>162862</v>
      </c>
      <c r="W16" s="14">
        <v>9323</v>
      </c>
      <c r="X16" s="38">
        <v>8</v>
      </c>
      <c r="Y16" s="14">
        <v>18107</v>
      </c>
      <c r="Z16" s="14">
        <v>10217</v>
      </c>
      <c r="AA16" s="14">
        <v>379687</v>
      </c>
      <c r="AB16" s="44">
        <v>11659</v>
      </c>
      <c r="AC16" s="16">
        <f t="shared" si="4"/>
        <v>1640</v>
      </c>
      <c r="AD16" s="14">
        <f t="shared" si="0"/>
        <v>3393429</v>
      </c>
      <c r="AE16" s="14">
        <f t="shared" si="1"/>
        <v>1506910</v>
      </c>
      <c r="AF16" s="14">
        <f t="shared" si="2"/>
        <v>2258316</v>
      </c>
      <c r="AG16" s="44">
        <f t="shared" si="3"/>
        <v>119826</v>
      </c>
      <c r="AH16" s="57" t="s">
        <v>30</v>
      </c>
      <c r="AI16" s="12"/>
    </row>
    <row r="17" spans="1:35" s="13" customFormat="1" ht="13.5" customHeight="1" x14ac:dyDescent="0.2">
      <c r="A17" s="38" t="s">
        <v>31</v>
      </c>
      <c r="B17" s="38">
        <v>690</v>
      </c>
      <c r="C17" s="14">
        <v>1437056</v>
      </c>
      <c r="D17" s="14">
        <v>660319</v>
      </c>
      <c r="E17" s="14">
        <v>776737</v>
      </c>
      <c r="F17" s="14">
        <v>44246</v>
      </c>
      <c r="G17" s="38">
        <v>33</v>
      </c>
      <c r="H17" s="14">
        <v>65091</v>
      </c>
      <c r="I17" s="14">
        <v>27514</v>
      </c>
      <c r="J17" s="14">
        <v>37577</v>
      </c>
      <c r="K17" s="44">
        <v>2146</v>
      </c>
      <c r="L17" s="16">
        <v>24</v>
      </c>
      <c r="M17" s="14">
        <v>36175</v>
      </c>
      <c r="N17" s="14">
        <v>16040</v>
      </c>
      <c r="O17" s="14">
        <v>20135</v>
      </c>
      <c r="P17" s="44">
        <v>1157</v>
      </c>
      <c r="Q17" s="57" t="s">
        <v>31</v>
      </c>
      <c r="R17" s="38" t="s">
        <v>31</v>
      </c>
      <c r="S17" s="38">
        <v>119</v>
      </c>
      <c r="T17" s="14">
        <v>175285</v>
      </c>
      <c r="U17" s="14">
        <v>91072</v>
      </c>
      <c r="V17" s="14">
        <v>84213</v>
      </c>
      <c r="W17" s="14">
        <v>4677</v>
      </c>
      <c r="X17" s="38">
        <v>9</v>
      </c>
      <c r="Y17" s="14">
        <v>26134</v>
      </c>
      <c r="Z17" s="14">
        <v>6693</v>
      </c>
      <c r="AA17" s="14">
        <v>159089</v>
      </c>
      <c r="AB17" s="44">
        <v>5412</v>
      </c>
      <c r="AC17" s="16">
        <f t="shared" si="4"/>
        <v>875</v>
      </c>
      <c r="AD17" s="14">
        <f t="shared" si="0"/>
        <v>1739741</v>
      </c>
      <c r="AE17" s="14">
        <f t="shared" si="1"/>
        <v>801638</v>
      </c>
      <c r="AF17" s="14">
        <f t="shared" si="2"/>
        <v>1077751</v>
      </c>
      <c r="AG17" s="44">
        <f t="shared" si="3"/>
        <v>57638</v>
      </c>
      <c r="AH17" s="57" t="s">
        <v>31</v>
      </c>
      <c r="AI17" s="12"/>
    </row>
    <row r="18" spans="1:35" s="13" customFormat="1" ht="13.5" customHeight="1" x14ac:dyDescent="0.2">
      <c r="A18" s="38" t="s">
        <v>32</v>
      </c>
      <c r="B18" s="38">
        <v>400</v>
      </c>
      <c r="C18" s="14">
        <v>1508946</v>
      </c>
      <c r="D18" s="14">
        <v>400740</v>
      </c>
      <c r="E18" s="14">
        <v>1108206</v>
      </c>
      <c r="F18" s="14">
        <v>65477</v>
      </c>
      <c r="G18" s="38">
        <v>31</v>
      </c>
      <c r="H18" s="14">
        <v>255403</v>
      </c>
      <c r="I18" s="14">
        <v>27572</v>
      </c>
      <c r="J18" s="14">
        <v>227831</v>
      </c>
      <c r="K18" s="44">
        <v>13604</v>
      </c>
      <c r="L18" s="16">
        <v>20</v>
      </c>
      <c r="M18" s="14">
        <v>28070</v>
      </c>
      <c r="N18" s="14">
        <v>15235</v>
      </c>
      <c r="O18" s="14">
        <v>12835</v>
      </c>
      <c r="P18" s="44">
        <v>695</v>
      </c>
      <c r="Q18" s="57" t="s">
        <v>32</v>
      </c>
      <c r="R18" s="38" t="s">
        <v>32</v>
      </c>
      <c r="S18" s="38">
        <v>53</v>
      </c>
      <c r="T18" s="14">
        <v>67345</v>
      </c>
      <c r="U18" s="14">
        <v>36563</v>
      </c>
      <c r="V18" s="14">
        <v>30782</v>
      </c>
      <c r="W18" s="14">
        <v>1728</v>
      </c>
      <c r="X18" s="38">
        <v>3</v>
      </c>
      <c r="Y18" s="14">
        <v>4782</v>
      </c>
      <c r="Z18" s="14">
        <v>2383</v>
      </c>
      <c r="AA18" s="14">
        <v>18262</v>
      </c>
      <c r="AB18" s="44">
        <v>528</v>
      </c>
      <c r="AC18" s="16">
        <f t="shared" si="4"/>
        <v>507</v>
      </c>
      <c r="AD18" s="14">
        <f t="shared" si="0"/>
        <v>1864546</v>
      </c>
      <c r="AE18" s="14">
        <f t="shared" si="1"/>
        <v>482493</v>
      </c>
      <c r="AF18" s="14">
        <f t="shared" si="2"/>
        <v>1397916</v>
      </c>
      <c r="AG18" s="44">
        <f t="shared" si="3"/>
        <v>82032</v>
      </c>
      <c r="AH18" s="57" t="s">
        <v>32</v>
      </c>
      <c r="AI18" s="12"/>
    </row>
    <row r="19" spans="1:35" s="13" customFormat="1" ht="13.5" customHeight="1" x14ac:dyDescent="0.2">
      <c r="A19" s="41" t="s">
        <v>33</v>
      </c>
      <c r="B19" s="41">
        <v>2125</v>
      </c>
      <c r="C19" s="23">
        <v>4512763</v>
      </c>
      <c r="D19" s="23">
        <v>2014082</v>
      </c>
      <c r="E19" s="23">
        <v>2498681</v>
      </c>
      <c r="F19" s="23">
        <v>142313</v>
      </c>
      <c r="G19" s="41">
        <v>108</v>
      </c>
      <c r="H19" s="23">
        <v>246298</v>
      </c>
      <c r="I19" s="23">
        <v>107062</v>
      </c>
      <c r="J19" s="23">
        <v>139236</v>
      </c>
      <c r="K19" s="47">
        <v>8050</v>
      </c>
      <c r="L19" s="79">
        <v>96</v>
      </c>
      <c r="M19" s="23">
        <v>157251</v>
      </c>
      <c r="N19" s="23">
        <v>79135</v>
      </c>
      <c r="O19" s="23">
        <v>78116</v>
      </c>
      <c r="P19" s="47">
        <v>4254</v>
      </c>
      <c r="Q19" s="60" t="s">
        <v>33</v>
      </c>
      <c r="R19" s="41" t="s">
        <v>33</v>
      </c>
      <c r="S19" s="41">
        <v>299</v>
      </c>
      <c r="T19" s="23">
        <v>452931</v>
      </c>
      <c r="U19" s="23">
        <v>236133</v>
      </c>
      <c r="V19" s="23">
        <v>216798</v>
      </c>
      <c r="W19" s="23">
        <v>11899</v>
      </c>
      <c r="X19" s="41">
        <v>17</v>
      </c>
      <c r="Y19" s="23">
        <v>21204</v>
      </c>
      <c r="Z19" s="23">
        <v>16468</v>
      </c>
      <c r="AA19" s="23">
        <v>106249</v>
      </c>
      <c r="AB19" s="47">
        <v>3495</v>
      </c>
      <c r="AC19" s="79">
        <f t="shared" si="4"/>
        <v>2645</v>
      </c>
      <c r="AD19" s="23">
        <f t="shared" si="0"/>
        <v>5390447</v>
      </c>
      <c r="AE19" s="23">
        <f t="shared" si="1"/>
        <v>2452880</v>
      </c>
      <c r="AF19" s="23">
        <f t="shared" si="2"/>
        <v>3039080</v>
      </c>
      <c r="AG19" s="47">
        <f t="shared" si="3"/>
        <v>170011</v>
      </c>
      <c r="AH19" s="60" t="s">
        <v>33</v>
      </c>
      <c r="AI19" s="12"/>
    </row>
    <row r="20" spans="1:35" s="13" customFormat="1" ht="13.5" customHeight="1" x14ac:dyDescent="0.2">
      <c r="A20" s="42" t="s">
        <v>34</v>
      </c>
      <c r="B20" s="42">
        <v>3410</v>
      </c>
      <c r="C20" s="21">
        <v>6839189</v>
      </c>
      <c r="D20" s="21">
        <v>3097648</v>
      </c>
      <c r="E20" s="21">
        <v>3741541</v>
      </c>
      <c r="F20" s="21">
        <v>214200</v>
      </c>
      <c r="G20" s="42">
        <v>163</v>
      </c>
      <c r="H20" s="21">
        <v>425073</v>
      </c>
      <c r="I20" s="21">
        <v>146108</v>
      </c>
      <c r="J20" s="21">
        <v>278965</v>
      </c>
      <c r="K20" s="48">
        <v>16142</v>
      </c>
      <c r="L20" s="80">
        <v>34</v>
      </c>
      <c r="M20" s="21">
        <v>36683</v>
      </c>
      <c r="N20" s="21">
        <v>22413</v>
      </c>
      <c r="O20" s="21">
        <v>14270</v>
      </c>
      <c r="P20" s="48">
        <v>788</v>
      </c>
      <c r="Q20" s="61" t="s">
        <v>34</v>
      </c>
      <c r="R20" s="42" t="s">
        <v>34</v>
      </c>
      <c r="S20" s="42">
        <v>405</v>
      </c>
      <c r="T20" s="21">
        <v>624562</v>
      </c>
      <c r="U20" s="21">
        <v>314859</v>
      </c>
      <c r="V20" s="21">
        <v>309703</v>
      </c>
      <c r="W20" s="21">
        <v>17481</v>
      </c>
      <c r="X20" s="42">
        <v>43</v>
      </c>
      <c r="Y20" s="21">
        <v>137227</v>
      </c>
      <c r="Z20" s="21">
        <v>42574</v>
      </c>
      <c r="AA20" s="21">
        <v>327604</v>
      </c>
      <c r="AB20" s="48">
        <v>13122</v>
      </c>
      <c r="AC20" s="80">
        <f t="shared" si="4"/>
        <v>4055</v>
      </c>
      <c r="AD20" s="21">
        <f t="shared" si="0"/>
        <v>8062734</v>
      </c>
      <c r="AE20" s="21">
        <f t="shared" si="1"/>
        <v>3623602</v>
      </c>
      <c r="AF20" s="21">
        <f t="shared" si="2"/>
        <v>4672083</v>
      </c>
      <c r="AG20" s="48">
        <f t="shared" si="3"/>
        <v>261733</v>
      </c>
      <c r="AH20" s="61" t="s">
        <v>34</v>
      </c>
      <c r="AI20" s="12"/>
    </row>
    <row r="21" spans="1:35" s="13" customFormat="1" ht="13.5" customHeight="1" x14ac:dyDescent="0.2">
      <c r="A21" s="38" t="s">
        <v>35</v>
      </c>
      <c r="B21" s="38">
        <v>3125</v>
      </c>
      <c r="C21" s="14">
        <v>7628634</v>
      </c>
      <c r="D21" s="14">
        <v>2853283</v>
      </c>
      <c r="E21" s="14">
        <v>4775351</v>
      </c>
      <c r="F21" s="14">
        <v>276026</v>
      </c>
      <c r="G21" s="38">
        <v>158</v>
      </c>
      <c r="H21" s="14">
        <v>360462</v>
      </c>
      <c r="I21" s="14">
        <v>147407</v>
      </c>
      <c r="J21" s="14">
        <v>213055</v>
      </c>
      <c r="K21" s="44">
        <v>12197</v>
      </c>
      <c r="L21" s="16">
        <v>50</v>
      </c>
      <c r="M21" s="14">
        <v>91776</v>
      </c>
      <c r="N21" s="14">
        <v>43872</v>
      </c>
      <c r="O21" s="14">
        <v>47904</v>
      </c>
      <c r="P21" s="44">
        <v>2740</v>
      </c>
      <c r="Q21" s="57" t="s">
        <v>35</v>
      </c>
      <c r="R21" s="38" t="s">
        <v>35</v>
      </c>
      <c r="S21" s="38">
        <v>433</v>
      </c>
      <c r="T21" s="14">
        <v>872913</v>
      </c>
      <c r="U21" s="14">
        <v>393062</v>
      </c>
      <c r="V21" s="14">
        <v>479851</v>
      </c>
      <c r="W21" s="14">
        <v>27389</v>
      </c>
      <c r="X21" s="38">
        <v>42</v>
      </c>
      <c r="Y21" s="14">
        <v>122592</v>
      </c>
      <c r="Z21" s="14">
        <v>48669</v>
      </c>
      <c r="AA21" s="14">
        <v>344805</v>
      </c>
      <c r="AB21" s="44">
        <v>12426</v>
      </c>
      <c r="AC21" s="16">
        <f t="shared" si="4"/>
        <v>3808</v>
      </c>
      <c r="AD21" s="14">
        <f t="shared" si="0"/>
        <v>9076377</v>
      </c>
      <c r="AE21" s="14">
        <f t="shared" si="1"/>
        <v>3486293</v>
      </c>
      <c r="AF21" s="14">
        <f t="shared" si="2"/>
        <v>5860966</v>
      </c>
      <c r="AG21" s="44">
        <f t="shared" si="3"/>
        <v>330778</v>
      </c>
      <c r="AH21" s="57" t="s">
        <v>35</v>
      </c>
      <c r="AI21" s="12"/>
    </row>
    <row r="22" spans="1:35" s="13" customFormat="1" ht="13.5" customHeight="1" x14ac:dyDescent="0.2">
      <c r="A22" s="38" t="s">
        <v>36</v>
      </c>
      <c r="B22" s="38">
        <v>1623</v>
      </c>
      <c r="C22" s="14">
        <v>3540734</v>
      </c>
      <c r="D22" s="14">
        <v>1514119</v>
      </c>
      <c r="E22" s="14">
        <v>2026615</v>
      </c>
      <c r="F22" s="14">
        <v>115763</v>
      </c>
      <c r="G22" s="38">
        <v>78</v>
      </c>
      <c r="H22" s="14">
        <v>189481</v>
      </c>
      <c r="I22" s="14">
        <v>67661</v>
      </c>
      <c r="J22" s="14">
        <v>121820</v>
      </c>
      <c r="K22" s="44">
        <v>6987</v>
      </c>
      <c r="L22" s="16">
        <v>36</v>
      </c>
      <c r="M22" s="14">
        <v>65136</v>
      </c>
      <c r="N22" s="14">
        <v>25034</v>
      </c>
      <c r="O22" s="14">
        <v>40102</v>
      </c>
      <c r="P22" s="44">
        <v>2215</v>
      </c>
      <c r="Q22" s="57" t="s">
        <v>36</v>
      </c>
      <c r="R22" s="38" t="s">
        <v>36</v>
      </c>
      <c r="S22" s="38">
        <v>238</v>
      </c>
      <c r="T22" s="14">
        <v>449908</v>
      </c>
      <c r="U22" s="14">
        <v>188010</v>
      </c>
      <c r="V22" s="14">
        <v>261898</v>
      </c>
      <c r="W22" s="14">
        <v>14994</v>
      </c>
      <c r="X22" s="38">
        <v>21</v>
      </c>
      <c r="Y22" s="14">
        <v>38412</v>
      </c>
      <c r="Z22" s="14">
        <v>20156</v>
      </c>
      <c r="AA22" s="14">
        <v>173588</v>
      </c>
      <c r="AB22" s="44">
        <v>5793</v>
      </c>
      <c r="AC22" s="16">
        <f t="shared" si="4"/>
        <v>1996</v>
      </c>
      <c r="AD22" s="14">
        <f t="shared" si="0"/>
        <v>4283671</v>
      </c>
      <c r="AE22" s="14">
        <f t="shared" si="1"/>
        <v>1814980</v>
      </c>
      <c r="AF22" s="14">
        <f t="shared" si="2"/>
        <v>2624023</v>
      </c>
      <c r="AG22" s="44">
        <f t="shared" si="3"/>
        <v>145752</v>
      </c>
      <c r="AH22" s="57" t="s">
        <v>36</v>
      </c>
      <c r="AI22" s="12"/>
    </row>
    <row r="23" spans="1:35" s="13" customFormat="1" ht="13.5" customHeight="1" x14ac:dyDescent="0.2">
      <c r="A23" s="38" t="s">
        <v>37</v>
      </c>
      <c r="B23" s="38">
        <v>2774</v>
      </c>
      <c r="C23" s="14">
        <v>6460346</v>
      </c>
      <c r="D23" s="14">
        <v>2593046</v>
      </c>
      <c r="E23" s="14">
        <v>3867300</v>
      </c>
      <c r="F23" s="14">
        <v>222086</v>
      </c>
      <c r="G23" s="38">
        <v>200</v>
      </c>
      <c r="H23" s="14">
        <v>423326</v>
      </c>
      <c r="I23" s="14">
        <v>167993</v>
      </c>
      <c r="J23" s="14">
        <v>255333</v>
      </c>
      <c r="K23" s="44">
        <v>14566</v>
      </c>
      <c r="L23" s="16">
        <v>40</v>
      </c>
      <c r="M23" s="14">
        <v>59482</v>
      </c>
      <c r="N23" s="14">
        <v>27095</v>
      </c>
      <c r="O23" s="14">
        <v>32387</v>
      </c>
      <c r="P23" s="44">
        <v>1850</v>
      </c>
      <c r="Q23" s="57" t="s">
        <v>37</v>
      </c>
      <c r="R23" s="38" t="s">
        <v>37</v>
      </c>
      <c r="S23" s="38">
        <v>1003</v>
      </c>
      <c r="T23" s="14">
        <v>1949552</v>
      </c>
      <c r="U23" s="14">
        <v>791801</v>
      </c>
      <c r="V23" s="14">
        <v>1157751</v>
      </c>
      <c r="W23" s="14">
        <v>67153</v>
      </c>
      <c r="X23" s="38">
        <v>39</v>
      </c>
      <c r="Y23" s="14">
        <v>54510</v>
      </c>
      <c r="Z23" s="14">
        <v>33842</v>
      </c>
      <c r="AA23" s="14">
        <v>297546</v>
      </c>
      <c r="AB23" s="44">
        <v>9750</v>
      </c>
      <c r="AC23" s="16">
        <f t="shared" si="4"/>
        <v>4056</v>
      </c>
      <c r="AD23" s="14">
        <f t="shared" si="0"/>
        <v>8947216</v>
      </c>
      <c r="AE23" s="14">
        <f t="shared" si="1"/>
        <v>3613777</v>
      </c>
      <c r="AF23" s="14">
        <f t="shared" si="2"/>
        <v>5610317</v>
      </c>
      <c r="AG23" s="44">
        <f t="shared" si="3"/>
        <v>315405</v>
      </c>
      <c r="AH23" s="57" t="s">
        <v>37</v>
      </c>
      <c r="AI23" s="12"/>
    </row>
    <row r="24" spans="1:35" s="13" customFormat="1" ht="13.5" customHeight="1" x14ac:dyDescent="0.2">
      <c r="A24" s="39" t="s">
        <v>38</v>
      </c>
      <c r="B24" s="39">
        <v>917</v>
      </c>
      <c r="C24" s="18">
        <v>2228376</v>
      </c>
      <c r="D24" s="18">
        <v>924123</v>
      </c>
      <c r="E24" s="18">
        <v>1304253</v>
      </c>
      <c r="F24" s="18">
        <v>75722</v>
      </c>
      <c r="G24" s="39">
        <v>85</v>
      </c>
      <c r="H24" s="18">
        <v>192877</v>
      </c>
      <c r="I24" s="18">
        <v>80119</v>
      </c>
      <c r="J24" s="18">
        <v>112758</v>
      </c>
      <c r="K24" s="45">
        <v>6524</v>
      </c>
      <c r="L24" s="76">
        <v>68</v>
      </c>
      <c r="M24" s="18">
        <v>134462</v>
      </c>
      <c r="N24" s="18">
        <v>70328</v>
      </c>
      <c r="O24" s="18">
        <v>64134</v>
      </c>
      <c r="P24" s="45">
        <v>3496</v>
      </c>
      <c r="Q24" s="58" t="s">
        <v>38</v>
      </c>
      <c r="R24" s="39" t="s">
        <v>38</v>
      </c>
      <c r="S24" s="39">
        <v>288</v>
      </c>
      <c r="T24" s="18">
        <v>636793</v>
      </c>
      <c r="U24" s="18">
        <v>294779</v>
      </c>
      <c r="V24" s="18">
        <v>342014</v>
      </c>
      <c r="W24" s="18">
        <v>19716</v>
      </c>
      <c r="X24" s="39">
        <v>9</v>
      </c>
      <c r="Y24" s="18">
        <v>20761</v>
      </c>
      <c r="Z24" s="18">
        <v>12180</v>
      </c>
      <c r="AA24" s="18">
        <v>43158</v>
      </c>
      <c r="AB24" s="45">
        <v>1610</v>
      </c>
      <c r="AC24" s="76">
        <f t="shared" si="4"/>
        <v>1367</v>
      </c>
      <c r="AD24" s="18">
        <f t="shared" si="0"/>
        <v>3213269</v>
      </c>
      <c r="AE24" s="18">
        <f t="shared" si="1"/>
        <v>1381529</v>
      </c>
      <c r="AF24" s="18">
        <f t="shared" si="2"/>
        <v>1866317</v>
      </c>
      <c r="AG24" s="45">
        <f t="shared" si="3"/>
        <v>107068</v>
      </c>
      <c r="AH24" s="58" t="s">
        <v>38</v>
      </c>
      <c r="AI24" s="12"/>
    </row>
    <row r="25" spans="1:35" s="13" customFormat="1" ht="13.5" customHeight="1" x14ac:dyDescent="0.2">
      <c r="A25" s="40" t="s">
        <v>39</v>
      </c>
      <c r="B25" s="40">
        <v>11425</v>
      </c>
      <c r="C25" s="22">
        <v>27283219</v>
      </c>
      <c r="D25" s="24">
        <v>11228149</v>
      </c>
      <c r="E25" s="22">
        <v>16055070</v>
      </c>
      <c r="F25" s="22">
        <v>922859</v>
      </c>
      <c r="G25" s="40">
        <v>556</v>
      </c>
      <c r="H25" s="22">
        <v>1555821</v>
      </c>
      <c r="I25" s="22">
        <v>541526</v>
      </c>
      <c r="J25" s="22">
        <v>1014295</v>
      </c>
      <c r="K25" s="46">
        <v>58553</v>
      </c>
      <c r="L25" s="77">
        <v>55</v>
      </c>
      <c r="M25" s="22">
        <v>102778</v>
      </c>
      <c r="N25" s="22">
        <v>45735</v>
      </c>
      <c r="O25" s="22">
        <v>57043</v>
      </c>
      <c r="P25" s="46">
        <v>3278</v>
      </c>
      <c r="Q25" s="59" t="s">
        <v>39</v>
      </c>
      <c r="R25" s="40" t="s">
        <v>39</v>
      </c>
      <c r="S25" s="40">
        <v>2290</v>
      </c>
      <c r="T25" s="22">
        <v>6042680</v>
      </c>
      <c r="U25" s="22">
        <v>2143845</v>
      </c>
      <c r="V25" s="22">
        <v>3898835</v>
      </c>
      <c r="W25" s="22">
        <v>226797</v>
      </c>
      <c r="X25" s="40">
        <v>134</v>
      </c>
      <c r="Y25" s="22">
        <v>333705</v>
      </c>
      <c r="Z25" s="22">
        <v>133682</v>
      </c>
      <c r="AA25" s="22">
        <v>1581927</v>
      </c>
      <c r="AB25" s="46">
        <v>51660</v>
      </c>
      <c r="AC25" s="77">
        <f t="shared" si="4"/>
        <v>14460</v>
      </c>
      <c r="AD25" s="22">
        <f t="shared" si="0"/>
        <v>35318203</v>
      </c>
      <c r="AE25" s="22">
        <f t="shared" si="1"/>
        <v>14092937</v>
      </c>
      <c r="AF25" s="22">
        <f t="shared" si="2"/>
        <v>22607170</v>
      </c>
      <c r="AG25" s="46">
        <f t="shared" si="3"/>
        <v>1263147</v>
      </c>
      <c r="AH25" s="59" t="s">
        <v>39</v>
      </c>
      <c r="AI25" s="12"/>
    </row>
    <row r="26" spans="1:35" s="13" customFormat="1" ht="13.5" customHeight="1" x14ac:dyDescent="0.2">
      <c r="A26" s="38" t="s">
        <v>40</v>
      </c>
      <c r="B26" s="38">
        <v>3380</v>
      </c>
      <c r="C26" s="14">
        <v>7894156</v>
      </c>
      <c r="D26" s="14">
        <v>3242511</v>
      </c>
      <c r="E26" s="14">
        <v>4651645</v>
      </c>
      <c r="F26" s="14">
        <v>268661</v>
      </c>
      <c r="G26" s="38">
        <v>167</v>
      </c>
      <c r="H26" s="14">
        <v>418784</v>
      </c>
      <c r="I26" s="14">
        <v>143398</v>
      </c>
      <c r="J26" s="14">
        <v>275386</v>
      </c>
      <c r="K26" s="44">
        <v>16085</v>
      </c>
      <c r="L26" s="16">
        <v>2</v>
      </c>
      <c r="M26" s="14">
        <v>1620</v>
      </c>
      <c r="N26" s="14">
        <v>799</v>
      </c>
      <c r="O26" s="14">
        <v>821</v>
      </c>
      <c r="P26" s="44">
        <v>46</v>
      </c>
      <c r="Q26" s="57" t="s">
        <v>40</v>
      </c>
      <c r="R26" s="38" t="s">
        <v>40</v>
      </c>
      <c r="S26" s="38">
        <v>1220</v>
      </c>
      <c r="T26" s="14">
        <v>5548294</v>
      </c>
      <c r="U26" s="14">
        <v>1382560</v>
      </c>
      <c r="V26" s="14">
        <v>4165734</v>
      </c>
      <c r="W26" s="14">
        <v>246662</v>
      </c>
      <c r="X26" s="38">
        <v>62</v>
      </c>
      <c r="Y26" s="14">
        <v>341475</v>
      </c>
      <c r="Z26" s="14">
        <v>79530</v>
      </c>
      <c r="AA26" s="14">
        <v>1260561</v>
      </c>
      <c r="AB26" s="44">
        <v>44472</v>
      </c>
      <c r="AC26" s="16">
        <f t="shared" si="4"/>
        <v>4831</v>
      </c>
      <c r="AD26" s="14">
        <f t="shared" si="0"/>
        <v>14204329</v>
      </c>
      <c r="AE26" s="14">
        <f t="shared" si="1"/>
        <v>4848798</v>
      </c>
      <c r="AF26" s="14">
        <f t="shared" si="2"/>
        <v>10354147</v>
      </c>
      <c r="AG26" s="44">
        <f t="shared" si="3"/>
        <v>575926</v>
      </c>
      <c r="AH26" s="57" t="s">
        <v>40</v>
      </c>
      <c r="AI26" s="12"/>
    </row>
    <row r="27" spans="1:35" s="13" customFormat="1" ht="13.5" customHeight="1" x14ac:dyDescent="0.2">
      <c r="A27" s="38" t="s">
        <v>41</v>
      </c>
      <c r="B27" s="38">
        <v>7944</v>
      </c>
      <c r="C27" s="14">
        <v>21168844</v>
      </c>
      <c r="D27" s="14">
        <v>7970727</v>
      </c>
      <c r="E27" s="14">
        <v>13198117</v>
      </c>
      <c r="F27" s="14">
        <v>762499</v>
      </c>
      <c r="G27" s="38">
        <v>393</v>
      </c>
      <c r="H27" s="14">
        <v>1585834</v>
      </c>
      <c r="I27" s="14">
        <v>401504</v>
      </c>
      <c r="J27" s="14">
        <v>1184330</v>
      </c>
      <c r="K27" s="44">
        <v>69010</v>
      </c>
      <c r="L27" s="16">
        <v>2</v>
      </c>
      <c r="M27" s="14">
        <v>1281</v>
      </c>
      <c r="N27" s="14">
        <v>781</v>
      </c>
      <c r="O27" s="14">
        <v>500</v>
      </c>
      <c r="P27" s="44">
        <v>27</v>
      </c>
      <c r="Q27" s="57" t="s">
        <v>41</v>
      </c>
      <c r="R27" s="38" t="s">
        <v>41</v>
      </c>
      <c r="S27" s="38">
        <v>1928</v>
      </c>
      <c r="T27" s="14">
        <v>7750178</v>
      </c>
      <c r="U27" s="14">
        <v>2156018</v>
      </c>
      <c r="V27" s="14">
        <v>5594160</v>
      </c>
      <c r="W27" s="14">
        <v>329273</v>
      </c>
      <c r="X27" s="38">
        <v>123</v>
      </c>
      <c r="Y27" s="14">
        <v>939166</v>
      </c>
      <c r="Z27" s="14">
        <v>161554</v>
      </c>
      <c r="AA27" s="14">
        <v>2225129</v>
      </c>
      <c r="AB27" s="44">
        <v>87727</v>
      </c>
      <c r="AC27" s="16">
        <f t="shared" si="4"/>
        <v>10390</v>
      </c>
      <c r="AD27" s="14">
        <f t="shared" si="0"/>
        <v>31445303</v>
      </c>
      <c r="AE27" s="14">
        <f t="shared" si="1"/>
        <v>10690584</v>
      </c>
      <c r="AF27" s="14">
        <f t="shared" si="2"/>
        <v>22202236</v>
      </c>
      <c r="AG27" s="44">
        <f t="shared" si="3"/>
        <v>1248536</v>
      </c>
      <c r="AH27" s="57" t="s">
        <v>41</v>
      </c>
      <c r="AI27" s="12"/>
    </row>
    <row r="28" spans="1:35" s="13" customFormat="1" ht="13.5" customHeight="1" x14ac:dyDescent="0.2">
      <c r="A28" s="38" t="s">
        <v>42</v>
      </c>
      <c r="B28" s="38">
        <v>4646</v>
      </c>
      <c r="C28" s="14">
        <v>12268210</v>
      </c>
      <c r="D28" s="14">
        <v>4730422</v>
      </c>
      <c r="E28" s="14">
        <v>7537788</v>
      </c>
      <c r="F28" s="14">
        <v>434651</v>
      </c>
      <c r="G28" s="38">
        <v>228</v>
      </c>
      <c r="H28" s="14">
        <v>766725</v>
      </c>
      <c r="I28" s="14">
        <v>232569</v>
      </c>
      <c r="J28" s="14">
        <v>534156</v>
      </c>
      <c r="K28" s="44">
        <v>31159</v>
      </c>
      <c r="L28" s="16">
        <v>4</v>
      </c>
      <c r="M28" s="14">
        <v>5990</v>
      </c>
      <c r="N28" s="14">
        <v>2570</v>
      </c>
      <c r="O28" s="14">
        <v>3420</v>
      </c>
      <c r="P28" s="44">
        <v>197</v>
      </c>
      <c r="Q28" s="57" t="s">
        <v>42</v>
      </c>
      <c r="R28" s="38" t="s">
        <v>42</v>
      </c>
      <c r="S28" s="38">
        <v>1043</v>
      </c>
      <c r="T28" s="14">
        <v>3253158</v>
      </c>
      <c r="U28" s="14">
        <v>1034428</v>
      </c>
      <c r="V28" s="14">
        <v>2218730</v>
      </c>
      <c r="W28" s="14">
        <v>129962</v>
      </c>
      <c r="X28" s="38">
        <v>83</v>
      </c>
      <c r="Y28" s="14">
        <v>444056</v>
      </c>
      <c r="Z28" s="14">
        <v>97811</v>
      </c>
      <c r="AA28" s="14">
        <v>2027202</v>
      </c>
      <c r="AB28" s="44">
        <v>69620</v>
      </c>
      <c r="AC28" s="16">
        <f t="shared" si="4"/>
        <v>6004</v>
      </c>
      <c r="AD28" s="14">
        <f t="shared" si="0"/>
        <v>16738139</v>
      </c>
      <c r="AE28" s="14">
        <f t="shared" si="1"/>
        <v>6097800</v>
      </c>
      <c r="AF28" s="14">
        <f t="shared" si="2"/>
        <v>12321296</v>
      </c>
      <c r="AG28" s="44">
        <f t="shared" si="3"/>
        <v>665589</v>
      </c>
      <c r="AH28" s="57" t="s">
        <v>42</v>
      </c>
      <c r="AI28" s="12"/>
    </row>
    <row r="29" spans="1:35" s="13" customFormat="1" ht="13.5" customHeight="1" x14ac:dyDescent="0.2">
      <c r="A29" s="41" t="s">
        <v>43</v>
      </c>
      <c r="B29" s="41">
        <v>6336</v>
      </c>
      <c r="C29" s="23">
        <v>16903477</v>
      </c>
      <c r="D29" s="23">
        <v>6471342</v>
      </c>
      <c r="E29" s="23">
        <v>10432135</v>
      </c>
      <c r="F29" s="23">
        <v>599989</v>
      </c>
      <c r="G29" s="41">
        <v>263</v>
      </c>
      <c r="H29" s="23">
        <v>836611</v>
      </c>
      <c r="I29" s="23">
        <v>277610</v>
      </c>
      <c r="J29" s="23">
        <v>559001</v>
      </c>
      <c r="K29" s="47">
        <v>31902</v>
      </c>
      <c r="L29" s="79">
        <v>31</v>
      </c>
      <c r="M29" s="23">
        <v>38443</v>
      </c>
      <c r="N29" s="23">
        <v>21239</v>
      </c>
      <c r="O29" s="23">
        <v>17204</v>
      </c>
      <c r="P29" s="47">
        <v>946</v>
      </c>
      <c r="Q29" s="60" t="s">
        <v>43</v>
      </c>
      <c r="R29" s="41" t="s">
        <v>43</v>
      </c>
      <c r="S29" s="41">
        <v>695</v>
      </c>
      <c r="T29" s="23">
        <v>1473761</v>
      </c>
      <c r="U29" s="23">
        <v>620274</v>
      </c>
      <c r="V29" s="23">
        <v>853487</v>
      </c>
      <c r="W29" s="23">
        <v>49155</v>
      </c>
      <c r="X29" s="41">
        <v>75</v>
      </c>
      <c r="Y29" s="23">
        <v>170948</v>
      </c>
      <c r="Z29" s="23">
        <v>76861</v>
      </c>
      <c r="AA29" s="23">
        <v>1466617</v>
      </c>
      <c r="AB29" s="47">
        <v>47161</v>
      </c>
      <c r="AC29" s="79">
        <f t="shared" si="4"/>
        <v>7400</v>
      </c>
      <c r="AD29" s="23">
        <f t="shared" si="0"/>
        <v>19423240</v>
      </c>
      <c r="AE29" s="23">
        <f t="shared" si="1"/>
        <v>7467326</v>
      </c>
      <c r="AF29" s="23">
        <f t="shared" si="2"/>
        <v>13328444</v>
      </c>
      <c r="AG29" s="47">
        <f t="shared" si="3"/>
        <v>729153</v>
      </c>
      <c r="AH29" s="60" t="s">
        <v>43</v>
      </c>
      <c r="AI29" s="12"/>
    </row>
    <row r="30" spans="1:35" s="13" customFormat="1" ht="13.5" customHeight="1" x14ac:dyDescent="0.2">
      <c r="A30" s="42" t="s">
        <v>44</v>
      </c>
      <c r="B30" s="42">
        <v>10606</v>
      </c>
      <c r="C30" s="21">
        <v>27224678</v>
      </c>
      <c r="D30" s="21">
        <v>10843347</v>
      </c>
      <c r="E30" s="21">
        <v>16381331</v>
      </c>
      <c r="F30" s="21">
        <v>943340</v>
      </c>
      <c r="G30" s="42">
        <v>434</v>
      </c>
      <c r="H30" s="21">
        <v>1277188</v>
      </c>
      <c r="I30" s="21">
        <v>440521</v>
      </c>
      <c r="J30" s="21">
        <v>836667</v>
      </c>
      <c r="K30" s="48">
        <v>48263</v>
      </c>
      <c r="L30" s="80">
        <v>12</v>
      </c>
      <c r="M30" s="21">
        <v>21427</v>
      </c>
      <c r="N30" s="21">
        <v>8195</v>
      </c>
      <c r="O30" s="21">
        <v>13232</v>
      </c>
      <c r="P30" s="48">
        <v>764</v>
      </c>
      <c r="Q30" s="61" t="s">
        <v>44</v>
      </c>
      <c r="R30" s="42" t="s">
        <v>44</v>
      </c>
      <c r="S30" s="42">
        <v>1551</v>
      </c>
      <c r="T30" s="21">
        <v>2814710</v>
      </c>
      <c r="U30" s="21">
        <v>1300750</v>
      </c>
      <c r="V30" s="21">
        <v>1513960</v>
      </c>
      <c r="W30" s="21">
        <v>86736</v>
      </c>
      <c r="X30" s="42">
        <v>110</v>
      </c>
      <c r="Y30" s="21">
        <v>330193</v>
      </c>
      <c r="Z30" s="21">
        <v>124614</v>
      </c>
      <c r="AA30" s="21">
        <v>1572968</v>
      </c>
      <c r="AB30" s="48">
        <v>55980</v>
      </c>
      <c r="AC30" s="80">
        <f t="shared" si="4"/>
        <v>12713</v>
      </c>
      <c r="AD30" s="21">
        <f t="shared" si="0"/>
        <v>31668196</v>
      </c>
      <c r="AE30" s="21">
        <f t="shared" si="1"/>
        <v>12717427</v>
      </c>
      <c r="AF30" s="21">
        <f t="shared" si="2"/>
        <v>20318158</v>
      </c>
      <c r="AG30" s="48">
        <f t="shared" si="3"/>
        <v>1135083</v>
      </c>
      <c r="AH30" s="61" t="s">
        <v>44</v>
      </c>
      <c r="AI30" s="12"/>
    </row>
    <row r="31" spans="1:35" s="13" customFormat="1" ht="13.5" customHeight="1" x14ac:dyDescent="0.2">
      <c r="A31" s="38" t="s">
        <v>45</v>
      </c>
      <c r="B31" s="38">
        <v>5957</v>
      </c>
      <c r="C31" s="14">
        <v>14980050</v>
      </c>
      <c r="D31" s="14">
        <v>5932318</v>
      </c>
      <c r="E31" s="14">
        <v>9047732</v>
      </c>
      <c r="F31" s="14">
        <v>518581</v>
      </c>
      <c r="G31" s="38">
        <v>256</v>
      </c>
      <c r="H31" s="14">
        <v>679803</v>
      </c>
      <c r="I31" s="14">
        <v>258254</v>
      </c>
      <c r="J31" s="14">
        <v>421549</v>
      </c>
      <c r="K31" s="44">
        <v>24083</v>
      </c>
      <c r="L31" s="16">
        <v>3</v>
      </c>
      <c r="M31" s="14">
        <v>3164</v>
      </c>
      <c r="N31" s="14">
        <v>1707</v>
      </c>
      <c r="O31" s="14">
        <v>1457</v>
      </c>
      <c r="P31" s="44">
        <v>81</v>
      </c>
      <c r="Q31" s="57" t="s">
        <v>45</v>
      </c>
      <c r="R31" s="38" t="s">
        <v>45</v>
      </c>
      <c r="S31" s="38">
        <v>766</v>
      </c>
      <c r="T31" s="14">
        <v>1395144</v>
      </c>
      <c r="U31" s="14">
        <v>640054</v>
      </c>
      <c r="V31" s="14">
        <v>755090</v>
      </c>
      <c r="W31" s="14">
        <v>43161</v>
      </c>
      <c r="X31" s="38">
        <v>56</v>
      </c>
      <c r="Y31" s="14">
        <v>231063</v>
      </c>
      <c r="Z31" s="14">
        <v>67660</v>
      </c>
      <c r="AA31" s="14">
        <v>715936</v>
      </c>
      <c r="AB31" s="44">
        <v>26355</v>
      </c>
      <c r="AC31" s="16">
        <f t="shared" si="4"/>
        <v>7038</v>
      </c>
      <c r="AD31" s="14">
        <f t="shared" si="0"/>
        <v>17289224</v>
      </c>
      <c r="AE31" s="14">
        <f t="shared" si="1"/>
        <v>6899993</v>
      </c>
      <c r="AF31" s="14">
        <f t="shared" si="2"/>
        <v>10941764</v>
      </c>
      <c r="AG31" s="44">
        <f t="shared" si="3"/>
        <v>612261</v>
      </c>
      <c r="AH31" s="57" t="s">
        <v>45</v>
      </c>
      <c r="AI31" s="12"/>
    </row>
    <row r="32" spans="1:35" s="13" customFormat="1" ht="13.5" customHeight="1" x14ac:dyDescent="0.2">
      <c r="A32" s="38" t="s">
        <v>46</v>
      </c>
      <c r="B32" s="38">
        <v>12066</v>
      </c>
      <c r="C32" s="14">
        <v>31188929</v>
      </c>
      <c r="D32" s="14">
        <v>12297424</v>
      </c>
      <c r="E32" s="14">
        <v>18891505</v>
      </c>
      <c r="F32" s="14">
        <v>1088163</v>
      </c>
      <c r="G32" s="38">
        <v>451</v>
      </c>
      <c r="H32" s="14">
        <v>1186155</v>
      </c>
      <c r="I32" s="14">
        <v>455318</v>
      </c>
      <c r="J32" s="14">
        <v>730837</v>
      </c>
      <c r="K32" s="44">
        <v>42143</v>
      </c>
      <c r="L32" s="16">
        <v>50</v>
      </c>
      <c r="M32" s="14">
        <v>88736</v>
      </c>
      <c r="N32" s="14">
        <v>38088</v>
      </c>
      <c r="O32" s="14">
        <v>50648</v>
      </c>
      <c r="P32" s="44">
        <v>2915</v>
      </c>
      <c r="Q32" s="57" t="s">
        <v>46</v>
      </c>
      <c r="R32" s="38" t="s">
        <v>46</v>
      </c>
      <c r="S32" s="38">
        <v>1572</v>
      </c>
      <c r="T32" s="14">
        <v>3716827</v>
      </c>
      <c r="U32" s="14">
        <v>1440704</v>
      </c>
      <c r="V32" s="14">
        <v>2276123</v>
      </c>
      <c r="W32" s="14">
        <v>131605</v>
      </c>
      <c r="X32" s="38">
        <v>94</v>
      </c>
      <c r="Y32" s="14">
        <v>264654</v>
      </c>
      <c r="Z32" s="14">
        <v>108935</v>
      </c>
      <c r="AA32" s="14">
        <v>1170408</v>
      </c>
      <c r="AB32" s="44">
        <v>39896</v>
      </c>
      <c r="AC32" s="16">
        <f t="shared" si="4"/>
        <v>14233</v>
      </c>
      <c r="AD32" s="14">
        <f t="shared" si="0"/>
        <v>36445301</v>
      </c>
      <c r="AE32" s="14">
        <f t="shared" si="1"/>
        <v>14340469</v>
      </c>
      <c r="AF32" s="14">
        <f t="shared" si="2"/>
        <v>23119521</v>
      </c>
      <c r="AG32" s="44">
        <f t="shared" si="3"/>
        <v>1304722</v>
      </c>
      <c r="AH32" s="57" t="s">
        <v>46</v>
      </c>
      <c r="AI32" s="12"/>
    </row>
    <row r="33" spans="1:35" s="13" customFormat="1" ht="13.5" customHeight="1" x14ac:dyDescent="0.2">
      <c r="A33" s="38" t="s">
        <v>47</v>
      </c>
      <c r="B33" s="38">
        <v>245</v>
      </c>
      <c r="C33" s="14">
        <v>638329</v>
      </c>
      <c r="D33" s="14">
        <v>252802</v>
      </c>
      <c r="E33" s="14">
        <v>385527</v>
      </c>
      <c r="F33" s="14">
        <v>22625</v>
      </c>
      <c r="G33" s="38">
        <v>19</v>
      </c>
      <c r="H33" s="14">
        <v>32119</v>
      </c>
      <c r="I33" s="14">
        <v>13377</v>
      </c>
      <c r="J33" s="14">
        <v>18742</v>
      </c>
      <c r="K33" s="44">
        <v>1086</v>
      </c>
      <c r="L33" s="16">
        <v>0</v>
      </c>
      <c r="M33" s="14">
        <v>0</v>
      </c>
      <c r="N33" s="14">
        <v>0</v>
      </c>
      <c r="O33" s="14">
        <v>0</v>
      </c>
      <c r="P33" s="44">
        <v>0</v>
      </c>
      <c r="Q33" s="57" t="s">
        <v>47</v>
      </c>
      <c r="R33" s="38" t="s">
        <v>47</v>
      </c>
      <c r="S33" s="38">
        <v>34</v>
      </c>
      <c r="T33" s="14">
        <v>58561</v>
      </c>
      <c r="U33" s="14">
        <v>27032</v>
      </c>
      <c r="V33" s="14">
        <v>31529</v>
      </c>
      <c r="W33" s="14">
        <v>1804</v>
      </c>
      <c r="X33" s="38">
        <v>0</v>
      </c>
      <c r="Y33" s="14">
        <v>0</v>
      </c>
      <c r="Z33" s="14">
        <v>0</v>
      </c>
      <c r="AA33" s="14">
        <v>0</v>
      </c>
      <c r="AB33" s="44">
        <v>0</v>
      </c>
      <c r="AC33" s="16">
        <f t="shared" si="4"/>
        <v>298</v>
      </c>
      <c r="AD33" s="14">
        <f t="shared" si="0"/>
        <v>729009</v>
      </c>
      <c r="AE33" s="14">
        <f t="shared" si="1"/>
        <v>293211</v>
      </c>
      <c r="AF33" s="14">
        <f t="shared" si="2"/>
        <v>435798</v>
      </c>
      <c r="AG33" s="44">
        <f t="shared" si="3"/>
        <v>25515</v>
      </c>
      <c r="AH33" s="57" t="s">
        <v>47</v>
      </c>
      <c r="AI33" s="12"/>
    </row>
    <row r="34" spans="1:35" s="13" customFormat="1" ht="13.5" customHeight="1" x14ac:dyDescent="0.2">
      <c r="A34" s="39" t="s">
        <v>48</v>
      </c>
      <c r="B34" s="39">
        <v>233</v>
      </c>
      <c r="C34" s="18">
        <v>620322</v>
      </c>
      <c r="D34" s="18">
        <v>238034</v>
      </c>
      <c r="E34" s="18">
        <v>382288</v>
      </c>
      <c r="F34" s="18">
        <v>22420</v>
      </c>
      <c r="G34" s="39">
        <v>52</v>
      </c>
      <c r="H34" s="18">
        <v>149907</v>
      </c>
      <c r="I34" s="18">
        <v>63694</v>
      </c>
      <c r="J34" s="18">
        <v>86213</v>
      </c>
      <c r="K34" s="45">
        <v>5028</v>
      </c>
      <c r="L34" s="76">
        <v>0</v>
      </c>
      <c r="M34" s="18">
        <v>0</v>
      </c>
      <c r="N34" s="18">
        <v>0</v>
      </c>
      <c r="O34" s="18">
        <v>0</v>
      </c>
      <c r="P34" s="45">
        <v>0</v>
      </c>
      <c r="Q34" s="58" t="s">
        <v>48</v>
      </c>
      <c r="R34" s="39" t="s">
        <v>48</v>
      </c>
      <c r="S34" s="39">
        <v>27</v>
      </c>
      <c r="T34" s="18">
        <v>45222</v>
      </c>
      <c r="U34" s="18">
        <v>19496</v>
      </c>
      <c r="V34" s="18">
        <v>25726</v>
      </c>
      <c r="W34" s="18">
        <v>1485</v>
      </c>
      <c r="X34" s="39">
        <v>0</v>
      </c>
      <c r="Y34" s="18">
        <v>0</v>
      </c>
      <c r="Z34" s="18">
        <v>0</v>
      </c>
      <c r="AA34" s="18">
        <v>0</v>
      </c>
      <c r="AB34" s="45">
        <v>0</v>
      </c>
      <c r="AC34" s="76">
        <f t="shared" si="4"/>
        <v>312</v>
      </c>
      <c r="AD34" s="18">
        <f t="shared" si="0"/>
        <v>815451</v>
      </c>
      <c r="AE34" s="18">
        <f t="shared" si="1"/>
        <v>321224</v>
      </c>
      <c r="AF34" s="18">
        <f t="shared" si="2"/>
        <v>494227</v>
      </c>
      <c r="AG34" s="45">
        <f t="shared" si="3"/>
        <v>28933</v>
      </c>
      <c r="AH34" s="58" t="s">
        <v>48</v>
      </c>
      <c r="AI34" s="12"/>
    </row>
    <row r="35" spans="1:35" s="13" customFormat="1" ht="13.5" customHeight="1" x14ac:dyDescent="0.2">
      <c r="A35" s="40" t="s">
        <v>49</v>
      </c>
      <c r="B35" s="40">
        <v>169</v>
      </c>
      <c r="C35" s="22">
        <v>448376</v>
      </c>
      <c r="D35" s="22">
        <v>177855</v>
      </c>
      <c r="E35" s="22">
        <v>270521</v>
      </c>
      <c r="F35" s="22">
        <v>15834</v>
      </c>
      <c r="G35" s="40">
        <v>5</v>
      </c>
      <c r="H35" s="22">
        <v>13718</v>
      </c>
      <c r="I35" s="22">
        <v>7602</v>
      </c>
      <c r="J35" s="22">
        <v>6116</v>
      </c>
      <c r="K35" s="46">
        <v>358</v>
      </c>
      <c r="L35" s="77">
        <v>1</v>
      </c>
      <c r="M35" s="22">
        <v>1286</v>
      </c>
      <c r="N35" s="22">
        <v>518</v>
      </c>
      <c r="O35" s="22">
        <v>768</v>
      </c>
      <c r="P35" s="46">
        <v>45</v>
      </c>
      <c r="Q35" s="59" t="s">
        <v>49</v>
      </c>
      <c r="R35" s="40" t="s">
        <v>49</v>
      </c>
      <c r="S35" s="40">
        <v>21</v>
      </c>
      <c r="T35" s="22">
        <v>20995</v>
      </c>
      <c r="U35" s="22">
        <v>10724</v>
      </c>
      <c r="V35" s="22">
        <v>10271</v>
      </c>
      <c r="W35" s="22">
        <v>579</v>
      </c>
      <c r="X35" s="40">
        <v>0</v>
      </c>
      <c r="Y35" s="22">
        <v>0</v>
      </c>
      <c r="Z35" s="22">
        <v>0</v>
      </c>
      <c r="AA35" s="22">
        <v>0</v>
      </c>
      <c r="AB35" s="46">
        <v>0</v>
      </c>
      <c r="AC35" s="77">
        <f t="shared" si="4"/>
        <v>196</v>
      </c>
      <c r="AD35" s="22">
        <f t="shared" si="0"/>
        <v>484375</v>
      </c>
      <c r="AE35" s="22">
        <f t="shared" si="1"/>
        <v>196699</v>
      </c>
      <c r="AF35" s="22">
        <f t="shared" si="2"/>
        <v>287676</v>
      </c>
      <c r="AG35" s="46">
        <f t="shared" si="3"/>
        <v>16816</v>
      </c>
      <c r="AH35" s="59" t="s">
        <v>49</v>
      </c>
      <c r="AI35" s="12"/>
    </row>
    <row r="36" spans="1:35" s="13" customFormat="1" ht="13.5" customHeight="1" x14ac:dyDescent="0.2">
      <c r="A36" s="38" t="s">
        <v>50</v>
      </c>
      <c r="B36" s="38">
        <v>112</v>
      </c>
      <c r="C36" s="14">
        <v>284996</v>
      </c>
      <c r="D36" s="14">
        <v>114309</v>
      </c>
      <c r="E36" s="14">
        <v>170687</v>
      </c>
      <c r="F36" s="14">
        <v>9932</v>
      </c>
      <c r="G36" s="38">
        <v>7</v>
      </c>
      <c r="H36" s="14">
        <v>8004</v>
      </c>
      <c r="I36" s="14">
        <v>4344</v>
      </c>
      <c r="J36" s="14">
        <v>3660</v>
      </c>
      <c r="K36" s="44">
        <v>204</v>
      </c>
      <c r="L36" s="16">
        <v>0</v>
      </c>
      <c r="M36" s="14">
        <v>0</v>
      </c>
      <c r="N36" s="14">
        <v>0</v>
      </c>
      <c r="O36" s="14">
        <v>0</v>
      </c>
      <c r="P36" s="44">
        <v>0</v>
      </c>
      <c r="Q36" s="57" t="s">
        <v>50</v>
      </c>
      <c r="R36" s="38" t="s">
        <v>50</v>
      </c>
      <c r="S36" s="38">
        <v>18</v>
      </c>
      <c r="T36" s="14">
        <v>21395</v>
      </c>
      <c r="U36" s="14">
        <v>14453</v>
      </c>
      <c r="V36" s="14">
        <v>6942</v>
      </c>
      <c r="W36" s="14">
        <v>373</v>
      </c>
      <c r="X36" s="38">
        <v>0</v>
      </c>
      <c r="Y36" s="14">
        <v>0</v>
      </c>
      <c r="Z36" s="14">
        <v>0</v>
      </c>
      <c r="AA36" s="14">
        <v>0</v>
      </c>
      <c r="AB36" s="44">
        <v>0</v>
      </c>
      <c r="AC36" s="16">
        <f t="shared" si="4"/>
        <v>137</v>
      </c>
      <c r="AD36" s="14">
        <f t="shared" si="0"/>
        <v>314395</v>
      </c>
      <c r="AE36" s="14">
        <f t="shared" si="1"/>
        <v>133106</v>
      </c>
      <c r="AF36" s="14">
        <f t="shared" si="2"/>
        <v>181289</v>
      </c>
      <c r="AG36" s="44">
        <f t="shared" si="3"/>
        <v>10509</v>
      </c>
      <c r="AH36" s="57" t="s">
        <v>50</v>
      </c>
      <c r="AI36" s="12"/>
    </row>
    <row r="37" spans="1:35" s="13" customFormat="1" ht="13.5" customHeight="1" x14ac:dyDescent="0.2">
      <c r="A37" s="38" t="s">
        <v>51</v>
      </c>
      <c r="B37" s="38">
        <v>400</v>
      </c>
      <c r="C37" s="14">
        <v>1247046</v>
      </c>
      <c r="D37" s="14">
        <v>441646</v>
      </c>
      <c r="E37" s="14">
        <v>805400</v>
      </c>
      <c r="F37" s="14">
        <v>47358</v>
      </c>
      <c r="G37" s="38">
        <v>15</v>
      </c>
      <c r="H37" s="14">
        <v>26148</v>
      </c>
      <c r="I37" s="14">
        <v>11427</v>
      </c>
      <c r="J37" s="14">
        <v>14721</v>
      </c>
      <c r="K37" s="44">
        <v>849</v>
      </c>
      <c r="L37" s="16">
        <v>10</v>
      </c>
      <c r="M37" s="14">
        <v>23142</v>
      </c>
      <c r="N37" s="14">
        <v>9980</v>
      </c>
      <c r="O37" s="14">
        <v>13162</v>
      </c>
      <c r="P37" s="44">
        <v>767</v>
      </c>
      <c r="Q37" s="57" t="s">
        <v>51</v>
      </c>
      <c r="R37" s="38" t="s">
        <v>51</v>
      </c>
      <c r="S37" s="38">
        <v>25</v>
      </c>
      <c r="T37" s="14">
        <v>26808</v>
      </c>
      <c r="U37" s="14">
        <v>13874</v>
      </c>
      <c r="V37" s="14">
        <v>12934</v>
      </c>
      <c r="W37" s="14">
        <v>717</v>
      </c>
      <c r="X37" s="38">
        <v>1</v>
      </c>
      <c r="Y37" s="14">
        <v>5159</v>
      </c>
      <c r="Z37" s="14">
        <v>1235</v>
      </c>
      <c r="AA37" s="14">
        <v>6624</v>
      </c>
      <c r="AB37" s="44">
        <v>315</v>
      </c>
      <c r="AC37" s="16">
        <f t="shared" si="4"/>
        <v>451</v>
      </c>
      <c r="AD37" s="14">
        <f t="shared" si="0"/>
        <v>1328303</v>
      </c>
      <c r="AE37" s="14">
        <f t="shared" si="1"/>
        <v>478162</v>
      </c>
      <c r="AF37" s="14">
        <f t="shared" si="2"/>
        <v>852841</v>
      </c>
      <c r="AG37" s="44">
        <f t="shared" si="3"/>
        <v>50006</v>
      </c>
      <c r="AH37" s="57" t="s">
        <v>51</v>
      </c>
      <c r="AI37" s="12"/>
    </row>
    <row r="38" spans="1:35" s="13" customFormat="1" ht="13.5" customHeight="1" x14ac:dyDescent="0.2">
      <c r="A38" s="38" t="s">
        <v>52</v>
      </c>
      <c r="B38" s="38">
        <v>245</v>
      </c>
      <c r="C38" s="14">
        <v>816599</v>
      </c>
      <c r="D38" s="14">
        <v>290600</v>
      </c>
      <c r="E38" s="14">
        <v>525999</v>
      </c>
      <c r="F38" s="14">
        <v>30876</v>
      </c>
      <c r="G38" s="38">
        <v>8</v>
      </c>
      <c r="H38" s="14">
        <v>37678</v>
      </c>
      <c r="I38" s="14">
        <v>6846</v>
      </c>
      <c r="J38" s="14">
        <v>30832</v>
      </c>
      <c r="K38" s="44">
        <v>1838</v>
      </c>
      <c r="L38" s="16">
        <v>16</v>
      </c>
      <c r="M38" s="14">
        <v>30335</v>
      </c>
      <c r="N38" s="14">
        <v>15405</v>
      </c>
      <c r="O38" s="14">
        <v>14930</v>
      </c>
      <c r="P38" s="44">
        <v>849</v>
      </c>
      <c r="Q38" s="57" t="s">
        <v>52</v>
      </c>
      <c r="R38" s="38" t="s">
        <v>52</v>
      </c>
      <c r="S38" s="38">
        <v>14</v>
      </c>
      <c r="T38" s="14">
        <v>28861</v>
      </c>
      <c r="U38" s="14">
        <v>9748</v>
      </c>
      <c r="V38" s="14">
        <v>19113</v>
      </c>
      <c r="W38" s="14">
        <v>1114</v>
      </c>
      <c r="X38" s="38">
        <v>0</v>
      </c>
      <c r="Y38" s="14">
        <v>0</v>
      </c>
      <c r="Z38" s="14">
        <v>0</v>
      </c>
      <c r="AA38" s="14">
        <v>0</v>
      </c>
      <c r="AB38" s="44">
        <v>0</v>
      </c>
      <c r="AC38" s="16">
        <f t="shared" si="4"/>
        <v>283</v>
      </c>
      <c r="AD38" s="14">
        <f t="shared" si="0"/>
        <v>913473</v>
      </c>
      <c r="AE38" s="14">
        <f t="shared" si="1"/>
        <v>322599</v>
      </c>
      <c r="AF38" s="14">
        <f t="shared" si="2"/>
        <v>590874</v>
      </c>
      <c r="AG38" s="44">
        <f t="shared" si="3"/>
        <v>34677</v>
      </c>
      <c r="AH38" s="57" t="s">
        <v>52</v>
      </c>
      <c r="AI38" s="12"/>
    </row>
    <row r="39" spans="1:35" s="13" customFormat="1" ht="13.5" customHeight="1" x14ac:dyDescent="0.2">
      <c r="A39" s="41" t="s">
        <v>53</v>
      </c>
      <c r="B39" s="41">
        <v>336</v>
      </c>
      <c r="C39" s="23">
        <v>839542</v>
      </c>
      <c r="D39" s="23">
        <v>337799</v>
      </c>
      <c r="E39" s="23">
        <v>501743</v>
      </c>
      <c r="F39" s="23">
        <v>29277</v>
      </c>
      <c r="G39" s="41">
        <v>19</v>
      </c>
      <c r="H39" s="23">
        <v>43772</v>
      </c>
      <c r="I39" s="23">
        <v>14227</v>
      </c>
      <c r="J39" s="23">
        <v>29545</v>
      </c>
      <c r="K39" s="47">
        <v>1716</v>
      </c>
      <c r="L39" s="79">
        <v>0</v>
      </c>
      <c r="M39" s="23">
        <v>0</v>
      </c>
      <c r="N39" s="23">
        <v>0</v>
      </c>
      <c r="O39" s="23">
        <v>0</v>
      </c>
      <c r="P39" s="47">
        <v>0</v>
      </c>
      <c r="Q39" s="60" t="s">
        <v>53</v>
      </c>
      <c r="R39" s="41" t="s">
        <v>53</v>
      </c>
      <c r="S39" s="41">
        <v>31</v>
      </c>
      <c r="T39" s="23">
        <v>45336</v>
      </c>
      <c r="U39" s="23">
        <v>21593</v>
      </c>
      <c r="V39" s="23">
        <v>23743</v>
      </c>
      <c r="W39" s="23">
        <v>1354</v>
      </c>
      <c r="X39" s="41">
        <v>0</v>
      </c>
      <c r="Y39" s="23">
        <v>0</v>
      </c>
      <c r="Z39" s="23">
        <v>0</v>
      </c>
      <c r="AA39" s="23">
        <v>0</v>
      </c>
      <c r="AB39" s="47">
        <v>0</v>
      </c>
      <c r="AC39" s="79">
        <f t="shared" si="4"/>
        <v>386</v>
      </c>
      <c r="AD39" s="23">
        <f t="shared" si="0"/>
        <v>928650</v>
      </c>
      <c r="AE39" s="23">
        <f t="shared" si="1"/>
        <v>373619</v>
      </c>
      <c r="AF39" s="23">
        <f t="shared" si="2"/>
        <v>555031</v>
      </c>
      <c r="AG39" s="47">
        <f t="shared" si="3"/>
        <v>32347</v>
      </c>
      <c r="AH39" s="60" t="s">
        <v>53</v>
      </c>
      <c r="AI39" s="12"/>
    </row>
    <row r="40" spans="1:35" s="13" customFormat="1" ht="13.5" customHeight="1" x14ac:dyDescent="0.2">
      <c r="A40" s="42" t="s">
        <v>54</v>
      </c>
      <c r="B40" s="42">
        <v>392</v>
      </c>
      <c r="C40" s="21">
        <v>954146</v>
      </c>
      <c r="D40" s="21">
        <v>404900</v>
      </c>
      <c r="E40" s="21">
        <v>549246</v>
      </c>
      <c r="F40" s="21">
        <v>31820</v>
      </c>
      <c r="G40" s="42">
        <v>17</v>
      </c>
      <c r="H40" s="21">
        <v>33205</v>
      </c>
      <c r="I40" s="21">
        <v>13582</v>
      </c>
      <c r="J40" s="21">
        <v>19623</v>
      </c>
      <c r="K40" s="48">
        <v>1136</v>
      </c>
      <c r="L40" s="80">
        <v>16</v>
      </c>
      <c r="M40" s="21">
        <v>19409</v>
      </c>
      <c r="N40" s="21">
        <v>8395</v>
      </c>
      <c r="O40" s="21">
        <v>11014</v>
      </c>
      <c r="P40" s="48">
        <v>630</v>
      </c>
      <c r="Q40" s="61" t="s">
        <v>54</v>
      </c>
      <c r="R40" s="42" t="s">
        <v>54</v>
      </c>
      <c r="S40" s="42">
        <v>24</v>
      </c>
      <c r="T40" s="21">
        <v>32943</v>
      </c>
      <c r="U40" s="21">
        <v>16199</v>
      </c>
      <c r="V40" s="21">
        <v>16744</v>
      </c>
      <c r="W40" s="21">
        <v>955</v>
      </c>
      <c r="X40" s="42">
        <v>0</v>
      </c>
      <c r="Y40" s="21">
        <v>0</v>
      </c>
      <c r="Z40" s="21">
        <v>0</v>
      </c>
      <c r="AA40" s="21">
        <v>0</v>
      </c>
      <c r="AB40" s="48">
        <v>0</v>
      </c>
      <c r="AC40" s="80">
        <f t="shared" si="4"/>
        <v>449</v>
      </c>
      <c r="AD40" s="21">
        <f t="shared" si="0"/>
        <v>1039703</v>
      </c>
      <c r="AE40" s="21">
        <f t="shared" si="1"/>
        <v>443076</v>
      </c>
      <c r="AF40" s="21">
        <f t="shared" si="2"/>
        <v>596627</v>
      </c>
      <c r="AG40" s="48">
        <f t="shared" si="3"/>
        <v>34541</v>
      </c>
      <c r="AH40" s="61" t="s">
        <v>54</v>
      </c>
      <c r="AI40" s="12"/>
    </row>
    <row r="41" spans="1:35" s="13" customFormat="1" ht="13.5" customHeight="1" x14ac:dyDescent="0.2">
      <c r="A41" s="38" t="s">
        <v>55</v>
      </c>
      <c r="B41" s="38">
        <v>2069</v>
      </c>
      <c r="C41" s="14">
        <v>5259256</v>
      </c>
      <c r="D41" s="14">
        <v>2169708</v>
      </c>
      <c r="E41" s="14">
        <v>3089548</v>
      </c>
      <c r="F41" s="14">
        <v>178742</v>
      </c>
      <c r="G41" s="38">
        <v>149</v>
      </c>
      <c r="H41" s="14">
        <v>474229</v>
      </c>
      <c r="I41" s="14">
        <v>130901</v>
      </c>
      <c r="J41" s="14">
        <v>343328</v>
      </c>
      <c r="K41" s="44">
        <v>19973</v>
      </c>
      <c r="L41" s="16">
        <v>128</v>
      </c>
      <c r="M41" s="14">
        <v>154740</v>
      </c>
      <c r="N41" s="14">
        <v>68285</v>
      </c>
      <c r="O41" s="14">
        <v>86455</v>
      </c>
      <c r="P41" s="44">
        <v>4877</v>
      </c>
      <c r="Q41" s="57" t="s">
        <v>55</v>
      </c>
      <c r="R41" s="38" t="s">
        <v>55</v>
      </c>
      <c r="S41" s="38">
        <v>209</v>
      </c>
      <c r="T41" s="14">
        <v>285248</v>
      </c>
      <c r="U41" s="14">
        <v>151435</v>
      </c>
      <c r="V41" s="14">
        <v>133813</v>
      </c>
      <c r="W41" s="14">
        <v>7528</v>
      </c>
      <c r="X41" s="38">
        <v>5</v>
      </c>
      <c r="Y41" s="14">
        <v>13864</v>
      </c>
      <c r="Z41" s="14">
        <v>5736</v>
      </c>
      <c r="AA41" s="14">
        <v>16237</v>
      </c>
      <c r="AB41" s="44">
        <v>736</v>
      </c>
      <c r="AC41" s="16">
        <f t="shared" si="4"/>
        <v>2560</v>
      </c>
      <c r="AD41" s="14">
        <f t="shared" si="0"/>
        <v>6187337</v>
      </c>
      <c r="AE41" s="14">
        <f t="shared" si="1"/>
        <v>2526065</v>
      </c>
      <c r="AF41" s="14">
        <f t="shared" si="2"/>
        <v>3669381</v>
      </c>
      <c r="AG41" s="44">
        <f t="shared" si="3"/>
        <v>211856</v>
      </c>
      <c r="AH41" s="57" t="s">
        <v>55</v>
      </c>
      <c r="AI41" s="12"/>
    </row>
    <row r="42" spans="1:35" s="13" customFormat="1" ht="13.5" customHeight="1" x14ac:dyDescent="0.2">
      <c r="A42" s="38" t="s">
        <v>56</v>
      </c>
      <c r="B42" s="38">
        <v>9012</v>
      </c>
      <c r="C42" s="14">
        <v>20919142</v>
      </c>
      <c r="D42" s="14">
        <v>8857223</v>
      </c>
      <c r="E42" s="14">
        <v>12061919</v>
      </c>
      <c r="F42" s="14">
        <v>688347</v>
      </c>
      <c r="G42" s="38">
        <v>374</v>
      </c>
      <c r="H42" s="14">
        <v>952327</v>
      </c>
      <c r="I42" s="14">
        <v>353377</v>
      </c>
      <c r="J42" s="14">
        <v>598950</v>
      </c>
      <c r="K42" s="44">
        <v>34736</v>
      </c>
      <c r="L42" s="16">
        <v>129</v>
      </c>
      <c r="M42" s="14">
        <v>198743</v>
      </c>
      <c r="N42" s="14">
        <v>95637</v>
      </c>
      <c r="O42" s="14">
        <v>103106</v>
      </c>
      <c r="P42" s="44">
        <v>5868</v>
      </c>
      <c r="Q42" s="57" t="s">
        <v>56</v>
      </c>
      <c r="R42" s="38" t="s">
        <v>56</v>
      </c>
      <c r="S42" s="38">
        <v>930</v>
      </c>
      <c r="T42" s="14">
        <v>1645542</v>
      </c>
      <c r="U42" s="14">
        <v>772196</v>
      </c>
      <c r="V42" s="14">
        <v>873346</v>
      </c>
      <c r="W42" s="14">
        <v>49886</v>
      </c>
      <c r="X42" s="38">
        <v>90</v>
      </c>
      <c r="Y42" s="14">
        <v>265525</v>
      </c>
      <c r="Z42" s="14">
        <v>112590</v>
      </c>
      <c r="AA42" s="14">
        <v>802348</v>
      </c>
      <c r="AB42" s="44">
        <v>29522</v>
      </c>
      <c r="AC42" s="16">
        <f t="shared" si="4"/>
        <v>10535</v>
      </c>
      <c r="AD42" s="14">
        <f t="shared" si="0"/>
        <v>23981279</v>
      </c>
      <c r="AE42" s="14">
        <f t="shared" si="1"/>
        <v>10191023</v>
      </c>
      <c r="AF42" s="14">
        <f t="shared" si="2"/>
        <v>14439669</v>
      </c>
      <c r="AG42" s="44">
        <f t="shared" si="3"/>
        <v>808359</v>
      </c>
      <c r="AH42" s="57" t="s">
        <v>56</v>
      </c>
      <c r="AI42" s="12"/>
    </row>
    <row r="43" spans="1:35" s="13" customFormat="1" ht="13.5" customHeight="1" x14ac:dyDescent="0.2">
      <c r="A43" s="38" t="s">
        <v>57</v>
      </c>
      <c r="B43" s="38">
        <v>255</v>
      </c>
      <c r="C43" s="14">
        <v>671505</v>
      </c>
      <c r="D43" s="14">
        <v>278449</v>
      </c>
      <c r="E43" s="14">
        <v>393056</v>
      </c>
      <c r="F43" s="14">
        <v>22824</v>
      </c>
      <c r="G43" s="38">
        <v>11</v>
      </c>
      <c r="H43" s="14">
        <v>24310</v>
      </c>
      <c r="I43" s="14">
        <v>12433</v>
      </c>
      <c r="J43" s="14">
        <v>11877</v>
      </c>
      <c r="K43" s="84">
        <v>678</v>
      </c>
      <c r="L43" s="16">
        <v>15</v>
      </c>
      <c r="M43" s="14">
        <v>19989</v>
      </c>
      <c r="N43" s="14">
        <v>12071</v>
      </c>
      <c r="O43" s="14">
        <v>7918</v>
      </c>
      <c r="P43" s="44">
        <v>433</v>
      </c>
      <c r="Q43" s="57" t="s">
        <v>57</v>
      </c>
      <c r="R43" s="38" t="s">
        <v>57</v>
      </c>
      <c r="S43" s="38">
        <v>23</v>
      </c>
      <c r="T43" s="14">
        <v>36943</v>
      </c>
      <c r="U43" s="14">
        <v>18382</v>
      </c>
      <c r="V43" s="14">
        <v>18561</v>
      </c>
      <c r="W43" s="14">
        <v>1065</v>
      </c>
      <c r="X43" s="38">
        <v>0</v>
      </c>
      <c r="Y43" s="14">
        <v>0</v>
      </c>
      <c r="Z43" s="14">
        <v>0</v>
      </c>
      <c r="AA43" s="14">
        <v>0</v>
      </c>
      <c r="AB43" s="44">
        <v>0</v>
      </c>
      <c r="AC43" s="16">
        <f t="shared" si="4"/>
        <v>304</v>
      </c>
      <c r="AD43" s="14">
        <f t="shared" si="0"/>
        <v>752747</v>
      </c>
      <c r="AE43" s="14">
        <f t="shared" si="1"/>
        <v>321335</v>
      </c>
      <c r="AF43" s="14">
        <f t="shared" si="2"/>
        <v>431412</v>
      </c>
      <c r="AG43" s="44">
        <f t="shared" si="3"/>
        <v>25000</v>
      </c>
      <c r="AH43" s="57" t="s">
        <v>57</v>
      </c>
      <c r="AI43" s="12"/>
    </row>
    <row r="44" spans="1:35" s="13" customFormat="1" ht="13.5" customHeight="1" x14ac:dyDescent="0.2">
      <c r="A44" s="39" t="s">
        <v>58</v>
      </c>
      <c r="B44" s="39">
        <v>1170</v>
      </c>
      <c r="C44" s="18">
        <v>2779914</v>
      </c>
      <c r="D44" s="18">
        <v>1082500</v>
      </c>
      <c r="E44" s="18">
        <v>1697414</v>
      </c>
      <c r="F44" s="18">
        <v>99138</v>
      </c>
      <c r="G44" s="39">
        <v>111</v>
      </c>
      <c r="H44" s="18">
        <v>308398</v>
      </c>
      <c r="I44" s="18">
        <v>111368</v>
      </c>
      <c r="J44" s="18">
        <v>197030</v>
      </c>
      <c r="K44" s="45">
        <v>11531</v>
      </c>
      <c r="L44" s="76">
        <v>35</v>
      </c>
      <c r="M44" s="18">
        <v>49877</v>
      </c>
      <c r="N44" s="18">
        <v>24514</v>
      </c>
      <c r="O44" s="18">
        <v>25363</v>
      </c>
      <c r="P44" s="45">
        <v>1439</v>
      </c>
      <c r="Q44" s="58" t="s">
        <v>58</v>
      </c>
      <c r="R44" s="39" t="s">
        <v>58</v>
      </c>
      <c r="S44" s="39">
        <v>114</v>
      </c>
      <c r="T44" s="18">
        <v>157307</v>
      </c>
      <c r="U44" s="18">
        <v>79231</v>
      </c>
      <c r="V44" s="18">
        <v>78076</v>
      </c>
      <c r="W44" s="18">
        <v>4426</v>
      </c>
      <c r="X44" s="39">
        <v>10</v>
      </c>
      <c r="Y44" s="18">
        <v>12305</v>
      </c>
      <c r="Z44" s="18">
        <v>7116</v>
      </c>
      <c r="AA44" s="18">
        <v>60380</v>
      </c>
      <c r="AB44" s="45">
        <v>1937</v>
      </c>
      <c r="AC44" s="76">
        <f t="shared" si="4"/>
        <v>1440</v>
      </c>
      <c r="AD44" s="18">
        <f t="shared" si="0"/>
        <v>3307801</v>
      </c>
      <c r="AE44" s="18">
        <f t="shared" si="1"/>
        <v>1304729</v>
      </c>
      <c r="AF44" s="18">
        <f t="shared" si="2"/>
        <v>2058263</v>
      </c>
      <c r="AG44" s="45">
        <f t="shared" si="3"/>
        <v>118471</v>
      </c>
      <c r="AH44" s="58" t="s">
        <v>58</v>
      </c>
      <c r="AI44" s="12"/>
    </row>
    <row r="45" spans="1:35" s="13" customFormat="1" ht="13.5" customHeight="1" thickBot="1" x14ac:dyDescent="0.25">
      <c r="A45" s="72" t="s">
        <v>59</v>
      </c>
      <c r="B45" s="72">
        <v>457</v>
      </c>
      <c r="C45" s="73">
        <v>1265922</v>
      </c>
      <c r="D45" s="73">
        <v>494920</v>
      </c>
      <c r="E45" s="73">
        <v>771002</v>
      </c>
      <c r="F45" s="73">
        <v>44776</v>
      </c>
      <c r="G45" s="72">
        <v>43</v>
      </c>
      <c r="H45" s="73">
        <v>128656</v>
      </c>
      <c r="I45" s="73">
        <v>32737</v>
      </c>
      <c r="J45" s="73">
        <v>95919</v>
      </c>
      <c r="K45" s="74">
        <v>5658</v>
      </c>
      <c r="L45" s="81">
        <v>2</v>
      </c>
      <c r="M45" s="73">
        <v>2191</v>
      </c>
      <c r="N45" s="73">
        <v>1742</v>
      </c>
      <c r="O45" s="73">
        <v>449</v>
      </c>
      <c r="P45" s="74">
        <v>20</v>
      </c>
      <c r="Q45" s="75" t="s">
        <v>59</v>
      </c>
      <c r="R45" s="72" t="s">
        <v>59</v>
      </c>
      <c r="S45" s="72">
        <v>47</v>
      </c>
      <c r="T45" s="73">
        <v>77026</v>
      </c>
      <c r="U45" s="73">
        <v>31799</v>
      </c>
      <c r="V45" s="73">
        <v>45227</v>
      </c>
      <c r="W45" s="73">
        <v>2615</v>
      </c>
      <c r="X45" s="72">
        <v>1</v>
      </c>
      <c r="Y45" s="73">
        <v>4228</v>
      </c>
      <c r="Z45" s="73">
        <v>1094</v>
      </c>
      <c r="AA45" s="73">
        <v>7111</v>
      </c>
      <c r="AB45" s="74">
        <v>306</v>
      </c>
      <c r="AC45" s="81">
        <f t="shared" si="4"/>
        <v>550</v>
      </c>
      <c r="AD45" s="73">
        <f t="shared" si="0"/>
        <v>1478023</v>
      </c>
      <c r="AE45" s="73">
        <f t="shared" si="1"/>
        <v>562292</v>
      </c>
      <c r="AF45" s="73">
        <f t="shared" si="2"/>
        <v>919708</v>
      </c>
      <c r="AG45" s="74">
        <f t="shared" si="3"/>
        <v>53375</v>
      </c>
      <c r="AH45" s="75" t="s">
        <v>59</v>
      </c>
      <c r="AI45" s="12"/>
    </row>
    <row r="46" spans="1:35" s="13" customFormat="1" ht="17.25" customHeight="1" x14ac:dyDescent="0.2">
      <c r="A46" s="49" t="s">
        <v>2</v>
      </c>
      <c r="B46" s="65">
        <f t="shared" ref="B46:P46" si="5">SUM(B5:B15)</f>
        <v>333475</v>
      </c>
      <c r="C46" s="50">
        <f t="shared" si="5"/>
        <v>870508744</v>
      </c>
      <c r="D46" s="50">
        <f t="shared" si="5"/>
        <v>335415875</v>
      </c>
      <c r="E46" s="50">
        <f t="shared" si="5"/>
        <v>534820819</v>
      </c>
      <c r="F46" s="50">
        <f t="shared" si="5"/>
        <v>30924505</v>
      </c>
      <c r="G46" s="65">
        <f t="shared" si="5"/>
        <v>14521</v>
      </c>
      <c r="H46" s="50">
        <f t="shared" si="5"/>
        <v>44559486</v>
      </c>
      <c r="I46" s="50">
        <f t="shared" si="5"/>
        <v>14364756</v>
      </c>
      <c r="J46" s="50">
        <f t="shared" si="5"/>
        <v>30194730</v>
      </c>
      <c r="K46" s="66">
        <f>SUM(K5:K15)</f>
        <v>1752724</v>
      </c>
      <c r="L46" s="51">
        <f t="shared" si="5"/>
        <v>1501</v>
      </c>
      <c r="M46" s="50">
        <f t="shared" si="5"/>
        <v>2513912</v>
      </c>
      <c r="N46" s="50">
        <f t="shared" si="5"/>
        <v>1151083</v>
      </c>
      <c r="O46" s="50">
        <f t="shared" si="5"/>
        <v>1362829</v>
      </c>
      <c r="P46" s="66">
        <f t="shared" si="5"/>
        <v>77486</v>
      </c>
      <c r="Q46" s="62" t="s">
        <v>2</v>
      </c>
      <c r="R46" s="49" t="s">
        <v>2</v>
      </c>
      <c r="S46" s="65">
        <f t="shared" ref="S46:AG46" si="6">SUM(S5:S15)</f>
        <v>50251</v>
      </c>
      <c r="T46" s="50">
        <f t="shared" si="6"/>
        <v>126674710</v>
      </c>
      <c r="U46" s="50">
        <f t="shared" si="6"/>
        <v>45889486</v>
      </c>
      <c r="V46" s="50">
        <f t="shared" si="6"/>
        <v>80785224</v>
      </c>
      <c r="W46" s="50">
        <f t="shared" si="6"/>
        <v>4682175</v>
      </c>
      <c r="X46" s="85">
        <f t="shared" si="6"/>
        <v>4349</v>
      </c>
      <c r="Y46" s="52">
        <f t="shared" si="6"/>
        <v>18387259</v>
      </c>
      <c r="Z46" s="50">
        <f t="shared" si="6"/>
        <v>5187670</v>
      </c>
      <c r="AA46" s="50">
        <f t="shared" si="6"/>
        <v>60703807</v>
      </c>
      <c r="AB46" s="66">
        <f t="shared" si="6"/>
        <v>2200015</v>
      </c>
      <c r="AC46" s="51">
        <f t="shared" si="6"/>
        <v>404097</v>
      </c>
      <c r="AD46" s="50">
        <f t="shared" si="6"/>
        <v>1062644111</v>
      </c>
      <c r="AE46" s="50">
        <f t="shared" si="6"/>
        <v>402008870</v>
      </c>
      <c r="AF46" s="50">
        <f t="shared" si="6"/>
        <v>707867409</v>
      </c>
      <c r="AG46" s="66">
        <f t="shared" si="6"/>
        <v>39636905</v>
      </c>
      <c r="AH46" s="62" t="s">
        <v>2</v>
      </c>
      <c r="AI46" s="12"/>
    </row>
    <row r="47" spans="1:35" s="13" customFormat="1" ht="17.25" customHeight="1" x14ac:dyDescent="0.2">
      <c r="A47" s="53" t="s">
        <v>3</v>
      </c>
      <c r="B47" s="67">
        <f t="shared" ref="B47:P47" si="7">SUM(B16:B45)</f>
        <v>93871</v>
      </c>
      <c r="C47" s="54">
        <f t="shared" si="7"/>
        <v>232718581</v>
      </c>
      <c r="D47" s="54">
        <f t="shared" si="7"/>
        <v>93188840</v>
      </c>
      <c r="E47" s="54">
        <f t="shared" si="7"/>
        <v>139529741</v>
      </c>
      <c r="F47" s="54">
        <f t="shared" si="7"/>
        <v>8032560</v>
      </c>
      <c r="G47" s="67">
        <f t="shared" si="7"/>
        <v>4512</v>
      </c>
      <c r="H47" s="54">
        <f t="shared" si="7"/>
        <v>12830530</v>
      </c>
      <c r="I47" s="54">
        <f t="shared" si="7"/>
        <v>4365875</v>
      </c>
      <c r="J47" s="54">
        <f t="shared" si="7"/>
        <v>8464655</v>
      </c>
      <c r="K47" s="68">
        <f>SUM(K16:K45)</f>
        <v>489933</v>
      </c>
      <c r="L47" s="82">
        <f t="shared" si="7"/>
        <v>901</v>
      </c>
      <c r="M47" s="54">
        <f t="shared" si="7"/>
        <v>1406582</v>
      </c>
      <c r="N47" s="54">
        <f t="shared" si="7"/>
        <v>670129</v>
      </c>
      <c r="O47" s="54">
        <f t="shared" si="7"/>
        <v>736453</v>
      </c>
      <c r="P47" s="68">
        <f t="shared" si="7"/>
        <v>41478</v>
      </c>
      <c r="Q47" s="63" t="s">
        <v>3</v>
      </c>
      <c r="R47" s="53" t="s">
        <v>3</v>
      </c>
      <c r="S47" s="67">
        <f t="shared" ref="S47:AG47" si="8">SUM(S16:S45)</f>
        <v>15600</v>
      </c>
      <c r="T47" s="54">
        <f t="shared" si="8"/>
        <v>40008148</v>
      </c>
      <c r="U47" s="54">
        <f t="shared" si="8"/>
        <v>14390132</v>
      </c>
      <c r="V47" s="54">
        <f t="shared" si="8"/>
        <v>25618016</v>
      </c>
      <c r="W47" s="54">
        <f t="shared" si="8"/>
        <v>1491612</v>
      </c>
      <c r="X47" s="86">
        <f t="shared" si="8"/>
        <v>1035</v>
      </c>
      <c r="Y47" s="55">
        <f t="shared" si="8"/>
        <v>3800070</v>
      </c>
      <c r="Z47" s="54">
        <f t="shared" si="8"/>
        <v>1171600</v>
      </c>
      <c r="AA47" s="54">
        <f t="shared" si="8"/>
        <v>14763436</v>
      </c>
      <c r="AB47" s="68">
        <f t="shared" si="8"/>
        <v>519482</v>
      </c>
      <c r="AC47" s="82">
        <f t="shared" si="8"/>
        <v>115919</v>
      </c>
      <c r="AD47" s="54">
        <f t="shared" si="8"/>
        <v>290763911</v>
      </c>
      <c r="AE47" s="54">
        <f t="shared" si="8"/>
        <v>113786576</v>
      </c>
      <c r="AF47" s="54">
        <f t="shared" si="8"/>
        <v>189112301</v>
      </c>
      <c r="AG47" s="68">
        <f t="shared" si="8"/>
        <v>10575065</v>
      </c>
      <c r="AH47" s="63" t="s">
        <v>3</v>
      </c>
      <c r="AI47" s="12"/>
    </row>
    <row r="48" spans="1:35" s="13" customFormat="1" ht="20.25" customHeight="1" thickBot="1" x14ac:dyDescent="0.25">
      <c r="A48" s="26" t="s">
        <v>4</v>
      </c>
      <c r="B48" s="69">
        <f t="shared" ref="B48:P48" si="9">SUM(B5:B45)</f>
        <v>427346</v>
      </c>
      <c r="C48" s="27">
        <f t="shared" si="9"/>
        <v>1103227325</v>
      </c>
      <c r="D48" s="27">
        <f t="shared" si="9"/>
        <v>428604715</v>
      </c>
      <c r="E48" s="27">
        <f t="shared" si="9"/>
        <v>674350560</v>
      </c>
      <c r="F48" s="27">
        <f t="shared" si="9"/>
        <v>38957065</v>
      </c>
      <c r="G48" s="69">
        <f t="shared" si="9"/>
        <v>19033</v>
      </c>
      <c r="H48" s="27">
        <f t="shared" si="9"/>
        <v>57390016</v>
      </c>
      <c r="I48" s="27">
        <f t="shared" si="9"/>
        <v>18730631</v>
      </c>
      <c r="J48" s="27">
        <f t="shared" si="9"/>
        <v>38659385</v>
      </c>
      <c r="K48" s="70">
        <f>SUM(K5:K45)</f>
        <v>2242657</v>
      </c>
      <c r="L48" s="83">
        <f t="shared" si="9"/>
        <v>2402</v>
      </c>
      <c r="M48" s="27">
        <f t="shared" si="9"/>
        <v>3920494</v>
      </c>
      <c r="N48" s="27">
        <f t="shared" si="9"/>
        <v>1821212</v>
      </c>
      <c r="O48" s="27">
        <f t="shared" si="9"/>
        <v>2099282</v>
      </c>
      <c r="P48" s="70">
        <f t="shared" si="9"/>
        <v>118964</v>
      </c>
      <c r="Q48" s="64" t="s">
        <v>4</v>
      </c>
      <c r="R48" s="26" t="s">
        <v>4</v>
      </c>
      <c r="S48" s="69">
        <f t="shared" ref="S48:AG48" si="10">SUM(S5:S45)</f>
        <v>65851</v>
      </c>
      <c r="T48" s="27">
        <f t="shared" si="10"/>
        <v>166682858</v>
      </c>
      <c r="U48" s="27">
        <f t="shared" si="10"/>
        <v>60279618</v>
      </c>
      <c r="V48" s="27">
        <f t="shared" si="10"/>
        <v>106403240</v>
      </c>
      <c r="W48" s="27">
        <f t="shared" si="10"/>
        <v>6173787</v>
      </c>
      <c r="X48" s="87">
        <f t="shared" si="10"/>
        <v>5384</v>
      </c>
      <c r="Y48" s="28">
        <f t="shared" si="10"/>
        <v>22187329</v>
      </c>
      <c r="Z48" s="27">
        <f t="shared" si="10"/>
        <v>6359270</v>
      </c>
      <c r="AA48" s="27">
        <f t="shared" si="10"/>
        <v>75467243</v>
      </c>
      <c r="AB48" s="70">
        <f t="shared" si="10"/>
        <v>2719497</v>
      </c>
      <c r="AC48" s="83">
        <f t="shared" si="10"/>
        <v>520016</v>
      </c>
      <c r="AD48" s="27">
        <f t="shared" si="10"/>
        <v>1353408022</v>
      </c>
      <c r="AE48" s="27">
        <f t="shared" si="10"/>
        <v>515795446</v>
      </c>
      <c r="AF48" s="27">
        <f t="shared" si="10"/>
        <v>896979710</v>
      </c>
      <c r="AG48" s="70">
        <f t="shared" si="10"/>
        <v>50211970</v>
      </c>
      <c r="AH48" s="64" t="s">
        <v>4</v>
      </c>
      <c r="AI48" s="12"/>
    </row>
    <row r="49" spans="2:33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2:33" x14ac:dyDescent="0.2">
      <c r="M50" s="19"/>
      <c r="N50" s="19"/>
      <c r="O50" s="19"/>
      <c r="Z50" s="2"/>
      <c r="AB50" s="25"/>
      <c r="AC50" s="8"/>
      <c r="AD50" s="8"/>
      <c r="AE50" s="8"/>
      <c r="AF50" s="8"/>
      <c r="AG50" s="8"/>
    </row>
    <row r="51" spans="2:33" x14ac:dyDescent="0.2">
      <c r="M51" s="19"/>
      <c r="N51" s="19"/>
      <c r="O51" s="19"/>
      <c r="Z51" s="2"/>
    </row>
    <row r="52" spans="2:33" x14ac:dyDescent="0.2">
      <c r="M52" s="19"/>
      <c r="N52" s="19"/>
      <c r="O52" s="19"/>
      <c r="Z52" s="2"/>
    </row>
    <row r="53" spans="2:33" x14ac:dyDescent="0.2">
      <c r="Z53" s="2"/>
    </row>
    <row r="54" spans="2:33" x14ac:dyDescent="0.2">
      <c r="Z54" s="2"/>
    </row>
    <row r="55" spans="2:33" x14ac:dyDescent="0.2">
      <c r="Z55" s="2"/>
    </row>
    <row r="56" spans="2:33" x14ac:dyDescent="0.2">
      <c r="Z56" s="2"/>
    </row>
    <row r="57" spans="2:33" x14ac:dyDescent="0.2">
      <c r="Z57" s="2"/>
    </row>
    <row r="58" spans="2:33" x14ac:dyDescent="0.2">
      <c r="Z58" s="2"/>
    </row>
    <row r="59" spans="2:33" x14ac:dyDescent="0.2">
      <c r="Z59" s="2"/>
    </row>
    <row r="60" spans="2:33" x14ac:dyDescent="0.2">
      <c r="Z60" s="2"/>
    </row>
    <row r="61" spans="2:33" x14ac:dyDescent="0.2">
      <c r="Z61" s="2"/>
    </row>
    <row r="62" spans="2:33" x14ac:dyDescent="0.2">
      <c r="Z62" s="2"/>
    </row>
    <row r="63" spans="2:33" x14ac:dyDescent="0.2">
      <c r="Z63" s="2"/>
    </row>
    <row r="64" spans="2:33" x14ac:dyDescent="0.2">
      <c r="Z64" s="2"/>
    </row>
    <row r="65" spans="26:26" x14ac:dyDescent="0.2">
      <c r="Z65" s="2"/>
    </row>
    <row r="66" spans="26:26" x14ac:dyDescent="0.2">
      <c r="Z66" s="2"/>
    </row>
    <row r="67" spans="26:26" x14ac:dyDescent="0.2">
      <c r="Z67" s="2"/>
    </row>
    <row r="68" spans="26:26" x14ac:dyDescent="0.2">
      <c r="Z68" s="2"/>
    </row>
    <row r="69" spans="26:26" x14ac:dyDescent="0.2">
      <c r="Z69" s="2"/>
    </row>
    <row r="70" spans="26:26" x14ac:dyDescent="0.2">
      <c r="Z70" s="2"/>
    </row>
    <row r="71" spans="26:26" x14ac:dyDescent="0.2">
      <c r="Z71" s="2"/>
    </row>
    <row r="72" spans="26:26" x14ac:dyDescent="0.2">
      <c r="Z72" s="2"/>
    </row>
    <row r="73" spans="26:26" x14ac:dyDescent="0.2">
      <c r="Z73" s="2"/>
    </row>
    <row r="74" spans="26:26" x14ac:dyDescent="0.2">
      <c r="Z74" s="2"/>
    </row>
    <row r="75" spans="26:26" x14ac:dyDescent="0.2">
      <c r="Z75" s="2"/>
    </row>
    <row r="76" spans="26:26" x14ac:dyDescent="0.2">
      <c r="Z76" s="2"/>
    </row>
    <row r="77" spans="26:26" x14ac:dyDescent="0.2">
      <c r="Z77" s="2"/>
    </row>
    <row r="78" spans="26:26" x14ac:dyDescent="0.2">
      <c r="Z78" s="2"/>
    </row>
    <row r="79" spans="26:26" x14ac:dyDescent="0.2">
      <c r="Z79" s="2"/>
    </row>
    <row r="80" spans="26:26" x14ac:dyDescent="0.2">
      <c r="Z80" s="2"/>
    </row>
    <row r="81" spans="26:26" x14ac:dyDescent="0.2">
      <c r="Z81" s="2"/>
    </row>
    <row r="82" spans="26:26" x14ac:dyDescent="0.2">
      <c r="Z82" s="2"/>
    </row>
    <row r="83" spans="26:26" x14ac:dyDescent="0.2">
      <c r="Z83" s="2"/>
    </row>
    <row r="84" spans="26:26" x14ac:dyDescent="0.2">
      <c r="Z84" s="2"/>
    </row>
    <row r="85" spans="26:26" x14ac:dyDescent="0.2">
      <c r="Z85" s="2"/>
    </row>
    <row r="86" spans="26:26" x14ac:dyDescent="0.2">
      <c r="Z86" s="2"/>
    </row>
    <row r="87" spans="26:26" x14ac:dyDescent="0.2">
      <c r="Z87" s="2"/>
    </row>
    <row r="88" spans="26:26" x14ac:dyDescent="0.2">
      <c r="Z88" s="2"/>
    </row>
    <row r="89" spans="26:26" x14ac:dyDescent="0.2">
      <c r="Z89" s="2"/>
    </row>
    <row r="90" spans="26:26" x14ac:dyDescent="0.2">
      <c r="Z90" s="2"/>
    </row>
    <row r="91" spans="26:26" x14ac:dyDescent="0.2">
      <c r="Z91" s="2"/>
    </row>
    <row r="92" spans="26:26" x14ac:dyDescent="0.2">
      <c r="Z92" s="2"/>
    </row>
    <row r="93" spans="26:26" x14ac:dyDescent="0.2">
      <c r="Z93" s="2"/>
    </row>
    <row r="94" spans="26:26" x14ac:dyDescent="0.2">
      <c r="Z94" s="2"/>
    </row>
    <row r="95" spans="26:26" x14ac:dyDescent="0.2">
      <c r="Z95" s="2"/>
    </row>
    <row r="96" spans="26:26" x14ac:dyDescent="0.2">
      <c r="Z96" s="2"/>
    </row>
    <row r="97" spans="26:26" x14ac:dyDescent="0.2">
      <c r="Z97" s="2"/>
    </row>
    <row r="98" spans="26:26" x14ac:dyDescent="0.2">
      <c r="Z98" s="2"/>
    </row>
    <row r="99" spans="26:26" x14ac:dyDescent="0.2">
      <c r="Z99" s="2"/>
    </row>
    <row r="100" spans="26:26" x14ac:dyDescent="0.2">
      <c r="Z100" s="2"/>
    </row>
    <row r="101" spans="26:26" x14ac:dyDescent="0.2">
      <c r="Z101" s="2"/>
    </row>
    <row r="102" spans="26:26" x14ac:dyDescent="0.2">
      <c r="Z102" s="2"/>
    </row>
    <row r="103" spans="26:26" x14ac:dyDescent="0.2">
      <c r="Z103" s="2"/>
    </row>
  </sheetData>
  <mergeCells count="35">
    <mergeCell ref="L3:L4"/>
    <mergeCell ref="X2:AB2"/>
    <mergeCell ref="B2:F2"/>
    <mergeCell ref="G2:K2"/>
    <mergeCell ref="L2:P2"/>
    <mergeCell ref="S2:W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Z3:Z4"/>
    <mergeCell ref="M3:M4"/>
    <mergeCell ref="N3:N4"/>
    <mergeCell ref="O3:O4"/>
    <mergeCell ref="P3:P4"/>
    <mergeCell ref="S3:S4"/>
    <mergeCell ref="T3:T4"/>
    <mergeCell ref="U3:U4"/>
    <mergeCell ref="V3:V4"/>
    <mergeCell ref="W3:W4"/>
    <mergeCell ref="X3:X4"/>
    <mergeCell ref="Y3:Y4"/>
    <mergeCell ref="AA3:AA4"/>
    <mergeCell ref="AF3:AF4"/>
    <mergeCell ref="AG3:AG4"/>
    <mergeCell ref="AB3:AB4"/>
    <mergeCell ref="AC3:AC4"/>
    <mergeCell ref="AD3:AD4"/>
    <mergeCell ref="AE3:AE4"/>
  </mergeCells>
  <phoneticPr fontId="2"/>
  <printOptions verticalCentered="1"/>
  <pageMargins left="0.59055118110236227" right="0.39370078740157483" top="0.98425196850393704" bottom="0.59055118110236227" header="0" footer="0"/>
  <pageSetup paperSize="9" scale="70" orientation="landscape" r:id="rId1"/>
  <headerFooter alignWithMargins="0">
    <oddHeader>&amp;R&amp;"HGｺﾞｼｯｸM,標準"&amp;11&amp;F</oddHeader>
  </headerFooter>
  <colBreaks count="2" manualBreakCount="2">
    <brk id="17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(6)所得割額・所得者区分別</vt:lpstr>
      <vt:lpstr>'(6)所得割額・所得者区分別'!Print_Area</vt:lpstr>
    </vt:vector>
  </TitlesOfParts>
  <Company>沖縄県 地域･離島振興局市町村課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 地域･離島振興局市町村課</dc:creator>
  <cp:lastModifiedBy>沖縄県</cp:lastModifiedBy>
  <cp:lastPrinted>2016-02-23T02:06:28Z</cp:lastPrinted>
  <dcterms:created xsi:type="dcterms:W3CDTF">1998-11-02T05:25:56Z</dcterms:created>
  <dcterms:modified xsi:type="dcterms:W3CDTF">2017-03-29T00:24:11Z</dcterms:modified>
</cp:coreProperties>
</file>