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" yWindow="4380" windowWidth="19170" windowHeight="4740" tabRatio="605"/>
  </bookViews>
  <sheets>
    <sheet name="(6)所得割額・所得者区分別" sheetId="1" r:id="rId1"/>
  </sheets>
  <definedNames>
    <definedName name="_xlnm.Print_Area" localSheetId="0">'(6)所得割額・所得者区分別'!$A$1:$AH$48</definedName>
  </definedNames>
  <calcPr calcId="145621"/>
</workbook>
</file>

<file path=xl/calcChain.xml><?xml version="1.0" encoding="utf-8"?>
<calcChain xmlns="http://schemas.openxmlformats.org/spreadsheetml/2006/main">
  <c r="K48" i="1" l="1"/>
  <c r="K47" i="1"/>
  <c r="K46" i="1"/>
  <c r="P48" i="1"/>
  <c r="O48" i="1"/>
  <c r="N48" i="1"/>
  <c r="M48" i="1"/>
  <c r="L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B48" i="1"/>
  <c r="AA48" i="1"/>
  <c r="Z48" i="1"/>
  <c r="Y48" i="1"/>
  <c r="X48" i="1"/>
  <c r="W48" i="1"/>
  <c r="V48" i="1"/>
  <c r="U48" i="1"/>
  <c r="T48" i="1"/>
  <c r="S48" i="1"/>
  <c r="AG47" i="1"/>
  <c r="AB47" i="1"/>
  <c r="AA47" i="1"/>
  <c r="Z47" i="1"/>
  <c r="Y47" i="1"/>
  <c r="X47" i="1"/>
  <c r="W47" i="1"/>
  <c r="V47" i="1"/>
  <c r="U47" i="1"/>
  <c r="T47" i="1"/>
  <c r="S47" i="1"/>
  <c r="AB46" i="1"/>
  <c r="AA46" i="1"/>
  <c r="Z46" i="1"/>
  <c r="Y46" i="1"/>
  <c r="X46" i="1"/>
  <c r="W46" i="1"/>
  <c r="V46" i="1"/>
  <c r="U46" i="1"/>
  <c r="T46" i="1"/>
  <c r="S46" i="1"/>
  <c r="AF46" i="1" l="1"/>
  <c r="AD46" i="1"/>
  <c r="AC47" i="1"/>
  <c r="AE47" i="1"/>
  <c r="AC48" i="1"/>
  <c r="AE48" i="1"/>
  <c r="AG48" i="1"/>
  <c r="AD47" i="1"/>
  <c r="AD48" i="1"/>
  <c r="AF47" i="1"/>
  <c r="AF48" i="1"/>
  <c r="AC46" i="1"/>
  <c r="AE46" i="1"/>
  <c r="AG46" i="1"/>
</calcChain>
</file>

<file path=xl/sharedStrings.xml><?xml version="1.0" encoding="utf-8"?>
<sst xmlns="http://schemas.openxmlformats.org/spreadsheetml/2006/main" count="221" uniqueCount="60">
  <si>
    <t>市町村</t>
  </si>
  <si>
    <t>所得割額</t>
  </si>
  <si>
    <t>都 市 計</t>
  </si>
  <si>
    <t>町 村 計</t>
  </si>
  <si>
    <t>県    計</t>
  </si>
  <si>
    <t>給　  　与　 　 所　　  得　　  者</t>
    <phoneticPr fontId="2"/>
  </si>
  <si>
    <t xml:space="preserve"> 農      業      所      得      者</t>
    <phoneticPr fontId="2"/>
  </si>
  <si>
    <t>そ  の  他  の  所  得  者</t>
    <phoneticPr fontId="2"/>
  </si>
  <si>
    <t>計</t>
    <rPh sb="0" eb="1">
      <t>ゴウケイ</t>
    </rPh>
    <phoneticPr fontId="2"/>
  </si>
  <si>
    <t>合</t>
    <rPh sb="0" eb="1">
      <t>ゴウケイ</t>
    </rPh>
    <phoneticPr fontId="2"/>
  </si>
  <si>
    <t>譲　　　渡　　　所　　　得　　　者</t>
    <phoneticPr fontId="2"/>
  </si>
  <si>
    <t>総 所 得
金 額 等</t>
    <rPh sb="0" eb="1">
      <t>フサ</t>
    </rPh>
    <rPh sb="2" eb="3">
      <t>ショ</t>
    </rPh>
    <rPh sb="4" eb="5">
      <t>エ</t>
    </rPh>
    <rPh sb="6" eb="7">
      <t>キン</t>
    </rPh>
    <rPh sb="8" eb="9">
      <t>ガク</t>
    </rPh>
    <rPh sb="10" eb="11">
      <t>トウ</t>
    </rPh>
    <phoneticPr fontId="2"/>
  </si>
  <si>
    <t>所     得
控 除 額</t>
    <rPh sb="0" eb="1">
      <t>ショ</t>
    </rPh>
    <rPh sb="6" eb="7">
      <t>エ</t>
    </rPh>
    <rPh sb="8" eb="9">
      <t>ヒカエ</t>
    </rPh>
    <rPh sb="10" eb="11">
      <t>ジョ</t>
    </rPh>
    <rPh sb="12" eb="13">
      <t>ガク</t>
    </rPh>
    <phoneticPr fontId="2"/>
  </si>
  <si>
    <t>課     税
標 準 額</t>
    <rPh sb="0" eb="1">
      <t>カ</t>
    </rPh>
    <rPh sb="6" eb="7">
      <t>ゼイ</t>
    </rPh>
    <rPh sb="8" eb="9">
      <t>ヒョウ</t>
    </rPh>
    <rPh sb="10" eb="11">
      <t>ジュン</t>
    </rPh>
    <rPh sb="12" eb="13">
      <t>ガク</t>
    </rPh>
    <phoneticPr fontId="2"/>
  </si>
  <si>
    <t>（単位：人、千円）</t>
    <rPh sb="1" eb="3">
      <t>タンイ</t>
    </rPh>
    <rPh sb="4" eb="5">
      <t>ニン</t>
    </rPh>
    <rPh sb="6" eb="8">
      <t>センエン</t>
    </rPh>
    <phoneticPr fontId="2"/>
  </si>
  <si>
    <t xml:space="preserve"> 営     業     等     所     得     者</t>
    <rPh sb="13" eb="14">
      <t>トウ</t>
    </rPh>
    <phoneticPr fontId="2"/>
  </si>
  <si>
    <t>納 税 義
務 者 数</t>
    <rPh sb="4" eb="5">
      <t>ギ</t>
    </rPh>
    <rPh sb="6" eb="7">
      <t>ム</t>
    </rPh>
    <rPh sb="8" eb="9">
      <t>シャ</t>
    </rPh>
    <rPh sb="10" eb="11">
      <t>スウ</t>
    </rPh>
    <phoneticPr fontId="2"/>
  </si>
  <si>
    <t>(6)　所得割額等に関する調（所得者区分別）（つづき）</t>
    <rPh sb="15" eb="18">
      <t>ショトクシャ</t>
    </rPh>
    <rPh sb="18" eb="20">
      <t>クブン</t>
    </rPh>
    <rPh sb="20" eb="21">
      <t>ベツ</t>
    </rPh>
    <phoneticPr fontId="2"/>
  </si>
  <si>
    <t>(6)　所得割額等に関する調（所得者区分別）(第5表～7表、9表、11表より）</t>
    <rPh sb="15" eb="18">
      <t>ショトクシャ</t>
    </rPh>
    <rPh sb="18" eb="20">
      <t>クブン</t>
    </rPh>
    <rPh sb="20" eb="21">
      <t>ベツ</t>
    </rPh>
    <rPh sb="23" eb="24">
      <t>ダイ</t>
    </rPh>
    <rPh sb="25" eb="26">
      <t>ヒョウ</t>
    </rPh>
    <rPh sb="28" eb="29">
      <t>ヒョウ</t>
    </rPh>
    <rPh sb="31" eb="32">
      <t>ヒョウ</t>
    </rPh>
    <rPh sb="35" eb="36">
      <t>ヒョウ</t>
    </rPh>
    <phoneticPr fontId="2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</si>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</sst>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3">
    <xf numFmtId="3" fontId="0" fillId="0" borderId="0"/>
    <xf numFmtId="0" fontId="1" fillId="0" borderId="0">
      <alignment vertical="center"/>
    </xf>
    <xf numFmtId="0" fontId="8" fillId="0" borderId="0"/>
  </cellStyleXfs>
  <cellXfs count="103">
    <xf numFmtId="3" fontId="0" fillId="0" borderId="0" xfId="0" applyNumberFormat="1" applyFont="1" applyAlignment="1" applyProtection="1">
      <protection locked="0"/>
    </xf>
    <xf numFmtId="3" fontId="3" fillId="0" borderId="0" xfId="0" applyFont="1" applyAlignment="1"/>
    <xf numFmtId="3" fontId="3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3" fillId="0" borderId="0" xfId="0" applyFont="1" applyBorder="1" applyAlignment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3" fontId="3" fillId="0" borderId="2" xfId="0" applyFont="1" applyBorder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Font="1" applyBorder="1" applyAlignment="1">
      <alignment vertical="center"/>
    </xf>
    <xf numFmtId="3" fontId="3" fillId="0" borderId="7" xfId="0" applyFont="1" applyBorder="1" applyAlignment="1">
      <alignment vertical="center"/>
    </xf>
    <xf numFmtId="3" fontId="6" fillId="0" borderId="0" xfId="0" applyNumberFormat="1" applyFont="1" applyAlignment="1" applyProtection="1">
      <protection locked="0"/>
    </xf>
    <xf numFmtId="3" fontId="7" fillId="0" borderId="0" xfId="0" applyFont="1" applyAlignment="1">
      <alignment vertical="top"/>
    </xf>
    <xf numFmtId="3" fontId="3" fillId="0" borderId="10" xfId="0" applyFont="1" applyBorder="1" applyAlignment="1">
      <alignment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3" fillId="0" borderId="14" xfId="0" applyFont="1" applyBorder="1" applyAlignment="1">
      <alignment horizontal="center" vertical="center"/>
    </xf>
    <xf numFmtId="3" fontId="3" fillId="0" borderId="15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/>
    </xf>
    <xf numFmtId="3" fontId="3" fillId="2" borderId="1" xfId="0" applyFont="1" applyFill="1" applyBorder="1" applyAlignment="1">
      <alignment horizontal="center"/>
    </xf>
    <xf numFmtId="3" fontId="3" fillId="2" borderId="19" xfId="0" applyFont="1" applyFill="1" applyBorder="1" applyAlignment="1"/>
    <xf numFmtId="3" fontId="3" fillId="2" borderId="1" xfId="0" applyFont="1" applyFill="1" applyBorder="1" applyAlignment="1"/>
    <xf numFmtId="3" fontId="3" fillId="2" borderId="20" xfId="0" applyFont="1" applyFill="1" applyBorder="1" applyAlignment="1">
      <alignment horizontal="right" vertical="center"/>
    </xf>
    <xf numFmtId="3" fontId="3" fillId="2" borderId="20" xfId="0" applyFont="1" applyFill="1" applyBorder="1" applyAlignment="1">
      <alignment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 applyAlignment="1">
      <alignment vertical="center"/>
    </xf>
    <xf numFmtId="3" fontId="3" fillId="0" borderId="25" xfId="0" applyFont="1" applyBorder="1" applyAlignment="1">
      <alignment vertical="center"/>
    </xf>
    <xf numFmtId="3" fontId="3" fillId="0" borderId="26" xfId="0" applyFont="1" applyBorder="1" applyAlignment="1">
      <alignment vertical="center"/>
    </xf>
    <xf numFmtId="3" fontId="3" fillId="0" borderId="27" xfId="0" applyFont="1" applyBorder="1" applyAlignment="1">
      <alignment vertical="center"/>
    </xf>
    <xf numFmtId="3" fontId="3" fillId="0" borderId="28" xfId="0" applyFont="1" applyBorder="1" applyAlignment="1">
      <alignment vertical="center"/>
    </xf>
    <xf numFmtId="3" fontId="3" fillId="0" borderId="2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horizontal="center"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horizontal="center" vertical="center"/>
    </xf>
    <xf numFmtId="3" fontId="3" fillId="0" borderId="40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horizontal="center" vertical="center"/>
    </xf>
    <xf numFmtId="3" fontId="3" fillId="0" borderId="50" xfId="0" applyFont="1" applyBorder="1" applyAlignment="1">
      <alignment horizontal="center" vertical="center"/>
    </xf>
    <xf numFmtId="3" fontId="3" fillId="0" borderId="51" xfId="0" applyFont="1" applyBorder="1" applyAlignment="1">
      <alignment horizontal="center" vertical="center"/>
    </xf>
    <xf numFmtId="3" fontId="3" fillId="0" borderId="34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6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60" xfId="0" applyFont="1" applyBorder="1" applyAlignment="1">
      <alignment vertical="center"/>
    </xf>
    <xf numFmtId="3" fontId="3" fillId="0" borderId="61" xfId="0" applyFont="1" applyBorder="1" applyAlignment="1">
      <alignment vertical="center"/>
    </xf>
    <xf numFmtId="3" fontId="3" fillId="0" borderId="66" xfId="0" applyFont="1" applyBorder="1" applyAlignment="1">
      <alignment vertical="center"/>
    </xf>
    <xf numFmtId="3" fontId="3" fillId="0" borderId="67" xfId="0" applyFont="1" applyBorder="1" applyAlignment="1">
      <alignment vertical="center"/>
    </xf>
    <xf numFmtId="3" fontId="3" fillId="0" borderId="68" xfId="0" applyFont="1" applyBorder="1" applyAlignment="1">
      <alignment vertical="center"/>
    </xf>
    <xf numFmtId="3" fontId="3" fillId="0" borderId="69" xfId="0" applyFont="1" applyBorder="1" applyAlignment="1">
      <alignment vertical="center"/>
    </xf>
    <xf numFmtId="3" fontId="3" fillId="0" borderId="70" xfId="0" applyFont="1" applyBorder="1" applyAlignment="1">
      <alignment vertical="center"/>
    </xf>
    <xf numFmtId="3" fontId="3" fillId="0" borderId="71" xfId="0" applyFont="1" applyBorder="1" applyAlignment="1">
      <alignment vertical="center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NumberFormat="1" applyFont="1" applyBorder="1" applyAlignment="1" applyProtection="1">
      <alignment vertical="center"/>
      <protection locked="0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2" borderId="21" xfId="0" applyFont="1" applyFill="1" applyBorder="1" applyAlignment="1">
      <alignment horizontal="center" vertical="center" wrapText="1"/>
    </xf>
    <xf numFmtId="3" fontId="3" fillId="2" borderId="56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64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63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  <protection locked="0"/>
    </xf>
    <xf numFmtId="3" fontId="3" fillId="2" borderId="52" xfId="0" applyNumberFormat="1" applyFont="1" applyFill="1" applyBorder="1" applyAlignment="1" applyProtection="1">
      <alignment horizontal="center" vertical="center"/>
      <protection locked="0"/>
    </xf>
    <xf numFmtId="3" fontId="3" fillId="2" borderId="9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3" borderId="6" xfId="0" applyFont="1" applyFill="1" applyBorder="1" applyAlignment="1">
      <alignment vertical="center"/>
    </xf>
    <xf numFmtId="3" fontId="3" fillId="3" borderId="1" xfId="0" applyFont="1" applyFill="1" applyBorder="1" applyAlignment="1">
      <alignment horizontal="center"/>
    </xf>
    <xf numFmtId="3" fontId="3" fillId="3" borderId="1" xfId="0" applyFont="1" applyFill="1" applyBorder="1" applyAlignment="1"/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I103"/>
  <sheetViews>
    <sheetView showGridLines="0" tabSelected="1" showOutlineSymbols="0" view="pageBreakPreview" zoomScaleNormal="100" zoomScaleSheetLayoutView="100" workbookViewId="0">
      <pane xSplit="1" ySplit="4" topLeftCell="W5" activePane="bottomRight" state="frozen"/>
      <selection pane="topRight" activeCell="B1" sqref="B1"/>
      <selection pane="bottomLeft" activeCell="A5" sqref="A5"/>
      <selection pane="bottomRight" activeCell="W6" sqref="W6"/>
    </sheetView>
  </sheetViews>
  <sheetFormatPr defaultRowHeight="17.25" x14ac:dyDescent="0.2"/>
  <cols>
    <col min="1" max="1" width="10.69921875" style="7" customWidth="1"/>
    <col min="2" max="2" width="8.69921875" style="7" customWidth="1"/>
    <col min="3" max="16" width="8.8984375" style="7" customWidth="1"/>
    <col min="17" max="17" width="10.69921875" style="7" customWidth="1"/>
    <col min="18" max="18" width="10.69921875" style="6" customWidth="1"/>
    <col min="19" max="33" width="8.8984375" style="7" customWidth="1"/>
    <col min="34" max="34" width="10.796875" style="7" customWidth="1"/>
    <col min="35" max="35" width="7.5" style="6" customWidth="1"/>
    <col min="36" max="16384" width="8.796875" style="7"/>
  </cols>
  <sheetData>
    <row r="1" spans="1:35" s="2" customFormat="1" ht="23.25" customHeight="1" thickBot="1" x14ac:dyDescent="0.2">
      <c r="A1" s="17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14</v>
      </c>
      <c r="R1" s="17" t="s">
        <v>17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 t="s">
        <v>14</v>
      </c>
      <c r="AI1" s="3"/>
    </row>
    <row r="2" spans="1:35" s="11" customFormat="1" ht="18" customHeight="1" x14ac:dyDescent="0.2">
      <c r="A2" s="100"/>
      <c r="B2" s="95" t="s">
        <v>5</v>
      </c>
      <c r="C2" s="98"/>
      <c r="D2" s="98"/>
      <c r="E2" s="98"/>
      <c r="F2" s="98"/>
      <c r="G2" s="95" t="s">
        <v>15</v>
      </c>
      <c r="H2" s="98"/>
      <c r="I2" s="98"/>
      <c r="J2" s="98"/>
      <c r="K2" s="99"/>
      <c r="L2" s="98" t="s">
        <v>6</v>
      </c>
      <c r="M2" s="98"/>
      <c r="N2" s="98"/>
      <c r="O2" s="98"/>
      <c r="P2" s="99"/>
      <c r="Q2" s="26"/>
      <c r="R2" s="27"/>
      <c r="S2" s="95" t="s">
        <v>7</v>
      </c>
      <c r="T2" s="96"/>
      <c r="U2" s="96"/>
      <c r="V2" s="96"/>
      <c r="W2" s="96"/>
      <c r="X2" s="95" t="s">
        <v>10</v>
      </c>
      <c r="Y2" s="96"/>
      <c r="Z2" s="96"/>
      <c r="AA2" s="96"/>
      <c r="AB2" s="97"/>
      <c r="AC2" s="33"/>
      <c r="AD2" s="32" t="s">
        <v>9</v>
      </c>
      <c r="AE2" s="33"/>
      <c r="AF2" s="33" t="s">
        <v>8</v>
      </c>
      <c r="AG2" s="26"/>
      <c r="AH2" s="26"/>
      <c r="AI2" s="10"/>
    </row>
    <row r="3" spans="1:35" s="2" customFormat="1" ht="18" customHeight="1" x14ac:dyDescent="0.15">
      <c r="A3" s="101" t="s">
        <v>0</v>
      </c>
      <c r="B3" s="91" t="s">
        <v>16</v>
      </c>
      <c r="C3" s="85" t="s">
        <v>11</v>
      </c>
      <c r="D3" s="85" t="s">
        <v>12</v>
      </c>
      <c r="E3" s="85" t="s">
        <v>13</v>
      </c>
      <c r="F3" s="93" t="s">
        <v>1</v>
      </c>
      <c r="G3" s="91" t="s">
        <v>16</v>
      </c>
      <c r="H3" s="85" t="s">
        <v>11</v>
      </c>
      <c r="I3" s="85" t="s">
        <v>12</v>
      </c>
      <c r="J3" s="85" t="s">
        <v>13</v>
      </c>
      <c r="K3" s="87" t="s">
        <v>1</v>
      </c>
      <c r="L3" s="89" t="s">
        <v>16</v>
      </c>
      <c r="M3" s="85" t="s">
        <v>11</v>
      </c>
      <c r="N3" s="85" t="s">
        <v>12</v>
      </c>
      <c r="O3" s="85" t="s">
        <v>13</v>
      </c>
      <c r="P3" s="87" t="s">
        <v>1</v>
      </c>
      <c r="Q3" s="28" t="s">
        <v>0</v>
      </c>
      <c r="R3" s="29" t="s">
        <v>0</v>
      </c>
      <c r="S3" s="91" t="s">
        <v>16</v>
      </c>
      <c r="T3" s="85" t="s">
        <v>11</v>
      </c>
      <c r="U3" s="85" t="s">
        <v>12</v>
      </c>
      <c r="V3" s="85" t="s">
        <v>13</v>
      </c>
      <c r="W3" s="93" t="s">
        <v>1</v>
      </c>
      <c r="X3" s="91" t="s">
        <v>16</v>
      </c>
      <c r="Y3" s="85" t="s">
        <v>11</v>
      </c>
      <c r="Z3" s="85" t="s">
        <v>12</v>
      </c>
      <c r="AA3" s="85" t="s">
        <v>13</v>
      </c>
      <c r="AB3" s="87" t="s">
        <v>1</v>
      </c>
      <c r="AC3" s="89" t="s">
        <v>16</v>
      </c>
      <c r="AD3" s="85" t="s">
        <v>11</v>
      </c>
      <c r="AE3" s="85" t="s">
        <v>12</v>
      </c>
      <c r="AF3" s="85" t="s">
        <v>13</v>
      </c>
      <c r="AG3" s="87" t="s">
        <v>1</v>
      </c>
      <c r="AH3" s="28" t="s">
        <v>0</v>
      </c>
      <c r="AI3" s="4"/>
    </row>
    <row r="4" spans="1:35" s="2" customFormat="1" ht="18" customHeight="1" thickBot="1" x14ac:dyDescent="0.2">
      <c r="A4" s="102"/>
      <c r="B4" s="92"/>
      <c r="C4" s="86"/>
      <c r="D4" s="86"/>
      <c r="E4" s="86"/>
      <c r="F4" s="94"/>
      <c r="G4" s="92"/>
      <c r="H4" s="86"/>
      <c r="I4" s="86"/>
      <c r="J4" s="86"/>
      <c r="K4" s="88"/>
      <c r="L4" s="90"/>
      <c r="M4" s="86"/>
      <c r="N4" s="86"/>
      <c r="O4" s="86"/>
      <c r="P4" s="88"/>
      <c r="Q4" s="30"/>
      <c r="R4" s="31"/>
      <c r="S4" s="92"/>
      <c r="T4" s="86"/>
      <c r="U4" s="86"/>
      <c r="V4" s="86"/>
      <c r="W4" s="94"/>
      <c r="X4" s="92"/>
      <c r="Y4" s="86"/>
      <c r="Z4" s="86"/>
      <c r="AA4" s="86"/>
      <c r="AB4" s="88"/>
      <c r="AC4" s="90"/>
      <c r="AD4" s="86"/>
      <c r="AE4" s="86"/>
      <c r="AF4" s="86"/>
      <c r="AG4" s="88"/>
      <c r="AH4" s="30"/>
      <c r="AI4" s="4"/>
    </row>
    <row r="5" spans="1:35" s="11" customFormat="1" ht="13.5" customHeight="1" x14ac:dyDescent="0.2">
      <c r="A5" s="62" t="s">
        <v>19</v>
      </c>
      <c r="B5" s="62">
        <v>104387</v>
      </c>
      <c r="C5" s="47">
        <v>301186442</v>
      </c>
      <c r="D5" s="47">
        <v>108486959</v>
      </c>
      <c r="E5" s="47">
        <v>192699483</v>
      </c>
      <c r="F5" s="47">
        <v>11136149</v>
      </c>
      <c r="G5" s="62">
        <v>3988</v>
      </c>
      <c r="H5" s="47">
        <v>14096301</v>
      </c>
      <c r="I5" s="47">
        <v>4116054</v>
      </c>
      <c r="J5" s="47">
        <v>9980247</v>
      </c>
      <c r="K5" s="63">
        <v>576323</v>
      </c>
      <c r="L5" s="48">
        <v>38</v>
      </c>
      <c r="M5" s="47">
        <v>79684</v>
      </c>
      <c r="N5" s="47">
        <v>23633</v>
      </c>
      <c r="O5" s="47">
        <v>56051</v>
      </c>
      <c r="P5" s="63">
        <v>3265</v>
      </c>
      <c r="Q5" s="68" t="s">
        <v>19</v>
      </c>
      <c r="R5" s="62" t="s">
        <v>19</v>
      </c>
      <c r="S5" s="62">
        <v>17122</v>
      </c>
      <c r="T5" s="47">
        <v>45997045</v>
      </c>
      <c r="U5" s="47">
        <v>15948996</v>
      </c>
      <c r="V5" s="47">
        <v>30048049</v>
      </c>
      <c r="W5" s="47">
        <v>1731095</v>
      </c>
      <c r="X5" s="62">
        <v>1814</v>
      </c>
      <c r="Y5" s="47">
        <v>9775457</v>
      </c>
      <c r="Z5" s="47">
        <v>2321370</v>
      </c>
      <c r="AA5" s="47">
        <v>33426423</v>
      </c>
      <c r="AB5" s="63">
        <v>1208285</v>
      </c>
      <c r="AC5" s="48">
        <f>B5+G5+L5+S5+X5</f>
        <v>127349</v>
      </c>
      <c r="AD5" s="47">
        <f t="shared" ref="AD5:AD45" si="0">C5+H5+M5+T5+Y5</f>
        <v>371134929</v>
      </c>
      <c r="AE5" s="47">
        <f t="shared" ref="AE5:AE45" si="1">D5+I5+N5+U5+Z5</f>
        <v>130897012</v>
      </c>
      <c r="AF5" s="47">
        <f t="shared" ref="AF5:AF45" si="2">E5+J5+O5+V5+AA5</f>
        <v>266210253</v>
      </c>
      <c r="AG5" s="63">
        <f t="shared" ref="AG5:AG45" si="3">F5+K5+P5+W5+AB5</f>
        <v>14655117</v>
      </c>
      <c r="AH5" s="68" t="s">
        <v>19</v>
      </c>
      <c r="AI5" s="10"/>
    </row>
    <row r="6" spans="1:35" s="11" customFormat="1" ht="13.5" customHeight="1" x14ac:dyDescent="0.2">
      <c r="A6" s="35" t="s">
        <v>20</v>
      </c>
      <c r="B6" s="35">
        <v>30918</v>
      </c>
      <c r="C6" s="12">
        <v>80792069</v>
      </c>
      <c r="D6" s="12">
        <v>31211318</v>
      </c>
      <c r="E6" s="12">
        <v>49580751</v>
      </c>
      <c r="F6" s="12">
        <v>2852386</v>
      </c>
      <c r="G6" s="35">
        <v>1343</v>
      </c>
      <c r="H6" s="12">
        <v>3884484</v>
      </c>
      <c r="I6" s="12">
        <v>1269883</v>
      </c>
      <c r="J6" s="12">
        <v>2614601</v>
      </c>
      <c r="K6" s="41">
        <v>150615</v>
      </c>
      <c r="L6" s="14">
        <v>10</v>
      </c>
      <c r="M6" s="12">
        <v>23320</v>
      </c>
      <c r="N6" s="12">
        <v>7519</v>
      </c>
      <c r="O6" s="12">
        <v>15801</v>
      </c>
      <c r="P6" s="41">
        <v>930</v>
      </c>
      <c r="Q6" s="54" t="s">
        <v>20</v>
      </c>
      <c r="R6" s="35" t="s">
        <v>20</v>
      </c>
      <c r="S6" s="35">
        <v>5243</v>
      </c>
      <c r="T6" s="12">
        <v>15431404</v>
      </c>
      <c r="U6" s="12">
        <v>5058811</v>
      </c>
      <c r="V6" s="12">
        <v>10372593</v>
      </c>
      <c r="W6" s="12">
        <v>600872</v>
      </c>
      <c r="X6" s="35">
        <v>397</v>
      </c>
      <c r="Y6" s="12">
        <v>1777925</v>
      </c>
      <c r="Z6" s="12">
        <v>451986</v>
      </c>
      <c r="AA6" s="12">
        <v>6486450</v>
      </c>
      <c r="AB6" s="41">
        <v>235267</v>
      </c>
      <c r="AC6" s="14">
        <f t="shared" ref="AC6:AC45" si="4">B6+G6+L6+S6+X6</f>
        <v>37911</v>
      </c>
      <c r="AD6" s="12">
        <f t="shared" si="0"/>
        <v>101909202</v>
      </c>
      <c r="AE6" s="12">
        <f t="shared" si="1"/>
        <v>37999517</v>
      </c>
      <c r="AF6" s="12">
        <f t="shared" si="2"/>
        <v>69070196</v>
      </c>
      <c r="AG6" s="41">
        <f t="shared" si="3"/>
        <v>3840070</v>
      </c>
      <c r="AH6" s="54" t="s">
        <v>20</v>
      </c>
      <c r="AI6" s="10"/>
    </row>
    <row r="7" spans="1:35" s="11" customFormat="1" ht="13.5" customHeight="1" x14ac:dyDescent="0.2">
      <c r="A7" s="35" t="s">
        <v>21</v>
      </c>
      <c r="B7" s="35">
        <v>15084</v>
      </c>
      <c r="C7" s="12">
        <v>38261096</v>
      </c>
      <c r="D7" s="12">
        <v>14850885</v>
      </c>
      <c r="E7" s="12">
        <v>23410211</v>
      </c>
      <c r="F7" s="12">
        <v>1348714</v>
      </c>
      <c r="G7" s="35">
        <v>884</v>
      </c>
      <c r="H7" s="12">
        <v>2716369</v>
      </c>
      <c r="I7" s="12">
        <v>896367</v>
      </c>
      <c r="J7" s="12">
        <v>1820002</v>
      </c>
      <c r="K7" s="41">
        <v>105502</v>
      </c>
      <c r="L7" s="14">
        <v>96</v>
      </c>
      <c r="M7" s="12">
        <v>205137</v>
      </c>
      <c r="N7" s="12">
        <v>87855</v>
      </c>
      <c r="O7" s="12">
        <v>117282</v>
      </c>
      <c r="P7" s="41">
        <v>6751</v>
      </c>
      <c r="Q7" s="54" t="s">
        <v>21</v>
      </c>
      <c r="R7" s="35" t="s">
        <v>21</v>
      </c>
      <c r="S7" s="35">
        <v>1754</v>
      </c>
      <c r="T7" s="12">
        <v>3456043</v>
      </c>
      <c r="U7" s="12">
        <v>1475712</v>
      </c>
      <c r="V7" s="12">
        <v>1980331</v>
      </c>
      <c r="W7" s="12">
        <v>113405</v>
      </c>
      <c r="X7" s="35">
        <v>182</v>
      </c>
      <c r="Y7" s="12">
        <v>568445</v>
      </c>
      <c r="Z7" s="12">
        <v>190148</v>
      </c>
      <c r="AA7" s="12">
        <v>1815411</v>
      </c>
      <c r="AB7" s="41">
        <v>66109</v>
      </c>
      <c r="AC7" s="14">
        <f t="shared" si="4"/>
        <v>18000</v>
      </c>
      <c r="AD7" s="12">
        <f t="shared" si="0"/>
        <v>45207090</v>
      </c>
      <c r="AE7" s="12">
        <f t="shared" si="1"/>
        <v>17500967</v>
      </c>
      <c r="AF7" s="12">
        <f t="shared" si="2"/>
        <v>29143237</v>
      </c>
      <c r="AG7" s="41">
        <f t="shared" si="3"/>
        <v>1640481</v>
      </c>
      <c r="AH7" s="54" t="s">
        <v>21</v>
      </c>
      <c r="AI7" s="10"/>
    </row>
    <row r="8" spans="1:35" s="11" customFormat="1" ht="13.5" customHeight="1" x14ac:dyDescent="0.2">
      <c r="A8" s="35" t="s">
        <v>22</v>
      </c>
      <c r="B8" s="35">
        <v>37268</v>
      </c>
      <c r="C8" s="12">
        <v>100229860</v>
      </c>
      <c r="D8" s="12">
        <v>38315786</v>
      </c>
      <c r="E8" s="12">
        <v>61914074</v>
      </c>
      <c r="F8" s="12">
        <v>3567145</v>
      </c>
      <c r="G8" s="35">
        <v>1383</v>
      </c>
      <c r="H8" s="12">
        <v>4659031</v>
      </c>
      <c r="I8" s="12">
        <v>1397272</v>
      </c>
      <c r="J8" s="12">
        <v>3261759</v>
      </c>
      <c r="K8" s="41">
        <v>190001</v>
      </c>
      <c r="L8" s="14">
        <v>6</v>
      </c>
      <c r="M8" s="12">
        <v>9059</v>
      </c>
      <c r="N8" s="12">
        <v>3285</v>
      </c>
      <c r="O8" s="12">
        <v>5774</v>
      </c>
      <c r="P8" s="41">
        <v>337</v>
      </c>
      <c r="Q8" s="54" t="s">
        <v>22</v>
      </c>
      <c r="R8" s="35" t="s">
        <v>22</v>
      </c>
      <c r="S8" s="35">
        <v>5409</v>
      </c>
      <c r="T8" s="12">
        <v>13918928</v>
      </c>
      <c r="U8" s="12">
        <v>5033113</v>
      </c>
      <c r="V8" s="12">
        <v>8885815</v>
      </c>
      <c r="W8" s="12">
        <v>514629</v>
      </c>
      <c r="X8" s="35">
        <v>413</v>
      </c>
      <c r="Y8" s="12">
        <v>1507709</v>
      </c>
      <c r="Z8" s="13">
        <v>481974</v>
      </c>
      <c r="AA8" s="14">
        <v>6653513</v>
      </c>
      <c r="AB8" s="41">
        <v>231858</v>
      </c>
      <c r="AC8" s="14">
        <f t="shared" si="4"/>
        <v>44479</v>
      </c>
      <c r="AD8" s="12">
        <f t="shared" si="0"/>
        <v>120324587</v>
      </c>
      <c r="AE8" s="12">
        <f t="shared" si="1"/>
        <v>45231430</v>
      </c>
      <c r="AF8" s="12">
        <f t="shared" si="2"/>
        <v>80720935</v>
      </c>
      <c r="AG8" s="41">
        <f t="shared" si="3"/>
        <v>4503970</v>
      </c>
      <c r="AH8" s="54" t="s">
        <v>22</v>
      </c>
      <c r="AI8" s="10"/>
    </row>
    <row r="9" spans="1:35" s="11" customFormat="1" ht="13.5" customHeight="1" x14ac:dyDescent="0.2">
      <c r="A9" s="36" t="s">
        <v>23</v>
      </c>
      <c r="B9" s="36">
        <v>19059</v>
      </c>
      <c r="C9" s="15">
        <v>45171256</v>
      </c>
      <c r="D9" s="15">
        <v>18212785</v>
      </c>
      <c r="E9" s="15">
        <v>26958471</v>
      </c>
      <c r="F9" s="15">
        <v>1547025</v>
      </c>
      <c r="G9" s="36">
        <v>823</v>
      </c>
      <c r="H9" s="15">
        <v>2364199</v>
      </c>
      <c r="I9" s="15">
        <v>775349</v>
      </c>
      <c r="J9" s="15">
        <v>1588850</v>
      </c>
      <c r="K9" s="42">
        <v>91992</v>
      </c>
      <c r="L9" s="73">
        <v>117</v>
      </c>
      <c r="M9" s="15">
        <v>268614</v>
      </c>
      <c r="N9" s="15">
        <v>99187</v>
      </c>
      <c r="O9" s="15">
        <v>169427</v>
      </c>
      <c r="P9" s="42">
        <v>9772</v>
      </c>
      <c r="Q9" s="55" t="s">
        <v>23</v>
      </c>
      <c r="R9" s="36" t="s">
        <v>23</v>
      </c>
      <c r="S9" s="36">
        <v>2340</v>
      </c>
      <c r="T9" s="15">
        <v>4135576</v>
      </c>
      <c r="U9" s="15">
        <v>1844891</v>
      </c>
      <c r="V9" s="15">
        <v>2290685</v>
      </c>
      <c r="W9" s="15">
        <v>130940</v>
      </c>
      <c r="X9" s="36">
        <v>204</v>
      </c>
      <c r="Y9" s="15">
        <v>617322</v>
      </c>
      <c r="Z9" s="15">
        <v>231243</v>
      </c>
      <c r="AA9" s="15">
        <v>2155472</v>
      </c>
      <c r="AB9" s="42">
        <v>76805</v>
      </c>
      <c r="AC9" s="73">
        <f t="shared" si="4"/>
        <v>22543</v>
      </c>
      <c r="AD9" s="15">
        <f t="shared" si="0"/>
        <v>52556967</v>
      </c>
      <c r="AE9" s="15">
        <f t="shared" si="1"/>
        <v>21163455</v>
      </c>
      <c r="AF9" s="15">
        <f t="shared" si="2"/>
        <v>33162905</v>
      </c>
      <c r="AG9" s="42">
        <f t="shared" si="3"/>
        <v>1856534</v>
      </c>
      <c r="AH9" s="55" t="s">
        <v>23</v>
      </c>
      <c r="AI9" s="10"/>
    </row>
    <row r="10" spans="1:35" s="11" customFormat="1" ht="13.5" customHeight="1" x14ac:dyDescent="0.2">
      <c r="A10" s="37" t="s">
        <v>24</v>
      </c>
      <c r="B10" s="37">
        <v>18152</v>
      </c>
      <c r="C10" s="19">
        <v>43779370</v>
      </c>
      <c r="D10" s="19">
        <v>18002183</v>
      </c>
      <c r="E10" s="19">
        <v>25777187</v>
      </c>
      <c r="F10" s="19">
        <v>1476771</v>
      </c>
      <c r="G10" s="37">
        <v>819</v>
      </c>
      <c r="H10" s="19">
        <v>2431336</v>
      </c>
      <c r="I10" s="19">
        <v>861736</v>
      </c>
      <c r="J10" s="19">
        <v>1569600</v>
      </c>
      <c r="K10" s="43">
        <v>90548</v>
      </c>
      <c r="L10" s="74">
        <v>227</v>
      </c>
      <c r="M10" s="19">
        <v>405473</v>
      </c>
      <c r="N10" s="19">
        <v>172099</v>
      </c>
      <c r="O10" s="19">
        <v>233374</v>
      </c>
      <c r="P10" s="43">
        <v>13467</v>
      </c>
      <c r="Q10" s="56" t="s">
        <v>24</v>
      </c>
      <c r="R10" s="37" t="s">
        <v>24</v>
      </c>
      <c r="S10" s="37">
        <v>1964</v>
      </c>
      <c r="T10" s="19">
        <v>3903954</v>
      </c>
      <c r="U10" s="19">
        <v>1645242</v>
      </c>
      <c r="V10" s="19">
        <v>2258712</v>
      </c>
      <c r="W10" s="19">
        <v>124783</v>
      </c>
      <c r="X10" s="37">
        <v>195</v>
      </c>
      <c r="Y10" s="19">
        <v>508283</v>
      </c>
      <c r="Z10" s="19">
        <v>206072</v>
      </c>
      <c r="AA10" s="19">
        <v>1806629</v>
      </c>
      <c r="AB10" s="43">
        <v>64562</v>
      </c>
      <c r="AC10" s="74">
        <f t="shared" si="4"/>
        <v>21357</v>
      </c>
      <c r="AD10" s="19">
        <f t="shared" si="0"/>
        <v>51028416</v>
      </c>
      <c r="AE10" s="19">
        <f t="shared" si="1"/>
        <v>20887332</v>
      </c>
      <c r="AF10" s="19">
        <f t="shared" si="2"/>
        <v>31645502</v>
      </c>
      <c r="AG10" s="43">
        <f t="shared" si="3"/>
        <v>1770131</v>
      </c>
      <c r="AH10" s="56" t="s">
        <v>24</v>
      </c>
      <c r="AI10" s="10"/>
    </row>
    <row r="11" spans="1:35" s="11" customFormat="1" ht="13.5" customHeight="1" x14ac:dyDescent="0.2">
      <c r="A11" s="35" t="s">
        <v>25</v>
      </c>
      <c r="B11" s="35">
        <v>40624</v>
      </c>
      <c r="C11" s="12">
        <v>101447636</v>
      </c>
      <c r="D11" s="12">
        <v>40345421</v>
      </c>
      <c r="E11" s="12">
        <v>61102215</v>
      </c>
      <c r="F11" s="12">
        <v>3508966</v>
      </c>
      <c r="G11" s="35">
        <v>1865</v>
      </c>
      <c r="H11" s="12">
        <v>5306821</v>
      </c>
      <c r="I11" s="12">
        <v>1795995</v>
      </c>
      <c r="J11" s="12">
        <v>3510826</v>
      </c>
      <c r="K11" s="41">
        <v>202739</v>
      </c>
      <c r="L11" s="14">
        <v>37</v>
      </c>
      <c r="M11" s="12">
        <v>94871</v>
      </c>
      <c r="N11" s="12">
        <v>27321</v>
      </c>
      <c r="O11" s="12">
        <v>67550</v>
      </c>
      <c r="P11" s="41">
        <v>3988</v>
      </c>
      <c r="Q11" s="54" t="s">
        <v>25</v>
      </c>
      <c r="R11" s="35" t="s">
        <v>25</v>
      </c>
      <c r="S11" s="35">
        <v>6769</v>
      </c>
      <c r="T11" s="12">
        <v>21582708</v>
      </c>
      <c r="U11" s="12">
        <v>6664557</v>
      </c>
      <c r="V11" s="12">
        <v>14918151</v>
      </c>
      <c r="W11" s="12">
        <v>872848</v>
      </c>
      <c r="X11" s="35">
        <v>602</v>
      </c>
      <c r="Y11" s="12">
        <v>2267534</v>
      </c>
      <c r="Z11" s="12">
        <v>708194</v>
      </c>
      <c r="AA11" s="12">
        <v>9828333</v>
      </c>
      <c r="AB11" s="41">
        <v>345755</v>
      </c>
      <c r="AC11" s="14">
        <f t="shared" si="4"/>
        <v>49897</v>
      </c>
      <c r="AD11" s="12">
        <f t="shared" si="0"/>
        <v>130699570</v>
      </c>
      <c r="AE11" s="12">
        <f t="shared" si="1"/>
        <v>49541488</v>
      </c>
      <c r="AF11" s="12">
        <f t="shared" si="2"/>
        <v>89427075</v>
      </c>
      <c r="AG11" s="41">
        <f t="shared" si="3"/>
        <v>4934296</v>
      </c>
      <c r="AH11" s="54" t="s">
        <v>25</v>
      </c>
      <c r="AI11" s="10"/>
    </row>
    <row r="12" spans="1:35" s="11" customFormat="1" ht="13.5" customHeight="1" x14ac:dyDescent="0.2">
      <c r="A12" s="35" t="s">
        <v>26</v>
      </c>
      <c r="B12" s="35">
        <v>20725</v>
      </c>
      <c r="C12" s="12">
        <v>56310064</v>
      </c>
      <c r="D12" s="12">
        <v>21606946</v>
      </c>
      <c r="E12" s="12">
        <v>34703118</v>
      </c>
      <c r="F12" s="12">
        <v>1978303</v>
      </c>
      <c r="G12" s="35">
        <v>811</v>
      </c>
      <c r="H12" s="12">
        <v>2450359</v>
      </c>
      <c r="I12" s="12">
        <v>816387</v>
      </c>
      <c r="J12" s="12">
        <v>1633972</v>
      </c>
      <c r="K12" s="41">
        <v>93357</v>
      </c>
      <c r="L12" s="14">
        <v>122</v>
      </c>
      <c r="M12" s="12">
        <v>238456</v>
      </c>
      <c r="N12" s="12">
        <v>111793</v>
      </c>
      <c r="O12" s="12">
        <v>126663</v>
      </c>
      <c r="P12" s="41">
        <v>7238</v>
      </c>
      <c r="Q12" s="54" t="s">
        <v>26</v>
      </c>
      <c r="R12" s="35" t="s">
        <v>26</v>
      </c>
      <c r="S12" s="35">
        <v>2541</v>
      </c>
      <c r="T12" s="12">
        <v>5672605</v>
      </c>
      <c r="U12" s="12">
        <v>2261047</v>
      </c>
      <c r="V12" s="12">
        <v>3411558</v>
      </c>
      <c r="W12" s="12">
        <v>196145</v>
      </c>
      <c r="X12" s="35">
        <v>233</v>
      </c>
      <c r="Y12" s="12">
        <v>779051</v>
      </c>
      <c r="Z12" s="12">
        <v>277635</v>
      </c>
      <c r="AA12" s="12">
        <v>3195533</v>
      </c>
      <c r="AB12" s="41">
        <v>108962</v>
      </c>
      <c r="AC12" s="14">
        <f t="shared" si="4"/>
        <v>24432</v>
      </c>
      <c r="AD12" s="12">
        <f t="shared" si="0"/>
        <v>65450535</v>
      </c>
      <c r="AE12" s="12">
        <f t="shared" si="1"/>
        <v>25073808</v>
      </c>
      <c r="AF12" s="12">
        <f t="shared" si="2"/>
        <v>43070844</v>
      </c>
      <c r="AG12" s="41">
        <f t="shared" si="3"/>
        <v>2384005</v>
      </c>
      <c r="AH12" s="54" t="s">
        <v>26</v>
      </c>
      <c r="AI12" s="10"/>
    </row>
    <row r="13" spans="1:35" s="11" customFormat="1" ht="13.5" customHeight="1" x14ac:dyDescent="0.2">
      <c r="A13" s="35" t="s">
        <v>27</v>
      </c>
      <c r="B13" s="35">
        <v>34164</v>
      </c>
      <c r="C13" s="12">
        <v>79519533</v>
      </c>
      <c r="D13" s="12">
        <v>33085966</v>
      </c>
      <c r="E13" s="12">
        <v>46433567</v>
      </c>
      <c r="F13" s="12">
        <v>2654778</v>
      </c>
      <c r="G13" s="35">
        <v>1654</v>
      </c>
      <c r="H13" s="12">
        <v>4390470</v>
      </c>
      <c r="I13" s="12">
        <v>1595143</v>
      </c>
      <c r="J13" s="12">
        <v>2795327</v>
      </c>
      <c r="K13" s="41">
        <v>161043</v>
      </c>
      <c r="L13" s="14">
        <v>115</v>
      </c>
      <c r="M13" s="12">
        <v>238487</v>
      </c>
      <c r="N13" s="12">
        <v>91168</v>
      </c>
      <c r="O13" s="12">
        <v>147319</v>
      </c>
      <c r="P13" s="41">
        <v>8564</v>
      </c>
      <c r="Q13" s="54" t="s">
        <v>27</v>
      </c>
      <c r="R13" s="35" t="s">
        <v>27</v>
      </c>
      <c r="S13" s="35">
        <v>4633</v>
      </c>
      <c r="T13" s="12">
        <v>10071143</v>
      </c>
      <c r="U13" s="12">
        <v>4046195</v>
      </c>
      <c r="V13" s="12">
        <v>6024948</v>
      </c>
      <c r="W13" s="12">
        <v>348097</v>
      </c>
      <c r="X13" s="35">
        <v>419</v>
      </c>
      <c r="Y13" s="12">
        <v>1590025</v>
      </c>
      <c r="Z13" s="12">
        <v>462892</v>
      </c>
      <c r="AA13" s="12">
        <v>6308570</v>
      </c>
      <c r="AB13" s="41">
        <v>223215</v>
      </c>
      <c r="AC13" s="14">
        <f t="shared" si="4"/>
        <v>40985</v>
      </c>
      <c r="AD13" s="12">
        <f t="shared" si="0"/>
        <v>95809658</v>
      </c>
      <c r="AE13" s="12">
        <f t="shared" si="1"/>
        <v>39281364</v>
      </c>
      <c r="AF13" s="12">
        <f t="shared" si="2"/>
        <v>61709731</v>
      </c>
      <c r="AG13" s="41">
        <f t="shared" si="3"/>
        <v>3395697</v>
      </c>
      <c r="AH13" s="54" t="s">
        <v>27</v>
      </c>
      <c r="AI13" s="10"/>
    </row>
    <row r="14" spans="1:35" s="11" customFormat="1" ht="13.5" customHeight="1" x14ac:dyDescent="0.2">
      <c r="A14" s="36" t="s">
        <v>28</v>
      </c>
      <c r="B14" s="36">
        <v>14685</v>
      </c>
      <c r="C14" s="15">
        <v>37179884</v>
      </c>
      <c r="D14" s="15">
        <v>14578737</v>
      </c>
      <c r="E14" s="15">
        <v>22601147</v>
      </c>
      <c r="F14" s="15">
        <v>1307091</v>
      </c>
      <c r="G14" s="36">
        <v>826</v>
      </c>
      <c r="H14" s="15">
        <v>2207521</v>
      </c>
      <c r="I14" s="15">
        <v>755709</v>
      </c>
      <c r="J14" s="15">
        <v>1451812</v>
      </c>
      <c r="K14" s="42">
        <v>84571</v>
      </c>
      <c r="L14" s="73">
        <v>541</v>
      </c>
      <c r="M14" s="15">
        <v>778962</v>
      </c>
      <c r="N14" s="15">
        <v>391688</v>
      </c>
      <c r="O14" s="15">
        <v>387274</v>
      </c>
      <c r="P14" s="42">
        <v>21799</v>
      </c>
      <c r="Q14" s="55" t="s">
        <v>28</v>
      </c>
      <c r="R14" s="36" t="s">
        <v>28</v>
      </c>
      <c r="S14" s="36">
        <v>1930</v>
      </c>
      <c r="T14" s="15">
        <v>3145865</v>
      </c>
      <c r="U14" s="15">
        <v>1499449</v>
      </c>
      <c r="V14" s="15">
        <v>1646416</v>
      </c>
      <c r="W14" s="15">
        <v>93651</v>
      </c>
      <c r="X14" s="36">
        <v>160</v>
      </c>
      <c r="Y14" s="15">
        <v>890853</v>
      </c>
      <c r="Z14" s="15">
        <v>173224</v>
      </c>
      <c r="AA14" s="15">
        <v>2360047</v>
      </c>
      <c r="AB14" s="42">
        <v>95697</v>
      </c>
      <c r="AC14" s="73">
        <f t="shared" si="4"/>
        <v>18142</v>
      </c>
      <c r="AD14" s="15">
        <f t="shared" si="0"/>
        <v>44203085</v>
      </c>
      <c r="AE14" s="15">
        <f t="shared" si="1"/>
        <v>17398807</v>
      </c>
      <c r="AF14" s="15">
        <f t="shared" si="2"/>
        <v>28446696</v>
      </c>
      <c r="AG14" s="42">
        <f t="shared" si="3"/>
        <v>1602809</v>
      </c>
      <c r="AH14" s="55" t="s">
        <v>28</v>
      </c>
      <c r="AI14" s="10"/>
    </row>
    <row r="15" spans="1:35" s="11" customFormat="1" ht="13.5" customHeight="1" x14ac:dyDescent="0.2">
      <c r="A15" s="34" t="s">
        <v>29</v>
      </c>
      <c r="B15" s="34">
        <v>12652</v>
      </c>
      <c r="C15" s="9">
        <v>29603725</v>
      </c>
      <c r="D15" s="9">
        <v>12608584</v>
      </c>
      <c r="E15" s="9">
        <v>16995141</v>
      </c>
      <c r="F15" s="9">
        <v>967807</v>
      </c>
      <c r="G15" s="34">
        <v>684</v>
      </c>
      <c r="H15" s="9">
        <v>1611396</v>
      </c>
      <c r="I15" s="9">
        <v>623329</v>
      </c>
      <c r="J15" s="9">
        <v>988067</v>
      </c>
      <c r="K15" s="40">
        <v>56209</v>
      </c>
      <c r="L15" s="75">
        <v>169</v>
      </c>
      <c r="M15" s="9">
        <v>222860</v>
      </c>
      <c r="N15" s="9">
        <v>114654</v>
      </c>
      <c r="O15" s="9">
        <v>108206</v>
      </c>
      <c r="P15" s="40">
        <v>6116</v>
      </c>
      <c r="Q15" s="53" t="s">
        <v>29</v>
      </c>
      <c r="R15" s="34" t="s">
        <v>29</v>
      </c>
      <c r="S15" s="34">
        <v>1776</v>
      </c>
      <c r="T15" s="9">
        <v>2866157</v>
      </c>
      <c r="U15" s="9">
        <v>1437858</v>
      </c>
      <c r="V15" s="9">
        <v>1428299</v>
      </c>
      <c r="W15" s="9">
        <v>80707</v>
      </c>
      <c r="X15" s="34">
        <v>127</v>
      </c>
      <c r="Y15" s="9">
        <v>266354</v>
      </c>
      <c r="Z15" s="9">
        <v>130842</v>
      </c>
      <c r="AA15" s="9">
        <v>1461692</v>
      </c>
      <c r="AB15" s="40">
        <v>48289</v>
      </c>
      <c r="AC15" s="75">
        <f t="shared" si="4"/>
        <v>15408</v>
      </c>
      <c r="AD15" s="9">
        <f t="shared" si="0"/>
        <v>34570492</v>
      </c>
      <c r="AE15" s="9">
        <f t="shared" si="1"/>
        <v>14915267</v>
      </c>
      <c r="AF15" s="9">
        <f t="shared" si="2"/>
        <v>20981405</v>
      </c>
      <c r="AG15" s="40">
        <f t="shared" si="3"/>
        <v>1159128</v>
      </c>
      <c r="AH15" s="53" t="s">
        <v>29</v>
      </c>
      <c r="AI15" s="10"/>
    </row>
    <row r="16" spans="1:35" s="11" customFormat="1" ht="13.5" customHeight="1" x14ac:dyDescent="0.2">
      <c r="A16" s="35" t="s">
        <v>30</v>
      </c>
      <c r="B16" s="35">
        <v>1365</v>
      </c>
      <c r="C16" s="12">
        <v>2943156</v>
      </c>
      <c r="D16" s="12">
        <v>1295525</v>
      </c>
      <c r="E16" s="12">
        <v>1647631</v>
      </c>
      <c r="F16" s="12">
        <v>94699</v>
      </c>
      <c r="G16" s="35">
        <v>72</v>
      </c>
      <c r="H16" s="12">
        <v>142409</v>
      </c>
      <c r="I16" s="12">
        <v>66663</v>
      </c>
      <c r="J16" s="12">
        <v>75746</v>
      </c>
      <c r="K16" s="41">
        <v>4291</v>
      </c>
      <c r="L16" s="14">
        <v>27</v>
      </c>
      <c r="M16" s="12">
        <v>52534</v>
      </c>
      <c r="N16" s="12">
        <v>21600</v>
      </c>
      <c r="O16" s="12">
        <v>30934</v>
      </c>
      <c r="P16" s="41">
        <v>1806</v>
      </c>
      <c r="Q16" s="54" t="s">
        <v>30</v>
      </c>
      <c r="R16" s="35" t="s">
        <v>30</v>
      </c>
      <c r="S16" s="35">
        <v>167</v>
      </c>
      <c r="T16" s="12">
        <v>280135</v>
      </c>
      <c r="U16" s="12">
        <v>134383</v>
      </c>
      <c r="V16" s="12">
        <v>145752</v>
      </c>
      <c r="W16" s="12">
        <v>8373</v>
      </c>
      <c r="X16" s="35">
        <v>5</v>
      </c>
      <c r="Y16" s="12">
        <v>4145</v>
      </c>
      <c r="Z16" s="12">
        <v>3560</v>
      </c>
      <c r="AA16" s="12">
        <v>23787</v>
      </c>
      <c r="AB16" s="41">
        <v>749</v>
      </c>
      <c r="AC16" s="14">
        <f t="shared" si="4"/>
        <v>1636</v>
      </c>
      <c r="AD16" s="12">
        <f t="shared" si="0"/>
        <v>3422379</v>
      </c>
      <c r="AE16" s="12">
        <f t="shared" si="1"/>
        <v>1521731</v>
      </c>
      <c r="AF16" s="12">
        <f t="shared" si="2"/>
        <v>1923850</v>
      </c>
      <c r="AG16" s="41">
        <f t="shared" si="3"/>
        <v>109918</v>
      </c>
      <c r="AH16" s="54" t="s">
        <v>30</v>
      </c>
      <c r="AI16" s="10"/>
    </row>
    <row r="17" spans="1:35" s="11" customFormat="1" ht="13.5" customHeight="1" x14ac:dyDescent="0.2">
      <c r="A17" s="35" t="s">
        <v>31</v>
      </c>
      <c r="B17" s="35">
        <v>691</v>
      </c>
      <c r="C17" s="12">
        <v>1444116</v>
      </c>
      <c r="D17" s="12">
        <v>667461</v>
      </c>
      <c r="E17" s="12">
        <v>776655</v>
      </c>
      <c r="F17" s="12">
        <v>43816</v>
      </c>
      <c r="G17" s="35">
        <v>28</v>
      </c>
      <c r="H17" s="12">
        <v>63027</v>
      </c>
      <c r="I17" s="12">
        <v>25661</v>
      </c>
      <c r="J17" s="12">
        <v>37366</v>
      </c>
      <c r="K17" s="41">
        <v>2078</v>
      </c>
      <c r="L17" s="14">
        <v>20</v>
      </c>
      <c r="M17" s="12">
        <v>31964</v>
      </c>
      <c r="N17" s="12">
        <v>11705</v>
      </c>
      <c r="O17" s="12">
        <v>20259</v>
      </c>
      <c r="P17" s="41">
        <v>1173</v>
      </c>
      <c r="Q17" s="54" t="s">
        <v>31</v>
      </c>
      <c r="R17" s="35" t="s">
        <v>31</v>
      </c>
      <c r="S17" s="35">
        <v>134</v>
      </c>
      <c r="T17" s="12">
        <v>207058</v>
      </c>
      <c r="U17" s="12">
        <v>100152</v>
      </c>
      <c r="V17" s="12">
        <v>106906</v>
      </c>
      <c r="W17" s="12">
        <v>6069</v>
      </c>
      <c r="X17" s="35">
        <v>9</v>
      </c>
      <c r="Y17" s="12">
        <v>16300</v>
      </c>
      <c r="Z17" s="12">
        <v>9372</v>
      </c>
      <c r="AA17" s="12">
        <v>196639</v>
      </c>
      <c r="AB17" s="41">
        <v>6122</v>
      </c>
      <c r="AC17" s="14">
        <f t="shared" si="4"/>
        <v>882</v>
      </c>
      <c r="AD17" s="12">
        <f t="shared" si="0"/>
        <v>1762465</v>
      </c>
      <c r="AE17" s="12">
        <f t="shared" si="1"/>
        <v>814351</v>
      </c>
      <c r="AF17" s="12">
        <f t="shared" si="2"/>
        <v>1137825</v>
      </c>
      <c r="AG17" s="41">
        <f t="shared" si="3"/>
        <v>59258</v>
      </c>
      <c r="AH17" s="54" t="s">
        <v>31</v>
      </c>
      <c r="AI17" s="10"/>
    </row>
    <row r="18" spans="1:35" s="11" customFormat="1" ht="13.5" customHeight="1" x14ac:dyDescent="0.2">
      <c r="A18" s="35" t="s">
        <v>32</v>
      </c>
      <c r="B18" s="35">
        <v>402</v>
      </c>
      <c r="C18" s="12">
        <v>938302</v>
      </c>
      <c r="D18" s="12">
        <v>391064</v>
      </c>
      <c r="E18" s="12">
        <v>547238</v>
      </c>
      <c r="F18" s="12">
        <v>31780</v>
      </c>
      <c r="G18" s="35">
        <v>34</v>
      </c>
      <c r="H18" s="12">
        <v>181489</v>
      </c>
      <c r="I18" s="12">
        <v>29193</v>
      </c>
      <c r="J18" s="12">
        <v>152296</v>
      </c>
      <c r="K18" s="41">
        <v>5927</v>
      </c>
      <c r="L18" s="14">
        <v>22</v>
      </c>
      <c r="M18" s="12">
        <v>37642</v>
      </c>
      <c r="N18" s="12">
        <v>19097</v>
      </c>
      <c r="O18" s="12">
        <v>18545</v>
      </c>
      <c r="P18" s="41">
        <v>1054</v>
      </c>
      <c r="Q18" s="54" t="s">
        <v>32</v>
      </c>
      <c r="R18" s="35" t="s">
        <v>32</v>
      </c>
      <c r="S18" s="35">
        <v>59</v>
      </c>
      <c r="T18" s="12">
        <v>76229</v>
      </c>
      <c r="U18" s="12">
        <v>41896</v>
      </c>
      <c r="V18" s="12">
        <v>34333</v>
      </c>
      <c r="W18" s="12">
        <v>1891</v>
      </c>
      <c r="X18" s="35">
        <v>5</v>
      </c>
      <c r="Y18" s="12">
        <v>15705</v>
      </c>
      <c r="Z18" s="12">
        <v>8764</v>
      </c>
      <c r="AA18" s="12">
        <v>14782</v>
      </c>
      <c r="AB18" s="41">
        <v>691</v>
      </c>
      <c r="AC18" s="14">
        <f t="shared" si="4"/>
        <v>522</v>
      </c>
      <c r="AD18" s="12">
        <f t="shared" si="0"/>
        <v>1249367</v>
      </c>
      <c r="AE18" s="12">
        <f t="shared" si="1"/>
        <v>490014</v>
      </c>
      <c r="AF18" s="12">
        <f t="shared" si="2"/>
        <v>767194</v>
      </c>
      <c r="AG18" s="41">
        <f t="shared" si="3"/>
        <v>41343</v>
      </c>
      <c r="AH18" s="54" t="s">
        <v>32</v>
      </c>
      <c r="AI18" s="10"/>
    </row>
    <row r="19" spans="1:35" s="11" customFormat="1" ht="13.5" customHeight="1" x14ac:dyDescent="0.2">
      <c r="A19" s="38" t="s">
        <v>33</v>
      </c>
      <c r="B19" s="38">
        <v>2244</v>
      </c>
      <c r="C19" s="20">
        <v>4686268</v>
      </c>
      <c r="D19" s="20">
        <v>2116447</v>
      </c>
      <c r="E19" s="20">
        <v>2569821</v>
      </c>
      <c r="F19" s="20">
        <v>145681</v>
      </c>
      <c r="G19" s="38">
        <v>118</v>
      </c>
      <c r="H19" s="20">
        <v>248580</v>
      </c>
      <c r="I19" s="20">
        <v>109775</v>
      </c>
      <c r="J19" s="20">
        <v>138805</v>
      </c>
      <c r="K19" s="44">
        <v>7938</v>
      </c>
      <c r="L19" s="76">
        <v>96</v>
      </c>
      <c r="M19" s="20">
        <v>162394</v>
      </c>
      <c r="N19" s="20">
        <v>88105</v>
      </c>
      <c r="O19" s="20">
        <v>74289</v>
      </c>
      <c r="P19" s="44">
        <v>4016</v>
      </c>
      <c r="Q19" s="57" t="s">
        <v>33</v>
      </c>
      <c r="R19" s="38" t="s">
        <v>33</v>
      </c>
      <c r="S19" s="38">
        <v>303</v>
      </c>
      <c r="T19" s="20">
        <v>461144</v>
      </c>
      <c r="U19" s="20">
        <v>236602</v>
      </c>
      <c r="V19" s="20">
        <v>224542</v>
      </c>
      <c r="W19" s="20">
        <v>12708</v>
      </c>
      <c r="X19" s="38">
        <v>24</v>
      </c>
      <c r="Y19" s="20">
        <v>41669</v>
      </c>
      <c r="Z19" s="20">
        <v>22276</v>
      </c>
      <c r="AA19" s="20">
        <v>103721</v>
      </c>
      <c r="AB19" s="44">
        <v>3896</v>
      </c>
      <c r="AC19" s="76">
        <f t="shared" si="4"/>
        <v>2785</v>
      </c>
      <c r="AD19" s="20">
        <f t="shared" si="0"/>
        <v>5600055</v>
      </c>
      <c r="AE19" s="20">
        <f t="shared" si="1"/>
        <v>2573205</v>
      </c>
      <c r="AF19" s="20">
        <f t="shared" si="2"/>
        <v>3111178</v>
      </c>
      <c r="AG19" s="44">
        <f t="shared" si="3"/>
        <v>174239</v>
      </c>
      <c r="AH19" s="57" t="s">
        <v>33</v>
      </c>
      <c r="AI19" s="10"/>
    </row>
    <row r="20" spans="1:35" s="11" customFormat="1" ht="13.5" customHeight="1" x14ac:dyDescent="0.2">
      <c r="A20" s="39" t="s">
        <v>34</v>
      </c>
      <c r="B20" s="39">
        <v>3517</v>
      </c>
      <c r="C20" s="18">
        <v>7098659</v>
      </c>
      <c r="D20" s="18">
        <v>3162927</v>
      </c>
      <c r="E20" s="18">
        <v>3935732</v>
      </c>
      <c r="F20" s="18">
        <v>225343</v>
      </c>
      <c r="G20" s="39">
        <v>176</v>
      </c>
      <c r="H20" s="18">
        <v>455618</v>
      </c>
      <c r="I20" s="18">
        <v>151238</v>
      </c>
      <c r="J20" s="18">
        <v>304380</v>
      </c>
      <c r="K20" s="45">
        <v>17774</v>
      </c>
      <c r="L20" s="77">
        <v>41</v>
      </c>
      <c r="M20" s="18">
        <v>45763</v>
      </c>
      <c r="N20" s="18">
        <v>23793</v>
      </c>
      <c r="O20" s="18">
        <v>21970</v>
      </c>
      <c r="P20" s="45">
        <v>1244</v>
      </c>
      <c r="Q20" s="58" t="s">
        <v>34</v>
      </c>
      <c r="R20" s="39" t="s">
        <v>34</v>
      </c>
      <c r="S20" s="39">
        <v>402</v>
      </c>
      <c r="T20" s="18">
        <v>679428</v>
      </c>
      <c r="U20" s="18">
        <v>314934</v>
      </c>
      <c r="V20" s="18">
        <v>364494</v>
      </c>
      <c r="W20" s="18">
        <v>20660</v>
      </c>
      <c r="X20" s="39">
        <v>42</v>
      </c>
      <c r="Y20" s="18">
        <v>98678</v>
      </c>
      <c r="Z20" s="18">
        <v>54503</v>
      </c>
      <c r="AA20" s="18">
        <v>351777</v>
      </c>
      <c r="AB20" s="45">
        <v>11923</v>
      </c>
      <c r="AC20" s="77">
        <f t="shared" si="4"/>
        <v>4178</v>
      </c>
      <c r="AD20" s="18">
        <f t="shared" si="0"/>
        <v>8378146</v>
      </c>
      <c r="AE20" s="18">
        <f t="shared" si="1"/>
        <v>3707395</v>
      </c>
      <c r="AF20" s="18">
        <f t="shared" si="2"/>
        <v>4978353</v>
      </c>
      <c r="AG20" s="45">
        <f t="shared" si="3"/>
        <v>276944</v>
      </c>
      <c r="AH20" s="58" t="s">
        <v>34</v>
      </c>
      <c r="AI20" s="10"/>
    </row>
    <row r="21" spans="1:35" s="11" customFormat="1" ht="13.5" customHeight="1" x14ac:dyDescent="0.2">
      <c r="A21" s="35" t="s">
        <v>35</v>
      </c>
      <c r="B21" s="35">
        <v>3269</v>
      </c>
      <c r="C21" s="12">
        <v>7922882</v>
      </c>
      <c r="D21" s="12">
        <v>2996899</v>
      </c>
      <c r="E21" s="12">
        <v>4925983</v>
      </c>
      <c r="F21" s="12">
        <v>284466</v>
      </c>
      <c r="G21" s="35">
        <v>167</v>
      </c>
      <c r="H21" s="12">
        <v>510091</v>
      </c>
      <c r="I21" s="12">
        <v>158914</v>
      </c>
      <c r="J21" s="12">
        <v>351177</v>
      </c>
      <c r="K21" s="41">
        <v>19809</v>
      </c>
      <c r="L21" s="14">
        <v>57</v>
      </c>
      <c r="M21" s="12">
        <v>105530</v>
      </c>
      <c r="N21" s="12">
        <v>49667</v>
      </c>
      <c r="O21" s="12">
        <v>55863</v>
      </c>
      <c r="P21" s="41">
        <v>3194</v>
      </c>
      <c r="Q21" s="54" t="s">
        <v>35</v>
      </c>
      <c r="R21" s="35" t="s">
        <v>35</v>
      </c>
      <c r="S21" s="35">
        <v>466</v>
      </c>
      <c r="T21" s="12">
        <v>900943</v>
      </c>
      <c r="U21" s="12">
        <v>401758</v>
      </c>
      <c r="V21" s="12">
        <v>499185</v>
      </c>
      <c r="W21" s="12">
        <v>28468</v>
      </c>
      <c r="X21" s="35">
        <v>50</v>
      </c>
      <c r="Y21" s="12">
        <v>183187</v>
      </c>
      <c r="Z21" s="12">
        <v>51585</v>
      </c>
      <c r="AA21" s="12">
        <v>574559</v>
      </c>
      <c r="AB21" s="41">
        <v>21410</v>
      </c>
      <c r="AC21" s="14">
        <f t="shared" si="4"/>
        <v>4009</v>
      </c>
      <c r="AD21" s="12">
        <f t="shared" si="0"/>
        <v>9622633</v>
      </c>
      <c r="AE21" s="12">
        <f t="shared" si="1"/>
        <v>3658823</v>
      </c>
      <c r="AF21" s="12">
        <f t="shared" si="2"/>
        <v>6406767</v>
      </c>
      <c r="AG21" s="41">
        <f t="shared" si="3"/>
        <v>357347</v>
      </c>
      <c r="AH21" s="54" t="s">
        <v>35</v>
      </c>
      <c r="AI21" s="10"/>
    </row>
    <row r="22" spans="1:35" s="11" customFormat="1" ht="13.5" customHeight="1" x14ac:dyDescent="0.2">
      <c r="A22" s="35" t="s">
        <v>36</v>
      </c>
      <c r="B22" s="35">
        <v>1635</v>
      </c>
      <c r="C22" s="12">
        <v>3614763</v>
      </c>
      <c r="D22" s="12">
        <v>1548937</v>
      </c>
      <c r="E22" s="12">
        <v>2065826</v>
      </c>
      <c r="F22" s="12">
        <v>117726</v>
      </c>
      <c r="G22" s="35">
        <v>93</v>
      </c>
      <c r="H22" s="12">
        <v>210142</v>
      </c>
      <c r="I22" s="12">
        <v>81776</v>
      </c>
      <c r="J22" s="12">
        <v>128366</v>
      </c>
      <c r="K22" s="41">
        <v>7442</v>
      </c>
      <c r="L22" s="14">
        <v>36</v>
      </c>
      <c r="M22" s="12">
        <v>56215</v>
      </c>
      <c r="N22" s="12">
        <v>23928</v>
      </c>
      <c r="O22" s="12">
        <v>32287</v>
      </c>
      <c r="P22" s="41">
        <v>1808</v>
      </c>
      <c r="Q22" s="54" t="s">
        <v>36</v>
      </c>
      <c r="R22" s="35" t="s">
        <v>36</v>
      </c>
      <c r="S22" s="35">
        <v>242</v>
      </c>
      <c r="T22" s="12">
        <v>451696</v>
      </c>
      <c r="U22" s="12">
        <v>192875</v>
      </c>
      <c r="V22" s="12">
        <v>258821</v>
      </c>
      <c r="W22" s="12">
        <v>14737</v>
      </c>
      <c r="X22" s="35">
        <v>12</v>
      </c>
      <c r="Y22" s="12">
        <v>10530</v>
      </c>
      <c r="Z22" s="12">
        <v>9495</v>
      </c>
      <c r="AA22" s="12">
        <v>161443</v>
      </c>
      <c r="AB22" s="41">
        <v>4989</v>
      </c>
      <c r="AC22" s="14">
        <f t="shared" si="4"/>
        <v>2018</v>
      </c>
      <c r="AD22" s="12">
        <f t="shared" si="0"/>
        <v>4343346</v>
      </c>
      <c r="AE22" s="12">
        <f t="shared" si="1"/>
        <v>1857011</v>
      </c>
      <c r="AF22" s="12">
        <f t="shared" si="2"/>
        <v>2646743</v>
      </c>
      <c r="AG22" s="41">
        <f t="shared" si="3"/>
        <v>146702</v>
      </c>
      <c r="AH22" s="54" t="s">
        <v>36</v>
      </c>
      <c r="AI22" s="10"/>
    </row>
    <row r="23" spans="1:35" s="11" customFormat="1" ht="13.5" customHeight="1" x14ac:dyDescent="0.2">
      <c r="A23" s="35" t="s">
        <v>37</v>
      </c>
      <c r="B23" s="35">
        <v>2866</v>
      </c>
      <c r="C23" s="12">
        <v>6675070</v>
      </c>
      <c r="D23" s="12">
        <v>2692699</v>
      </c>
      <c r="E23" s="12">
        <v>3982371</v>
      </c>
      <c r="F23" s="12">
        <v>227380</v>
      </c>
      <c r="G23" s="35">
        <v>225</v>
      </c>
      <c r="H23" s="12">
        <v>528596</v>
      </c>
      <c r="I23" s="12">
        <v>196500</v>
      </c>
      <c r="J23" s="12">
        <v>332096</v>
      </c>
      <c r="K23" s="41">
        <v>19181</v>
      </c>
      <c r="L23" s="14">
        <v>44</v>
      </c>
      <c r="M23" s="12">
        <v>79684</v>
      </c>
      <c r="N23" s="12">
        <v>31326</v>
      </c>
      <c r="O23" s="12">
        <v>48358</v>
      </c>
      <c r="P23" s="41">
        <v>2745</v>
      </c>
      <c r="Q23" s="54" t="s">
        <v>37</v>
      </c>
      <c r="R23" s="35" t="s">
        <v>37</v>
      </c>
      <c r="S23" s="35">
        <v>1017</v>
      </c>
      <c r="T23" s="12">
        <v>2021433</v>
      </c>
      <c r="U23" s="12">
        <v>810456</v>
      </c>
      <c r="V23" s="12">
        <v>1210977</v>
      </c>
      <c r="W23" s="12">
        <v>70007</v>
      </c>
      <c r="X23" s="35">
        <v>31</v>
      </c>
      <c r="Y23" s="12">
        <v>108132</v>
      </c>
      <c r="Z23" s="12">
        <v>38655</v>
      </c>
      <c r="AA23" s="12">
        <v>252409</v>
      </c>
      <c r="AB23" s="41">
        <v>9701</v>
      </c>
      <c r="AC23" s="14">
        <f t="shared" si="4"/>
        <v>4183</v>
      </c>
      <c r="AD23" s="12">
        <f t="shared" si="0"/>
        <v>9412915</v>
      </c>
      <c r="AE23" s="12">
        <f t="shared" si="1"/>
        <v>3769636</v>
      </c>
      <c r="AF23" s="12">
        <f t="shared" si="2"/>
        <v>5826211</v>
      </c>
      <c r="AG23" s="41">
        <f t="shared" si="3"/>
        <v>329014</v>
      </c>
      <c r="AH23" s="54" t="s">
        <v>37</v>
      </c>
      <c r="AI23" s="10"/>
    </row>
    <row r="24" spans="1:35" s="11" customFormat="1" ht="13.5" customHeight="1" x14ac:dyDescent="0.2">
      <c r="A24" s="36" t="s">
        <v>38</v>
      </c>
      <c r="B24" s="36">
        <v>973</v>
      </c>
      <c r="C24" s="15">
        <v>2348872</v>
      </c>
      <c r="D24" s="15">
        <v>975276</v>
      </c>
      <c r="E24" s="15">
        <v>1373596</v>
      </c>
      <c r="F24" s="15">
        <v>79536</v>
      </c>
      <c r="G24" s="36">
        <v>87</v>
      </c>
      <c r="H24" s="15">
        <v>189417</v>
      </c>
      <c r="I24" s="15">
        <v>81459</v>
      </c>
      <c r="J24" s="15">
        <v>107958</v>
      </c>
      <c r="K24" s="42">
        <v>6167</v>
      </c>
      <c r="L24" s="73">
        <v>62</v>
      </c>
      <c r="M24" s="15">
        <v>107216</v>
      </c>
      <c r="N24" s="15">
        <v>61576</v>
      </c>
      <c r="O24" s="15">
        <v>45640</v>
      </c>
      <c r="P24" s="42">
        <v>2524</v>
      </c>
      <c r="Q24" s="55" t="s">
        <v>38</v>
      </c>
      <c r="R24" s="36" t="s">
        <v>38</v>
      </c>
      <c r="S24" s="36">
        <v>292</v>
      </c>
      <c r="T24" s="15">
        <v>629701</v>
      </c>
      <c r="U24" s="15">
        <v>287575</v>
      </c>
      <c r="V24" s="15">
        <v>342126</v>
      </c>
      <c r="W24" s="15">
        <v>19723</v>
      </c>
      <c r="X24" s="36">
        <v>9</v>
      </c>
      <c r="Y24" s="15">
        <v>30810</v>
      </c>
      <c r="Z24" s="15">
        <v>14099</v>
      </c>
      <c r="AA24" s="15">
        <v>44554</v>
      </c>
      <c r="AB24" s="42">
        <v>1882</v>
      </c>
      <c r="AC24" s="73">
        <f t="shared" si="4"/>
        <v>1423</v>
      </c>
      <c r="AD24" s="15">
        <f t="shared" si="0"/>
        <v>3306016</v>
      </c>
      <c r="AE24" s="15">
        <f t="shared" si="1"/>
        <v>1419985</v>
      </c>
      <c r="AF24" s="15">
        <f t="shared" si="2"/>
        <v>1913874</v>
      </c>
      <c r="AG24" s="42">
        <f t="shared" si="3"/>
        <v>109832</v>
      </c>
      <c r="AH24" s="55" t="s">
        <v>38</v>
      </c>
      <c r="AI24" s="10"/>
    </row>
    <row r="25" spans="1:35" s="11" customFormat="1" ht="13.5" customHeight="1" x14ac:dyDescent="0.2">
      <c r="A25" s="37" t="s">
        <v>39</v>
      </c>
      <c r="B25" s="37">
        <v>12025</v>
      </c>
      <c r="C25" s="19">
        <v>28642674</v>
      </c>
      <c r="D25" s="21">
        <v>11811174</v>
      </c>
      <c r="E25" s="19">
        <v>16831500</v>
      </c>
      <c r="F25" s="19">
        <v>963758</v>
      </c>
      <c r="G25" s="37">
        <v>581</v>
      </c>
      <c r="H25" s="19">
        <v>1670944</v>
      </c>
      <c r="I25" s="19">
        <v>570269</v>
      </c>
      <c r="J25" s="19">
        <v>1100675</v>
      </c>
      <c r="K25" s="43">
        <v>62769</v>
      </c>
      <c r="L25" s="74">
        <v>42</v>
      </c>
      <c r="M25" s="19">
        <v>110153</v>
      </c>
      <c r="N25" s="19">
        <v>41010</v>
      </c>
      <c r="O25" s="19">
        <v>69143</v>
      </c>
      <c r="P25" s="43">
        <v>4027</v>
      </c>
      <c r="Q25" s="56" t="s">
        <v>39</v>
      </c>
      <c r="R25" s="37" t="s">
        <v>39</v>
      </c>
      <c r="S25" s="37">
        <v>2405</v>
      </c>
      <c r="T25" s="19">
        <v>6413783</v>
      </c>
      <c r="U25" s="19">
        <v>2249313</v>
      </c>
      <c r="V25" s="19">
        <v>4164470</v>
      </c>
      <c r="W25" s="19">
        <v>242241</v>
      </c>
      <c r="X25" s="37">
        <v>123</v>
      </c>
      <c r="Y25" s="19">
        <v>444542</v>
      </c>
      <c r="Z25" s="19">
        <v>133747</v>
      </c>
      <c r="AA25" s="19">
        <v>2062781</v>
      </c>
      <c r="AB25" s="43">
        <v>69800</v>
      </c>
      <c r="AC25" s="74">
        <f t="shared" si="4"/>
        <v>15176</v>
      </c>
      <c r="AD25" s="19">
        <f t="shared" si="0"/>
        <v>37282096</v>
      </c>
      <c r="AE25" s="19">
        <f t="shared" si="1"/>
        <v>14805513</v>
      </c>
      <c r="AF25" s="19">
        <f t="shared" si="2"/>
        <v>24228569</v>
      </c>
      <c r="AG25" s="43">
        <f t="shared" si="3"/>
        <v>1342595</v>
      </c>
      <c r="AH25" s="56" t="s">
        <v>39</v>
      </c>
      <c r="AI25" s="10"/>
    </row>
    <row r="26" spans="1:35" s="11" customFormat="1" ht="13.5" customHeight="1" x14ac:dyDescent="0.2">
      <c r="A26" s="35" t="s">
        <v>40</v>
      </c>
      <c r="B26" s="35">
        <v>3488</v>
      </c>
      <c r="C26" s="12">
        <v>8349560</v>
      </c>
      <c r="D26" s="12">
        <v>3408393</v>
      </c>
      <c r="E26" s="12">
        <v>4941167</v>
      </c>
      <c r="F26" s="12">
        <v>285141</v>
      </c>
      <c r="G26" s="35">
        <v>164</v>
      </c>
      <c r="H26" s="12">
        <v>443454</v>
      </c>
      <c r="I26" s="12">
        <v>148392</v>
      </c>
      <c r="J26" s="12">
        <v>295062</v>
      </c>
      <c r="K26" s="41">
        <v>17168</v>
      </c>
      <c r="L26" s="14">
        <v>5</v>
      </c>
      <c r="M26" s="12">
        <v>5594</v>
      </c>
      <c r="N26" s="12">
        <v>3412</v>
      </c>
      <c r="O26" s="12">
        <v>2182</v>
      </c>
      <c r="P26" s="41">
        <v>115</v>
      </c>
      <c r="Q26" s="54" t="s">
        <v>40</v>
      </c>
      <c r="R26" s="35" t="s">
        <v>40</v>
      </c>
      <c r="S26" s="35">
        <v>1198</v>
      </c>
      <c r="T26" s="12">
        <v>5416824</v>
      </c>
      <c r="U26" s="12">
        <v>1372244</v>
      </c>
      <c r="V26" s="12">
        <v>4044580</v>
      </c>
      <c r="W26" s="12">
        <v>239040</v>
      </c>
      <c r="X26" s="35">
        <v>67</v>
      </c>
      <c r="Y26" s="12">
        <v>379450</v>
      </c>
      <c r="Z26" s="12">
        <v>76109</v>
      </c>
      <c r="AA26" s="12">
        <v>1475177</v>
      </c>
      <c r="AB26" s="41">
        <v>56238</v>
      </c>
      <c r="AC26" s="14">
        <f t="shared" si="4"/>
        <v>4922</v>
      </c>
      <c r="AD26" s="12">
        <f t="shared" si="0"/>
        <v>14594882</v>
      </c>
      <c r="AE26" s="12">
        <f t="shared" si="1"/>
        <v>5008550</v>
      </c>
      <c r="AF26" s="12">
        <f t="shared" si="2"/>
        <v>10758168</v>
      </c>
      <c r="AG26" s="41">
        <f t="shared" si="3"/>
        <v>597702</v>
      </c>
      <c r="AH26" s="54" t="s">
        <v>40</v>
      </c>
      <c r="AI26" s="10"/>
    </row>
    <row r="27" spans="1:35" s="11" customFormat="1" ht="13.5" customHeight="1" x14ac:dyDescent="0.2">
      <c r="A27" s="35" t="s">
        <v>41</v>
      </c>
      <c r="B27" s="35">
        <v>8210</v>
      </c>
      <c r="C27" s="12">
        <v>22067562</v>
      </c>
      <c r="D27" s="12">
        <v>8313452</v>
      </c>
      <c r="E27" s="12">
        <v>13754110</v>
      </c>
      <c r="F27" s="12">
        <v>787183</v>
      </c>
      <c r="G27" s="35">
        <v>410</v>
      </c>
      <c r="H27" s="12">
        <v>1572094</v>
      </c>
      <c r="I27" s="12">
        <v>417553</v>
      </c>
      <c r="J27" s="12">
        <v>1154541</v>
      </c>
      <c r="K27" s="41">
        <v>66512</v>
      </c>
      <c r="L27" s="14">
        <v>1</v>
      </c>
      <c r="M27" s="12">
        <v>3650</v>
      </c>
      <c r="N27" s="12">
        <v>790</v>
      </c>
      <c r="O27" s="12">
        <v>2860</v>
      </c>
      <c r="P27" s="41">
        <v>170</v>
      </c>
      <c r="Q27" s="54" t="s">
        <v>41</v>
      </c>
      <c r="R27" s="35" t="s">
        <v>41</v>
      </c>
      <c r="S27" s="35">
        <v>1968</v>
      </c>
      <c r="T27" s="12">
        <v>7980096</v>
      </c>
      <c r="U27" s="12">
        <v>2184231</v>
      </c>
      <c r="V27" s="12">
        <v>5795865</v>
      </c>
      <c r="W27" s="12">
        <v>339716</v>
      </c>
      <c r="X27" s="35">
        <v>142</v>
      </c>
      <c r="Y27" s="12">
        <v>708844</v>
      </c>
      <c r="Z27" s="12">
        <v>186211</v>
      </c>
      <c r="AA27" s="12">
        <v>3915530</v>
      </c>
      <c r="AB27" s="41">
        <v>133324</v>
      </c>
      <c r="AC27" s="14">
        <f t="shared" si="4"/>
        <v>10731</v>
      </c>
      <c r="AD27" s="12">
        <f t="shared" si="0"/>
        <v>32332246</v>
      </c>
      <c r="AE27" s="12">
        <f t="shared" si="1"/>
        <v>11102237</v>
      </c>
      <c r="AF27" s="12">
        <f t="shared" si="2"/>
        <v>24622906</v>
      </c>
      <c r="AG27" s="41">
        <f t="shared" si="3"/>
        <v>1326905</v>
      </c>
      <c r="AH27" s="54" t="s">
        <v>41</v>
      </c>
      <c r="AI27" s="10"/>
    </row>
    <row r="28" spans="1:35" s="11" customFormat="1" ht="13.5" customHeight="1" x14ac:dyDescent="0.2">
      <c r="A28" s="35" t="s">
        <v>42</v>
      </c>
      <c r="B28" s="35">
        <v>4844</v>
      </c>
      <c r="C28" s="12">
        <v>12730032</v>
      </c>
      <c r="D28" s="12">
        <v>4944435</v>
      </c>
      <c r="E28" s="12">
        <v>7785597</v>
      </c>
      <c r="F28" s="12">
        <v>446483</v>
      </c>
      <c r="G28" s="35">
        <v>240</v>
      </c>
      <c r="H28" s="12">
        <v>803011</v>
      </c>
      <c r="I28" s="12">
        <v>245787</v>
      </c>
      <c r="J28" s="12">
        <v>557224</v>
      </c>
      <c r="K28" s="41">
        <v>32409</v>
      </c>
      <c r="L28" s="14">
        <v>6</v>
      </c>
      <c r="M28" s="12">
        <v>10114</v>
      </c>
      <c r="N28" s="12">
        <v>5252</v>
      </c>
      <c r="O28" s="12">
        <v>4862</v>
      </c>
      <c r="P28" s="41">
        <v>269</v>
      </c>
      <c r="Q28" s="54" t="s">
        <v>42</v>
      </c>
      <c r="R28" s="35" t="s">
        <v>42</v>
      </c>
      <c r="S28" s="35">
        <v>1094</v>
      </c>
      <c r="T28" s="12">
        <v>3293086</v>
      </c>
      <c r="U28" s="12">
        <v>1082533</v>
      </c>
      <c r="V28" s="12">
        <v>2210553</v>
      </c>
      <c r="W28" s="12">
        <v>129550</v>
      </c>
      <c r="X28" s="35">
        <v>76</v>
      </c>
      <c r="Y28" s="12">
        <v>475507</v>
      </c>
      <c r="Z28" s="12">
        <v>90401</v>
      </c>
      <c r="AA28" s="12">
        <v>1100499</v>
      </c>
      <c r="AB28" s="41">
        <v>44906</v>
      </c>
      <c r="AC28" s="14">
        <f t="shared" si="4"/>
        <v>6260</v>
      </c>
      <c r="AD28" s="12">
        <f t="shared" si="0"/>
        <v>17311750</v>
      </c>
      <c r="AE28" s="12">
        <f t="shared" si="1"/>
        <v>6368408</v>
      </c>
      <c r="AF28" s="12">
        <f t="shared" si="2"/>
        <v>11658735</v>
      </c>
      <c r="AG28" s="41">
        <f t="shared" si="3"/>
        <v>653617</v>
      </c>
      <c r="AH28" s="54" t="s">
        <v>42</v>
      </c>
      <c r="AI28" s="10"/>
    </row>
    <row r="29" spans="1:35" s="11" customFormat="1" ht="13.5" customHeight="1" x14ac:dyDescent="0.2">
      <c r="A29" s="38" t="s">
        <v>43</v>
      </c>
      <c r="B29" s="38">
        <v>6666</v>
      </c>
      <c r="C29" s="20">
        <v>17984816</v>
      </c>
      <c r="D29" s="20">
        <v>6838928</v>
      </c>
      <c r="E29" s="20">
        <v>11145888</v>
      </c>
      <c r="F29" s="20">
        <v>638569</v>
      </c>
      <c r="G29" s="38">
        <v>265</v>
      </c>
      <c r="H29" s="20">
        <v>788359</v>
      </c>
      <c r="I29" s="20">
        <v>270540</v>
      </c>
      <c r="J29" s="20">
        <v>517819</v>
      </c>
      <c r="K29" s="44">
        <v>29793</v>
      </c>
      <c r="L29" s="76">
        <v>31</v>
      </c>
      <c r="M29" s="20">
        <v>47364</v>
      </c>
      <c r="N29" s="20">
        <v>20649</v>
      </c>
      <c r="O29" s="20">
        <v>26715</v>
      </c>
      <c r="P29" s="44">
        <v>1535</v>
      </c>
      <c r="Q29" s="57" t="s">
        <v>43</v>
      </c>
      <c r="R29" s="38" t="s">
        <v>43</v>
      </c>
      <c r="S29" s="38">
        <v>746</v>
      </c>
      <c r="T29" s="20">
        <v>1633435</v>
      </c>
      <c r="U29" s="20">
        <v>657250</v>
      </c>
      <c r="V29" s="20">
        <v>976185</v>
      </c>
      <c r="W29" s="20">
        <v>56318</v>
      </c>
      <c r="X29" s="38">
        <v>62</v>
      </c>
      <c r="Y29" s="20">
        <v>144861</v>
      </c>
      <c r="Z29" s="20">
        <v>62921</v>
      </c>
      <c r="AA29" s="20">
        <v>806426</v>
      </c>
      <c r="AB29" s="44">
        <v>27450</v>
      </c>
      <c r="AC29" s="76">
        <f t="shared" si="4"/>
        <v>7770</v>
      </c>
      <c r="AD29" s="20">
        <f t="shared" si="0"/>
        <v>20598835</v>
      </c>
      <c r="AE29" s="20">
        <f t="shared" si="1"/>
        <v>7850288</v>
      </c>
      <c r="AF29" s="20">
        <f t="shared" si="2"/>
        <v>13473033</v>
      </c>
      <c r="AG29" s="44">
        <f t="shared" si="3"/>
        <v>753665</v>
      </c>
      <c r="AH29" s="57" t="s">
        <v>43</v>
      </c>
      <c r="AI29" s="10"/>
    </row>
    <row r="30" spans="1:35" s="11" customFormat="1" ht="13.5" customHeight="1" x14ac:dyDescent="0.2">
      <c r="A30" s="39" t="s">
        <v>44</v>
      </c>
      <c r="B30" s="39">
        <v>10960</v>
      </c>
      <c r="C30" s="18">
        <v>28241246</v>
      </c>
      <c r="D30" s="18">
        <v>11189869</v>
      </c>
      <c r="E30" s="18">
        <v>17051377</v>
      </c>
      <c r="F30" s="18">
        <v>976265</v>
      </c>
      <c r="G30" s="39">
        <v>429</v>
      </c>
      <c r="H30" s="18">
        <v>1305697</v>
      </c>
      <c r="I30" s="18">
        <v>438779</v>
      </c>
      <c r="J30" s="18">
        <v>866918</v>
      </c>
      <c r="K30" s="45">
        <v>49442</v>
      </c>
      <c r="L30" s="77">
        <v>12</v>
      </c>
      <c r="M30" s="18">
        <v>26921</v>
      </c>
      <c r="N30" s="18">
        <v>11288</v>
      </c>
      <c r="O30" s="18">
        <v>15633</v>
      </c>
      <c r="P30" s="45">
        <v>899</v>
      </c>
      <c r="Q30" s="58" t="s">
        <v>44</v>
      </c>
      <c r="R30" s="39" t="s">
        <v>44</v>
      </c>
      <c r="S30" s="39">
        <v>1578</v>
      </c>
      <c r="T30" s="18">
        <v>2885133</v>
      </c>
      <c r="U30" s="18">
        <v>1336000</v>
      </c>
      <c r="V30" s="18">
        <v>1549133</v>
      </c>
      <c r="W30" s="18">
        <v>88559</v>
      </c>
      <c r="X30" s="39">
        <v>118</v>
      </c>
      <c r="Y30" s="18">
        <v>306468</v>
      </c>
      <c r="Z30" s="18">
        <v>131672</v>
      </c>
      <c r="AA30" s="18">
        <v>1279833</v>
      </c>
      <c r="AB30" s="45">
        <v>44848</v>
      </c>
      <c r="AC30" s="77">
        <f t="shared" si="4"/>
        <v>13097</v>
      </c>
      <c r="AD30" s="18">
        <f t="shared" si="0"/>
        <v>32765465</v>
      </c>
      <c r="AE30" s="18">
        <f t="shared" si="1"/>
        <v>13107608</v>
      </c>
      <c r="AF30" s="18">
        <f t="shared" si="2"/>
        <v>20762894</v>
      </c>
      <c r="AG30" s="45">
        <f t="shared" si="3"/>
        <v>1160013</v>
      </c>
      <c r="AH30" s="58" t="s">
        <v>44</v>
      </c>
      <c r="AI30" s="10"/>
    </row>
    <row r="31" spans="1:35" s="11" customFormat="1" ht="13.5" customHeight="1" x14ac:dyDescent="0.2">
      <c r="A31" s="35" t="s">
        <v>45</v>
      </c>
      <c r="B31" s="35">
        <v>6135</v>
      </c>
      <c r="C31" s="12">
        <v>15584379</v>
      </c>
      <c r="D31" s="12">
        <v>6159041</v>
      </c>
      <c r="E31" s="12">
        <v>9425338</v>
      </c>
      <c r="F31" s="12">
        <v>539048</v>
      </c>
      <c r="G31" s="35">
        <v>242</v>
      </c>
      <c r="H31" s="12">
        <v>690513</v>
      </c>
      <c r="I31" s="12">
        <v>246166</v>
      </c>
      <c r="J31" s="12">
        <v>444347</v>
      </c>
      <c r="K31" s="41">
        <v>24843</v>
      </c>
      <c r="L31" s="14">
        <v>6</v>
      </c>
      <c r="M31" s="12">
        <v>5494</v>
      </c>
      <c r="N31" s="12">
        <v>3356</v>
      </c>
      <c r="O31" s="12">
        <v>2138</v>
      </c>
      <c r="P31" s="41">
        <v>118</v>
      </c>
      <c r="Q31" s="54" t="s">
        <v>45</v>
      </c>
      <c r="R31" s="35" t="s">
        <v>45</v>
      </c>
      <c r="S31" s="35">
        <v>771</v>
      </c>
      <c r="T31" s="12">
        <v>1394290</v>
      </c>
      <c r="U31" s="12">
        <v>637326</v>
      </c>
      <c r="V31" s="12">
        <v>756964</v>
      </c>
      <c r="W31" s="12">
        <v>42437</v>
      </c>
      <c r="X31" s="35">
        <v>47</v>
      </c>
      <c r="Y31" s="12">
        <v>106345</v>
      </c>
      <c r="Z31" s="12">
        <v>51366</v>
      </c>
      <c r="AA31" s="12">
        <v>853290</v>
      </c>
      <c r="AB31" s="41">
        <v>28559</v>
      </c>
      <c r="AC31" s="14">
        <f t="shared" si="4"/>
        <v>7201</v>
      </c>
      <c r="AD31" s="12">
        <f t="shared" si="0"/>
        <v>17781021</v>
      </c>
      <c r="AE31" s="12">
        <f t="shared" si="1"/>
        <v>7097255</v>
      </c>
      <c r="AF31" s="12">
        <f t="shared" si="2"/>
        <v>11482077</v>
      </c>
      <c r="AG31" s="41">
        <f t="shared" si="3"/>
        <v>635005</v>
      </c>
      <c r="AH31" s="54" t="s">
        <v>45</v>
      </c>
      <c r="AI31" s="10"/>
    </row>
    <row r="32" spans="1:35" s="11" customFormat="1" ht="13.5" customHeight="1" x14ac:dyDescent="0.2">
      <c r="A32" s="35" t="s">
        <v>46</v>
      </c>
      <c r="B32" s="35">
        <v>12634</v>
      </c>
      <c r="C32" s="12">
        <v>33035820</v>
      </c>
      <c r="D32" s="12">
        <v>12953590</v>
      </c>
      <c r="E32" s="12">
        <v>20082230</v>
      </c>
      <c r="F32" s="12">
        <v>1152572</v>
      </c>
      <c r="G32" s="35">
        <v>449</v>
      </c>
      <c r="H32" s="12">
        <v>1186901</v>
      </c>
      <c r="I32" s="12">
        <v>459971</v>
      </c>
      <c r="J32" s="12">
        <v>726930</v>
      </c>
      <c r="K32" s="41">
        <v>41640</v>
      </c>
      <c r="L32" s="14">
        <v>53</v>
      </c>
      <c r="M32" s="12">
        <v>104036</v>
      </c>
      <c r="N32" s="12">
        <v>42975</v>
      </c>
      <c r="O32" s="12">
        <v>61061</v>
      </c>
      <c r="P32" s="41">
        <v>3482</v>
      </c>
      <c r="Q32" s="54" t="s">
        <v>46</v>
      </c>
      <c r="R32" s="35" t="s">
        <v>46</v>
      </c>
      <c r="S32" s="35">
        <v>1630</v>
      </c>
      <c r="T32" s="12">
        <v>3769799</v>
      </c>
      <c r="U32" s="12">
        <v>1478667</v>
      </c>
      <c r="V32" s="12">
        <v>2291132</v>
      </c>
      <c r="W32" s="12">
        <v>132568</v>
      </c>
      <c r="X32" s="35">
        <v>108</v>
      </c>
      <c r="Y32" s="12">
        <v>223856</v>
      </c>
      <c r="Z32" s="12">
        <v>99155</v>
      </c>
      <c r="AA32" s="12">
        <v>1568524</v>
      </c>
      <c r="AB32" s="41">
        <v>51255</v>
      </c>
      <c r="AC32" s="14">
        <f t="shared" si="4"/>
        <v>14874</v>
      </c>
      <c r="AD32" s="12">
        <f t="shared" si="0"/>
        <v>38320412</v>
      </c>
      <c r="AE32" s="12">
        <f t="shared" si="1"/>
        <v>15034358</v>
      </c>
      <c r="AF32" s="12">
        <f t="shared" si="2"/>
        <v>24729877</v>
      </c>
      <c r="AG32" s="41">
        <f t="shared" si="3"/>
        <v>1381517</v>
      </c>
      <c r="AH32" s="54" t="s">
        <v>46</v>
      </c>
      <c r="AI32" s="10"/>
    </row>
    <row r="33" spans="1:35" s="11" customFormat="1" ht="13.5" customHeight="1" x14ac:dyDescent="0.2">
      <c r="A33" s="35" t="s">
        <v>47</v>
      </c>
      <c r="B33" s="35">
        <v>237</v>
      </c>
      <c r="C33" s="12">
        <v>635785</v>
      </c>
      <c r="D33" s="12">
        <v>244707</v>
      </c>
      <c r="E33" s="12">
        <v>391078</v>
      </c>
      <c r="F33" s="12">
        <v>22946</v>
      </c>
      <c r="G33" s="35">
        <v>16</v>
      </c>
      <c r="H33" s="12">
        <v>25308</v>
      </c>
      <c r="I33" s="12">
        <v>11893</v>
      </c>
      <c r="J33" s="12">
        <v>13415</v>
      </c>
      <c r="K33" s="41">
        <v>773</v>
      </c>
      <c r="L33" s="14">
        <v>0</v>
      </c>
      <c r="M33" s="12">
        <v>0</v>
      </c>
      <c r="N33" s="12">
        <v>0</v>
      </c>
      <c r="O33" s="12">
        <v>0</v>
      </c>
      <c r="P33" s="41">
        <v>0</v>
      </c>
      <c r="Q33" s="54" t="s">
        <v>47</v>
      </c>
      <c r="R33" s="35" t="s">
        <v>47</v>
      </c>
      <c r="S33" s="35">
        <v>28</v>
      </c>
      <c r="T33" s="12">
        <v>45240</v>
      </c>
      <c r="U33" s="12">
        <v>24112</v>
      </c>
      <c r="V33" s="12">
        <v>21128</v>
      </c>
      <c r="W33" s="12">
        <v>1199</v>
      </c>
      <c r="X33" s="35">
        <v>0</v>
      </c>
      <c r="Y33" s="12">
        <v>0</v>
      </c>
      <c r="Z33" s="12">
        <v>0</v>
      </c>
      <c r="AA33" s="12">
        <v>0</v>
      </c>
      <c r="AB33" s="41">
        <v>0</v>
      </c>
      <c r="AC33" s="14">
        <f t="shared" si="4"/>
        <v>281</v>
      </c>
      <c r="AD33" s="12">
        <f t="shared" si="0"/>
        <v>706333</v>
      </c>
      <c r="AE33" s="12">
        <f t="shared" si="1"/>
        <v>280712</v>
      </c>
      <c r="AF33" s="12">
        <f t="shared" si="2"/>
        <v>425621</v>
      </c>
      <c r="AG33" s="41">
        <f t="shared" si="3"/>
        <v>24918</v>
      </c>
      <c r="AH33" s="54" t="s">
        <v>47</v>
      </c>
      <c r="AI33" s="10"/>
    </row>
    <row r="34" spans="1:35" s="11" customFormat="1" ht="13.5" customHeight="1" x14ac:dyDescent="0.2">
      <c r="A34" s="36" t="s">
        <v>48</v>
      </c>
      <c r="B34" s="36">
        <v>242</v>
      </c>
      <c r="C34" s="15">
        <v>647886</v>
      </c>
      <c r="D34" s="15">
        <v>244967</v>
      </c>
      <c r="E34" s="15">
        <v>402919</v>
      </c>
      <c r="F34" s="15">
        <v>23688</v>
      </c>
      <c r="G34" s="36">
        <v>42</v>
      </c>
      <c r="H34" s="15">
        <v>118607</v>
      </c>
      <c r="I34" s="15">
        <v>54274</v>
      </c>
      <c r="J34" s="15">
        <v>64333</v>
      </c>
      <c r="K34" s="42">
        <v>3719</v>
      </c>
      <c r="L34" s="73">
        <v>1</v>
      </c>
      <c r="M34" s="15">
        <v>3529</v>
      </c>
      <c r="N34" s="15">
        <v>414</v>
      </c>
      <c r="O34" s="15">
        <v>3115</v>
      </c>
      <c r="P34" s="42">
        <v>185</v>
      </c>
      <c r="Q34" s="55" t="s">
        <v>48</v>
      </c>
      <c r="R34" s="36" t="s">
        <v>48</v>
      </c>
      <c r="S34" s="36">
        <v>30</v>
      </c>
      <c r="T34" s="15">
        <v>53687</v>
      </c>
      <c r="U34" s="15">
        <v>20005</v>
      </c>
      <c r="V34" s="15">
        <v>33682</v>
      </c>
      <c r="W34" s="15">
        <v>1936</v>
      </c>
      <c r="X34" s="36">
        <v>0</v>
      </c>
      <c r="Y34" s="15">
        <v>0</v>
      </c>
      <c r="Z34" s="15">
        <v>0</v>
      </c>
      <c r="AA34" s="15">
        <v>0</v>
      </c>
      <c r="AB34" s="42">
        <v>0</v>
      </c>
      <c r="AC34" s="73">
        <f t="shared" si="4"/>
        <v>315</v>
      </c>
      <c r="AD34" s="15">
        <f t="shared" si="0"/>
        <v>823709</v>
      </c>
      <c r="AE34" s="15">
        <f t="shared" si="1"/>
        <v>319660</v>
      </c>
      <c r="AF34" s="15">
        <f t="shared" si="2"/>
        <v>504049</v>
      </c>
      <c r="AG34" s="42">
        <f t="shared" si="3"/>
        <v>29528</v>
      </c>
      <c r="AH34" s="55" t="s">
        <v>48</v>
      </c>
      <c r="AI34" s="10"/>
    </row>
    <row r="35" spans="1:35" s="11" customFormat="1" ht="13.5" customHeight="1" x14ac:dyDescent="0.2">
      <c r="A35" s="37" t="s">
        <v>49</v>
      </c>
      <c r="B35" s="37">
        <v>179</v>
      </c>
      <c r="C35" s="19">
        <v>477086</v>
      </c>
      <c r="D35" s="19">
        <v>188003</v>
      </c>
      <c r="E35" s="19">
        <v>289083</v>
      </c>
      <c r="F35" s="19">
        <v>16968</v>
      </c>
      <c r="G35" s="37">
        <v>5</v>
      </c>
      <c r="H35" s="19">
        <v>7106</v>
      </c>
      <c r="I35" s="19">
        <v>3689</v>
      </c>
      <c r="J35" s="19">
        <v>3417</v>
      </c>
      <c r="K35" s="43">
        <v>194</v>
      </c>
      <c r="L35" s="74">
        <v>4</v>
      </c>
      <c r="M35" s="19">
        <v>3234</v>
      </c>
      <c r="N35" s="19">
        <v>1752</v>
      </c>
      <c r="O35" s="19">
        <v>1482</v>
      </c>
      <c r="P35" s="43">
        <v>83</v>
      </c>
      <c r="Q35" s="56" t="s">
        <v>49</v>
      </c>
      <c r="R35" s="37" t="s">
        <v>49</v>
      </c>
      <c r="S35" s="37">
        <v>16</v>
      </c>
      <c r="T35" s="19">
        <v>16060</v>
      </c>
      <c r="U35" s="19">
        <v>7901</v>
      </c>
      <c r="V35" s="19">
        <v>8159</v>
      </c>
      <c r="W35" s="19">
        <v>460</v>
      </c>
      <c r="X35" s="37">
        <v>0</v>
      </c>
      <c r="Y35" s="19">
        <v>0</v>
      </c>
      <c r="Z35" s="19">
        <v>0</v>
      </c>
      <c r="AA35" s="19">
        <v>0</v>
      </c>
      <c r="AB35" s="43">
        <v>0</v>
      </c>
      <c r="AC35" s="74">
        <f t="shared" si="4"/>
        <v>204</v>
      </c>
      <c r="AD35" s="19">
        <f t="shared" si="0"/>
        <v>503486</v>
      </c>
      <c r="AE35" s="19">
        <f t="shared" si="1"/>
        <v>201345</v>
      </c>
      <c r="AF35" s="19">
        <f t="shared" si="2"/>
        <v>302141</v>
      </c>
      <c r="AG35" s="43">
        <f t="shared" si="3"/>
        <v>17705</v>
      </c>
      <c r="AH35" s="56" t="s">
        <v>49</v>
      </c>
      <c r="AI35" s="10"/>
    </row>
    <row r="36" spans="1:35" s="11" customFormat="1" ht="13.5" customHeight="1" x14ac:dyDescent="0.2">
      <c r="A36" s="35" t="s">
        <v>50</v>
      </c>
      <c r="B36" s="35">
        <v>105</v>
      </c>
      <c r="C36" s="12">
        <v>288638</v>
      </c>
      <c r="D36" s="12">
        <v>112214</v>
      </c>
      <c r="E36" s="12">
        <v>176424</v>
      </c>
      <c r="F36" s="12">
        <v>10259</v>
      </c>
      <c r="G36" s="35">
        <v>6</v>
      </c>
      <c r="H36" s="12">
        <v>6496</v>
      </c>
      <c r="I36" s="12">
        <v>3629</v>
      </c>
      <c r="J36" s="12">
        <v>2867</v>
      </c>
      <c r="K36" s="41">
        <v>160</v>
      </c>
      <c r="L36" s="14">
        <v>1</v>
      </c>
      <c r="M36" s="12">
        <v>429</v>
      </c>
      <c r="N36" s="12">
        <v>386</v>
      </c>
      <c r="O36" s="12">
        <v>43</v>
      </c>
      <c r="P36" s="41">
        <v>1</v>
      </c>
      <c r="Q36" s="54" t="s">
        <v>50</v>
      </c>
      <c r="R36" s="35" t="s">
        <v>50</v>
      </c>
      <c r="S36" s="35">
        <v>19</v>
      </c>
      <c r="T36" s="12">
        <v>20298</v>
      </c>
      <c r="U36" s="12">
        <v>12997</v>
      </c>
      <c r="V36" s="12">
        <v>7301</v>
      </c>
      <c r="W36" s="12">
        <v>392</v>
      </c>
      <c r="X36" s="35">
        <v>0</v>
      </c>
      <c r="Y36" s="12">
        <v>0</v>
      </c>
      <c r="Z36" s="12">
        <v>0</v>
      </c>
      <c r="AA36" s="12">
        <v>0</v>
      </c>
      <c r="AB36" s="41">
        <v>0</v>
      </c>
      <c r="AC36" s="14">
        <f t="shared" si="4"/>
        <v>131</v>
      </c>
      <c r="AD36" s="12">
        <f t="shared" si="0"/>
        <v>315861</v>
      </c>
      <c r="AE36" s="12">
        <f t="shared" si="1"/>
        <v>129226</v>
      </c>
      <c r="AF36" s="12">
        <f t="shared" si="2"/>
        <v>186635</v>
      </c>
      <c r="AG36" s="41">
        <f t="shared" si="3"/>
        <v>10812</v>
      </c>
      <c r="AH36" s="54" t="s">
        <v>50</v>
      </c>
      <c r="AI36" s="10"/>
    </row>
    <row r="37" spans="1:35" s="11" customFormat="1" ht="13.5" customHeight="1" x14ac:dyDescent="0.2">
      <c r="A37" s="35" t="s">
        <v>51</v>
      </c>
      <c r="B37" s="35">
        <v>417</v>
      </c>
      <c r="C37" s="12">
        <v>1297846</v>
      </c>
      <c r="D37" s="12">
        <v>460811</v>
      </c>
      <c r="E37" s="12">
        <v>837035</v>
      </c>
      <c r="F37" s="12">
        <v>49042</v>
      </c>
      <c r="G37" s="35">
        <v>17</v>
      </c>
      <c r="H37" s="12">
        <v>34361</v>
      </c>
      <c r="I37" s="12">
        <v>13744</v>
      </c>
      <c r="J37" s="12">
        <v>20617</v>
      </c>
      <c r="K37" s="41">
        <v>1201</v>
      </c>
      <c r="L37" s="14">
        <v>30</v>
      </c>
      <c r="M37" s="12">
        <v>76263</v>
      </c>
      <c r="N37" s="12">
        <v>29718</v>
      </c>
      <c r="O37" s="12">
        <v>46545</v>
      </c>
      <c r="P37" s="41">
        <v>2684</v>
      </c>
      <c r="Q37" s="54" t="s">
        <v>51</v>
      </c>
      <c r="R37" s="35" t="s">
        <v>51</v>
      </c>
      <c r="S37" s="35">
        <v>14</v>
      </c>
      <c r="T37" s="12">
        <v>16870</v>
      </c>
      <c r="U37" s="12">
        <v>8350</v>
      </c>
      <c r="V37" s="12">
        <v>8520</v>
      </c>
      <c r="W37" s="12">
        <v>479</v>
      </c>
      <c r="X37" s="35">
        <v>0</v>
      </c>
      <c r="Y37" s="12">
        <v>0</v>
      </c>
      <c r="Z37" s="12">
        <v>0</v>
      </c>
      <c r="AA37" s="12">
        <v>0</v>
      </c>
      <c r="AB37" s="41">
        <v>0</v>
      </c>
      <c r="AC37" s="14">
        <f t="shared" si="4"/>
        <v>478</v>
      </c>
      <c r="AD37" s="12">
        <f t="shared" si="0"/>
        <v>1425340</v>
      </c>
      <c r="AE37" s="12">
        <f t="shared" si="1"/>
        <v>512623</v>
      </c>
      <c r="AF37" s="12">
        <f t="shared" si="2"/>
        <v>912717</v>
      </c>
      <c r="AG37" s="41">
        <f t="shared" si="3"/>
        <v>53406</v>
      </c>
      <c r="AH37" s="54" t="s">
        <v>51</v>
      </c>
      <c r="AI37" s="10"/>
    </row>
    <row r="38" spans="1:35" s="11" customFormat="1" ht="13.5" customHeight="1" x14ac:dyDescent="0.2">
      <c r="A38" s="35" t="s">
        <v>52</v>
      </c>
      <c r="B38" s="35">
        <v>242</v>
      </c>
      <c r="C38" s="12">
        <v>794368</v>
      </c>
      <c r="D38" s="12">
        <v>275693</v>
      </c>
      <c r="E38" s="12">
        <v>518675</v>
      </c>
      <c r="F38" s="12">
        <v>30563</v>
      </c>
      <c r="G38" s="35">
        <v>15</v>
      </c>
      <c r="H38" s="12">
        <v>55541</v>
      </c>
      <c r="I38" s="12">
        <v>12472</v>
      </c>
      <c r="J38" s="12">
        <v>43069</v>
      </c>
      <c r="K38" s="41">
        <v>2553</v>
      </c>
      <c r="L38" s="14">
        <v>14</v>
      </c>
      <c r="M38" s="12">
        <v>41306</v>
      </c>
      <c r="N38" s="12">
        <v>19248</v>
      </c>
      <c r="O38" s="12">
        <v>22058</v>
      </c>
      <c r="P38" s="41">
        <v>1272</v>
      </c>
      <c r="Q38" s="54" t="s">
        <v>52</v>
      </c>
      <c r="R38" s="35" t="s">
        <v>52</v>
      </c>
      <c r="S38" s="35">
        <v>20</v>
      </c>
      <c r="T38" s="12">
        <v>34407</v>
      </c>
      <c r="U38" s="12">
        <v>13412</v>
      </c>
      <c r="V38" s="12">
        <v>20995</v>
      </c>
      <c r="W38" s="12">
        <v>1230</v>
      </c>
      <c r="X38" s="35">
        <v>0</v>
      </c>
      <c r="Y38" s="12">
        <v>0</v>
      </c>
      <c r="Z38" s="12">
        <v>0</v>
      </c>
      <c r="AA38" s="12">
        <v>0</v>
      </c>
      <c r="AB38" s="41">
        <v>0</v>
      </c>
      <c r="AC38" s="14">
        <f t="shared" si="4"/>
        <v>291</v>
      </c>
      <c r="AD38" s="12">
        <f t="shared" si="0"/>
        <v>925622</v>
      </c>
      <c r="AE38" s="12">
        <f t="shared" si="1"/>
        <v>320825</v>
      </c>
      <c r="AF38" s="12">
        <f t="shared" si="2"/>
        <v>604797</v>
      </c>
      <c r="AG38" s="41">
        <f t="shared" si="3"/>
        <v>35618</v>
      </c>
      <c r="AH38" s="54" t="s">
        <v>52</v>
      </c>
      <c r="AI38" s="10"/>
    </row>
    <row r="39" spans="1:35" s="11" customFormat="1" ht="13.5" customHeight="1" x14ac:dyDescent="0.2">
      <c r="A39" s="38" t="s">
        <v>53</v>
      </c>
      <c r="B39" s="38">
        <v>347</v>
      </c>
      <c r="C39" s="20">
        <v>851978</v>
      </c>
      <c r="D39" s="20">
        <v>348014</v>
      </c>
      <c r="E39" s="20">
        <v>503964</v>
      </c>
      <c r="F39" s="20">
        <v>29384</v>
      </c>
      <c r="G39" s="38">
        <v>16</v>
      </c>
      <c r="H39" s="20">
        <v>30283</v>
      </c>
      <c r="I39" s="20">
        <v>14474</v>
      </c>
      <c r="J39" s="20">
        <v>15809</v>
      </c>
      <c r="K39" s="44">
        <v>868</v>
      </c>
      <c r="L39" s="76">
        <v>4</v>
      </c>
      <c r="M39" s="20">
        <v>3611</v>
      </c>
      <c r="N39" s="20">
        <v>2311</v>
      </c>
      <c r="O39" s="20">
        <v>1300</v>
      </c>
      <c r="P39" s="44">
        <v>68</v>
      </c>
      <c r="Q39" s="57" t="s">
        <v>53</v>
      </c>
      <c r="R39" s="38" t="s">
        <v>53</v>
      </c>
      <c r="S39" s="38">
        <v>28</v>
      </c>
      <c r="T39" s="20">
        <v>42646</v>
      </c>
      <c r="U39" s="20">
        <v>16950</v>
      </c>
      <c r="V39" s="20">
        <v>25696</v>
      </c>
      <c r="W39" s="20">
        <v>1491</v>
      </c>
      <c r="X39" s="38">
        <v>0</v>
      </c>
      <c r="Y39" s="20">
        <v>0</v>
      </c>
      <c r="Z39" s="20">
        <v>0</v>
      </c>
      <c r="AA39" s="20">
        <v>0</v>
      </c>
      <c r="AB39" s="44">
        <v>0</v>
      </c>
      <c r="AC39" s="76">
        <f t="shared" si="4"/>
        <v>395</v>
      </c>
      <c r="AD39" s="20">
        <f t="shared" si="0"/>
        <v>928518</v>
      </c>
      <c r="AE39" s="20">
        <f t="shared" si="1"/>
        <v>381749</v>
      </c>
      <c r="AF39" s="20">
        <f t="shared" si="2"/>
        <v>546769</v>
      </c>
      <c r="AG39" s="44">
        <f t="shared" si="3"/>
        <v>31811</v>
      </c>
      <c r="AH39" s="57" t="s">
        <v>53</v>
      </c>
      <c r="AI39" s="10"/>
    </row>
    <row r="40" spans="1:35" s="11" customFormat="1" ht="13.5" customHeight="1" x14ac:dyDescent="0.2">
      <c r="A40" s="39" t="s">
        <v>54</v>
      </c>
      <c r="B40" s="39">
        <v>390</v>
      </c>
      <c r="C40" s="18">
        <v>975375</v>
      </c>
      <c r="D40" s="18">
        <v>398235</v>
      </c>
      <c r="E40" s="18">
        <v>577140</v>
      </c>
      <c r="F40" s="18">
        <v>33565</v>
      </c>
      <c r="G40" s="39">
        <v>26</v>
      </c>
      <c r="H40" s="18">
        <v>41709</v>
      </c>
      <c r="I40" s="18">
        <v>17443</v>
      </c>
      <c r="J40" s="18">
        <v>24266</v>
      </c>
      <c r="K40" s="45">
        <v>1400</v>
      </c>
      <c r="L40" s="77">
        <v>34</v>
      </c>
      <c r="M40" s="18">
        <v>52546</v>
      </c>
      <c r="N40" s="18">
        <v>19974</v>
      </c>
      <c r="O40" s="18">
        <v>32572</v>
      </c>
      <c r="P40" s="45">
        <v>1884</v>
      </c>
      <c r="Q40" s="58" t="s">
        <v>54</v>
      </c>
      <c r="R40" s="39" t="s">
        <v>54</v>
      </c>
      <c r="S40" s="39">
        <v>34</v>
      </c>
      <c r="T40" s="18">
        <v>44708</v>
      </c>
      <c r="U40" s="18">
        <v>21355</v>
      </c>
      <c r="V40" s="18">
        <v>23353</v>
      </c>
      <c r="W40" s="18">
        <v>1328</v>
      </c>
      <c r="X40" s="39">
        <v>2</v>
      </c>
      <c r="Y40" s="18">
        <v>4949</v>
      </c>
      <c r="Z40" s="18">
        <v>2016</v>
      </c>
      <c r="AA40" s="18">
        <v>22795</v>
      </c>
      <c r="AB40" s="45">
        <v>801</v>
      </c>
      <c r="AC40" s="77">
        <f t="shared" si="4"/>
        <v>486</v>
      </c>
      <c r="AD40" s="18">
        <f t="shared" si="0"/>
        <v>1119287</v>
      </c>
      <c r="AE40" s="18">
        <f t="shared" si="1"/>
        <v>459023</v>
      </c>
      <c r="AF40" s="18">
        <f t="shared" si="2"/>
        <v>680126</v>
      </c>
      <c r="AG40" s="45">
        <f t="shared" si="3"/>
        <v>38978</v>
      </c>
      <c r="AH40" s="58" t="s">
        <v>54</v>
      </c>
      <c r="AI40" s="10"/>
    </row>
    <row r="41" spans="1:35" s="11" customFormat="1" ht="13.5" customHeight="1" x14ac:dyDescent="0.2">
      <c r="A41" s="35" t="s">
        <v>55</v>
      </c>
      <c r="B41" s="35">
        <v>2139</v>
      </c>
      <c r="C41" s="12">
        <v>5351258</v>
      </c>
      <c r="D41" s="12">
        <v>2215934</v>
      </c>
      <c r="E41" s="12">
        <v>3135324</v>
      </c>
      <c r="F41" s="12">
        <v>180954</v>
      </c>
      <c r="G41" s="35">
        <v>123</v>
      </c>
      <c r="H41" s="12">
        <v>321471</v>
      </c>
      <c r="I41" s="12">
        <v>113474</v>
      </c>
      <c r="J41" s="12">
        <v>207997</v>
      </c>
      <c r="K41" s="41">
        <v>11828</v>
      </c>
      <c r="L41" s="14">
        <v>65</v>
      </c>
      <c r="M41" s="12">
        <v>78299</v>
      </c>
      <c r="N41" s="12">
        <v>44886</v>
      </c>
      <c r="O41" s="12">
        <v>33413</v>
      </c>
      <c r="P41" s="41">
        <v>1825</v>
      </c>
      <c r="Q41" s="54" t="s">
        <v>55</v>
      </c>
      <c r="R41" s="35" t="s">
        <v>55</v>
      </c>
      <c r="S41" s="35">
        <v>228</v>
      </c>
      <c r="T41" s="12">
        <v>314362</v>
      </c>
      <c r="U41" s="12">
        <v>171222</v>
      </c>
      <c r="V41" s="12">
        <v>143140</v>
      </c>
      <c r="W41" s="12">
        <v>7962</v>
      </c>
      <c r="X41" s="35">
        <v>10</v>
      </c>
      <c r="Y41" s="12">
        <v>27197</v>
      </c>
      <c r="Z41" s="12">
        <v>13718</v>
      </c>
      <c r="AA41" s="12">
        <v>46507</v>
      </c>
      <c r="AB41" s="41">
        <v>1720</v>
      </c>
      <c r="AC41" s="14">
        <f t="shared" si="4"/>
        <v>2565</v>
      </c>
      <c r="AD41" s="12">
        <f t="shared" si="0"/>
        <v>6092587</v>
      </c>
      <c r="AE41" s="12">
        <f t="shared" si="1"/>
        <v>2559234</v>
      </c>
      <c r="AF41" s="12">
        <f t="shared" si="2"/>
        <v>3566381</v>
      </c>
      <c r="AG41" s="41">
        <f t="shared" si="3"/>
        <v>204289</v>
      </c>
      <c r="AH41" s="54" t="s">
        <v>55</v>
      </c>
      <c r="AI41" s="10"/>
    </row>
    <row r="42" spans="1:35" s="11" customFormat="1" ht="13.5" customHeight="1" x14ac:dyDescent="0.2">
      <c r="A42" s="35" t="s">
        <v>56</v>
      </c>
      <c r="B42" s="35">
        <v>9453</v>
      </c>
      <c r="C42" s="12">
        <v>22367940</v>
      </c>
      <c r="D42" s="12">
        <v>9400266</v>
      </c>
      <c r="E42" s="12">
        <v>12967674</v>
      </c>
      <c r="F42" s="12">
        <v>738001</v>
      </c>
      <c r="G42" s="35">
        <v>384</v>
      </c>
      <c r="H42" s="12">
        <v>1098805</v>
      </c>
      <c r="I42" s="12">
        <v>359427</v>
      </c>
      <c r="J42" s="12">
        <v>739378</v>
      </c>
      <c r="K42" s="41">
        <v>42676</v>
      </c>
      <c r="L42" s="14">
        <v>133</v>
      </c>
      <c r="M42" s="12">
        <v>209574</v>
      </c>
      <c r="N42" s="12">
        <v>105454</v>
      </c>
      <c r="O42" s="12">
        <v>104120</v>
      </c>
      <c r="P42" s="41">
        <v>5899</v>
      </c>
      <c r="Q42" s="54" t="s">
        <v>56</v>
      </c>
      <c r="R42" s="35" t="s">
        <v>56</v>
      </c>
      <c r="S42" s="35">
        <v>977</v>
      </c>
      <c r="T42" s="12">
        <v>1684153</v>
      </c>
      <c r="U42" s="12">
        <v>824701</v>
      </c>
      <c r="V42" s="12">
        <v>859452</v>
      </c>
      <c r="W42" s="12">
        <v>48767</v>
      </c>
      <c r="X42" s="35">
        <v>102</v>
      </c>
      <c r="Y42" s="12">
        <v>207768</v>
      </c>
      <c r="Z42" s="12">
        <v>104574</v>
      </c>
      <c r="AA42" s="12">
        <v>1946836</v>
      </c>
      <c r="AB42" s="41">
        <v>63046</v>
      </c>
      <c r="AC42" s="14">
        <f t="shared" si="4"/>
        <v>11049</v>
      </c>
      <c r="AD42" s="12">
        <f t="shared" si="0"/>
        <v>25568240</v>
      </c>
      <c r="AE42" s="12">
        <f t="shared" si="1"/>
        <v>10794422</v>
      </c>
      <c r="AF42" s="12">
        <f t="shared" si="2"/>
        <v>16617460</v>
      </c>
      <c r="AG42" s="41">
        <f t="shared" si="3"/>
        <v>898389</v>
      </c>
      <c r="AH42" s="54" t="s">
        <v>56</v>
      </c>
      <c r="AI42" s="10"/>
    </row>
    <row r="43" spans="1:35" s="11" customFormat="1" ht="13.5" customHeight="1" x14ac:dyDescent="0.2">
      <c r="A43" s="35" t="s">
        <v>57</v>
      </c>
      <c r="B43" s="35">
        <v>248</v>
      </c>
      <c r="C43" s="12">
        <v>681009</v>
      </c>
      <c r="D43" s="12">
        <v>285223</v>
      </c>
      <c r="E43" s="12">
        <v>395786</v>
      </c>
      <c r="F43" s="12">
        <v>22945</v>
      </c>
      <c r="G43" s="35">
        <v>8</v>
      </c>
      <c r="H43" s="12">
        <v>19194</v>
      </c>
      <c r="I43" s="12">
        <v>8789</v>
      </c>
      <c r="J43" s="12">
        <v>10405</v>
      </c>
      <c r="K43" s="81">
        <v>602</v>
      </c>
      <c r="L43" s="14">
        <v>16</v>
      </c>
      <c r="M43" s="12">
        <v>22371</v>
      </c>
      <c r="N43" s="12">
        <v>11274</v>
      </c>
      <c r="O43" s="12">
        <v>11097</v>
      </c>
      <c r="P43" s="41">
        <v>621</v>
      </c>
      <c r="Q43" s="54" t="s">
        <v>57</v>
      </c>
      <c r="R43" s="35" t="s">
        <v>57</v>
      </c>
      <c r="S43" s="35">
        <v>22</v>
      </c>
      <c r="T43" s="12">
        <v>29407</v>
      </c>
      <c r="U43" s="12">
        <v>17649</v>
      </c>
      <c r="V43" s="12">
        <v>11758</v>
      </c>
      <c r="W43" s="12">
        <v>657</v>
      </c>
      <c r="X43" s="35">
        <v>0</v>
      </c>
      <c r="Y43" s="12">
        <v>0</v>
      </c>
      <c r="Z43" s="12">
        <v>0</v>
      </c>
      <c r="AA43" s="12">
        <v>0</v>
      </c>
      <c r="AB43" s="41">
        <v>0</v>
      </c>
      <c r="AC43" s="14">
        <f t="shared" si="4"/>
        <v>294</v>
      </c>
      <c r="AD43" s="12">
        <f t="shared" si="0"/>
        <v>751981</v>
      </c>
      <c r="AE43" s="12">
        <f t="shared" si="1"/>
        <v>322935</v>
      </c>
      <c r="AF43" s="12">
        <f t="shared" si="2"/>
        <v>429046</v>
      </c>
      <c r="AG43" s="41">
        <f t="shared" si="3"/>
        <v>24825</v>
      </c>
      <c r="AH43" s="54" t="s">
        <v>57</v>
      </c>
      <c r="AI43" s="10"/>
    </row>
    <row r="44" spans="1:35" s="11" customFormat="1" ht="13.5" customHeight="1" x14ac:dyDescent="0.2">
      <c r="A44" s="36" t="s">
        <v>58</v>
      </c>
      <c r="B44" s="36">
        <v>1236</v>
      </c>
      <c r="C44" s="15">
        <v>2933793</v>
      </c>
      <c r="D44" s="15">
        <v>1141245</v>
      </c>
      <c r="E44" s="15">
        <v>1792548</v>
      </c>
      <c r="F44" s="15">
        <v>104531</v>
      </c>
      <c r="G44" s="36">
        <v>109</v>
      </c>
      <c r="H44" s="15">
        <v>273901</v>
      </c>
      <c r="I44" s="15">
        <v>111747</v>
      </c>
      <c r="J44" s="15">
        <v>162154</v>
      </c>
      <c r="K44" s="42">
        <v>9288</v>
      </c>
      <c r="L44" s="73">
        <v>30</v>
      </c>
      <c r="M44" s="15">
        <v>45369</v>
      </c>
      <c r="N44" s="15">
        <v>25954</v>
      </c>
      <c r="O44" s="15">
        <v>19415</v>
      </c>
      <c r="P44" s="42">
        <v>1086</v>
      </c>
      <c r="Q44" s="55" t="s">
        <v>58</v>
      </c>
      <c r="R44" s="36" t="s">
        <v>58</v>
      </c>
      <c r="S44" s="36">
        <v>133</v>
      </c>
      <c r="T44" s="15">
        <v>240266</v>
      </c>
      <c r="U44" s="15">
        <v>95066</v>
      </c>
      <c r="V44" s="15">
        <v>145200</v>
      </c>
      <c r="W44" s="15">
        <v>7812</v>
      </c>
      <c r="X44" s="36">
        <v>10</v>
      </c>
      <c r="Y44" s="15">
        <v>40582</v>
      </c>
      <c r="Z44" s="15">
        <v>8746</v>
      </c>
      <c r="AA44" s="15">
        <v>120266</v>
      </c>
      <c r="AB44" s="42">
        <v>4621</v>
      </c>
      <c r="AC44" s="73">
        <f t="shared" si="4"/>
        <v>1518</v>
      </c>
      <c r="AD44" s="15">
        <f t="shared" si="0"/>
        <v>3533911</v>
      </c>
      <c r="AE44" s="15">
        <f t="shared" si="1"/>
        <v>1382758</v>
      </c>
      <c r="AF44" s="15">
        <f t="shared" si="2"/>
        <v>2239583</v>
      </c>
      <c r="AG44" s="42">
        <f t="shared" si="3"/>
        <v>127338</v>
      </c>
      <c r="AH44" s="55" t="s">
        <v>58</v>
      </c>
      <c r="AI44" s="10"/>
    </row>
    <row r="45" spans="1:35" s="11" customFormat="1" ht="13.5" customHeight="1" thickBot="1" x14ac:dyDescent="0.25">
      <c r="A45" s="69" t="s">
        <v>59</v>
      </c>
      <c r="B45" s="69">
        <v>616</v>
      </c>
      <c r="C45" s="70">
        <v>2091183</v>
      </c>
      <c r="D45" s="70">
        <v>731364</v>
      </c>
      <c r="E45" s="70">
        <v>1359819</v>
      </c>
      <c r="F45" s="70">
        <v>79483</v>
      </c>
      <c r="G45" s="69">
        <v>45</v>
      </c>
      <c r="H45" s="70">
        <v>97675</v>
      </c>
      <c r="I45" s="70">
        <v>33552</v>
      </c>
      <c r="J45" s="70">
        <v>64123</v>
      </c>
      <c r="K45" s="71">
        <v>3712</v>
      </c>
      <c r="L45" s="78">
        <v>2</v>
      </c>
      <c r="M45" s="70">
        <v>855</v>
      </c>
      <c r="N45" s="70">
        <v>728</v>
      </c>
      <c r="O45" s="70">
        <v>127</v>
      </c>
      <c r="P45" s="71">
        <v>5</v>
      </c>
      <c r="Q45" s="72" t="s">
        <v>59</v>
      </c>
      <c r="R45" s="69" t="s">
        <v>59</v>
      </c>
      <c r="S45" s="69">
        <v>45</v>
      </c>
      <c r="T45" s="70">
        <v>62258</v>
      </c>
      <c r="U45" s="70">
        <v>29119</v>
      </c>
      <c r="V45" s="70">
        <v>33139</v>
      </c>
      <c r="W45" s="70">
        <v>1902</v>
      </c>
      <c r="X45" s="69">
        <v>4</v>
      </c>
      <c r="Y45" s="70">
        <v>6291</v>
      </c>
      <c r="Z45" s="70">
        <v>3145</v>
      </c>
      <c r="AA45" s="70">
        <v>14123</v>
      </c>
      <c r="AB45" s="71">
        <v>461</v>
      </c>
      <c r="AC45" s="78">
        <f t="shared" si="4"/>
        <v>712</v>
      </c>
      <c r="AD45" s="70">
        <f t="shared" si="0"/>
        <v>2258262</v>
      </c>
      <c r="AE45" s="70">
        <f t="shared" si="1"/>
        <v>797908</v>
      </c>
      <c r="AF45" s="70">
        <f t="shared" si="2"/>
        <v>1471331</v>
      </c>
      <c r="AG45" s="71">
        <f t="shared" si="3"/>
        <v>85563</v>
      </c>
      <c r="AH45" s="72" t="s">
        <v>59</v>
      </c>
      <c r="AI45" s="10"/>
    </row>
    <row r="46" spans="1:35" s="11" customFormat="1" ht="17.25" customHeight="1" x14ac:dyDescent="0.2">
      <c r="A46" s="46" t="s">
        <v>2</v>
      </c>
      <c r="B46" s="62">
        <f t="shared" ref="B46:P46" si="5">SUM(B5:B15)</f>
        <v>347718</v>
      </c>
      <c r="C46" s="47">
        <f t="shared" si="5"/>
        <v>913480935</v>
      </c>
      <c r="D46" s="47">
        <f t="shared" si="5"/>
        <v>351305570</v>
      </c>
      <c r="E46" s="47">
        <f t="shared" si="5"/>
        <v>562175365</v>
      </c>
      <c r="F46" s="47">
        <f t="shared" si="5"/>
        <v>32345135</v>
      </c>
      <c r="G46" s="62">
        <f t="shared" si="5"/>
        <v>15080</v>
      </c>
      <c r="H46" s="47">
        <f t="shared" si="5"/>
        <v>46118287</v>
      </c>
      <c r="I46" s="47">
        <f t="shared" si="5"/>
        <v>14903224</v>
      </c>
      <c r="J46" s="47">
        <f t="shared" si="5"/>
        <v>31215063</v>
      </c>
      <c r="K46" s="63">
        <f>SUM(K5:K15)</f>
        <v>1802900</v>
      </c>
      <c r="L46" s="48">
        <f t="shared" si="5"/>
        <v>1478</v>
      </c>
      <c r="M46" s="47">
        <f t="shared" si="5"/>
        <v>2564923</v>
      </c>
      <c r="N46" s="47">
        <f t="shared" si="5"/>
        <v>1130202</v>
      </c>
      <c r="O46" s="47">
        <f t="shared" si="5"/>
        <v>1434721</v>
      </c>
      <c r="P46" s="63">
        <f t="shared" si="5"/>
        <v>82227</v>
      </c>
      <c r="Q46" s="59" t="s">
        <v>2</v>
      </c>
      <c r="R46" s="46" t="s">
        <v>2</v>
      </c>
      <c r="S46" s="62">
        <f t="shared" ref="S46:AG46" si="6">SUM(S5:S15)</f>
        <v>51481</v>
      </c>
      <c r="T46" s="47">
        <f t="shared" si="6"/>
        <v>130181428</v>
      </c>
      <c r="U46" s="47">
        <f t="shared" si="6"/>
        <v>46915871</v>
      </c>
      <c r="V46" s="47">
        <f t="shared" si="6"/>
        <v>83265557</v>
      </c>
      <c r="W46" s="47">
        <f t="shared" si="6"/>
        <v>4807172</v>
      </c>
      <c r="X46" s="82">
        <f t="shared" si="6"/>
        <v>4746</v>
      </c>
      <c r="Y46" s="49">
        <f t="shared" si="6"/>
        <v>20548958</v>
      </c>
      <c r="Z46" s="47">
        <f t="shared" si="6"/>
        <v>5635580</v>
      </c>
      <c r="AA46" s="47">
        <f t="shared" si="6"/>
        <v>75498073</v>
      </c>
      <c r="AB46" s="63">
        <f t="shared" si="6"/>
        <v>2704804</v>
      </c>
      <c r="AC46" s="48">
        <f t="shared" si="6"/>
        <v>420503</v>
      </c>
      <c r="AD46" s="47">
        <f t="shared" si="6"/>
        <v>1112894531</v>
      </c>
      <c r="AE46" s="47">
        <f t="shared" si="6"/>
        <v>419890447</v>
      </c>
      <c r="AF46" s="47">
        <f t="shared" si="6"/>
        <v>753588779</v>
      </c>
      <c r="AG46" s="63">
        <f t="shared" si="6"/>
        <v>41742238</v>
      </c>
      <c r="AH46" s="59" t="s">
        <v>2</v>
      </c>
      <c r="AI46" s="10"/>
    </row>
    <row r="47" spans="1:35" s="11" customFormat="1" ht="17.25" customHeight="1" x14ac:dyDescent="0.2">
      <c r="A47" s="50" t="s">
        <v>3</v>
      </c>
      <c r="B47" s="64">
        <f t="shared" ref="B47:P47" si="7">SUM(B16:B45)</f>
        <v>97775</v>
      </c>
      <c r="C47" s="51">
        <f t="shared" si="7"/>
        <v>243702322</v>
      </c>
      <c r="D47" s="51">
        <f t="shared" si="7"/>
        <v>97512793</v>
      </c>
      <c r="E47" s="51">
        <f t="shared" si="7"/>
        <v>146189529</v>
      </c>
      <c r="F47" s="51">
        <f t="shared" si="7"/>
        <v>8381775</v>
      </c>
      <c r="G47" s="64">
        <f t="shared" si="7"/>
        <v>4592</v>
      </c>
      <c r="H47" s="51">
        <f t="shared" si="7"/>
        <v>13120799</v>
      </c>
      <c r="I47" s="51">
        <f t="shared" si="7"/>
        <v>4457243</v>
      </c>
      <c r="J47" s="51">
        <f t="shared" si="7"/>
        <v>8663556</v>
      </c>
      <c r="K47" s="65">
        <f>SUM(K16:K45)</f>
        <v>494157</v>
      </c>
      <c r="L47" s="79">
        <f t="shared" si="7"/>
        <v>895</v>
      </c>
      <c r="M47" s="51">
        <f t="shared" si="7"/>
        <v>1529654</v>
      </c>
      <c r="N47" s="51">
        <f t="shared" si="7"/>
        <v>721628</v>
      </c>
      <c r="O47" s="51">
        <f t="shared" si="7"/>
        <v>808026</v>
      </c>
      <c r="P47" s="65">
        <f t="shared" si="7"/>
        <v>45792</v>
      </c>
      <c r="Q47" s="60" t="s">
        <v>3</v>
      </c>
      <c r="R47" s="50" t="s">
        <v>3</v>
      </c>
      <c r="S47" s="64">
        <f t="shared" ref="S47:AG47" si="8">SUM(S16:S45)</f>
        <v>16066</v>
      </c>
      <c r="T47" s="51">
        <f t="shared" si="8"/>
        <v>41098575</v>
      </c>
      <c r="U47" s="51">
        <f t="shared" si="8"/>
        <v>14781034</v>
      </c>
      <c r="V47" s="51">
        <f t="shared" si="8"/>
        <v>26317541</v>
      </c>
      <c r="W47" s="51">
        <f t="shared" si="8"/>
        <v>1528680</v>
      </c>
      <c r="X47" s="83">
        <f t="shared" si="8"/>
        <v>1058</v>
      </c>
      <c r="Y47" s="52">
        <f t="shared" si="8"/>
        <v>3585816</v>
      </c>
      <c r="Z47" s="51">
        <f t="shared" si="8"/>
        <v>1176090</v>
      </c>
      <c r="AA47" s="51">
        <f t="shared" si="8"/>
        <v>16936258</v>
      </c>
      <c r="AB47" s="65">
        <f t="shared" si="8"/>
        <v>588392</v>
      </c>
      <c r="AC47" s="79">
        <f t="shared" si="8"/>
        <v>120386</v>
      </c>
      <c r="AD47" s="51">
        <f t="shared" si="8"/>
        <v>303037166</v>
      </c>
      <c r="AE47" s="51">
        <f t="shared" si="8"/>
        <v>118648788</v>
      </c>
      <c r="AF47" s="51">
        <f t="shared" si="8"/>
        <v>198914910</v>
      </c>
      <c r="AG47" s="65">
        <f t="shared" si="8"/>
        <v>11038796</v>
      </c>
      <c r="AH47" s="60" t="s">
        <v>3</v>
      </c>
      <c r="AI47" s="10"/>
    </row>
    <row r="48" spans="1:35" s="11" customFormat="1" ht="20.25" customHeight="1" thickBot="1" x14ac:dyDescent="0.25">
      <c r="A48" s="23" t="s">
        <v>4</v>
      </c>
      <c r="B48" s="66">
        <f t="shared" ref="B48:P48" si="9">SUM(B5:B45)</f>
        <v>445493</v>
      </c>
      <c r="C48" s="24">
        <f t="shared" si="9"/>
        <v>1157183257</v>
      </c>
      <c r="D48" s="24">
        <f t="shared" si="9"/>
        <v>448818363</v>
      </c>
      <c r="E48" s="24">
        <f t="shared" si="9"/>
        <v>708364894</v>
      </c>
      <c r="F48" s="24">
        <f t="shared" si="9"/>
        <v>40726910</v>
      </c>
      <c r="G48" s="66">
        <f t="shared" si="9"/>
        <v>19672</v>
      </c>
      <c r="H48" s="24">
        <f t="shared" si="9"/>
        <v>59239086</v>
      </c>
      <c r="I48" s="24">
        <f t="shared" si="9"/>
        <v>19360467</v>
      </c>
      <c r="J48" s="24">
        <f t="shared" si="9"/>
        <v>39878619</v>
      </c>
      <c r="K48" s="67">
        <f>SUM(K5:K45)</f>
        <v>2297057</v>
      </c>
      <c r="L48" s="80">
        <f t="shared" si="9"/>
        <v>2373</v>
      </c>
      <c r="M48" s="24">
        <f t="shared" si="9"/>
        <v>4094577</v>
      </c>
      <c r="N48" s="24">
        <f t="shared" si="9"/>
        <v>1851830</v>
      </c>
      <c r="O48" s="24">
        <f t="shared" si="9"/>
        <v>2242747</v>
      </c>
      <c r="P48" s="67">
        <f t="shared" si="9"/>
        <v>128019</v>
      </c>
      <c r="Q48" s="61" t="s">
        <v>4</v>
      </c>
      <c r="R48" s="23" t="s">
        <v>4</v>
      </c>
      <c r="S48" s="66">
        <f t="shared" ref="S48:AG48" si="10">SUM(S5:S45)</f>
        <v>67547</v>
      </c>
      <c r="T48" s="24">
        <f t="shared" si="10"/>
        <v>171280003</v>
      </c>
      <c r="U48" s="24">
        <f t="shared" si="10"/>
        <v>61696905</v>
      </c>
      <c r="V48" s="24">
        <f t="shared" si="10"/>
        <v>109583098</v>
      </c>
      <c r="W48" s="24">
        <f t="shared" si="10"/>
        <v>6335852</v>
      </c>
      <c r="X48" s="84">
        <f t="shared" si="10"/>
        <v>5804</v>
      </c>
      <c r="Y48" s="25">
        <f t="shared" si="10"/>
        <v>24134774</v>
      </c>
      <c r="Z48" s="24">
        <f t="shared" si="10"/>
        <v>6811670</v>
      </c>
      <c r="AA48" s="24">
        <f t="shared" si="10"/>
        <v>92434331</v>
      </c>
      <c r="AB48" s="67">
        <f t="shared" si="10"/>
        <v>3293196</v>
      </c>
      <c r="AC48" s="80">
        <f t="shared" si="10"/>
        <v>540889</v>
      </c>
      <c r="AD48" s="24">
        <f t="shared" si="10"/>
        <v>1415931697</v>
      </c>
      <c r="AE48" s="24">
        <f t="shared" si="10"/>
        <v>538539235</v>
      </c>
      <c r="AF48" s="24">
        <f t="shared" si="10"/>
        <v>952503689</v>
      </c>
      <c r="AG48" s="67">
        <f t="shared" si="10"/>
        <v>52781034</v>
      </c>
      <c r="AH48" s="61" t="s">
        <v>4</v>
      </c>
      <c r="AI48" s="10"/>
    </row>
    <row r="49" spans="2:3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x14ac:dyDescent="0.2">
      <c r="M50" s="16"/>
      <c r="N50" s="16"/>
      <c r="O50" s="16"/>
      <c r="Z50" s="2"/>
      <c r="AB50" s="22"/>
      <c r="AC50" s="8"/>
      <c r="AD50" s="8"/>
      <c r="AE50" s="8"/>
      <c r="AF50" s="8"/>
      <c r="AG50" s="8"/>
    </row>
    <row r="51" spans="2:33" x14ac:dyDescent="0.2">
      <c r="M51" s="16"/>
      <c r="N51" s="16"/>
      <c r="O51" s="16"/>
      <c r="Z51" s="2"/>
    </row>
    <row r="52" spans="2:33" x14ac:dyDescent="0.2">
      <c r="M52" s="16"/>
      <c r="N52" s="16"/>
      <c r="O52" s="16"/>
      <c r="Z52" s="2"/>
    </row>
    <row r="53" spans="2:33" x14ac:dyDescent="0.2">
      <c r="Z53" s="2"/>
    </row>
    <row r="54" spans="2:33" x14ac:dyDescent="0.2">
      <c r="Z54" s="2"/>
    </row>
    <row r="55" spans="2:33" x14ac:dyDescent="0.2">
      <c r="Z55" s="2"/>
    </row>
    <row r="56" spans="2:33" x14ac:dyDescent="0.2">
      <c r="Z56" s="2"/>
    </row>
    <row r="57" spans="2:33" x14ac:dyDescent="0.2">
      <c r="Z57" s="2"/>
    </row>
    <row r="58" spans="2:33" x14ac:dyDescent="0.2">
      <c r="Z58" s="2"/>
    </row>
    <row r="59" spans="2:33" x14ac:dyDescent="0.2">
      <c r="Z59" s="2"/>
    </row>
    <row r="60" spans="2:33" x14ac:dyDescent="0.2">
      <c r="Z60" s="2"/>
    </row>
    <row r="61" spans="2:33" x14ac:dyDescent="0.2">
      <c r="Z61" s="2"/>
    </row>
    <row r="62" spans="2:33" x14ac:dyDescent="0.2">
      <c r="Z62" s="2"/>
    </row>
    <row r="63" spans="2:33" x14ac:dyDescent="0.2">
      <c r="Z63" s="2"/>
    </row>
    <row r="64" spans="2:33" x14ac:dyDescent="0.2">
      <c r="Z64" s="2"/>
    </row>
    <row r="65" spans="26:26" x14ac:dyDescent="0.2">
      <c r="Z65" s="2"/>
    </row>
    <row r="66" spans="26:26" x14ac:dyDescent="0.2">
      <c r="Z66" s="2"/>
    </row>
    <row r="67" spans="26:26" x14ac:dyDescent="0.2">
      <c r="Z67" s="2"/>
    </row>
    <row r="68" spans="26:26" x14ac:dyDescent="0.2">
      <c r="Z68" s="2"/>
    </row>
    <row r="69" spans="26:26" x14ac:dyDescent="0.2">
      <c r="Z69" s="2"/>
    </row>
    <row r="70" spans="26:26" x14ac:dyDescent="0.2">
      <c r="Z70" s="2"/>
    </row>
    <row r="71" spans="26:26" x14ac:dyDescent="0.2">
      <c r="Z71" s="2"/>
    </row>
    <row r="72" spans="26:26" x14ac:dyDescent="0.2">
      <c r="Z72" s="2"/>
    </row>
    <row r="73" spans="26:26" x14ac:dyDescent="0.2">
      <c r="Z73" s="2"/>
    </row>
    <row r="74" spans="26:26" x14ac:dyDescent="0.2">
      <c r="Z74" s="2"/>
    </row>
    <row r="75" spans="26:26" x14ac:dyDescent="0.2">
      <c r="Z75" s="2"/>
    </row>
    <row r="76" spans="26:26" x14ac:dyDescent="0.2">
      <c r="Z76" s="2"/>
    </row>
    <row r="77" spans="26:26" x14ac:dyDescent="0.2">
      <c r="Z77" s="2"/>
    </row>
    <row r="78" spans="26:26" x14ac:dyDescent="0.2">
      <c r="Z78" s="2"/>
    </row>
    <row r="79" spans="26:26" x14ac:dyDescent="0.2">
      <c r="Z79" s="2"/>
    </row>
    <row r="80" spans="26:26" x14ac:dyDescent="0.2">
      <c r="Z80" s="2"/>
    </row>
    <row r="81" spans="26:26" x14ac:dyDescent="0.2">
      <c r="Z81" s="2"/>
    </row>
    <row r="82" spans="26:26" x14ac:dyDescent="0.2">
      <c r="Z82" s="2"/>
    </row>
    <row r="83" spans="26:26" x14ac:dyDescent="0.2">
      <c r="Z83" s="2"/>
    </row>
    <row r="84" spans="26:26" x14ac:dyDescent="0.2">
      <c r="Z84" s="2"/>
    </row>
    <row r="85" spans="26:26" x14ac:dyDescent="0.2">
      <c r="Z85" s="2"/>
    </row>
    <row r="86" spans="26:26" x14ac:dyDescent="0.2">
      <c r="Z86" s="2"/>
    </row>
    <row r="87" spans="26:26" x14ac:dyDescent="0.2">
      <c r="Z87" s="2"/>
    </row>
    <row r="88" spans="26:26" x14ac:dyDescent="0.2">
      <c r="Z88" s="2"/>
    </row>
    <row r="89" spans="26:26" x14ac:dyDescent="0.2">
      <c r="Z89" s="2"/>
    </row>
    <row r="90" spans="26:26" x14ac:dyDescent="0.2">
      <c r="Z90" s="2"/>
    </row>
    <row r="91" spans="26:26" x14ac:dyDescent="0.2">
      <c r="Z91" s="2"/>
    </row>
    <row r="92" spans="26:26" x14ac:dyDescent="0.2">
      <c r="Z92" s="2"/>
    </row>
    <row r="93" spans="26:26" x14ac:dyDescent="0.2">
      <c r="Z93" s="2"/>
    </row>
    <row r="94" spans="26:26" x14ac:dyDescent="0.2">
      <c r="Z94" s="2"/>
    </row>
    <row r="95" spans="26:26" x14ac:dyDescent="0.2">
      <c r="Z95" s="2"/>
    </row>
    <row r="96" spans="26:26" x14ac:dyDescent="0.2">
      <c r="Z96" s="2"/>
    </row>
    <row r="97" spans="26:26" x14ac:dyDescent="0.2">
      <c r="Z97" s="2"/>
    </row>
    <row r="98" spans="26:26" x14ac:dyDescent="0.2">
      <c r="Z98" s="2"/>
    </row>
    <row r="99" spans="26:26" x14ac:dyDescent="0.2">
      <c r="Z99" s="2"/>
    </row>
    <row r="100" spans="26:26" x14ac:dyDescent="0.2">
      <c r="Z100" s="2"/>
    </row>
    <row r="101" spans="26:26" x14ac:dyDescent="0.2">
      <c r="Z101" s="2"/>
    </row>
    <row r="102" spans="26:26" x14ac:dyDescent="0.2">
      <c r="Z102" s="2"/>
    </row>
    <row r="103" spans="26:26" x14ac:dyDescent="0.2">
      <c r="Z103" s="2"/>
    </row>
  </sheetData>
  <mergeCells count="35">
    <mergeCell ref="L3:L4"/>
    <mergeCell ref="X2:AB2"/>
    <mergeCell ref="B2:F2"/>
    <mergeCell ref="G2:K2"/>
    <mergeCell ref="L2:P2"/>
    <mergeCell ref="S2:W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Z3:Z4"/>
    <mergeCell ref="M3:M4"/>
    <mergeCell ref="N3:N4"/>
    <mergeCell ref="O3:O4"/>
    <mergeCell ref="P3:P4"/>
    <mergeCell ref="S3:S4"/>
    <mergeCell ref="T3:T4"/>
    <mergeCell ref="U3:U4"/>
    <mergeCell ref="V3:V4"/>
    <mergeCell ref="W3:W4"/>
    <mergeCell ref="X3:X4"/>
    <mergeCell ref="Y3:Y4"/>
    <mergeCell ref="AA3:AA4"/>
    <mergeCell ref="AF3:AF4"/>
    <mergeCell ref="AG3:AG4"/>
    <mergeCell ref="AB3:AB4"/>
    <mergeCell ref="AC3:AC4"/>
    <mergeCell ref="AD3:AD4"/>
    <mergeCell ref="AE3:AE4"/>
  </mergeCells>
  <phoneticPr fontId="2"/>
  <printOptions verticalCentered="1"/>
  <pageMargins left="0.59055118110236227" right="0.39370078740157483" top="0.98425196850393704" bottom="0.59055118110236227" header="0" footer="0"/>
  <pageSetup paperSize="9" scale="70" orientation="landscape" r:id="rId1"/>
  <headerFooter alignWithMargins="0">
    <oddHeader>&amp;R&amp;"HGｺﾞｼｯｸM,標準"&amp;11&amp;F</oddHeader>
  </headerFooter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(6)所得割額・所得者区分別</vt:lpstr>
      <vt:lpstr>'(6)所得割額・所得者区分別'!Print_Area</vt:lpstr>
    </vt:vector>
  </TitlesOfParts>
  <Company>沖縄県 地域･離島振興局市町村課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 地域･離島振興局市町村課</dc:creator>
  <cp:lastModifiedBy>税政班　新垣</cp:lastModifiedBy>
  <cp:lastPrinted>2018-03-09T02:13:13Z</cp:lastPrinted>
  <dcterms:created xsi:type="dcterms:W3CDTF">1998-11-02T05:25:56Z</dcterms:created>
  <dcterms:modified xsi:type="dcterms:W3CDTF">2018-03-09T02:14:30Z</dcterms:modified>
</cp:coreProperties>
</file>