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45621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<sst xmlns="http://schemas.openxmlformats.org/spreadsheetml/2006/main" count="83" uniqueCount="78">
  <si>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</si>
  <si>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</si>
  <si>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</si>
  <si>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</si>
  <si>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</si>
  <si>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</si>
  <si>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</si>
  <si>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</si>
  <si>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</si>
  <si>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</si>
  <si>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</si>
  <si>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</si>
  <si>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</si>
  <si>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</si>
  <si>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</si>
  <si>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</si>
  <si>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</si>
  <si>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</si>
  <si>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</si>
  <si>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</si>
  <si>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</si>
  <si>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</si>
  <si>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</si>
  <si>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</si>
  <si>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</si>
  <si>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</si>
  <si>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</si>
  <si>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</si>
  <si>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</si>
  <si>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</si>
  <si>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</si>
  <si>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</si>
  <si>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</si>
  <si>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</si>
  <si>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</si>
  <si>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</si>
  <si>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</si>
  <si>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</si>
  <si>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</si>
  <si>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</si>
  <si>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</si>
  <si>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</si>
  <si>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</si>
  <si>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</si>
  <si>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</si>
  <si>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</si>
  <si>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</si>
  <si>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</si>
  <si>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</si>
  <si>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</si>
  <si>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</si>
  <si>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</si>
  <si>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</si>
  <si>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</si>
  <si>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</si>
  <si>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</si>
  <si>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</si>
  <si>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</si>
  <si>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</si>
  <si>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</si>
  <si>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</si>
  <si>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</si>
  <si>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</si>
  <si>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</si>
  <si>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</si>
  <si>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</si>
  <si>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</si>
  <si>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</si>
  <si>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</si>
  <si>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</si>
  <si>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</si>
  <si>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</si>
  <si>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</si>
  <si>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</si>
  <si>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</si>
  <si>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</si>
  <si>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</si>
  <si>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平  成  29  年  度  市  町  村  税  課  税  状  況  等  の  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</si>
</sst>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zoomScaleNormal="100" workbookViewId="0">
      <pane xSplit="1" ySplit="6" topLeftCell="D3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137257</v>
      </c>
      <c r="C7" s="77">
        <v>189</v>
      </c>
      <c r="D7" s="46">
        <f t="shared" ref="D7:D35" si="0">B7+C7</f>
        <v>137446</v>
      </c>
      <c r="E7" s="94">
        <v>50</v>
      </c>
      <c r="F7" s="95">
        <v>24</v>
      </c>
      <c r="G7" s="95">
        <v>633</v>
      </c>
      <c r="H7" s="95">
        <v>67</v>
      </c>
      <c r="I7" s="95">
        <v>472</v>
      </c>
      <c r="J7" s="95">
        <v>164</v>
      </c>
      <c r="K7" s="95">
        <v>1790</v>
      </c>
      <c r="L7" s="95">
        <v>92</v>
      </c>
      <c r="M7" s="77">
        <v>7065</v>
      </c>
      <c r="N7" s="45">
        <f>SUM(E7:M7)</f>
        <v>10357</v>
      </c>
      <c r="O7" s="45">
        <v>127349</v>
      </c>
      <c r="P7" s="46">
        <v>10125</v>
      </c>
      <c r="Q7" s="77">
        <v>311</v>
      </c>
      <c r="R7" s="46">
        <v>4601</v>
      </c>
      <c r="S7" s="77">
        <v>209</v>
      </c>
      <c r="T7" s="47">
        <v>83162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42229</v>
      </c>
      <c r="C8" s="79">
        <v>58</v>
      </c>
      <c r="D8" s="7">
        <f t="shared" si="0"/>
        <v>42287</v>
      </c>
      <c r="E8" s="96">
        <v>10</v>
      </c>
      <c r="F8" s="97">
        <v>2</v>
      </c>
      <c r="G8" s="97">
        <v>78</v>
      </c>
      <c r="H8" s="97">
        <v>8</v>
      </c>
      <c r="I8" s="97">
        <v>66</v>
      </c>
      <c r="J8" s="97">
        <v>30</v>
      </c>
      <c r="K8" s="97">
        <v>394</v>
      </c>
      <c r="L8" s="97">
        <v>16</v>
      </c>
      <c r="M8" s="79">
        <v>1863</v>
      </c>
      <c r="N8" s="6">
        <f t="shared" ref="N8:N47" si="1">SUM(E8:M8)</f>
        <v>2467</v>
      </c>
      <c r="O8" s="6">
        <v>37911</v>
      </c>
      <c r="P8" s="7">
        <v>2442</v>
      </c>
      <c r="Q8" s="79">
        <v>48</v>
      </c>
      <c r="R8" s="7">
        <v>806</v>
      </c>
      <c r="S8" s="79">
        <v>11</v>
      </c>
      <c r="T8" s="50">
        <v>25804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20403</v>
      </c>
      <c r="C9" s="79">
        <v>0</v>
      </c>
      <c r="D9" s="7">
        <f t="shared" si="0"/>
        <v>20403</v>
      </c>
      <c r="E9" s="96">
        <v>4</v>
      </c>
      <c r="F9" s="97">
        <v>1</v>
      </c>
      <c r="G9" s="97">
        <v>49</v>
      </c>
      <c r="H9" s="97">
        <v>8</v>
      </c>
      <c r="I9" s="97">
        <v>49</v>
      </c>
      <c r="J9" s="97">
        <v>11</v>
      </c>
      <c r="K9" s="97">
        <v>357</v>
      </c>
      <c r="L9" s="97">
        <v>10</v>
      </c>
      <c r="M9" s="79">
        <v>1116</v>
      </c>
      <c r="N9" s="6">
        <f t="shared" si="1"/>
        <v>1605</v>
      </c>
      <c r="O9" s="6">
        <v>18000</v>
      </c>
      <c r="P9" s="7">
        <v>1744</v>
      </c>
      <c r="Q9" s="79">
        <v>24</v>
      </c>
      <c r="R9" s="7">
        <v>543</v>
      </c>
      <c r="S9" s="79">
        <v>14</v>
      </c>
      <c r="T9" s="50">
        <v>11999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49547</v>
      </c>
      <c r="C10" s="79">
        <v>0</v>
      </c>
      <c r="D10" s="7">
        <f t="shared" si="0"/>
        <v>49547</v>
      </c>
      <c r="E10" s="96">
        <v>10</v>
      </c>
      <c r="F10" s="97">
        <v>11</v>
      </c>
      <c r="G10" s="97">
        <v>171</v>
      </c>
      <c r="H10" s="97">
        <v>26</v>
      </c>
      <c r="I10" s="97">
        <v>134</v>
      </c>
      <c r="J10" s="97">
        <v>102</v>
      </c>
      <c r="K10" s="97">
        <v>608</v>
      </c>
      <c r="L10" s="97">
        <v>34</v>
      </c>
      <c r="M10" s="79">
        <v>2067</v>
      </c>
      <c r="N10" s="6">
        <f t="shared" si="1"/>
        <v>3163</v>
      </c>
      <c r="O10" s="6">
        <v>44479</v>
      </c>
      <c r="P10" s="7">
        <v>3094</v>
      </c>
      <c r="Q10" s="79">
        <v>87</v>
      </c>
      <c r="R10" s="7">
        <v>1535</v>
      </c>
      <c r="S10" s="79">
        <v>60</v>
      </c>
      <c r="T10" s="50">
        <v>27820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25450</v>
      </c>
      <c r="C11" s="81">
        <v>0</v>
      </c>
      <c r="D11" s="19">
        <f t="shared" si="0"/>
        <v>25450</v>
      </c>
      <c r="E11" s="98">
        <v>5</v>
      </c>
      <c r="F11" s="99">
        <v>6</v>
      </c>
      <c r="G11" s="99">
        <v>81</v>
      </c>
      <c r="H11" s="99">
        <v>7</v>
      </c>
      <c r="I11" s="99">
        <v>61</v>
      </c>
      <c r="J11" s="99">
        <v>19</v>
      </c>
      <c r="K11" s="99">
        <v>391</v>
      </c>
      <c r="L11" s="99">
        <v>10</v>
      </c>
      <c r="M11" s="81">
        <v>967</v>
      </c>
      <c r="N11" s="18">
        <f t="shared" si="1"/>
        <v>1547</v>
      </c>
      <c r="O11" s="18">
        <v>22543</v>
      </c>
      <c r="P11" s="19">
        <v>1544</v>
      </c>
      <c r="Q11" s="81">
        <v>17</v>
      </c>
      <c r="R11" s="19">
        <v>635</v>
      </c>
      <c r="S11" s="81">
        <v>9</v>
      </c>
      <c r="T11" s="53">
        <v>17973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24295</v>
      </c>
      <c r="C12" s="83">
        <v>4</v>
      </c>
      <c r="D12" s="21">
        <f>B12+C12</f>
        <v>24299</v>
      </c>
      <c r="E12" s="100">
        <v>7</v>
      </c>
      <c r="F12" s="101">
        <v>1</v>
      </c>
      <c r="G12" s="101">
        <v>50</v>
      </c>
      <c r="H12" s="101">
        <v>6</v>
      </c>
      <c r="I12" s="101">
        <v>39</v>
      </c>
      <c r="J12" s="101">
        <v>32</v>
      </c>
      <c r="K12" s="101">
        <v>323</v>
      </c>
      <c r="L12" s="101">
        <v>17</v>
      </c>
      <c r="M12" s="83">
        <v>960</v>
      </c>
      <c r="N12" s="20">
        <f t="shared" si="1"/>
        <v>1435</v>
      </c>
      <c r="O12" s="20">
        <v>21357</v>
      </c>
      <c r="P12" s="21">
        <v>1418</v>
      </c>
      <c r="Q12" s="83">
        <v>0</v>
      </c>
      <c r="R12" s="21">
        <v>589</v>
      </c>
      <c r="S12" s="83">
        <v>0</v>
      </c>
      <c r="T12" s="56">
        <v>16813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55950</v>
      </c>
      <c r="C13" s="79">
        <v>74</v>
      </c>
      <c r="D13" s="7">
        <f t="shared" si="0"/>
        <v>56024</v>
      </c>
      <c r="E13" s="96">
        <v>9</v>
      </c>
      <c r="F13" s="97">
        <v>7</v>
      </c>
      <c r="G13" s="97">
        <v>77</v>
      </c>
      <c r="H13" s="97">
        <v>7</v>
      </c>
      <c r="I13" s="97">
        <v>68</v>
      </c>
      <c r="J13" s="97">
        <v>45</v>
      </c>
      <c r="K13" s="97">
        <v>491</v>
      </c>
      <c r="L13" s="97">
        <v>21</v>
      </c>
      <c r="M13" s="79">
        <v>2467</v>
      </c>
      <c r="N13" s="6">
        <f t="shared" si="1"/>
        <v>3192</v>
      </c>
      <c r="O13" s="6">
        <v>49897</v>
      </c>
      <c r="P13" s="7">
        <v>3145</v>
      </c>
      <c r="Q13" s="79">
        <v>6</v>
      </c>
      <c r="R13" s="7">
        <v>1103</v>
      </c>
      <c r="S13" s="79">
        <v>4</v>
      </c>
      <c r="T13" s="50">
        <v>38642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27265</v>
      </c>
      <c r="C14" s="79">
        <v>32</v>
      </c>
      <c r="D14" s="7">
        <f t="shared" si="0"/>
        <v>27297</v>
      </c>
      <c r="E14" s="96">
        <v>4</v>
      </c>
      <c r="F14" s="97">
        <v>4</v>
      </c>
      <c r="G14" s="97">
        <v>71</v>
      </c>
      <c r="H14" s="97">
        <v>4</v>
      </c>
      <c r="I14" s="97">
        <v>65</v>
      </c>
      <c r="J14" s="97">
        <v>25</v>
      </c>
      <c r="K14" s="97">
        <v>342</v>
      </c>
      <c r="L14" s="97">
        <v>5</v>
      </c>
      <c r="M14" s="79">
        <v>1003</v>
      </c>
      <c r="N14" s="6">
        <f t="shared" si="1"/>
        <v>1523</v>
      </c>
      <c r="O14" s="6">
        <v>24432</v>
      </c>
      <c r="P14" s="7">
        <v>1523</v>
      </c>
      <c r="Q14" s="79">
        <v>0</v>
      </c>
      <c r="R14" s="7">
        <v>713</v>
      </c>
      <c r="S14" s="79">
        <v>0</v>
      </c>
      <c r="T14" s="50">
        <v>15819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46694</v>
      </c>
      <c r="C15" s="79">
        <v>30</v>
      </c>
      <c r="D15" s="7">
        <f t="shared" si="0"/>
        <v>46724</v>
      </c>
      <c r="E15" s="96">
        <v>12</v>
      </c>
      <c r="F15" s="97">
        <v>3</v>
      </c>
      <c r="G15" s="97">
        <v>66</v>
      </c>
      <c r="H15" s="97">
        <v>10</v>
      </c>
      <c r="I15" s="97">
        <v>63</v>
      </c>
      <c r="J15" s="97">
        <v>37</v>
      </c>
      <c r="K15" s="97">
        <v>370</v>
      </c>
      <c r="L15" s="97">
        <v>20</v>
      </c>
      <c r="M15" s="79">
        <v>1126</v>
      </c>
      <c r="N15" s="6">
        <f t="shared" si="1"/>
        <v>1707</v>
      </c>
      <c r="O15" s="6">
        <v>40985</v>
      </c>
      <c r="P15" s="7">
        <v>776</v>
      </c>
      <c r="Q15" s="79">
        <v>11</v>
      </c>
      <c r="R15" s="7">
        <v>757</v>
      </c>
      <c r="S15" s="79">
        <v>11</v>
      </c>
      <c r="T15" s="50">
        <v>36162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20991</v>
      </c>
      <c r="C16" s="85">
        <v>0</v>
      </c>
      <c r="D16" s="17">
        <f t="shared" si="0"/>
        <v>20991</v>
      </c>
      <c r="E16" s="102">
        <v>4</v>
      </c>
      <c r="F16" s="103">
        <v>1</v>
      </c>
      <c r="G16" s="103">
        <v>53</v>
      </c>
      <c r="H16" s="103">
        <v>6</v>
      </c>
      <c r="I16" s="103">
        <v>36</v>
      </c>
      <c r="J16" s="103">
        <v>15</v>
      </c>
      <c r="K16" s="103">
        <v>329</v>
      </c>
      <c r="L16" s="103">
        <v>9</v>
      </c>
      <c r="M16" s="85">
        <v>1078</v>
      </c>
      <c r="N16" s="16">
        <f t="shared" si="1"/>
        <v>1531</v>
      </c>
      <c r="O16" s="16">
        <v>18142</v>
      </c>
      <c r="P16" s="17">
        <v>1518</v>
      </c>
      <c r="Q16" s="85">
        <v>11</v>
      </c>
      <c r="R16" s="17">
        <v>608</v>
      </c>
      <c r="S16" s="85">
        <v>7</v>
      </c>
      <c r="T16" s="59">
        <v>19391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17879</v>
      </c>
      <c r="C17" s="87">
        <v>0</v>
      </c>
      <c r="D17" s="15">
        <f t="shared" si="0"/>
        <v>17879</v>
      </c>
      <c r="E17" s="104">
        <v>1</v>
      </c>
      <c r="F17" s="105">
        <v>2</v>
      </c>
      <c r="G17" s="105">
        <v>18</v>
      </c>
      <c r="H17" s="105">
        <v>3</v>
      </c>
      <c r="I17" s="105">
        <v>11</v>
      </c>
      <c r="J17" s="105">
        <v>9</v>
      </c>
      <c r="K17" s="105">
        <v>219</v>
      </c>
      <c r="L17" s="105">
        <v>0</v>
      </c>
      <c r="M17" s="87">
        <v>522</v>
      </c>
      <c r="N17" s="14">
        <f t="shared" si="1"/>
        <v>785</v>
      </c>
      <c r="O17" s="14">
        <v>15408</v>
      </c>
      <c r="P17" s="15">
        <v>783</v>
      </c>
      <c r="Q17" s="87">
        <v>6</v>
      </c>
      <c r="R17" s="15">
        <v>309</v>
      </c>
      <c r="S17" s="87">
        <v>3</v>
      </c>
      <c r="T17" s="62">
        <v>15387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1910</v>
      </c>
      <c r="C18" s="79">
        <v>0</v>
      </c>
      <c r="D18" s="7">
        <f t="shared" si="0"/>
        <v>1910</v>
      </c>
      <c r="E18" s="96">
        <v>0</v>
      </c>
      <c r="F18" s="97">
        <v>0</v>
      </c>
      <c r="G18" s="97">
        <v>5</v>
      </c>
      <c r="H18" s="97">
        <v>1</v>
      </c>
      <c r="I18" s="97">
        <v>3</v>
      </c>
      <c r="J18" s="97">
        <v>0</v>
      </c>
      <c r="K18" s="97">
        <v>30</v>
      </c>
      <c r="L18" s="97">
        <v>0</v>
      </c>
      <c r="M18" s="79">
        <v>50</v>
      </c>
      <c r="N18" s="6">
        <f t="shared" si="1"/>
        <v>89</v>
      </c>
      <c r="O18" s="6">
        <v>1636</v>
      </c>
      <c r="P18" s="7">
        <v>89</v>
      </c>
      <c r="Q18" s="79">
        <v>0</v>
      </c>
      <c r="R18" s="7">
        <v>41</v>
      </c>
      <c r="S18" s="79">
        <v>0</v>
      </c>
      <c r="T18" s="50">
        <v>2386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1072</v>
      </c>
      <c r="C19" s="79">
        <v>0</v>
      </c>
      <c r="D19" s="7">
        <f t="shared" si="0"/>
        <v>1072</v>
      </c>
      <c r="E19" s="96">
        <v>0</v>
      </c>
      <c r="F19" s="97">
        <v>0</v>
      </c>
      <c r="G19" s="97">
        <v>4</v>
      </c>
      <c r="H19" s="97">
        <v>0</v>
      </c>
      <c r="I19" s="97">
        <v>0</v>
      </c>
      <c r="J19" s="97">
        <v>0</v>
      </c>
      <c r="K19" s="97">
        <v>25</v>
      </c>
      <c r="L19" s="97">
        <v>0</v>
      </c>
      <c r="M19" s="79">
        <v>42</v>
      </c>
      <c r="N19" s="6">
        <f t="shared" si="1"/>
        <v>71</v>
      </c>
      <c r="O19" s="6">
        <v>882</v>
      </c>
      <c r="P19" s="7">
        <v>95</v>
      </c>
      <c r="Q19" s="79">
        <v>2</v>
      </c>
      <c r="R19" s="7">
        <v>28</v>
      </c>
      <c r="S19" s="79">
        <v>0</v>
      </c>
      <c r="T19" s="50">
        <v>2112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634</v>
      </c>
      <c r="C20" s="79">
        <v>0</v>
      </c>
      <c r="D20" s="7">
        <f t="shared" si="0"/>
        <v>634</v>
      </c>
      <c r="E20" s="96">
        <v>0</v>
      </c>
      <c r="F20" s="97">
        <v>0</v>
      </c>
      <c r="G20" s="97">
        <v>6</v>
      </c>
      <c r="H20" s="97">
        <v>0</v>
      </c>
      <c r="I20" s="97">
        <v>3</v>
      </c>
      <c r="J20" s="97">
        <v>0</v>
      </c>
      <c r="K20" s="97">
        <v>24</v>
      </c>
      <c r="L20" s="97">
        <v>0</v>
      </c>
      <c r="M20" s="79">
        <v>53</v>
      </c>
      <c r="N20" s="6">
        <f t="shared" si="1"/>
        <v>86</v>
      </c>
      <c r="O20" s="6">
        <v>522</v>
      </c>
      <c r="P20" s="7">
        <v>85</v>
      </c>
      <c r="Q20" s="79">
        <v>0</v>
      </c>
      <c r="R20" s="7">
        <v>11</v>
      </c>
      <c r="S20" s="79">
        <v>0</v>
      </c>
      <c r="T20" s="50">
        <v>959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3309</v>
      </c>
      <c r="C21" s="85">
        <v>0</v>
      </c>
      <c r="D21" s="17">
        <f t="shared" si="0"/>
        <v>3309</v>
      </c>
      <c r="E21" s="102">
        <v>0</v>
      </c>
      <c r="F21" s="103">
        <v>0</v>
      </c>
      <c r="G21" s="103">
        <v>1</v>
      </c>
      <c r="H21" s="103">
        <v>1</v>
      </c>
      <c r="I21" s="103">
        <v>2</v>
      </c>
      <c r="J21" s="103">
        <v>1</v>
      </c>
      <c r="K21" s="103">
        <v>23</v>
      </c>
      <c r="L21" s="103">
        <v>1</v>
      </c>
      <c r="M21" s="85">
        <v>120</v>
      </c>
      <c r="N21" s="16">
        <f t="shared" si="1"/>
        <v>149</v>
      </c>
      <c r="O21" s="16">
        <v>2785</v>
      </c>
      <c r="P21" s="17">
        <v>149</v>
      </c>
      <c r="Q21" s="85">
        <v>0</v>
      </c>
      <c r="R21" s="17">
        <v>59</v>
      </c>
      <c r="S21" s="85">
        <v>0</v>
      </c>
      <c r="T21" s="59">
        <v>4169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4925</v>
      </c>
      <c r="C22" s="87">
        <v>0</v>
      </c>
      <c r="D22" s="15">
        <f t="shared" si="0"/>
        <v>4925</v>
      </c>
      <c r="E22" s="104">
        <v>0</v>
      </c>
      <c r="F22" s="105">
        <v>0</v>
      </c>
      <c r="G22" s="105">
        <v>22</v>
      </c>
      <c r="H22" s="105">
        <v>1</v>
      </c>
      <c r="I22" s="105">
        <v>8</v>
      </c>
      <c r="J22" s="105">
        <v>9</v>
      </c>
      <c r="K22" s="105">
        <v>83</v>
      </c>
      <c r="L22" s="105">
        <v>0</v>
      </c>
      <c r="M22" s="87">
        <v>198</v>
      </c>
      <c r="N22" s="14">
        <f t="shared" si="1"/>
        <v>321</v>
      </c>
      <c r="O22" s="14">
        <v>4178</v>
      </c>
      <c r="P22" s="15">
        <v>321</v>
      </c>
      <c r="Q22" s="87">
        <v>7</v>
      </c>
      <c r="R22" s="15">
        <v>114</v>
      </c>
      <c r="S22" s="87">
        <v>2</v>
      </c>
      <c r="T22" s="62">
        <v>6433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4697</v>
      </c>
      <c r="C23" s="79">
        <v>4</v>
      </c>
      <c r="D23" s="7">
        <f t="shared" si="0"/>
        <v>4701</v>
      </c>
      <c r="E23" s="96">
        <v>0</v>
      </c>
      <c r="F23" s="97">
        <v>3</v>
      </c>
      <c r="G23" s="97">
        <v>15</v>
      </c>
      <c r="H23" s="97">
        <v>3</v>
      </c>
      <c r="I23" s="97">
        <v>16</v>
      </c>
      <c r="J23" s="97">
        <v>4</v>
      </c>
      <c r="K23" s="97">
        <v>59</v>
      </c>
      <c r="L23" s="97">
        <v>7</v>
      </c>
      <c r="M23" s="79">
        <v>239</v>
      </c>
      <c r="N23" s="6">
        <f t="shared" si="1"/>
        <v>346</v>
      </c>
      <c r="O23" s="6">
        <v>4009</v>
      </c>
      <c r="P23" s="7">
        <v>346</v>
      </c>
      <c r="Q23" s="79">
        <v>0</v>
      </c>
      <c r="R23" s="7">
        <v>150</v>
      </c>
      <c r="S23" s="79">
        <v>0</v>
      </c>
      <c r="T23" s="50">
        <v>6752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2365</v>
      </c>
      <c r="C24" s="79">
        <v>0</v>
      </c>
      <c r="D24" s="7">
        <f t="shared" si="0"/>
        <v>2365</v>
      </c>
      <c r="E24" s="96">
        <v>0</v>
      </c>
      <c r="F24" s="97">
        <v>0</v>
      </c>
      <c r="G24" s="97">
        <v>3</v>
      </c>
      <c r="H24" s="97">
        <v>0</v>
      </c>
      <c r="I24" s="97">
        <v>3</v>
      </c>
      <c r="J24" s="97">
        <v>1</v>
      </c>
      <c r="K24" s="97">
        <v>26</v>
      </c>
      <c r="L24" s="97">
        <v>1</v>
      </c>
      <c r="M24" s="79">
        <v>83</v>
      </c>
      <c r="N24" s="6">
        <f t="shared" si="1"/>
        <v>117</v>
      </c>
      <c r="O24" s="6">
        <v>2018</v>
      </c>
      <c r="P24" s="7">
        <v>117</v>
      </c>
      <c r="Q24" s="79">
        <v>0</v>
      </c>
      <c r="R24" s="7">
        <v>48</v>
      </c>
      <c r="S24" s="79">
        <v>0</v>
      </c>
      <c r="T24" s="50">
        <v>2007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4768</v>
      </c>
      <c r="C25" s="79">
        <v>8</v>
      </c>
      <c r="D25" s="7">
        <f t="shared" si="0"/>
        <v>4776</v>
      </c>
      <c r="E25" s="96">
        <v>1</v>
      </c>
      <c r="F25" s="97">
        <v>0</v>
      </c>
      <c r="G25" s="97">
        <v>11</v>
      </c>
      <c r="H25" s="97">
        <v>0</v>
      </c>
      <c r="I25" s="97">
        <v>8</v>
      </c>
      <c r="J25" s="97">
        <v>4</v>
      </c>
      <c r="K25" s="97">
        <v>56</v>
      </c>
      <c r="L25" s="97">
        <v>0</v>
      </c>
      <c r="M25" s="79">
        <v>156</v>
      </c>
      <c r="N25" s="6">
        <f t="shared" si="1"/>
        <v>236</v>
      </c>
      <c r="O25" s="6">
        <v>4183</v>
      </c>
      <c r="P25" s="7">
        <v>231</v>
      </c>
      <c r="Q25" s="79">
        <v>1</v>
      </c>
      <c r="R25" s="7">
        <v>102</v>
      </c>
      <c r="S25" s="79">
        <v>1</v>
      </c>
      <c r="T25" s="50">
        <v>4341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1726</v>
      </c>
      <c r="C26" s="81">
        <v>0</v>
      </c>
      <c r="D26" s="19">
        <f t="shared" si="0"/>
        <v>1726</v>
      </c>
      <c r="E26" s="98">
        <v>1</v>
      </c>
      <c r="F26" s="99">
        <v>0</v>
      </c>
      <c r="G26" s="99">
        <v>5</v>
      </c>
      <c r="H26" s="99">
        <v>0</v>
      </c>
      <c r="I26" s="99">
        <v>1</v>
      </c>
      <c r="J26" s="99">
        <v>0</v>
      </c>
      <c r="K26" s="99">
        <v>28</v>
      </c>
      <c r="L26" s="99">
        <v>1</v>
      </c>
      <c r="M26" s="81">
        <v>46</v>
      </c>
      <c r="N26" s="18">
        <f t="shared" si="1"/>
        <v>82</v>
      </c>
      <c r="O26" s="18">
        <v>1423</v>
      </c>
      <c r="P26" s="19">
        <v>82</v>
      </c>
      <c r="Q26" s="81">
        <v>0</v>
      </c>
      <c r="R26" s="19">
        <v>48</v>
      </c>
      <c r="S26" s="81">
        <v>0</v>
      </c>
      <c r="T26" s="53">
        <v>1985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17036</v>
      </c>
      <c r="C27" s="83">
        <v>25</v>
      </c>
      <c r="D27" s="21">
        <f t="shared" si="0"/>
        <v>17061</v>
      </c>
      <c r="E27" s="100">
        <v>2</v>
      </c>
      <c r="F27" s="101">
        <v>2</v>
      </c>
      <c r="G27" s="101">
        <v>18</v>
      </c>
      <c r="H27" s="101">
        <v>1</v>
      </c>
      <c r="I27" s="101">
        <v>9</v>
      </c>
      <c r="J27" s="101">
        <v>6</v>
      </c>
      <c r="K27" s="101">
        <v>101</v>
      </c>
      <c r="L27" s="101">
        <v>2</v>
      </c>
      <c r="M27" s="83">
        <v>375</v>
      </c>
      <c r="N27" s="20">
        <f t="shared" si="1"/>
        <v>516</v>
      </c>
      <c r="O27" s="20">
        <v>15176</v>
      </c>
      <c r="P27" s="21">
        <v>511</v>
      </c>
      <c r="Q27" s="83">
        <v>6</v>
      </c>
      <c r="R27" s="21">
        <v>202</v>
      </c>
      <c r="S27" s="83">
        <v>2</v>
      </c>
      <c r="T27" s="56">
        <v>13826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5536</v>
      </c>
      <c r="C28" s="79">
        <v>19</v>
      </c>
      <c r="D28" s="7">
        <f t="shared" si="0"/>
        <v>5555</v>
      </c>
      <c r="E28" s="96">
        <v>1</v>
      </c>
      <c r="F28" s="97">
        <v>0</v>
      </c>
      <c r="G28" s="97">
        <v>24</v>
      </c>
      <c r="H28" s="97">
        <v>1</v>
      </c>
      <c r="I28" s="97">
        <v>8</v>
      </c>
      <c r="J28" s="97">
        <v>4</v>
      </c>
      <c r="K28" s="97">
        <v>56</v>
      </c>
      <c r="L28" s="97">
        <v>3</v>
      </c>
      <c r="M28" s="79">
        <v>208</v>
      </c>
      <c r="N28" s="6">
        <f t="shared" si="1"/>
        <v>305</v>
      </c>
      <c r="O28" s="6">
        <v>4922</v>
      </c>
      <c r="P28" s="7">
        <v>304</v>
      </c>
      <c r="Q28" s="79">
        <v>3</v>
      </c>
      <c r="R28" s="7">
        <v>125</v>
      </c>
      <c r="S28" s="79">
        <v>3</v>
      </c>
      <c r="T28" s="50">
        <v>6879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12031</v>
      </c>
      <c r="C29" s="79">
        <v>0</v>
      </c>
      <c r="D29" s="7">
        <f t="shared" si="0"/>
        <v>12031</v>
      </c>
      <c r="E29" s="96">
        <v>3</v>
      </c>
      <c r="F29" s="97">
        <v>4</v>
      </c>
      <c r="G29" s="97">
        <v>63</v>
      </c>
      <c r="H29" s="97">
        <v>4</v>
      </c>
      <c r="I29" s="97">
        <v>35</v>
      </c>
      <c r="J29" s="97">
        <v>6</v>
      </c>
      <c r="K29" s="97">
        <v>204</v>
      </c>
      <c r="L29" s="97">
        <v>5</v>
      </c>
      <c r="M29" s="79">
        <v>820</v>
      </c>
      <c r="N29" s="6">
        <f t="shared" si="1"/>
        <v>1144</v>
      </c>
      <c r="O29" s="6">
        <v>10731</v>
      </c>
      <c r="P29" s="7">
        <v>1135</v>
      </c>
      <c r="Q29" s="79">
        <v>20</v>
      </c>
      <c r="R29" s="7">
        <v>429</v>
      </c>
      <c r="S29" s="79">
        <v>11</v>
      </c>
      <c r="T29" s="50">
        <v>11764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7032</v>
      </c>
      <c r="C30" s="79">
        <v>6</v>
      </c>
      <c r="D30" s="7">
        <f t="shared" si="0"/>
        <v>7038</v>
      </c>
      <c r="E30" s="96">
        <v>1</v>
      </c>
      <c r="F30" s="97">
        <v>2</v>
      </c>
      <c r="G30" s="97">
        <v>54</v>
      </c>
      <c r="H30" s="97">
        <v>0</v>
      </c>
      <c r="I30" s="97">
        <v>40</v>
      </c>
      <c r="J30" s="97">
        <v>5</v>
      </c>
      <c r="K30" s="97">
        <v>113</v>
      </c>
      <c r="L30" s="97">
        <v>2</v>
      </c>
      <c r="M30" s="79">
        <v>290</v>
      </c>
      <c r="N30" s="6">
        <f t="shared" si="1"/>
        <v>507</v>
      </c>
      <c r="O30" s="6">
        <v>6260</v>
      </c>
      <c r="P30" s="7">
        <v>506</v>
      </c>
      <c r="Q30" s="79">
        <v>10</v>
      </c>
      <c r="R30" s="7">
        <v>241</v>
      </c>
      <c r="S30" s="79">
        <v>5</v>
      </c>
      <c r="T30" s="50">
        <v>6538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8685</v>
      </c>
      <c r="C31" s="85">
        <v>23</v>
      </c>
      <c r="D31" s="17">
        <f t="shared" si="0"/>
        <v>8708</v>
      </c>
      <c r="E31" s="102">
        <v>3</v>
      </c>
      <c r="F31" s="103">
        <v>0</v>
      </c>
      <c r="G31" s="103">
        <v>12</v>
      </c>
      <c r="H31" s="103">
        <v>3</v>
      </c>
      <c r="I31" s="103">
        <v>11</v>
      </c>
      <c r="J31" s="103">
        <v>5</v>
      </c>
      <c r="K31" s="103">
        <v>104</v>
      </c>
      <c r="L31" s="103">
        <v>2</v>
      </c>
      <c r="M31" s="85">
        <v>352</v>
      </c>
      <c r="N31" s="16">
        <f t="shared" si="1"/>
        <v>492</v>
      </c>
      <c r="O31" s="16">
        <v>7770</v>
      </c>
      <c r="P31" s="17">
        <v>485</v>
      </c>
      <c r="Q31" s="85">
        <v>2</v>
      </c>
      <c r="R31" s="17">
        <v>190</v>
      </c>
      <c r="S31" s="85">
        <v>1</v>
      </c>
      <c r="T31" s="59">
        <v>6684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14769</v>
      </c>
      <c r="C32" s="87">
        <v>37</v>
      </c>
      <c r="D32" s="15">
        <f t="shared" si="0"/>
        <v>14806</v>
      </c>
      <c r="E32" s="104">
        <v>3</v>
      </c>
      <c r="F32" s="105">
        <v>1</v>
      </c>
      <c r="G32" s="105">
        <v>39</v>
      </c>
      <c r="H32" s="105">
        <v>14</v>
      </c>
      <c r="I32" s="106">
        <v>23</v>
      </c>
      <c r="J32" s="105">
        <v>10</v>
      </c>
      <c r="K32" s="105">
        <v>173</v>
      </c>
      <c r="L32" s="105">
        <v>4</v>
      </c>
      <c r="M32" s="87">
        <v>562</v>
      </c>
      <c r="N32" s="14">
        <f t="shared" si="1"/>
        <v>829</v>
      </c>
      <c r="O32" s="14">
        <v>13097</v>
      </c>
      <c r="P32" s="15">
        <v>828</v>
      </c>
      <c r="Q32" s="87">
        <v>10</v>
      </c>
      <c r="R32" s="15">
        <v>406</v>
      </c>
      <c r="S32" s="87">
        <v>7</v>
      </c>
      <c r="T32" s="62">
        <v>10059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8179</v>
      </c>
      <c r="C33" s="79">
        <v>0</v>
      </c>
      <c r="D33" s="7">
        <f t="shared" si="0"/>
        <v>8179</v>
      </c>
      <c r="E33" s="96">
        <v>2</v>
      </c>
      <c r="F33" s="97">
        <v>0</v>
      </c>
      <c r="G33" s="97">
        <v>18</v>
      </c>
      <c r="H33" s="97">
        <v>2</v>
      </c>
      <c r="I33" s="107">
        <v>7</v>
      </c>
      <c r="J33" s="97">
        <v>4</v>
      </c>
      <c r="K33" s="97">
        <v>92</v>
      </c>
      <c r="L33" s="97">
        <v>4</v>
      </c>
      <c r="M33" s="79">
        <v>288</v>
      </c>
      <c r="N33" s="6">
        <f t="shared" si="1"/>
        <v>417</v>
      </c>
      <c r="O33" s="6">
        <v>7201</v>
      </c>
      <c r="P33" s="7">
        <v>411</v>
      </c>
      <c r="Q33" s="79">
        <v>4</v>
      </c>
      <c r="R33" s="7">
        <v>184</v>
      </c>
      <c r="S33" s="79">
        <v>2</v>
      </c>
      <c r="T33" s="50">
        <v>4901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16566</v>
      </c>
      <c r="C34" s="79">
        <v>23</v>
      </c>
      <c r="D34" s="7">
        <f t="shared" si="0"/>
        <v>16589</v>
      </c>
      <c r="E34" s="96">
        <v>3</v>
      </c>
      <c r="F34" s="97">
        <v>4</v>
      </c>
      <c r="G34" s="97">
        <v>32</v>
      </c>
      <c r="H34" s="97">
        <v>2</v>
      </c>
      <c r="I34" s="107">
        <v>17</v>
      </c>
      <c r="J34" s="97">
        <v>19</v>
      </c>
      <c r="K34" s="97">
        <v>246</v>
      </c>
      <c r="L34" s="97">
        <v>8</v>
      </c>
      <c r="M34" s="79">
        <v>543</v>
      </c>
      <c r="N34" s="6">
        <f t="shared" si="1"/>
        <v>874</v>
      </c>
      <c r="O34" s="6">
        <v>14874</v>
      </c>
      <c r="P34" s="7">
        <v>874</v>
      </c>
      <c r="Q34" s="79">
        <v>8</v>
      </c>
      <c r="R34" s="7">
        <v>447</v>
      </c>
      <c r="S34" s="79">
        <v>6</v>
      </c>
      <c r="T34" s="50">
        <v>9031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329</v>
      </c>
      <c r="C35" s="79">
        <v>0</v>
      </c>
      <c r="D35" s="7">
        <f t="shared" si="0"/>
        <v>329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3</v>
      </c>
      <c r="L35" s="97">
        <v>0</v>
      </c>
      <c r="M35" s="79">
        <v>21</v>
      </c>
      <c r="N35" s="6">
        <f t="shared" si="1"/>
        <v>29</v>
      </c>
      <c r="O35" s="6">
        <v>281</v>
      </c>
      <c r="P35" s="7">
        <v>28</v>
      </c>
      <c r="Q35" s="79">
        <v>2</v>
      </c>
      <c r="R35" s="7">
        <v>5</v>
      </c>
      <c r="S35" s="79">
        <v>1</v>
      </c>
      <c r="T35" s="50">
        <v>386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375</v>
      </c>
      <c r="C36" s="81">
        <v>0</v>
      </c>
      <c r="D36" s="19">
        <f t="shared" ref="D36:D47" si="3">B36+C36</f>
        <v>375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3</v>
      </c>
      <c r="L36" s="99">
        <v>0</v>
      </c>
      <c r="M36" s="81">
        <v>18</v>
      </c>
      <c r="N36" s="18">
        <f t="shared" si="1"/>
        <v>23</v>
      </c>
      <c r="O36" s="18">
        <v>315</v>
      </c>
      <c r="P36" s="19">
        <v>23</v>
      </c>
      <c r="Q36" s="81">
        <v>0</v>
      </c>
      <c r="R36" s="19">
        <v>23</v>
      </c>
      <c r="S36" s="81">
        <v>0</v>
      </c>
      <c r="T36" s="53">
        <v>435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231</v>
      </c>
      <c r="C37" s="83">
        <v>0</v>
      </c>
      <c r="D37" s="21">
        <f t="shared" si="3"/>
        <v>231</v>
      </c>
      <c r="E37" s="100">
        <v>0</v>
      </c>
      <c r="F37" s="101">
        <v>3</v>
      </c>
      <c r="G37" s="101">
        <v>0</v>
      </c>
      <c r="H37" s="101">
        <v>0</v>
      </c>
      <c r="I37" s="109">
        <v>0</v>
      </c>
      <c r="J37" s="101">
        <v>5</v>
      </c>
      <c r="K37" s="101">
        <v>3</v>
      </c>
      <c r="L37" s="101">
        <v>0</v>
      </c>
      <c r="M37" s="83">
        <v>0</v>
      </c>
      <c r="N37" s="20">
        <f t="shared" si="1"/>
        <v>11</v>
      </c>
      <c r="O37" s="20">
        <v>204</v>
      </c>
      <c r="P37" s="21">
        <v>5</v>
      </c>
      <c r="Q37" s="83">
        <v>0</v>
      </c>
      <c r="R37" s="21">
        <v>0</v>
      </c>
      <c r="S37" s="83">
        <v>0</v>
      </c>
      <c r="T37" s="56">
        <v>496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148</v>
      </c>
      <c r="C38" s="79">
        <v>0</v>
      </c>
      <c r="D38" s="7">
        <f t="shared" si="3"/>
        <v>148</v>
      </c>
      <c r="E38" s="96">
        <v>0</v>
      </c>
      <c r="F38" s="97">
        <v>2</v>
      </c>
      <c r="G38" s="97">
        <v>0</v>
      </c>
      <c r="H38" s="97">
        <v>0</v>
      </c>
      <c r="I38" s="107">
        <v>0</v>
      </c>
      <c r="J38" s="97">
        <v>0</v>
      </c>
      <c r="K38" s="97">
        <v>8</v>
      </c>
      <c r="L38" s="97">
        <v>0</v>
      </c>
      <c r="M38" s="79">
        <v>1</v>
      </c>
      <c r="N38" s="6">
        <f t="shared" si="1"/>
        <v>11</v>
      </c>
      <c r="O38" s="6">
        <v>131</v>
      </c>
      <c r="P38" s="7">
        <v>4</v>
      </c>
      <c r="Q38" s="79">
        <v>0</v>
      </c>
      <c r="R38" s="7">
        <v>4</v>
      </c>
      <c r="S38" s="79">
        <v>0</v>
      </c>
      <c r="T38" s="50">
        <v>197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541</v>
      </c>
      <c r="C39" s="79">
        <v>0</v>
      </c>
      <c r="D39" s="7">
        <f t="shared" si="3"/>
        <v>541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9</v>
      </c>
      <c r="L39" s="97">
        <v>0</v>
      </c>
      <c r="M39" s="79">
        <v>25</v>
      </c>
      <c r="N39" s="6">
        <f t="shared" si="1"/>
        <v>38</v>
      </c>
      <c r="O39" s="6">
        <v>478</v>
      </c>
      <c r="P39" s="7">
        <v>12</v>
      </c>
      <c r="Q39" s="79">
        <v>0</v>
      </c>
      <c r="R39" s="7">
        <v>12</v>
      </c>
      <c r="S39" s="79">
        <v>0</v>
      </c>
      <c r="T39" s="50">
        <v>450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319</v>
      </c>
      <c r="C40" s="79">
        <v>0</v>
      </c>
      <c r="D40" s="7">
        <f t="shared" si="3"/>
        <v>319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4</v>
      </c>
      <c r="L40" s="97">
        <v>0</v>
      </c>
      <c r="M40" s="79">
        <v>4</v>
      </c>
      <c r="N40" s="6">
        <f t="shared" si="1"/>
        <v>12</v>
      </c>
      <c r="O40" s="6">
        <v>291</v>
      </c>
      <c r="P40" s="7">
        <v>7</v>
      </c>
      <c r="Q40" s="79">
        <v>4</v>
      </c>
      <c r="R40" s="7">
        <v>7</v>
      </c>
      <c r="S40" s="79">
        <v>4</v>
      </c>
      <c r="T40" s="50">
        <v>147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468</v>
      </c>
      <c r="C41" s="85">
        <v>0</v>
      </c>
      <c r="D41" s="17">
        <f t="shared" si="3"/>
        <v>468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11</v>
      </c>
      <c r="L41" s="103">
        <v>0</v>
      </c>
      <c r="M41" s="85">
        <v>12</v>
      </c>
      <c r="N41" s="16">
        <f t="shared" si="1"/>
        <v>25</v>
      </c>
      <c r="O41" s="16">
        <v>395</v>
      </c>
      <c r="P41" s="17">
        <v>25</v>
      </c>
      <c r="Q41" s="85">
        <v>7</v>
      </c>
      <c r="R41" s="17">
        <v>5</v>
      </c>
      <c r="S41" s="85">
        <v>0</v>
      </c>
      <c r="T41" s="59">
        <v>529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592</v>
      </c>
      <c r="C42" s="87">
        <v>0</v>
      </c>
      <c r="D42" s="15">
        <f t="shared" si="3"/>
        <v>592</v>
      </c>
      <c r="E42" s="104">
        <v>1</v>
      </c>
      <c r="F42" s="105">
        <v>0</v>
      </c>
      <c r="G42" s="105">
        <v>1</v>
      </c>
      <c r="H42" s="105">
        <v>0</v>
      </c>
      <c r="I42" s="105">
        <v>0</v>
      </c>
      <c r="J42" s="105">
        <v>0</v>
      </c>
      <c r="K42" s="105">
        <v>16</v>
      </c>
      <c r="L42" s="105">
        <v>0</v>
      </c>
      <c r="M42" s="87">
        <v>18</v>
      </c>
      <c r="N42" s="14">
        <f t="shared" si="1"/>
        <v>36</v>
      </c>
      <c r="O42" s="14">
        <v>486</v>
      </c>
      <c r="P42" s="15">
        <v>34</v>
      </c>
      <c r="Q42" s="87">
        <v>0</v>
      </c>
      <c r="R42" s="15">
        <v>9</v>
      </c>
      <c r="S42" s="87">
        <v>0</v>
      </c>
      <c r="T42" s="62">
        <v>709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3029</v>
      </c>
      <c r="C43" s="79">
        <v>0</v>
      </c>
      <c r="D43" s="7">
        <f t="shared" si="3"/>
        <v>3029</v>
      </c>
      <c r="E43" s="96">
        <v>0</v>
      </c>
      <c r="F43" s="97">
        <v>0</v>
      </c>
      <c r="G43" s="97">
        <v>11</v>
      </c>
      <c r="H43" s="97">
        <v>1</v>
      </c>
      <c r="I43" s="97">
        <v>9</v>
      </c>
      <c r="J43" s="97">
        <v>1</v>
      </c>
      <c r="K43" s="97">
        <v>62</v>
      </c>
      <c r="L43" s="97">
        <v>1</v>
      </c>
      <c r="M43" s="79">
        <v>101</v>
      </c>
      <c r="N43" s="6">
        <f t="shared" si="1"/>
        <v>186</v>
      </c>
      <c r="O43" s="6">
        <v>2565</v>
      </c>
      <c r="P43" s="7">
        <v>186</v>
      </c>
      <c r="Q43" s="79">
        <v>2</v>
      </c>
      <c r="R43" s="7">
        <v>76</v>
      </c>
      <c r="S43" s="79">
        <v>2</v>
      </c>
      <c r="T43" s="50">
        <v>3132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12643</v>
      </c>
      <c r="C44" s="79">
        <v>13</v>
      </c>
      <c r="D44" s="7">
        <f t="shared" si="3"/>
        <v>12656</v>
      </c>
      <c r="E44" s="96">
        <v>3</v>
      </c>
      <c r="F44" s="97">
        <v>0</v>
      </c>
      <c r="G44" s="97">
        <v>10</v>
      </c>
      <c r="H44" s="97">
        <v>1</v>
      </c>
      <c r="I44" s="97">
        <v>12</v>
      </c>
      <c r="J44" s="97">
        <v>2</v>
      </c>
      <c r="K44" s="97">
        <v>72</v>
      </c>
      <c r="L44" s="97">
        <v>2</v>
      </c>
      <c r="M44" s="79">
        <v>310</v>
      </c>
      <c r="N44" s="6">
        <f t="shared" si="1"/>
        <v>412</v>
      </c>
      <c r="O44" s="6">
        <v>11049</v>
      </c>
      <c r="P44" s="7">
        <v>412</v>
      </c>
      <c r="Q44" s="79">
        <v>0</v>
      </c>
      <c r="R44" s="7">
        <v>191</v>
      </c>
      <c r="S44" s="79">
        <v>0</v>
      </c>
      <c r="T44" s="50">
        <v>9076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353</v>
      </c>
      <c r="C45" s="79">
        <v>0</v>
      </c>
      <c r="D45" s="7">
        <f t="shared" si="3"/>
        <v>353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12</v>
      </c>
      <c r="N45" s="6">
        <f t="shared" si="1"/>
        <v>26</v>
      </c>
      <c r="O45" s="6">
        <v>294</v>
      </c>
      <c r="P45" s="7">
        <v>1</v>
      </c>
      <c r="Q45" s="79">
        <v>0</v>
      </c>
      <c r="R45" s="7">
        <v>1</v>
      </c>
      <c r="S45" s="79">
        <v>0</v>
      </c>
      <c r="T45" s="50">
        <v>559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1809</v>
      </c>
      <c r="C46" s="81">
        <v>0</v>
      </c>
      <c r="D46" s="19">
        <f t="shared" si="3"/>
        <v>1809</v>
      </c>
      <c r="E46" s="98">
        <v>1</v>
      </c>
      <c r="F46" s="99">
        <v>0</v>
      </c>
      <c r="G46" s="99">
        <v>2</v>
      </c>
      <c r="H46" s="99">
        <v>0</v>
      </c>
      <c r="I46" s="99">
        <v>1</v>
      </c>
      <c r="J46" s="99">
        <v>0</v>
      </c>
      <c r="K46" s="99">
        <v>16</v>
      </c>
      <c r="L46" s="99">
        <v>1</v>
      </c>
      <c r="M46" s="81">
        <v>95</v>
      </c>
      <c r="N46" s="18">
        <f t="shared" si="1"/>
        <v>116</v>
      </c>
      <c r="O46" s="18">
        <v>1518</v>
      </c>
      <c r="P46" s="19">
        <v>116</v>
      </c>
      <c r="Q46" s="81">
        <v>0</v>
      </c>
      <c r="R46" s="19">
        <v>43</v>
      </c>
      <c r="S46" s="81">
        <v>0</v>
      </c>
      <c r="T46" s="53">
        <v>2187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800</v>
      </c>
      <c r="C47" s="89">
        <v>0</v>
      </c>
      <c r="D47" s="23">
        <f t="shared" si="3"/>
        <v>800</v>
      </c>
      <c r="E47" s="110">
        <v>0</v>
      </c>
      <c r="F47" s="111">
        <v>0</v>
      </c>
      <c r="G47" s="111">
        <v>7</v>
      </c>
      <c r="H47" s="111">
        <v>0</v>
      </c>
      <c r="I47" s="111">
        <v>1</v>
      </c>
      <c r="J47" s="111">
        <v>0</v>
      </c>
      <c r="K47" s="111">
        <v>23</v>
      </c>
      <c r="L47" s="111">
        <v>0</v>
      </c>
      <c r="M47" s="89">
        <v>23</v>
      </c>
      <c r="N47" s="22">
        <f t="shared" si="1"/>
        <v>54</v>
      </c>
      <c r="O47" s="22">
        <v>712</v>
      </c>
      <c r="P47" s="23">
        <v>29</v>
      </c>
      <c r="Q47" s="89">
        <v>0</v>
      </c>
      <c r="R47" s="23">
        <v>25</v>
      </c>
      <c r="S47" s="89">
        <v>0</v>
      </c>
      <c r="T47" s="65">
        <v>828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467960</v>
      </c>
      <c r="C48" s="77">
        <f t="shared" ref="C48:T48" si="4">SUM(C7:C17)</f>
        <v>387</v>
      </c>
      <c r="D48" s="45">
        <f t="shared" si="4"/>
        <v>468347</v>
      </c>
      <c r="E48" s="122">
        <f t="shared" ref="E48:K48" si="5">SUM(E7:E17)</f>
        <v>116</v>
      </c>
      <c r="F48" s="95">
        <f t="shared" si="5"/>
        <v>62</v>
      </c>
      <c r="G48" s="95">
        <f t="shared" si="5"/>
        <v>1347</v>
      </c>
      <c r="H48" s="95">
        <f t="shared" si="5"/>
        <v>152</v>
      </c>
      <c r="I48" s="95">
        <f t="shared" si="5"/>
        <v>1064</v>
      </c>
      <c r="J48" s="95">
        <f t="shared" si="5"/>
        <v>489</v>
      </c>
      <c r="K48" s="95">
        <f t="shared" si="5"/>
        <v>5614</v>
      </c>
      <c r="L48" s="95">
        <f t="shared" si="4"/>
        <v>234</v>
      </c>
      <c r="M48" s="77">
        <f t="shared" si="4"/>
        <v>20234</v>
      </c>
      <c r="N48" s="45">
        <f t="shared" si="4"/>
        <v>29312</v>
      </c>
      <c r="O48" s="45">
        <f t="shared" si="4"/>
        <v>420503</v>
      </c>
      <c r="P48" s="46">
        <f t="shared" si="4"/>
        <v>28112</v>
      </c>
      <c r="Q48" s="77">
        <f t="shared" si="4"/>
        <v>521</v>
      </c>
      <c r="R48" s="46">
        <f t="shared" si="4"/>
        <v>12199</v>
      </c>
      <c r="S48" s="77">
        <f t="shared" si="4"/>
        <v>328</v>
      </c>
      <c r="T48" s="47">
        <f t="shared" si="4"/>
        <v>308972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136877</v>
      </c>
      <c r="C49" s="126">
        <f t="shared" ref="C49:T49" si="6">SUM(C18:C47)</f>
        <v>158</v>
      </c>
      <c r="D49" s="127">
        <f t="shared" si="6"/>
        <v>137035</v>
      </c>
      <c r="E49" s="128">
        <f t="shared" ref="E49:K49" si="7">SUM(E18:E47)</f>
        <v>25</v>
      </c>
      <c r="F49" s="129">
        <f t="shared" si="7"/>
        <v>21</v>
      </c>
      <c r="G49" s="129">
        <f t="shared" si="7"/>
        <v>380</v>
      </c>
      <c r="H49" s="129">
        <f t="shared" si="7"/>
        <v>35</v>
      </c>
      <c r="I49" s="129">
        <f t="shared" si="7"/>
        <v>221</v>
      </c>
      <c r="J49" s="129">
        <f t="shared" si="7"/>
        <v>87</v>
      </c>
      <c r="K49" s="129">
        <f t="shared" si="7"/>
        <v>1682</v>
      </c>
      <c r="L49" s="129">
        <f t="shared" si="6"/>
        <v>44</v>
      </c>
      <c r="M49" s="126">
        <f t="shared" si="6"/>
        <v>5065</v>
      </c>
      <c r="N49" s="127">
        <f t="shared" si="6"/>
        <v>7560</v>
      </c>
      <c r="O49" s="127">
        <f t="shared" si="6"/>
        <v>120386</v>
      </c>
      <c r="P49" s="130">
        <f t="shared" si="6"/>
        <v>7451</v>
      </c>
      <c r="Q49" s="126">
        <f t="shared" si="6"/>
        <v>88</v>
      </c>
      <c r="R49" s="130">
        <f t="shared" si="6"/>
        <v>3226</v>
      </c>
      <c r="S49" s="126">
        <f t="shared" si="6"/>
        <v>47</v>
      </c>
      <c r="T49" s="131">
        <f t="shared" si="6"/>
        <v>119957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604837</v>
      </c>
      <c r="C50" s="91">
        <f t="shared" ref="C50:T50" si="8">SUM(C7:C47)</f>
        <v>545</v>
      </c>
      <c r="D50" s="8">
        <f t="shared" si="8"/>
        <v>605382</v>
      </c>
      <c r="E50" s="112">
        <f t="shared" ref="E50:K50" si="9">SUM(E7:E47)</f>
        <v>141</v>
      </c>
      <c r="F50" s="113">
        <f t="shared" si="9"/>
        <v>83</v>
      </c>
      <c r="G50" s="113">
        <f t="shared" si="9"/>
        <v>1727</v>
      </c>
      <c r="H50" s="113">
        <f t="shared" si="9"/>
        <v>187</v>
      </c>
      <c r="I50" s="113">
        <f t="shared" si="9"/>
        <v>1285</v>
      </c>
      <c r="J50" s="113">
        <f t="shared" si="9"/>
        <v>576</v>
      </c>
      <c r="K50" s="113">
        <f t="shared" si="9"/>
        <v>7296</v>
      </c>
      <c r="L50" s="113">
        <f t="shared" si="8"/>
        <v>278</v>
      </c>
      <c r="M50" s="91">
        <f t="shared" si="8"/>
        <v>25299</v>
      </c>
      <c r="N50" s="8">
        <f t="shared" si="8"/>
        <v>36872</v>
      </c>
      <c r="O50" s="8">
        <f t="shared" si="8"/>
        <v>540889</v>
      </c>
      <c r="P50" s="8">
        <f t="shared" si="8"/>
        <v>35563</v>
      </c>
      <c r="Q50" s="91">
        <f t="shared" si="8"/>
        <v>609</v>
      </c>
      <c r="R50" s="8">
        <f t="shared" si="8"/>
        <v>15425</v>
      </c>
      <c r="S50" s="91">
        <f t="shared" si="8"/>
        <v>375</v>
      </c>
      <c r="T50" s="68">
        <f t="shared" si="8"/>
        <v>428929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2016-02-23T01:59:02Z</cp:lastPrinted>
  <dcterms:created xsi:type="dcterms:W3CDTF">1999-11-16T08:08:38Z</dcterms:created>
  <dcterms:modified xsi:type="dcterms:W3CDTF">2017-12-22T10:05:44Z</dcterms:modified>
</cp:coreProperties>
</file>