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4380" windowWidth="19170" windowHeight="4740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45621"/>
</workbook>
</file>

<file path=xl/calcChain.xml><?xml version="1.0" encoding="utf-8"?>
<calcChain xmlns="http://schemas.openxmlformats.org/spreadsheetml/2006/main"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G47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F46" i="1" l="1"/>
  <c r="AD46" i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<sst xmlns="http://schemas.openxmlformats.org/spreadsheetml/2006/main" count="221" uniqueCount="60">
  <si>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</si>
  <si>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</si>
  <si>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</si>
  <si>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</si>
  <si>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</si>
  <si>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2"/>
  </si>
  <si>
    <t xml:space="preserve"> 農      業      所      得      者</t>
    <phoneticPr fontId="2"/>
  </si>
  <si>
    <t>そ  の  他  の  所  得  者</t>
    <phoneticPr fontId="2"/>
  </si>
  <si>
    <t>計</t>
    <rPh sb="0" eb="1">
      <t>ゴウケイ</t>
    </rPh>
    <phoneticPr fontId="2"/>
  </si>
  <si>
    <t>合</t>
    <rPh sb="0" eb="1">
      <t>ゴウケイ</t>
    </rPh>
    <phoneticPr fontId="2"/>
  </si>
  <si>
    <t>譲　　　渡　　　所　　　得　　　者</t>
    <phoneticPr fontId="2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</si>
  <si>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2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</si>
  <si>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2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</si>
  <si>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</si>
  <si>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</si>
  <si>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 xml:space="preserve"> 営     業     等     所     得     者</t>
    <rPh sb="13" eb="14">
      <t>トウ</t>
    </rPh>
    <phoneticPr fontId="2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</si>
  <si>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2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</si>
  <si>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2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</si>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</sst>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3">
    <xf numFmtId="3" fontId="0" fillId="0" borderId="0"/>
    <xf numFmtId="0" fontId="1" fillId="0" borderId="0">
      <alignment vertical="center"/>
    </xf>
    <xf numFmtId="0" fontId="8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3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3" fillId="0" borderId="2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Font="1" applyBorder="1" applyAlignment="1">
      <alignment vertical="center"/>
    </xf>
    <xf numFmtId="3" fontId="3" fillId="0" borderId="7" xfId="0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7" fillId="0" borderId="0" xfId="0" applyFont="1" applyAlignment="1">
      <alignment vertical="top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3" fillId="0" borderId="14" xfId="0" applyFont="1" applyBorder="1" applyAlignment="1">
      <alignment horizontal="center" vertical="center"/>
    </xf>
    <xf numFmtId="3" fontId="3" fillId="0" borderId="15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/>
    </xf>
    <xf numFmtId="3" fontId="3" fillId="2" borderId="1" xfId="0" applyFont="1" applyFill="1" applyBorder="1" applyAlignment="1">
      <alignment horizontal="center"/>
    </xf>
    <xf numFmtId="3" fontId="3" fillId="2" borderId="19" xfId="0" applyFont="1" applyFill="1" applyBorder="1" applyAlignment="1"/>
    <xf numFmtId="3" fontId="3" fillId="2" borderId="1" xfId="0" applyFont="1" applyFill="1" applyBorder="1" applyAlignment="1"/>
    <xf numFmtId="3" fontId="3" fillId="2" borderId="20" xfId="0" applyFont="1" applyFill="1" applyBorder="1" applyAlignment="1">
      <alignment horizontal="right" vertical="center"/>
    </xf>
    <xf numFmtId="3" fontId="3" fillId="2" borderId="20" xfId="0" applyFont="1" applyFill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2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horizontal="center"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horizontal="center" vertical="center"/>
    </xf>
    <xf numFmtId="3" fontId="3" fillId="0" borderId="4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horizontal="center" vertical="center"/>
    </xf>
    <xf numFmtId="3" fontId="3" fillId="0" borderId="50" xfId="0" applyFont="1" applyBorder="1" applyAlignment="1">
      <alignment horizontal="center" vertical="center"/>
    </xf>
    <xf numFmtId="3" fontId="3" fillId="0" borderId="51" xfId="0" applyFont="1" applyBorder="1" applyAlignment="1">
      <alignment horizontal="center" vertical="center"/>
    </xf>
    <xf numFmtId="3" fontId="3" fillId="0" borderId="34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vertical="center"/>
    </xf>
    <xf numFmtId="3" fontId="3" fillId="0" borderId="66" xfId="0" applyFont="1" applyBorder="1" applyAlignment="1">
      <alignment vertical="center"/>
    </xf>
    <xf numFmtId="3" fontId="3" fillId="0" borderId="67" xfId="0" applyFont="1" applyBorder="1" applyAlignment="1">
      <alignment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NumberFormat="1" applyFont="1" applyBorder="1" applyAlignment="1" applyProtection="1">
      <alignment vertical="center"/>
      <protection locked="0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3" borderId="6" xfId="0" applyFont="1" applyFill="1" applyBorder="1" applyAlignment="1">
      <alignment vertical="center"/>
    </xf>
    <xf numFmtId="3" fontId="3" fillId="3" borderId="1" xfId="0" applyFont="1" applyFill="1" applyBorder="1" applyAlignment="1">
      <alignment horizontal="center"/>
    </xf>
    <xf numFmtId="3" fontId="3" fillId="3" borderId="1" xfId="0" applyFont="1" applyFill="1" applyBorder="1" applyAlignment="1"/>
    <xf numFmtId="3" fontId="3" fillId="2" borderId="64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  <protection locked="0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9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 wrapText="1"/>
    </xf>
    <xf numFmtId="3" fontId="3" fillId="2" borderId="56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="85" zoomScaleNormal="100" zoomScaleSheetLayoutView="85" workbookViewId="0">
      <pane xSplit="1" ySplit="4" topLeftCell="V32" activePane="bottomRight" state="frozen"/>
      <selection pane="topRight" activeCell="B1" sqref="B1"/>
      <selection pane="bottomLeft" activeCell="A5" sqref="A5"/>
      <selection pane="bottomRight" activeCell="AD48" sqref="AD48"/>
    </sheetView>
  </sheetViews>
  <sheetFormatPr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796875" style="7"/>
  </cols>
  <sheetData>
    <row r="1" spans="1:35" s="2" customFormat="1" ht="23.25" customHeight="1" thickBot="1" x14ac:dyDescent="0.2">
      <c r="A1" s="17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17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1" customFormat="1" ht="18" customHeight="1" x14ac:dyDescent="0.2">
      <c r="A2" s="85"/>
      <c r="B2" s="90" t="s">
        <v>5</v>
      </c>
      <c r="C2" s="93"/>
      <c r="D2" s="93"/>
      <c r="E2" s="93"/>
      <c r="F2" s="93"/>
      <c r="G2" s="90" t="s">
        <v>15</v>
      </c>
      <c r="H2" s="93"/>
      <c r="I2" s="93"/>
      <c r="J2" s="93"/>
      <c r="K2" s="94"/>
      <c r="L2" s="93" t="s">
        <v>6</v>
      </c>
      <c r="M2" s="93"/>
      <c r="N2" s="93"/>
      <c r="O2" s="93"/>
      <c r="P2" s="94"/>
      <c r="Q2" s="26"/>
      <c r="R2" s="27"/>
      <c r="S2" s="90" t="s">
        <v>7</v>
      </c>
      <c r="T2" s="91"/>
      <c r="U2" s="91"/>
      <c r="V2" s="91"/>
      <c r="W2" s="91"/>
      <c r="X2" s="90" t="s">
        <v>10</v>
      </c>
      <c r="Y2" s="91"/>
      <c r="Z2" s="91"/>
      <c r="AA2" s="91"/>
      <c r="AB2" s="92"/>
      <c r="AC2" s="33"/>
      <c r="AD2" s="32" t="s">
        <v>9</v>
      </c>
      <c r="AE2" s="33"/>
      <c r="AF2" s="33" t="s">
        <v>8</v>
      </c>
      <c r="AG2" s="26"/>
      <c r="AH2" s="26"/>
      <c r="AI2" s="10"/>
    </row>
    <row r="3" spans="1:35" s="2" customFormat="1" ht="18" customHeight="1" x14ac:dyDescent="0.15">
      <c r="A3" s="86" t="s">
        <v>0</v>
      </c>
      <c r="B3" s="95" t="s">
        <v>16</v>
      </c>
      <c r="C3" s="97" t="s">
        <v>11</v>
      </c>
      <c r="D3" s="97" t="s">
        <v>12</v>
      </c>
      <c r="E3" s="97" t="s">
        <v>13</v>
      </c>
      <c r="F3" s="99" t="s">
        <v>1</v>
      </c>
      <c r="G3" s="95" t="s">
        <v>16</v>
      </c>
      <c r="H3" s="97" t="s">
        <v>11</v>
      </c>
      <c r="I3" s="97" t="s">
        <v>12</v>
      </c>
      <c r="J3" s="97" t="s">
        <v>13</v>
      </c>
      <c r="K3" s="101" t="s">
        <v>1</v>
      </c>
      <c r="L3" s="88" t="s">
        <v>16</v>
      </c>
      <c r="M3" s="97" t="s">
        <v>11</v>
      </c>
      <c r="N3" s="97" t="s">
        <v>12</v>
      </c>
      <c r="O3" s="97" t="s">
        <v>13</v>
      </c>
      <c r="P3" s="101" t="s">
        <v>1</v>
      </c>
      <c r="Q3" s="28" t="s">
        <v>0</v>
      </c>
      <c r="R3" s="29" t="s">
        <v>0</v>
      </c>
      <c r="S3" s="95" t="s">
        <v>16</v>
      </c>
      <c r="T3" s="97" t="s">
        <v>11</v>
      </c>
      <c r="U3" s="97" t="s">
        <v>12</v>
      </c>
      <c r="V3" s="97" t="s">
        <v>13</v>
      </c>
      <c r="W3" s="99" t="s">
        <v>1</v>
      </c>
      <c r="X3" s="95" t="s">
        <v>16</v>
      </c>
      <c r="Y3" s="97" t="s">
        <v>11</v>
      </c>
      <c r="Z3" s="97" t="s">
        <v>12</v>
      </c>
      <c r="AA3" s="97" t="s">
        <v>13</v>
      </c>
      <c r="AB3" s="101" t="s">
        <v>1</v>
      </c>
      <c r="AC3" s="88" t="s">
        <v>16</v>
      </c>
      <c r="AD3" s="97" t="s">
        <v>11</v>
      </c>
      <c r="AE3" s="97" t="s">
        <v>12</v>
      </c>
      <c r="AF3" s="97" t="s">
        <v>13</v>
      </c>
      <c r="AG3" s="101" t="s">
        <v>1</v>
      </c>
      <c r="AH3" s="28" t="s">
        <v>0</v>
      </c>
      <c r="AI3" s="4"/>
    </row>
    <row r="4" spans="1:35" s="2" customFormat="1" ht="18" customHeight="1" thickBot="1" x14ac:dyDescent="0.2">
      <c r="A4" s="87"/>
      <c r="B4" s="96"/>
      <c r="C4" s="98"/>
      <c r="D4" s="98"/>
      <c r="E4" s="98"/>
      <c r="F4" s="100"/>
      <c r="G4" s="96"/>
      <c r="H4" s="98"/>
      <c r="I4" s="98"/>
      <c r="J4" s="98"/>
      <c r="K4" s="102"/>
      <c r="L4" s="89"/>
      <c r="M4" s="98"/>
      <c r="N4" s="98"/>
      <c r="O4" s="98"/>
      <c r="P4" s="102"/>
      <c r="Q4" s="30"/>
      <c r="R4" s="31"/>
      <c r="S4" s="96"/>
      <c r="T4" s="98"/>
      <c r="U4" s="98"/>
      <c r="V4" s="98"/>
      <c r="W4" s="100"/>
      <c r="X4" s="96"/>
      <c r="Y4" s="98"/>
      <c r="Z4" s="98"/>
      <c r="AA4" s="98"/>
      <c r="AB4" s="102"/>
      <c r="AC4" s="89"/>
      <c r="AD4" s="98"/>
      <c r="AE4" s="98"/>
      <c r="AF4" s="98"/>
      <c r="AG4" s="102"/>
      <c r="AH4" s="30"/>
      <c r="AI4" s="4"/>
    </row>
    <row r="5" spans="1:35" s="11" customFormat="1" ht="13.5" customHeight="1" x14ac:dyDescent="0.2">
      <c r="A5" s="62" t="s">
        <v>19</v>
      </c>
      <c r="B5" s="62">
        <v>107299</v>
      </c>
      <c r="C5" s="47">
        <v>310265691</v>
      </c>
      <c r="D5" s="47">
        <v>111819702</v>
      </c>
      <c r="E5" s="47">
        <v>198445989</v>
      </c>
      <c r="F5" s="47">
        <v>11426646</v>
      </c>
      <c r="G5" s="62">
        <v>4160</v>
      </c>
      <c r="H5" s="47">
        <v>15810068</v>
      </c>
      <c r="I5" s="47">
        <v>4321915</v>
      </c>
      <c r="J5" s="47">
        <v>11488153</v>
      </c>
      <c r="K5" s="63">
        <v>660456</v>
      </c>
      <c r="L5" s="48">
        <v>39</v>
      </c>
      <c r="M5" s="47">
        <v>93414</v>
      </c>
      <c r="N5" s="47">
        <v>31201</v>
      </c>
      <c r="O5" s="47">
        <v>62213</v>
      </c>
      <c r="P5" s="63">
        <v>3642</v>
      </c>
      <c r="Q5" s="68" t="s">
        <v>19</v>
      </c>
      <c r="R5" s="62" t="s">
        <v>19</v>
      </c>
      <c r="S5" s="62">
        <v>17088</v>
      </c>
      <c r="T5" s="47">
        <v>46157635</v>
      </c>
      <c r="U5" s="47">
        <v>16026445</v>
      </c>
      <c r="V5" s="47">
        <v>30131190</v>
      </c>
      <c r="W5" s="47">
        <v>1740641</v>
      </c>
      <c r="X5" s="62">
        <v>1959</v>
      </c>
      <c r="Y5" s="47">
        <v>12030294</v>
      </c>
      <c r="Z5" s="47">
        <v>2618835</v>
      </c>
      <c r="AA5" s="47">
        <v>39560825</v>
      </c>
      <c r="AB5" s="63">
        <v>1436414</v>
      </c>
      <c r="AC5" s="48">
        <f>B5+G5+L5+S5+X5</f>
        <v>130545</v>
      </c>
      <c r="AD5" s="47">
        <f t="shared" ref="AD5:AD45" si="0">C5+H5+M5+T5+Y5</f>
        <v>384357102</v>
      </c>
      <c r="AE5" s="47">
        <f t="shared" ref="AE5:AE45" si="1">D5+I5+N5+U5+Z5</f>
        <v>134818098</v>
      </c>
      <c r="AF5" s="47">
        <f t="shared" ref="AF5:AF45" si="2">E5+J5+O5+V5+AA5</f>
        <v>279688370</v>
      </c>
      <c r="AG5" s="63">
        <f t="shared" ref="AG5:AG45" si="3">F5+K5+P5+W5+AB5</f>
        <v>15267799</v>
      </c>
      <c r="AH5" s="68" t="s">
        <v>19</v>
      </c>
      <c r="AI5" s="10"/>
    </row>
    <row r="6" spans="1:35" s="11" customFormat="1" ht="13.5" customHeight="1" x14ac:dyDescent="0.2">
      <c r="A6" s="35" t="s">
        <v>20</v>
      </c>
      <c r="B6" s="35">
        <v>31997</v>
      </c>
      <c r="C6" s="12">
        <v>84042087</v>
      </c>
      <c r="D6" s="12">
        <v>32463155</v>
      </c>
      <c r="E6" s="12">
        <v>51578932</v>
      </c>
      <c r="F6" s="12">
        <v>2956056</v>
      </c>
      <c r="G6" s="35">
        <v>1409</v>
      </c>
      <c r="H6" s="12">
        <v>4145482</v>
      </c>
      <c r="I6" s="12">
        <v>1330382</v>
      </c>
      <c r="J6" s="12">
        <v>2815100</v>
      </c>
      <c r="K6" s="41">
        <v>162806</v>
      </c>
      <c r="L6" s="14">
        <v>9</v>
      </c>
      <c r="M6" s="12">
        <v>15746</v>
      </c>
      <c r="N6" s="12">
        <v>7501</v>
      </c>
      <c r="O6" s="12">
        <v>8245</v>
      </c>
      <c r="P6" s="41">
        <v>471</v>
      </c>
      <c r="Q6" s="54" t="s">
        <v>20</v>
      </c>
      <c r="R6" s="35" t="s">
        <v>20</v>
      </c>
      <c r="S6" s="35">
        <v>5269</v>
      </c>
      <c r="T6" s="12">
        <v>15536319</v>
      </c>
      <c r="U6" s="12">
        <v>5041482</v>
      </c>
      <c r="V6" s="12">
        <v>10494837</v>
      </c>
      <c r="W6" s="12">
        <v>607601</v>
      </c>
      <c r="X6" s="35">
        <v>496</v>
      </c>
      <c r="Y6" s="12">
        <v>2236092</v>
      </c>
      <c r="Z6" s="12">
        <v>600361</v>
      </c>
      <c r="AA6" s="12">
        <v>7206963</v>
      </c>
      <c r="AB6" s="41">
        <v>249073</v>
      </c>
      <c r="AC6" s="14">
        <f t="shared" ref="AC6:AC45" si="4">B6+G6+L6+S6+X6</f>
        <v>39180</v>
      </c>
      <c r="AD6" s="12">
        <f t="shared" si="0"/>
        <v>105975726</v>
      </c>
      <c r="AE6" s="12">
        <f t="shared" si="1"/>
        <v>39442881</v>
      </c>
      <c r="AF6" s="12">
        <f t="shared" si="2"/>
        <v>72104077</v>
      </c>
      <c r="AG6" s="41">
        <f t="shared" si="3"/>
        <v>3976007</v>
      </c>
      <c r="AH6" s="54" t="s">
        <v>20</v>
      </c>
      <c r="AI6" s="10"/>
    </row>
    <row r="7" spans="1:35" s="11" customFormat="1" ht="13.5" customHeight="1" x14ac:dyDescent="0.2">
      <c r="A7" s="35" t="s">
        <v>21</v>
      </c>
      <c r="B7" s="35">
        <v>15679</v>
      </c>
      <c r="C7" s="12">
        <v>40116230</v>
      </c>
      <c r="D7" s="12">
        <v>15541774</v>
      </c>
      <c r="E7" s="12">
        <v>24574456</v>
      </c>
      <c r="F7" s="12">
        <v>1413647</v>
      </c>
      <c r="G7" s="35">
        <v>956</v>
      </c>
      <c r="H7" s="12">
        <v>2937084</v>
      </c>
      <c r="I7" s="12">
        <v>938619</v>
      </c>
      <c r="J7" s="12">
        <v>1998465</v>
      </c>
      <c r="K7" s="41">
        <v>116191</v>
      </c>
      <c r="L7" s="14">
        <v>162</v>
      </c>
      <c r="M7" s="12">
        <v>392646</v>
      </c>
      <c r="N7" s="12">
        <v>152998</v>
      </c>
      <c r="O7" s="12">
        <v>239648</v>
      </c>
      <c r="P7" s="41">
        <v>13888</v>
      </c>
      <c r="Q7" s="54" t="s">
        <v>21</v>
      </c>
      <c r="R7" s="35" t="s">
        <v>21</v>
      </c>
      <c r="S7" s="35">
        <v>1801</v>
      </c>
      <c r="T7" s="12">
        <v>3823601</v>
      </c>
      <c r="U7" s="12">
        <v>1519507</v>
      </c>
      <c r="V7" s="12">
        <v>2304094</v>
      </c>
      <c r="W7" s="12">
        <v>132753</v>
      </c>
      <c r="X7" s="35">
        <v>251</v>
      </c>
      <c r="Y7" s="12">
        <v>791452</v>
      </c>
      <c r="Z7" s="12">
        <v>274389</v>
      </c>
      <c r="AA7" s="12">
        <v>2823278</v>
      </c>
      <c r="AB7" s="41">
        <v>99149</v>
      </c>
      <c r="AC7" s="14">
        <f t="shared" si="4"/>
        <v>18849</v>
      </c>
      <c r="AD7" s="12">
        <f t="shared" si="0"/>
        <v>48061013</v>
      </c>
      <c r="AE7" s="12">
        <f t="shared" si="1"/>
        <v>18427287</v>
      </c>
      <c r="AF7" s="12">
        <f t="shared" si="2"/>
        <v>31939941</v>
      </c>
      <c r="AG7" s="41">
        <f t="shared" si="3"/>
        <v>1775628</v>
      </c>
      <c r="AH7" s="54" t="s">
        <v>21</v>
      </c>
      <c r="AI7" s="10"/>
    </row>
    <row r="8" spans="1:35" s="11" customFormat="1" ht="13.5" customHeight="1" x14ac:dyDescent="0.2">
      <c r="A8" s="35" t="s">
        <v>22</v>
      </c>
      <c r="B8" s="35">
        <v>38753</v>
      </c>
      <c r="C8" s="12">
        <v>103917998</v>
      </c>
      <c r="D8" s="12">
        <v>39812069</v>
      </c>
      <c r="E8" s="12">
        <v>64105929</v>
      </c>
      <c r="F8" s="12">
        <v>3679583</v>
      </c>
      <c r="G8" s="35">
        <v>1469</v>
      </c>
      <c r="H8" s="12">
        <v>4965065</v>
      </c>
      <c r="I8" s="12">
        <v>1515403</v>
      </c>
      <c r="J8" s="12">
        <v>3449662</v>
      </c>
      <c r="K8" s="41">
        <v>198963</v>
      </c>
      <c r="L8" s="14">
        <v>8</v>
      </c>
      <c r="M8" s="12">
        <v>14893</v>
      </c>
      <c r="N8" s="12">
        <v>4939</v>
      </c>
      <c r="O8" s="12">
        <v>9954</v>
      </c>
      <c r="P8" s="41">
        <v>584</v>
      </c>
      <c r="Q8" s="54" t="s">
        <v>22</v>
      </c>
      <c r="R8" s="35" t="s">
        <v>22</v>
      </c>
      <c r="S8" s="35">
        <v>5546</v>
      </c>
      <c r="T8" s="12">
        <v>14571365</v>
      </c>
      <c r="U8" s="12">
        <v>5099491</v>
      </c>
      <c r="V8" s="12">
        <v>9471874</v>
      </c>
      <c r="W8" s="12">
        <v>546324</v>
      </c>
      <c r="X8" s="35">
        <v>533</v>
      </c>
      <c r="Y8" s="12">
        <v>2557366</v>
      </c>
      <c r="Z8" s="13">
        <v>680281</v>
      </c>
      <c r="AA8" s="14">
        <v>7383080</v>
      </c>
      <c r="AB8" s="41">
        <v>276769</v>
      </c>
      <c r="AC8" s="14">
        <f t="shared" si="4"/>
        <v>46309</v>
      </c>
      <c r="AD8" s="12">
        <f t="shared" si="0"/>
        <v>126026687</v>
      </c>
      <c r="AE8" s="12">
        <f t="shared" si="1"/>
        <v>47112183</v>
      </c>
      <c r="AF8" s="12">
        <f t="shared" si="2"/>
        <v>84420499</v>
      </c>
      <c r="AG8" s="41">
        <f t="shared" si="3"/>
        <v>4702223</v>
      </c>
      <c r="AH8" s="54" t="s">
        <v>22</v>
      </c>
      <c r="AI8" s="10"/>
    </row>
    <row r="9" spans="1:35" s="11" customFormat="1" ht="13.5" customHeight="1" x14ac:dyDescent="0.2">
      <c r="A9" s="36" t="s">
        <v>23</v>
      </c>
      <c r="B9" s="36">
        <v>19736</v>
      </c>
      <c r="C9" s="15">
        <v>47091770</v>
      </c>
      <c r="D9" s="15">
        <v>19089188</v>
      </c>
      <c r="E9" s="15">
        <v>28002582</v>
      </c>
      <c r="F9" s="15">
        <v>1606370</v>
      </c>
      <c r="G9" s="36">
        <v>834</v>
      </c>
      <c r="H9" s="15">
        <v>2358494</v>
      </c>
      <c r="I9" s="15">
        <v>767918</v>
      </c>
      <c r="J9" s="15">
        <v>1590576</v>
      </c>
      <c r="K9" s="42">
        <v>91704</v>
      </c>
      <c r="L9" s="73">
        <v>142</v>
      </c>
      <c r="M9" s="15">
        <v>280891</v>
      </c>
      <c r="N9" s="15">
        <v>111029</v>
      </c>
      <c r="O9" s="15">
        <v>169862</v>
      </c>
      <c r="P9" s="42">
        <v>9707</v>
      </c>
      <c r="Q9" s="55" t="s">
        <v>23</v>
      </c>
      <c r="R9" s="36" t="s">
        <v>23</v>
      </c>
      <c r="S9" s="36">
        <v>2337</v>
      </c>
      <c r="T9" s="15">
        <v>4174728</v>
      </c>
      <c r="U9" s="15">
        <v>1841362</v>
      </c>
      <c r="V9" s="15">
        <v>2333366</v>
      </c>
      <c r="W9" s="15">
        <v>133000</v>
      </c>
      <c r="X9" s="36">
        <v>243</v>
      </c>
      <c r="Y9" s="15">
        <v>942932</v>
      </c>
      <c r="Z9" s="15">
        <v>277629</v>
      </c>
      <c r="AA9" s="15">
        <v>3208974</v>
      </c>
      <c r="AB9" s="42">
        <v>113723</v>
      </c>
      <c r="AC9" s="73">
        <f t="shared" si="4"/>
        <v>23292</v>
      </c>
      <c r="AD9" s="15">
        <f t="shared" si="0"/>
        <v>54848815</v>
      </c>
      <c r="AE9" s="15">
        <f t="shared" si="1"/>
        <v>22087126</v>
      </c>
      <c r="AF9" s="15">
        <f t="shared" si="2"/>
        <v>35305360</v>
      </c>
      <c r="AG9" s="42">
        <f t="shared" si="3"/>
        <v>1954504</v>
      </c>
      <c r="AH9" s="55" t="s">
        <v>23</v>
      </c>
      <c r="AI9" s="10"/>
    </row>
    <row r="10" spans="1:35" s="11" customFormat="1" ht="13.5" customHeight="1" x14ac:dyDescent="0.2">
      <c r="A10" s="37" t="s">
        <v>24</v>
      </c>
      <c r="B10" s="37">
        <v>18992</v>
      </c>
      <c r="C10" s="19">
        <v>46176471</v>
      </c>
      <c r="D10" s="19">
        <v>18879227</v>
      </c>
      <c r="E10" s="19">
        <v>27297244</v>
      </c>
      <c r="F10" s="19">
        <v>1557220</v>
      </c>
      <c r="G10" s="37">
        <v>846</v>
      </c>
      <c r="H10" s="19">
        <v>2436751</v>
      </c>
      <c r="I10" s="19">
        <v>872790</v>
      </c>
      <c r="J10" s="19">
        <v>1563961</v>
      </c>
      <c r="K10" s="43">
        <v>89704</v>
      </c>
      <c r="L10" s="74">
        <v>220</v>
      </c>
      <c r="M10" s="19">
        <v>405013</v>
      </c>
      <c r="N10" s="19">
        <v>190904</v>
      </c>
      <c r="O10" s="19">
        <v>214109</v>
      </c>
      <c r="P10" s="43">
        <v>12309</v>
      </c>
      <c r="Q10" s="56" t="s">
        <v>24</v>
      </c>
      <c r="R10" s="37" t="s">
        <v>24</v>
      </c>
      <c r="S10" s="37">
        <v>2002</v>
      </c>
      <c r="T10" s="19">
        <v>3905576</v>
      </c>
      <c r="U10" s="19">
        <v>1683390</v>
      </c>
      <c r="V10" s="19">
        <v>2222186</v>
      </c>
      <c r="W10" s="19">
        <v>124809</v>
      </c>
      <c r="X10" s="37">
        <v>198</v>
      </c>
      <c r="Y10" s="19">
        <v>597872</v>
      </c>
      <c r="Z10" s="19">
        <v>225349</v>
      </c>
      <c r="AA10" s="19">
        <v>2327323</v>
      </c>
      <c r="AB10" s="43">
        <v>81718</v>
      </c>
      <c r="AC10" s="74">
        <f t="shared" si="4"/>
        <v>22258</v>
      </c>
      <c r="AD10" s="19">
        <f t="shared" si="0"/>
        <v>53521683</v>
      </c>
      <c r="AE10" s="19">
        <f t="shared" si="1"/>
        <v>21851660</v>
      </c>
      <c r="AF10" s="19">
        <f t="shared" si="2"/>
        <v>33624823</v>
      </c>
      <c r="AG10" s="43">
        <f t="shared" si="3"/>
        <v>1865760</v>
      </c>
      <c r="AH10" s="56" t="s">
        <v>24</v>
      </c>
      <c r="AI10" s="10"/>
    </row>
    <row r="11" spans="1:35" s="11" customFormat="1" ht="13.5" customHeight="1" x14ac:dyDescent="0.2">
      <c r="A11" s="35" t="s">
        <v>25</v>
      </c>
      <c r="B11" s="35">
        <v>42368</v>
      </c>
      <c r="C11" s="12">
        <v>105760652</v>
      </c>
      <c r="D11" s="12">
        <v>42362502</v>
      </c>
      <c r="E11" s="12">
        <v>63398150</v>
      </c>
      <c r="F11" s="12">
        <v>3620628</v>
      </c>
      <c r="G11" s="35">
        <v>1940</v>
      </c>
      <c r="H11" s="12">
        <v>5572536</v>
      </c>
      <c r="I11" s="12">
        <v>1850930</v>
      </c>
      <c r="J11" s="12">
        <v>3721606</v>
      </c>
      <c r="K11" s="41">
        <v>214619</v>
      </c>
      <c r="L11" s="14">
        <v>24</v>
      </c>
      <c r="M11" s="12">
        <v>49664</v>
      </c>
      <c r="N11" s="12">
        <v>21413</v>
      </c>
      <c r="O11" s="12">
        <v>28251</v>
      </c>
      <c r="P11" s="41">
        <v>1616</v>
      </c>
      <c r="Q11" s="54" t="s">
        <v>25</v>
      </c>
      <c r="R11" s="35" t="s">
        <v>25</v>
      </c>
      <c r="S11" s="35">
        <v>6808</v>
      </c>
      <c r="T11" s="12">
        <v>22255791</v>
      </c>
      <c r="U11" s="12">
        <v>6719606</v>
      </c>
      <c r="V11" s="12">
        <v>15536185</v>
      </c>
      <c r="W11" s="12">
        <v>909105</v>
      </c>
      <c r="X11" s="35">
        <v>678</v>
      </c>
      <c r="Y11" s="12">
        <v>2789254</v>
      </c>
      <c r="Z11" s="12">
        <v>780894</v>
      </c>
      <c r="AA11" s="12">
        <v>11007933</v>
      </c>
      <c r="AB11" s="41">
        <v>389838</v>
      </c>
      <c r="AC11" s="14">
        <f t="shared" si="4"/>
        <v>51818</v>
      </c>
      <c r="AD11" s="12">
        <f t="shared" si="0"/>
        <v>136427897</v>
      </c>
      <c r="AE11" s="12">
        <f t="shared" si="1"/>
        <v>51735345</v>
      </c>
      <c r="AF11" s="12">
        <f t="shared" si="2"/>
        <v>93692125</v>
      </c>
      <c r="AG11" s="41">
        <f t="shared" si="3"/>
        <v>5135806</v>
      </c>
      <c r="AH11" s="54" t="s">
        <v>25</v>
      </c>
      <c r="AI11" s="10"/>
    </row>
    <row r="12" spans="1:35" s="11" customFormat="1" ht="13.5" customHeight="1" x14ac:dyDescent="0.2">
      <c r="A12" s="35" t="s">
        <v>26</v>
      </c>
      <c r="B12" s="35">
        <v>21785</v>
      </c>
      <c r="C12" s="12">
        <v>59545086</v>
      </c>
      <c r="D12" s="12">
        <v>22804721</v>
      </c>
      <c r="E12" s="12">
        <v>36740365</v>
      </c>
      <c r="F12" s="12">
        <v>2084631</v>
      </c>
      <c r="G12" s="35">
        <v>857</v>
      </c>
      <c r="H12" s="12">
        <v>2811109</v>
      </c>
      <c r="I12" s="12">
        <v>863774</v>
      </c>
      <c r="J12" s="12">
        <v>1947335</v>
      </c>
      <c r="K12" s="41">
        <v>111327</v>
      </c>
      <c r="L12" s="14">
        <v>118</v>
      </c>
      <c r="M12" s="12">
        <v>236046</v>
      </c>
      <c r="N12" s="12">
        <v>104677</v>
      </c>
      <c r="O12" s="12">
        <v>131369</v>
      </c>
      <c r="P12" s="41">
        <v>7529</v>
      </c>
      <c r="Q12" s="54" t="s">
        <v>26</v>
      </c>
      <c r="R12" s="35" t="s">
        <v>26</v>
      </c>
      <c r="S12" s="35">
        <v>2590</v>
      </c>
      <c r="T12" s="12">
        <v>6060371</v>
      </c>
      <c r="U12" s="12">
        <v>2362037</v>
      </c>
      <c r="V12" s="12">
        <v>3698334</v>
      </c>
      <c r="W12" s="12">
        <v>211650</v>
      </c>
      <c r="X12" s="35">
        <v>252</v>
      </c>
      <c r="Y12" s="12">
        <v>841056</v>
      </c>
      <c r="Z12" s="12">
        <v>306948</v>
      </c>
      <c r="AA12" s="12">
        <v>3555626</v>
      </c>
      <c r="AB12" s="41">
        <v>120244</v>
      </c>
      <c r="AC12" s="14">
        <f t="shared" si="4"/>
        <v>25602</v>
      </c>
      <c r="AD12" s="12">
        <f t="shared" si="0"/>
        <v>69493668</v>
      </c>
      <c r="AE12" s="12">
        <f t="shared" si="1"/>
        <v>26442157</v>
      </c>
      <c r="AF12" s="12">
        <f t="shared" si="2"/>
        <v>46073029</v>
      </c>
      <c r="AG12" s="41">
        <f t="shared" si="3"/>
        <v>2535381</v>
      </c>
      <c r="AH12" s="54" t="s">
        <v>26</v>
      </c>
      <c r="AI12" s="10"/>
    </row>
    <row r="13" spans="1:35" s="11" customFormat="1" ht="13.5" customHeight="1" x14ac:dyDescent="0.2">
      <c r="A13" s="35" t="s">
        <v>27</v>
      </c>
      <c r="B13" s="35">
        <v>36135</v>
      </c>
      <c r="C13" s="12">
        <v>84625495</v>
      </c>
      <c r="D13" s="12">
        <v>35090699</v>
      </c>
      <c r="E13" s="12">
        <v>49534796</v>
      </c>
      <c r="F13" s="12">
        <v>2820692</v>
      </c>
      <c r="G13" s="35">
        <v>1722</v>
      </c>
      <c r="H13" s="12">
        <v>4818820</v>
      </c>
      <c r="I13" s="12">
        <v>1658009</v>
      </c>
      <c r="J13" s="12">
        <v>3160811</v>
      </c>
      <c r="K13" s="41">
        <v>179680</v>
      </c>
      <c r="L13" s="14">
        <v>115</v>
      </c>
      <c r="M13" s="12">
        <v>186005</v>
      </c>
      <c r="N13" s="12">
        <v>91625</v>
      </c>
      <c r="O13" s="12">
        <v>94380</v>
      </c>
      <c r="P13" s="41">
        <v>5301</v>
      </c>
      <c r="Q13" s="54" t="s">
        <v>27</v>
      </c>
      <c r="R13" s="35" t="s">
        <v>27</v>
      </c>
      <c r="S13" s="35">
        <v>4707</v>
      </c>
      <c r="T13" s="12">
        <v>10468776</v>
      </c>
      <c r="U13" s="12">
        <v>4149157</v>
      </c>
      <c r="V13" s="12">
        <v>6319619</v>
      </c>
      <c r="W13" s="12">
        <v>365438</v>
      </c>
      <c r="X13" s="35">
        <v>520</v>
      </c>
      <c r="Y13" s="12">
        <v>1362728</v>
      </c>
      <c r="Z13" s="12">
        <v>556903</v>
      </c>
      <c r="AA13" s="12">
        <v>6331784</v>
      </c>
      <c r="AB13" s="41">
        <v>216385</v>
      </c>
      <c r="AC13" s="14">
        <f t="shared" si="4"/>
        <v>43199</v>
      </c>
      <c r="AD13" s="12">
        <f t="shared" si="0"/>
        <v>101461824</v>
      </c>
      <c r="AE13" s="12">
        <f t="shared" si="1"/>
        <v>41546393</v>
      </c>
      <c r="AF13" s="12">
        <f t="shared" si="2"/>
        <v>65441390</v>
      </c>
      <c r="AG13" s="41">
        <f t="shared" si="3"/>
        <v>3587496</v>
      </c>
      <c r="AH13" s="54" t="s">
        <v>27</v>
      </c>
      <c r="AI13" s="10"/>
    </row>
    <row r="14" spans="1:35" s="11" customFormat="1" ht="13.5" customHeight="1" x14ac:dyDescent="0.2">
      <c r="A14" s="36" t="s">
        <v>28</v>
      </c>
      <c r="B14" s="36">
        <v>15468</v>
      </c>
      <c r="C14" s="15">
        <v>39594959</v>
      </c>
      <c r="D14" s="15">
        <v>15341418</v>
      </c>
      <c r="E14" s="15">
        <v>24253541</v>
      </c>
      <c r="F14" s="15">
        <v>1398853</v>
      </c>
      <c r="G14" s="36">
        <v>852</v>
      </c>
      <c r="H14" s="15">
        <v>2408499</v>
      </c>
      <c r="I14" s="15">
        <v>783868</v>
      </c>
      <c r="J14" s="15">
        <v>1624631</v>
      </c>
      <c r="K14" s="42">
        <v>94617</v>
      </c>
      <c r="L14" s="73">
        <v>886</v>
      </c>
      <c r="M14" s="15">
        <v>1616879</v>
      </c>
      <c r="N14" s="15">
        <v>764104</v>
      </c>
      <c r="O14" s="15">
        <v>852775</v>
      </c>
      <c r="P14" s="42">
        <v>48804</v>
      </c>
      <c r="Q14" s="55" t="s">
        <v>28</v>
      </c>
      <c r="R14" s="36" t="s">
        <v>28</v>
      </c>
      <c r="S14" s="36">
        <v>1939</v>
      </c>
      <c r="T14" s="15">
        <v>3795088</v>
      </c>
      <c r="U14" s="15">
        <v>1529729</v>
      </c>
      <c r="V14" s="15">
        <v>2265359</v>
      </c>
      <c r="W14" s="15">
        <v>130137</v>
      </c>
      <c r="X14" s="36">
        <v>209</v>
      </c>
      <c r="Y14" s="15">
        <v>675899</v>
      </c>
      <c r="Z14" s="15">
        <v>227803</v>
      </c>
      <c r="AA14" s="15">
        <v>2944005</v>
      </c>
      <c r="AB14" s="42">
        <v>102282</v>
      </c>
      <c r="AC14" s="73">
        <f t="shared" si="4"/>
        <v>19354</v>
      </c>
      <c r="AD14" s="15">
        <f t="shared" si="0"/>
        <v>48091324</v>
      </c>
      <c r="AE14" s="15">
        <f t="shared" si="1"/>
        <v>18646922</v>
      </c>
      <c r="AF14" s="15">
        <f t="shared" si="2"/>
        <v>31940311</v>
      </c>
      <c r="AG14" s="42">
        <f t="shared" si="3"/>
        <v>1774693</v>
      </c>
      <c r="AH14" s="55" t="s">
        <v>28</v>
      </c>
      <c r="AI14" s="10"/>
    </row>
    <row r="15" spans="1:35" s="11" customFormat="1" ht="13.5" customHeight="1" x14ac:dyDescent="0.2">
      <c r="A15" s="34" t="s">
        <v>29</v>
      </c>
      <c r="B15" s="34">
        <v>13071</v>
      </c>
      <c r="C15" s="9">
        <v>31324849</v>
      </c>
      <c r="D15" s="9">
        <v>13132269</v>
      </c>
      <c r="E15" s="9">
        <v>18192580</v>
      </c>
      <c r="F15" s="9">
        <v>1034512</v>
      </c>
      <c r="G15" s="34">
        <v>684</v>
      </c>
      <c r="H15" s="9">
        <v>1702190</v>
      </c>
      <c r="I15" s="9">
        <v>660806</v>
      </c>
      <c r="J15" s="9">
        <v>1041384</v>
      </c>
      <c r="K15" s="40">
        <v>59373</v>
      </c>
      <c r="L15" s="75">
        <v>186</v>
      </c>
      <c r="M15" s="9">
        <v>232706</v>
      </c>
      <c r="N15" s="9">
        <v>127337</v>
      </c>
      <c r="O15" s="9">
        <v>105369</v>
      </c>
      <c r="P15" s="40">
        <v>5844</v>
      </c>
      <c r="Q15" s="53" t="s">
        <v>29</v>
      </c>
      <c r="R15" s="34" t="s">
        <v>29</v>
      </c>
      <c r="S15" s="34">
        <v>1814</v>
      </c>
      <c r="T15" s="9">
        <v>3101002</v>
      </c>
      <c r="U15" s="9">
        <v>1470034</v>
      </c>
      <c r="V15" s="9">
        <v>1630968</v>
      </c>
      <c r="W15" s="9">
        <v>92505</v>
      </c>
      <c r="X15" s="34">
        <v>175</v>
      </c>
      <c r="Y15" s="9">
        <v>362023</v>
      </c>
      <c r="Z15" s="9">
        <v>181020</v>
      </c>
      <c r="AA15" s="9">
        <v>1741409</v>
      </c>
      <c r="AB15" s="40">
        <v>57222</v>
      </c>
      <c r="AC15" s="75">
        <f t="shared" si="4"/>
        <v>15930</v>
      </c>
      <c r="AD15" s="9">
        <f t="shared" si="0"/>
        <v>36722770</v>
      </c>
      <c r="AE15" s="9">
        <f t="shared" si="1"/>
        <v>15571466</v>
      </c>
      <c r="AF15" s="9">
        <f t="shared" si="2"/>
        <v>22711710</v>
      </c>
      <c r="AG15" s="40">
        <f t="shared" si="3"/>
        <v>1249456</v>
      </c>
      <c r="AH15" s="53" t="s">
        <v>29</v>
      </c>
      <c r="AI15" s="10"/>
    </row>
    <row r="16" spans="1:35" s="11" customFormat="1" ht="13.5" customHeight="1" x14ac:dyDescent="0.2">
      <c r="A16" s="35" t="s">
        <v>30</v>
      </c>
      <c r="B16" s="35">
        <v>1371</v>
      </c>
      <c r="C16" s="12">
        <v>2974218</v>
      </c>
      <c r="D16" s="12">
        <v>1311565</v>
      </c>
      <c r="E16" s="12">
        <v>1662653</v>
      </c>
      <c r="F16" s="12">
        <v>95677</v>
      </c>
      <c r="G16" s="35">
        <v>62</v>
      </c>
      <c r="H16" s="12">
        <v>107411</v>
      </c>
      <c r="I16" s="12">
        <v>58688</v>
      </c>
      <c r="J16" s="12">
        <v>48723</v>
      </c>
      <c r="K16" s="41">
        <v>2727</v>
      </c>
      <c r="L16" s="14">
        <v>32</v>
      </c>
      <c r="M16" s="12">
        <v>54606</v>
      </c>
      <c r="N16" s="12">
        <v>23862</v>
      </c>
      <c r="O16" s="12">
        <v>30744</v>
      </c>
      <c r="P16" s="41">
        <v>1768</v>
      </c>
      <c r="Q16" s="54" t="s">
        <v>30</v>
      </c>
      <c r="R16" s="35" t="s">
        <v>30</v>
      </c>
      <c r="S16" s="35">
        <v>164</v>
      </c>
      <c r="T16" s="12">
        <v>271804</v>
      </c>
      <c r="U16" s="12">
        <v>130549</v>
      </c>
      <c r="V16" s="12">
        <v>141255</v>
      </c>
      <c r="W16" s="12">
        <v>8073</v>
      </c>
      <c r="X16" s="35">
        <v>11</v>
      </c>
      <c r="Y16" s="12">
        <v>8304</v>
      </c>
      <c r="Z16" s="12">
        <v>8086</v>
      </c>
      <c r="AA16" s="12">
        <v>117268</v>
      </c>
      <c r="AB16" s="41">
        <v>3550</v>
      </c>
      <c r="AC16" s="14">
        <f t="shared" si="4"/>
        <v>1640</v>
      </c>
      <c r="AD16" s="12">
        <f t="shared" si="0"/>
        <v>3416343</v>
      </c>
      <c r="AE16" s="12">
        <f t="shared" si="1"/>
        <v>1532750</v>
      </c>
      <c r="AF16" s="12">
        <f t="shared" si="2"/>
        <v>2000643</v>
      </c>
      <c r="AG16" s="41">
        <f t="shared" si="3"/>
        <v>111795</v>
      </c>
      <c r="AH16" s="54" t="s">
        <v>30</v>
      </c>
      <c r="AI16" s="10"/>
    </row>
    <row r="17" spans="1:35" s="11" customFormat="1" ht="13.5" customHeight="1" x14ac:dyDescent="0.2">
      <c r="A17" s="35" t="s">
        <v>31</v>
      </c>
      <c r="B17" s="35">
        <v>714</v>
      </c>
      <c r="C17" s="12">
        <v>1476884</v>
      </c>
      <c r="D17" s="12">
        <v>686123</v>
      </c>
      <c r="E17" s="12">
        <v>790761</v>
      </c>
      <c r="F17" s="12">
        <v>44931</v>
      </c>
      <c r="G17" s="35">
        <v>32</v>
      </c>
      <c r="H17" s="12">
        <v>84064</v>
      </c>
      <c r="I17" s="12">
        <v>32785</v>
      </c>
      <c r="J17" s="12">
        <v>51279</v>
      </c>
      <c r="K17" s="41">
        <v>2972</v>
      </c>
      <c r="L17" s="14">
        <v>27</v>
      </c>
      <c r="M17" s="12">
        <v>32249</v>
      </c>
      <c r="N17" s="12">
        <v>16952</v>
      </c>
      <c r="O17" s="12">
        <v>15297</v>
      </c>
      <c r="P17" s="41">
        <v>876</v>
      </c>
      <c r="Q17" s="54" t="s">
        <v>31</v>
      </c>
      <c r="R17" s="35" t="s">
        <v>31</v>
      </c>
      <c r="S17" s="35">
        <v>130</v>
      </c>
      <c r="T17" s="12">
        <v>210700</v>
      </c>
      <c r="U17" s="12">
        <v>99051</v>
      </c>
      <c r="V17" s="12">
        <v>111649</v>
      </c>
      <c r="W17" s="12">
        <v>6214</v>
      </c>
      <c r="X17" s="35">
        <v>14</v>
      </c>
      <c r="Y17" s="12">
        <v>35731</v>
      </c>
      <c r="Z17" s="12">
        <v>14240</v>
      </c>
      <c r="AA17" s="12">
        <v>61313</v>
      </c>
      <c r="AB17" s="41">
        <v>2357</v>
      </c>
      <c r="AC17" s="14">
        <f t="shared" si="4"/>
        <v>917</v>
      </c>
      <c r="AD17" s="12">
        <f t="shared" si="0"/>
        <v>1839628</v>
      </c>
      <c r="AE17" s="12">
        <f t="shared" si="1"/>
        <v>849151</v>
      </c>
      <c r="AF17" s="12">
        <f t="shared" si="2"/>
        <v>1030299</v>
      </c>
      <c r="AG17" s="41">
        <f t="shared" si="3"/>
        <v>57350</v>
      </c>
      <c r="AH17" s="54" t="s">
        <v>31</v>
      </c>
      <c r="AI17" s="10"/>
    </row>
    <row r="18" spans="1:35" s="11" customFormat="1" ht="13.5" customHeight="1" x14ac:dyDescent="0.2">
      <c r="A18" s="35" t="s">
        <v>32</v>
      </c>
      <c r="B18" s="35">
        <v>423</v>
      </c>
      <c r="C18" s="12">
        <v>1020405</v>
      </c>
      <c r="D18" s="12">
        <v>415224</v>
      </c>
      <c r="E18" s="12">
        <v>605181</v>
      </c>
      <c r="F18" s="12">
        <v>35163</v>
      </c>
      <c r="G18" s="35">
        <v>35</v>
      </c>
      <c r="H18" s="12">
        <v>344131</v>
      </c>
      <c r="I18" s="12">
        <v>29700</v>
      </c>
      <c r="J18" s="12">
        <v>314431</v>
      </c>
      <c r="K18" s="41">
        <v>16049</v>
      </c>
      <c r="L18" s="14">
        <v>24</v>
      </c>
      <c r="M18" s="12">
        <v>39609</v>
      </c>
      <c r="N18" s="12">
        <v>19410</v>
      </c>
      <c r="O18" s="12">
        <v>20199</v>
      </c>
      <c r="P18" s="41">
        <v>1157</v>
      </c>
      <c r="Q18" s="54" t="s">
        <v>32</v>
      </c>
      <c r="R18" s="35" t="s">
        <v>32</v>
      </c>
      <c r="S18" s="35">
        <v>51</v>
      </c>
      <c r="T18" s="12">
        <v>65400</v>
      </c>
      <c r="U18" s="12">
        <v>38720</v>
      </c>
      <c r="V18" s="12">
        <v>26680</v>
      </c>
      <c r="W18" s="12">
        <v>1464</v>
      </c>
      <c r="X18" s="35">
        <v>4</v>
      </c>
      <c r="Y18" s="12">
        <v>11213</v>
      </c>
      <c r="Z18" s="12">
        <v>7519</v>
      </c>
      <c r="AA18" s="12">
        <v>38837</v>
      </c>
      <c r="AB18" s="41">
        <v>1309</v>
      </c>
      <c r="AC18" s="14">
        <f t="shared" si="4"/>
        <v>537</v>
      </c>
      <c r="AD18" s="12">
        <f t="shared" si="0"/>
        <v>1480758</v>
      </c>
      <c r="AE18" s="12">
        <f t="shared" si="1"/>
        <v>510573</v>
      </c>
      <c r="AF18" s="12">
        <f t="shared" si="2"/>
        <v>1005328</v>
      </c>
      <c r="AG18" s="41">
        <f t="shared" si="3"/>
        <v>55142</v>
      </c>
      <c r="AH18" s="54" t="s">
        <v>32</v>
      </c>
      <c r="AI18" s="10"/>
    </row>
    <row r="19" spans="1:35" s="11" customFormat="1" ht="13.5" customHeight="1" x14ac:dyDescent="0.2">
      <c r="A19" s="38" t="s">
        <v>33</v>
      </c>
      <c r="B19" s="38">
        <v>2263</v>
      </c>
      <c r="C19" s="20">
        <v>4811471</v>
      </c>
      <c r="D19" s="20">
        <v>2158885</v>
      </c>
      <c r="E19" s="20">
        <v>2652586</v>
      </c>
      <c r="F19" s="20">
        <v>150016</v>
      </c>
      <c r="G19" s="38">
        <v>125</v>
      </c>
      <c r="H19" s="20">
        <v>265449</v>
      </c>
      <c r="I19" s="20">
        <v>118037</v>
      </c>
      <c r="J19" s="20">
        <v>147412</v>
      </c>
      <c r="K19" s="44">
        <v>8402</v>
      </c>
      <c r="L19" s="76">
        <v>92</v>
      </c>
      <c r="M19" s="20">
        <v>153982</v>
      </c>
      <c r="N19" s="20">
        <v>83369</v>
      </c>
      <c r="O19" s="20">
        <v>70613</v>
      </c>
      <c r="P19" s="44">
        <v>3816</v>
      </c>
      <c r="Q19" s="57" t="s">
        <v>33</v>
      </c>
      <c r="R19" s="38" t="s">
        <v>33</v>
      </c>
      <c r="S19" s="38">
        <v>305</v>
      </c>
      <c r="T19" s="20">
        <v>453261</v>
      </c>
      <c r="U19" s="20">
        <v>240453</v>
      </c>
      <c r="V19" s="20">
        <v>212808</v>
      </c>
      <c r="W19" s="20">
        <v>11990</v>
      </c>
      <c r="X19" s="38">
        <v>50</v>
      </c>
      <c r="Y19" s="20">
        <v>79167</v>
      </c>
      <c r="Z19" s="20">
        <v>45300</v>
      </c>
      <c r="AA19" s="20">
        <v>557000</v>
      </c>
      <c r="AB19" s="44">
        <v>18568</v>
      </c>
      <c r="AC19" s="76">
        <f t="shared" si="4"/>
        <v>2835</v>
      </c>
      <c r="AD19" s="20">
        <f t="shared" si="0"/>
        <v>5763330</v>
      </c>
      <c r="AE19" s="20">
        <f t="shared" si="1"/>
        <v>2646044</v>
      </c>
      <c r="AF19" s="20">
        <f t="shared" si="2"/>
        <v>3640419</v>
      </c>
      <c r="AG19" s="44">
        <f t="shared" si="3"/>
        <v>192792</v>
      </c>
      <c r="AH19" s="57" t="s">
        <v>33</v>
      </c>
      <c r="AI19" s="10"/>
    </row>
    <row r="20" spans="1:35" s="11" customFormat="1" ht="13.5" customHeight="1" x14ac:dyDescent="0.2">
      <c r="A20" s="39" t="s">
        <v>34</v>
      </c>
      <c r="B20" s="39">
        <v>3590</v>
      </c>
      <c r="C20" s="18">
        <v>7404138</v>
      </c>
      <c r="D20" s="18">
        <v>3273685</v>
      </c>
      <c r="E20" s="18">
        <v>4130453</v>
      </c>
      <c r="F20" s="18">
        <v>236311</v>
      </c>
      <c r="G20" s="39">
        <v>165</v>
      </c>
      <c r="H20" s="18">
        <v>479548</v>
      </c>
      <c r="I20" s="18">
        <v>147617</v>
      </c>
      <c r="J20" s="18">
        <v>331931</v>
      </c>
      <c r="K20" s="45">
        <v>19058</v>
      </c>
      <c r="L20" s="77">
        <v>37</v>
      </c>
      <c r="M20" s="18">
        <v>52521</v>
      </c>
      <c r="N20" s="18">
        <v>25200</v>
      </c>
      <c r="O20" s="18">
        <v>27321</v>
      </c>
      <c r="P20" s="45">
        <v>1558</v>
      </c>
      <c r="Q20" s="58" t="s">
        <v>34</v>
      </c>
      <c r="R20" s="39" t="s">
        <v>34</v>
      </c>
      <c r="S20" s="39">
        <v>406</v>
      </c>
      <c r="T20" s="18">
        <v>723042</v>
      </c>
      <c r="U20" s="18">
        <v>318150</v>
      </c>
      <c r="V20" s="18">
        <v>404892</v>
      </c>
      <c r="W20" s="18">
        <v>22814</v>
      </c>
      <c r="X20" s="39">
        <v>49</v>
      </c>
      <c r="Y20" s="18">
        <v>173260</v>
      </c>
      <c r="Z20" s="18">
        <v>49580</v>
      </c>
      <c r="AA20" s="18">
        <v>456524</v>
      </c>
      <c r="AB20" s="45">
        <v>16963</v>
      </c>
      <c r="AC20" s="77">
        <f t="shared" si="4"/>
        <v>4247</v>
      </c>
      <c r="AD20" s="18">
        <f t="shared" si="0"/>
        <v>8832509</v>
      </c>
      <c r="AE20" s="18">
        <f t="shared" si="1"/>
        <v>3814232</v>
      </c>
      <c r="AF20" s="18">
        <f t="shared" si="2"/>
        <v>5351121</v>
      </c>
      <c r="AG20" s="45">
        <f t="shared" si="3"/>
        <v>296704</v>
      </c>
      <c r="AH20" s="58" t="s">
        <v>34</v>
      </c>
      <c r="AI20" s="10"/>
    </row>
    <row r="21" spans="1:35" s="11" customFormat="1" ht="13.5" customHeight="1" x14ac:dyDescent="0.2">
      <c r="A21" s="35" t="s">
        <v>35</v>
      </c>
      <c r="B21" s="35">
        <v>3339</v>
      </c>
      <c r="C21" s="12">
        <v>8342795</v>
      </c>
      <c r="D21" s="12">
        <v>3107218</v>
      </c>
      <c r="E21" s="12">
        <v>5235577</v>
      </c>
      <c r="F21" s="12">
        <v>301722</v>
      </c>
      <c r="G21" s="35">
        <v>146</v>
      </c>
      <c r="H21" s="12">
        <v>397500</v>
      </c>
      <c r="I21" s="12">
        <v>149785</v>
      </c>
      <c r="J21" s="12">
        <v>247715</v>
      </c>
      <c r="K21" s="41">
        <v>14084</v>
      </c>
      <c r="L21" s="14">
        <v>43</v>
      </c>
      <c r="M21" s="12">
        <v>73001</v>
      </c>
      <c r="N21" s="12">
        <v>33137</v>
      </c>
      <c r="O21" s="12">
        <v>39864</v>
      </c>
      <c r="P21" s="41">
        <v>2272</v>
      </c>
      <c r="Q21" s="54" t="s">
        <v>35</v>
      </c>
      <c r="R21" s="35" t="s">
        <v>35</v>
      </c>
      <c r="S21" s="35">
        <v>475</v>
      </c>
      <c r="T21" s="12">
        <v>952899</v>
      </c>
      <c r="U21" s="12">
        <v>420989</v>
      </c>
      <c r="V21" s="12">
        <v>531910</v>
      </c>
      <c r="W21" s="12">
        <v>30131</v>
      </c>
      <c r="X21" s="35">
        <v>58</v>
      </c>
      <c r="Y21" s="12">
        <v>228427</v>
      </c>
      <c r="Z21" s="12">
        <v>59761</v>
      </c>
      <c r="AA21" s="12">
        <v>889735</v>
      </c>
      <c r="AB21" s="41">
        <v>31852</v>
      </c>
      <c r="AC21" s="14">
        <f t="shared" si="4"/>
        <v>4061</v>
      </c>
      <c r="AD21" s="12">
        <f t="shared" si="0"/>
        <v>9994622</v>
      </c>
      <c r="AE21" s="12">
        <f t="shared" si="1"/>
        <v>3770890</v>
      </c>
      <c r="AF21" s="12">
        <f t="shared" si="2"/>
        <v>6944801</v>
      </c>
      <c r="AG21" s="41">
        <f t="shared" si="3"/>
        <v>380061</v>
      </c>
      <c r="AH21" s="54" t="s">
        <v>35</v>
      </c>
      <c r="AI21" s="10"/>
    </row>
    <row r="22" spans="1:35" s="11" customFormat="1" ht="13.5" customHeight="1" x14ac:dyDescent="0.2">
      <c r="A22" s="35" t="s">
        <v>36</v>
      </c>
      <c r="B22" s="35">
        <v>1720</v>
      </c>
      <c r="C22" s="12">
        <v>3979455</v>
      </c>
      <c r="D22" s="12">
        <v>1636388</v>
      </c>
      <c r="E22" s="12">
        <v>2343067</v>
      </c>
      <c r="F22" s="12">
        <v>133934</v>
      </c>
      <c r="G22" s="35">
        <v>101</v>
      </c>
      <c r="H22" s="12">
        <v>246123</v>
      </c>
      <c r="I22" s="12">
        <v>98641</v>
      </c>
      <c r="J22" s="12">
        <v>147482</v>
      </c>
      <c r="K22" s="41">
        <v>8496</v>
      </c>
      <c r="L22" s="14">
        <v>57</v>
      </c>
      <c r="M22" s="12">
        <v>96678</v>
      </c>
      <c r="N22" s="12">
        <v>38292</v>
      </c>
      <c r="O22" s="12">
        <v>58386</v>
      </c>
      <c r="P22" s="41">
        <v>3303</v>
      </c>
      <c r="Q22" s="54" t="s">
        <v>36</v>
      </c>
      <c r="R22" s="35" t="s">
        <v>36</v>
      </c>
      <c r="S22" s="35">
        <v>464</v>
      </c>
      <c r="T22" s="12">
        <v>836200</v>
      </c>
      <c r="U22" s="12">
        <v>345908</v>
      </c>
      <c r="V22" s="12">
        <v>490292</v>
      </c>
      <c r="W22" s="12">
        <v>28292</v>
      </c>
      <c r="X22" s="35">
        <v>16</v>
      </c>
      <c r="Y22" s="12">
        <v>45899</v>
      </c>
      <c r="Z22" s="12">
        <v>14779</v>
      </c>
      <c r="AA22" s="12">
        <v>121975</v>
      </c>
      <c r="AB22" s="41">
        <v>5061</v>
      </c>
      <c r="AC22" s="14">
        <f t="shared" si="4"/>
        <v>2358</v>
      </c>
      <c r="AD22" s="12">
        <f t="shared" si="0"/>
        <v>5204355</v>
      </c>
      <c r="AE22" s="12">
        <f t="shared" si="1"/>
        <v>2134008</v>
      </c>
      <c r="AF22" s="12">
        <f t="shared" si="2"/>
        <v>3161202</v>
      </c>
      <c r="AG22" s="41">
        <f t="shared" si="3"/>
        <v>179086</v>
      </c>
      <c r="AH22" s="54" t="s">
        <v>36</v>
      </c>
      <c r="AI22" s="10"/>
    </row>
    <row r="23" spans="1:35" s="11" customFormat="1" ht="13.5" customHeight="1" x14ac:dyDescent="0.2">
      <c r="A23" s="35" t="s">
        <v>37</v>
      </c>
      <c r="B23" s="35">
        <v>3050</v>
      </c>
      <c r="C23" s="12">
        <v>7154182</v>
      </c>
      <c r="D23" s="12">
        <v>2889211</v>
      </c>
      <c r="E23" s="12">
        <v>4264971</v>
      </c>
      <c r="F23" s="12">
        <v>243422</v>
      </c>
      <c r="G23" s="35">
        <v>204</v>
      </c>
      <c r="H23" s="12">
        <v>458208</v>
      </c>
      <c r="I23" s="12">
        <v>171957</v>
      </c>
      <c r="J23" s="12">
        <v>286251</v>
      </c>
      <c r="K23" s="41">
        <v>16574</v>
      </c>
      <c r="L23" s="14">
        <v>46</v>
      </c>
      <c r="M23" s="12">
        <v>72339</v>
      </c>
      <c r="N23" s="12">
        <v>36225</v>
      </c>
      <c r="O23" s="12">
        <v>36114</v>
      </c>
      <c r="P23" s="41">
        <v>2052</v>
      </c>
      <c r="Q23" s="54" t="s">
        <v>37</v>
      </c>
      <c r="R23" s="35" t="s">
        <v>37</v>
      </c>
      <c r="S23" s="35">
        <v>1026</v>
      </c>
      <c r="T23" s="12">
        <v>2073196</v>
      </c>
      <c r="U23" s="12">
        <v>812747</v>
      </c>
      <c r="V23" s="12">
        <v>1260449</v>
      </c>
      <c r="W23" s="12">
        <v>73174</v>
      </c>
      <c r="X23" s="35">
        <v>43</v>
      </c>
      <c r="Y23" s="12">
        <v>130147</v>
      </c>
      <c r="Z23" s="12">
        <v>44998</v>
      </c>
      <c r="AA23" s="12">
        <v>789354</v>
      </c>
      <c r="AB23" s="41">
        <v>26366</v>
      </c>
      <c r="AC23" s="14">
        <f t="shared" si="4"/>
        <v>4369</v>
      </c>
      <c r="AD23" s="12">
        <f t="shared" si="0"/>
        <v>9888072</v>
      </c>
      <c r="AE23" s="12">
        <f t="shared" si="1"/>
        <v>3955138</v>
      </c>
      <c r="AF23" s="12">
        <f t="shared" si="2"/>
        <v>6637139</v>
      </c>
      <c r="AG23" s="41">
        <f t="shared" si="3"/>
        <v>361588</v>
      </c>
      <c r="AH23" s="54" t="s">
        <v>37</v>
      </c>
      <c r="AI23" s="10"/>
    </row>
    <row r="24" spans="1:35" s="11" customFormat="1" ht="13.5" customHeight="1" x14ac:dyDescent="0.2">
      <c r="A24" s="36" t="s">
        <v>38</v>
      </c>
      <c r="B24" s="36">
        <v>989</v>
      </c>
      <c r="C24" s="15">
        <v>2340176</v>
      </c>
      <c r="D24" s="15">
        <v>975442</v>
      </c>
      <c r="E24" s="15">
        <v>1364734</v>
      </c>
      <c r="F24" s="15">
        <v>78898</v>
      </c>
      <c r="G24" s="36">
        <v>69</v>
      </c>
      <c r="H24" s="15">
        <v>143459</v>
      </c>
      <c r="I24" s="15">
        <v>64845</v>
      </c>
      <c r="J24" s="15">
        <v>78614</v>
      </c>
      <c r="K24" s="42">
        <v>4556</v>
      </c>
      <c r="L24" s="73">
        <v>65</v>
      </c>
      <c r="M24" s="15">
        <v>132800</v>
      </c>
      <c r="N24" s="15">
        <v>66000</v>
      </c>
      <c r="O24" s="15">
        <v>66800</v>
      </c>
      <c r="P24" s="42">
        <v>3799</v>
      </c>
      <c r="Q24" s="55" t="s">
        <v>38</v>
      </c>
      <c r="R24" s="36" t="s">
        <v>38</v>
      </c>
      <c r="S24" s="36">
        <v>310</v>
      </c>
      <c r="T24" s="15">
        <v>694326</v>
      </c>
      <c r="U24" s="15">
        <v>298190</v>
      </c>
      <c r="V24" s="15">
        <v>396136</v>
      </c>
      <c r="W24" s="15">
        <v>22788</v>
      </c>
      <c r="X24" s="36">
        <v>9</v>
      </c>
      <c r="Y24" s="15">
        <v>18454</v>
      </c>
      <c r="Z24" s="15">
        <v>8914</v>
      </c>
      <c r="AA24" s="15">
        <v>119054</v>
      </c>
      <c r="AB24" s="42">
        <v>3937</v>
      </c>
      <c r="AC24" s="73">
        <f t="shared" si="4"/>
        <v>1442</v>
      </c>
      <c r="AD24" s="15">
        <f t="shared" si="0"/>
        <v>3329215</v>
      </c>
      <c r="AE24" s="15">
        <f t="shared" si="1"/>
        <v>1413391</v>
      </c>
      <c r="AF24" s="15">
        <f t="shared" si="2"/>
        <v>2025338</v>
      </c>
      <c r="AG24" s="42">
        <f t="shared" si="3"/>
        <v>113978</v>
      </c>
      <c r="AH24" s="55" t="s">
        <v>38</v>
      </c>
      <c r="AI24" s="10"/>
    </row>
    <row r="25" spans="1:35" s="11" customFormat="1" ht="13.5" customHeight="1" x14ac:dyDescent="0.2">
      <c r="A25" s="37" t="s">
        <v>39</v>
      </c>
      <c r="B25" s="37">
        <v>12511</v>
      </c>
      <c r="C25" s="19">
        <v>29914122</v>
      </c>
      <c r="D25" s="21">
        <v>12409825</v>
      </c>
      <c r="E25" s="19">
        <v>17504297</v>
      </c>
      <c r="F25" s="19">
        <v>997645</v>
      </c>
      <c r="G25" s="37">
        <v>630</v>
      </c>
      <c r="H25" s="19">
        <v>1840979</v>
      </c>
      <c r="I25" s="19">
        <v>617077</v>
      </c>
      <c r="J25" s="19">
        <v>1223902</v>
      </c>
      <c r="K25" s="43">
        <v>69600</v>
      </c>
      <c r="L25" s="74">
        <v>38</v>
      </c>
      <c r="M25" s="19">
        <v>84955</v>
      </c>
      <c r="N25" s="19">
        <v>40048</v>
      </c>
      <c r="O25" s="19">
        <v>44907</v>
      </c>
      <c r="P25" s="43">
        <v>2588</v>
      </c>
      <c r="Q25" s="56" t="s">
        <v>39</v>
      </c>
      <c r="R25" s="37" t="s">
        <v>39</v>
      </c>
      <c r="S25" s="37">
        <v>2404</v>
      </c>
      <c r="T25" s="19">
        <v>6604260</v>
      </c>
      <c r="U25" s="19">
        <v>2267490</v>
      </c>
      <c r="V25" s="19">
        <v>4336770</v>
      </c>
      <c r="W25" s="19">
        <v>252580</v>
      </c>
      <c r="X25" s="37">
        <v>156</v>
      </c>
      <c r="Y25" s="19">
        <v>676731</v>
      </c>
      <c r="Z25" s="19">
        <v>175626</v>
      </c>
      <c r="AA25" s="19">
        <v>5522380</v>
      </c>
      <c r="AB25" s="43">
        <v>180309</v>
      </c>
      <c r="AC25" s="74">
        <f t="shared" si="4"/>
        <v>15739</v>
      </c>
      <c r="AD25" s="19">
        <f t="shared" si="0"/>
        <v>39121047</v>
      </c>
      <c r="AE25" s="19">
        <f t="shared" si="1"/>
        <v>15510066</v>
      </c>
      <c r="AF25" s="19">
        <f t="shared" si="2"/>
        <v>28632256</v>
      </c>
      <c r="AG25" s="43">
        <f t="shared" si="3"/>
        <v>1502722</v>
      </c>
      <c r="AH25" s="56" t="s">
        <v>39</v>
      </c>
      <c r="AI25" s="10"/>
    </row>
    <row r="26" spans="1:35" s="11" customFormat="1" ht="13.5" customHeight="1" x14ac:dyDescent="0.2">
      <c r="A26" s="35" t="s">
        <v>40</v>
      </c>
      <c r="B26" s="35">
        <v>3637</v>
      </c>
      <c r="C26" s="12">
        <v>8779771</v>
      </c>
      <c r="D26" s="12">
        <v>3554142</v>
      </c>
      <c r="E26" s="12">
        <v>5225629</v>
      </c>
      <c r="F26" s="12">
        <v>299671</v>
      </c>
      <c r="G26" s="35">
        <v>171</v>
      </c>
      <c r="H26" s="12">
        <v>486076</v>
      </c>
      <c r="I26" s="12">
        <v>162972</v>
      </c>
      <c r="J26" s="12">
        <v>323104</v>
      </c>
      <c r="K26" s="41">
        <v>18748</v>
      </c>
      <c r="L26" s="14">
        <v>4</v>
      </c>
      <c r="M26" s="12">
        <v>6543</v>
      </c>
      <c r="N26" s="12">
        <v>3104</v>
      </c>
      <c r="O26" s="12">
        <v>3439</v>
      </c>
      <c r="P26" s="41">
        <v>193</v>
      </c>
      <c r="Q26" s="54" t="s">
        <v>40</v>
      </c>
      <c r="R26" s="35" t="s">
        <v>40</v>
      </c>
      <c r="S26" s="35">
        <v>1209</v>
      </c>
      <c r="T26" s="12">
        <v>5495802</v>
      </c>
      <c r="U26" s="12">
        <v>1350458</v>
      </c>
      <c r="V26" s="12">
        <v>4145344</v>
      </c>
      <c r="W26" s="12">
        <v>244597</v>
      </c>
      <c r="X26" s="35">
        <v>68</v>
      </c>
      <c r="Y26" s="12">
        <v>415599</v>
      </c>
      <c r="Z26" s="12">
        <v>77560</v>
      </c>
      <c r="AA26" s="12">
        <v>1484408</v>
      </c>
      <c r="AB26" s="41">
        <v>54681</v>
      </c>
      <c r="AC26" s="14">
        <f t="shared" si="4"/>
        <v>5089</v>
      </c>
      <c r="AD26" s="12">
        <f t="shared" si="0"/>
        <v>15183791</v>
      </c>
      <c r="AE26" s="12">
        <f t="shared" si="1"/>
        <v>5148236</v>
      </c>
      <c r="AF26" s="12">
        <f t="shared" si="2"/>
        <v>11181924</v>
      </c>
      <c r="AG26" s="41">
        <f t="shared" si="3"/>
        <v>617890</v>
      </c>
      <c r="AH26" s="54" t="s">
        <v>40</v>
      </c>
      <c r="AI26" s="10"/>
    </row>
    <row r="27" spans="1:35" s="11" customFormat="1" ht="13.5" customHeight="1" x14ac:dyDescent="0.2">
      <c r="A27" s="35" t="s">
        <v>41</v>
      </c>
      <c r="B27" s="35">
        <v>8457</v>
      </c>
      <c r="C27" s="12">
        <v>22889011</v>
      </c>
      <c r="D27" s="12">
        <v>8609623</v>
      </c>
      <c r="E27" s="12">
        <v>14279388</v>
      </c>
      <c r="F27" s="12">
        <v>817287</v>
      </c>
      <c r="G27" s="35">
        <v>419</v>
      </c>
      <c r="H27" s="12">
        <v>1701990</v>
      </c>
      <c r="I27" s="12">
        <v>418704</v>
      </c>
      <c r="J27" s="12">
        <v>1283286</v>
      </c>
      <c r="K27" s="41">
        <v>74434</v>
      </c>
      <c r="L27" s="14">
        <v>1</v>
      </c>
      <c r="M27" s="12">
        <v>834</v>
      </c>
      <c r="N27" s="12">
        <v>401</v>
      </c>
      <c r="O27" s="12">
        <v>433</v>
      </c>
      <c r="P27" s="41">
        <v>24</v>
      </c>
      <c r="Q27" s="54" t="s">
        <v>41</v>
      </c>
      <c r="R27" s="35" t="s">
        <v>41</v>
      </c>
      <c r="S27" s="35">
        <v>2030</v>
      </c>
      <c r="T27" s="12">
        <v>8298153</v>
      </c>
      <c r="U27" s="12">
        <v>2219477</v>
      </c>
      <c r="V27" s="12">
        <v>6078676</v>
      </c>
      <c r="W27" s="12">
        <v>355305</v>
      </c>
      <c r="X27" s="35">
        <v>130</v>
      </c>
      <c r="Y27" s="12">
        <v>822519</v>
      </c>
      <c r="Z27" s="12">
        <v>180843</v>
      </c>
      <c r="AA27" s="12">
        <v>2662798</v>
      </c>
      <c r="AB27" s="41">
        <v>98303</v>
      </c>
      <c r="AC27" s="14">
        <f t="shared" si="4"/>
        <v>11037</v>
      </c>
      <c r="AD27" s="12">
        <f t="shared" si="0"/>
        <v>33712507</v>
      </c>
      <c r="AE27" s="12">
        <f t="shared" si="1"/>
        <v>11429048</v>
      </c>
      <c r="AF27" s="12">
        <f t="shared" si="2"/>
        <v>24304581</v>
      </c>
      <c r="AG27" s="41">
        <f t="shared" si="3"/>
        <v>1345353</v>
      </c>
      <c r="AH27" s="54" t="s">
        <v>41</v>
      </c>
      <c r="AI27" s="10"/>
    </row>
    <row r="28" spans="1:35" s="11" customFormat="1" ht="13.5" customHeight="1" x14ac:dyDescent="0.2">
      <c r="A28" s="35" t="s">
        <v>42</v>
      </c>
      <c r="B28" s="35">
        <v>5166</v>
      </c>
      <c r="C28" s="12">
        <v>13956551</v>
      </c>
      <c r="D28" s="12">
        <v>5354443</v>
      </c>
      <c r="E28" s="12">
        <v>8602108</v>
      </c>
      <c r="F28" s="12">
        <v>489692</v>
      </c>
      <c r="G28" s="35">
        <v>258</v>
      </c>
      <c r="H28" s="12">
        <v>863035</v>
      </c>
      <c r="I28" s="12">
        <v>260524</v>
      </c>
      <c r="J28" s="12">
        <v>602511</v>
      </c>
      <c r="K28" s="41">
        <v>34492</v>
      </c>
      <c r="L28" s="14">
        <v>3</v>
      </c>
      <c r="M28" s="12">
        <v>6255</v>
      </c>
      <c r="N28" s="12">
        <v>2507</v>
      </c>
      <c r="O28" s="12">
        <v>3748</v>
      </c>
      <c r="P28" s="41">
        <v>219</v>
      </c>
      <c r="Q28" s="54" t="s">
        <v>42</v>
      </c>
      <c r="R28" s="35" t="s">
        <v>42</v>
      </c>
      <c r="S28" s="35">
        <v>1106</v>
      </c>
      <c r="T28" s="12">
        <v>3347062</v>
      </c>
      <c r="U28" s="12">
        <v>1086426</v>
      </c>
      <c r="V28" s="12">
        <v>2260636</v>
      </c>
      <c r="W28" s="12">
        <v>132472</v>
      </c>
      <c r="X28" s="35">
        <v>96</v>
      </c>
      <c r="Y28" s="12">
        <v>358796</v>
      </c>
      <c r="Z28" s="12">
        <v>110313</v>
      </c>
      <c r="AA28" s="12">
        <v>5809347</v>
      </c>
      <c r="AB28" s="41">
        <v>182253</v>
      </c>
      <c r="AC28" s="14">
        <f t="shared" si="4"/>
        <v>6629</v>
      </c>
      <c r="AD28" s="12">
        <f t="shared" si="0"/>
        <v>18531699</v>
      </c>
      <c r="AE28" s="12">
        <f t="shared" si="1"/>
        <v>6814213</v>
      </c>
      <c r="AF28" s="12">
        <f t="shared" si="2"/>
        <v>17278350</v>
      </c>
      <c r="AG28" s="41">
        <f t="shared" si="3"/>
        <v>839128</v>
      </c>
      <c r="AH28" s="54" t="s">
        <v>42</v>
      </c>
      <c r="AI28" s="10"/>
    </row>
    <row r="29" spans="1:35" s="11" customFormat="1" ht="13.5" customHeight="1" x14ac:dyDescent="0.2">
      <c r="A29" s="38" t="s">
        <v>43</v>
      </c>
      <c r="B29" s="38">
        <v>7001</v>
      </c>
      <c r="C29" s="20">
        <v>19095471</v>
      </c>
      <c r="D29" s="20">
        <v>7273084</v>
      </c>
      <c r="E29" s="20">
        <v>11822387</v>
      </c>
      <c r="F29" s="20">
        <v>671465</v>
      </c>
      <c r="G29" s="38">
        <v>287</v>
      </c>
      <c r="H29" s="20">
        <v>906958</v>
      </c>
      <c r="I29" s="20">
        <v>298996</v>
      </c>
      <c r="J29" s="20">
        <v>607962</v>
      </c>
      <c r="K29" s="44">
        <v>34993</v>
      </c>
      <c r="L29" s="76">
        <v>20</v>
      </c>
      <c r="M29" s="20">
        <v>22234</v>
      </c>
      <c r="N29" s="20">
        <v>13849</v>
      </c>
      <c r="O29" s="20">
        <v>8385</v>
      </c>
      <c r="P29" s="44">
        <v>455</v>
      </c>
      <c r="Q29" s="57" t="s">
        <v>43</v>
      </c>
      <c r="R29" s="38" t="s">
        <v>43</v>
      </c>
      <c r="S29" s="38">
        <v>778</v>
      </c>
      <c r="T29" s="20">
        <v>1768297</v>
      </c>
      <c r="U29" s="20">
        <v>702244</v>
      </c>
      <c r="V29" s="20">
        <v>1066053</v>
      </c>
      <c r="W29" s="20">
        <v>61554</v>
      </c>
      <c r="X29" s="38">
        <v>66</v>
      </c>
      <c r="Y29" s="20">
        <v>230154</v>
      </c>
      <c r="Z29" s="20">
        <v>79458</v>
      </c>
      <c r="AA29" s="20">
        <v>1139586</v>
      </c>
      <c r="AB29" s="44">
        <v>39731</v>
      </c>
      <c r="AC29" s="76">
        <f t="shared" si="4"/>
        <v>8152</v>
      </c>
      <c r="AD29" s="20">
        <f t="shared" si="0"/>
        <v>22023114</v>
      </c>
      <c r="AE29" s="20">
        <f t="shared" si="1"/>
        <v>8367631</v>
      </c>
      <c r="AF29" s="20">
        <f t="shared" si="2"/>
        <v>14644373</v>
      </c>
      <c r="AG29" s="44">
        <f t="shared" si="3"/>
        <v>808198</v>
      </c>
      <c r="AH29" s="57" t="s">
        <v>43</v>
      </c>
      <c r="AI29" s="10"/>
    </row>
    <row r="30" spans="1:35" s="11" customFormat="1" ht="13.5" customHeight="1" x14ac:dyDescent="0.2">
      <c r="A30" s="39" t="s">
        <v>44</v>
      </c>
      <c r="B30" s="39">
        <v>11210</v>
      </c>
      <c r="C30" s="18">
        <v>29077297</v>
      </c>
      <c r="D30" s="18">
        <v>11517306</v>
      </c>
      <c r="E30" s="18">
        <v>17559991</v>
      </c>
      <c r="F30" s="18">
        <v>1000152</v>
      </c>
      <c r="G30" s="39">
        <v>468</v>
      </c>
      <c r="H30" s="18">
        <v>1382972</v>
      </c>
      <c r="I30" s="18">
        <v>466755</v>
      </c>
      <c r="J30" s="18">
        <v>916217</v>
      </c>
      <c r="K30" s="45">
        <v>52260</v>
      </c>
      <c r="L30" s="77">
        <v>17</v>
      </c>
      <c r="M30" s="18">
        <v>25766</v>
      </c>
      <c r="N30" s="18">
        <v>12549</v>
      </c>
      <c r="O30" s="18">
        <v>13217</v>
      </c>
      <c r="P30" s="45">
        <v>754</v>
      </c>
      <c r="Q30" s="58" t="s">
        <v>44</v>
      </c>
      <c r="R30" s="39" t="s">
        <v>44</v>
      </c>
      <c r="S30" s="39">
        <v>1578</v>
      </c>
      <c r="T30" s="18">
        <v>2988054</v>
      </c>
      <c r="U30" s="18">
        <v>1330985</v>
      </c>
      <c r="V30" s="18">
        <v>1657069</v>
      </c>
      <c r="W30" s="18">
        <v>94950</v>
      </c>
      <c r="X30" s="39">
        <v>143</v>
      </c>
      <c r="Y30" s="18">
        <v>416722</v>
      </c>
      <c r="Z30" s="18">
        <v>163755</v>
      </c>
      <c r="AA30" s="18">
        <v>2001438</v>
      </c>
      <c r="AB30" s="45">
        <v>68307</v>
      </c>
      <c r="AC30" s="77">
        <f t="shared" si="4"/>
        <v>13416</v>
      </c>
      <c r="AD30" s="18">
        <f t="shared" si="0"/>
        <v>33890811</v>
      </c>
      <c r="AE30" s="18">
        <f t="shared" si="1"/>
        <v>13491350</v>
      </c>
      <c r="AF30" s="18">
        <f t="shared" si="2"/>
        <v>22147932</v>
      </c>
      <c r="AG30" s="45">
        <f t="shared" si="3"/>
        <v>1216423</v>
      </c>
      <c r="AH30" s="58" t="s">
        <v>44</v>
      </c>
      <c r="AI30" s="10"/>
    </row>
    <row r="31" spans="1:35" s="11" customFormat="1" ht="13.5" customHeight="1" x14ac:dyDescent="0.2">
      <c r="A31" s="35" t="s">
        <v>45</v>
      </c>
      <c r="B31" s="35">
        <v>6358</v>
      </c>
      <c r="C31" s="12">
        <v>16225725</v>
      </c>
      <c r="D31" s="12">
        <v>6431802</v>
      </c>
      <c r="E31" s="12">
        <v>9793923</v>
      </c>
      <c r="F31" s="12">
        <v>558712</v>
      </c>
      <c r="G31" s="35">
        <v>252</v>
      </c>
      <c r="H31" s="12">
        <v>730274</v>
      </c>
      <c r="I31" s="12">
        <v>260985</v>
      </c>
      <c r="J31" s="12">
        <v>469289</v>
      </c>
      <c r="K31" s="41">
        <v>26714</v>
      </c>
      <c r="L31" s="14">
        <v>1</v>
      </c>
      <c r="M31" s="12">
        <v>895</v>
      </c>
      <c r="N31" s="12">
        <v>566</v>
      </c>
      <c r="O31" s="12">
        <v>329</v>
      </c>
      <c r="P31" s="41">
        <v>18</v>
      </c>
      <c r="Q31" s="54" t="s">
        <v>45</v>
      </c>
      <c r="R31" s="35" t="s">
        <v>45</v>
      </c>
      <c r="S31" s="35">
        <v>792</v>
      </c>
      <c r="T31" s="12">
        <v>1458218</v>
      </c>
      <c r="U31" s="12">
        <v>651984</v>
      </c>
      <c r="V31" s="12">
        <v>806234</v>
      </c>
      <c r="W31" s="12">
        <v>45867</v>
      </c>
      <c r="X31" s="35">
        <v>60</v>
      </c>
      <c r="Y31" s="12">
        <v>213290</v>
      </c>
      <c r="Z31" s="12">
        <v>72177</v>
      </c>
      <c r="AA31" s="12">
        <v>561839</v>
      </c>
      <c r="AB31" s="41">
        <v>20702</v>
      </c>
      <c r="AC31" s="14">
        <f t="shared" si="4"/>
        <v>7463</v>
      </c>
      <c r="AD31" s="12">
        <f t="shared" si="0"/>
        <v>18628402</v>
      </c>
      <c r="AE31" s="12">
        <f t="shared" si="1"/>
        <v>7417514</v>
      </c>
      <c r="AF31" s="12">
        <f t="shared" si="2"/>
        <v>11631614</v>
      </c>
      <c r="AG31" s="41">
        <f t="shared" si="3"/>
        <v>652013</v>
      </c>
      <c r="AH31" s="54" t="s">
        <v>45</v>
      </c>
      <c r="AI31" s="10"/>
    </row>
    <row r="32" spans="1:35" s="11" customFormat="1" ht="13.5" customHeight="1" x14ac:dyDescent="0.2">
      <c r="A32" s="35" t="s">
        <v>46</v>
      </c>
      <c r="B32" s="35">
        <v>13179</v>
      </c>
      <c r="C32" s="12">
        <v>34479306</v>
      </c>
      <c r="D32" s="12">
        <v>13568310</v>
      </c>
      <c r="E32" s="12">
        <v>20910996</v>
      </c>
      <c r="F32" s="12">
        <v>1193286</v>
      </c>
      <c r="G32" s="35">
        <v>506</v>
      </c>
      <c r="H32" s="12">
        <v>1466016</v>
      </c>
      <c r="I32" s="12">
        <v>497902</v>
      </c>
      <c r="J32" s="12">
        <v>968114</v>
      </c>
      <c r="K32" s="41">
        <v>55635</v>
      </c>
      <c r="L32" s="14">
        <v>52</v>
      </c>
      <c r="M32" s="12">
        <v>100449</v>
      </c>
      <c r="N32" s="12">
        <v>43872</v>
      </c>
      <c r="O32" s="12">
        <v>56577</v>
      </c>
      <c r="P32" s="41">
        <v>3282</v>
      </c>
      <c r="Q32" s="54" t="s">
        <v>46</v>
      </c>
      <c r="R32" s="35" t="s">
        <v>46</v>
      </c>
      <c r="S32" s="35">
        <v>1659</v>
      </c>
      <c r="T32" s="12">
        <v>3969935</v>
      </c>
      <c r="U32" s="12">
        <v>1526955</v>
      </c>
      <c r="V32" s="12">
        <v>2442980</v>
      </c>
      <c r="W32" s="12">
        <v>141139</v>
      </c>
      <c r="X32" s="35">
        <v>127</v>
      </c>
      <c r="Y32" s="12">
        <v>396711</v>
      </c>
      <c r="Z32" s="12">
        <v>144560</v>
      </c>
      <c r="AA32" s="12">
        <v>1846789</v>
      </c>
      <c r="AB32" s="41">
        <v>64904</v>
      </c>
      <c r="AC32" s="14">
        <f t="shared" si="4"/>
        <v>15523</v>
      </c>
      <c r="AD32" s="12">
        <f t="shared" si="0"/>
        <v>40412417</v>
      </c>
      <c r="AE32" s="12">
        <f t="shared" si="1"/>
        <v>15781599</v>
      </c>
      <c r="AF32" s="12">
        <f t="shared" si="2"/>
        <v>26225456</v>
      </c>
      <c r="AG32" s="41">
        <f t="shared" si="3"/>
        <v>1458246</v>
      </c>
      <c r="AH32" s="54" t="s">
        <v>46</v>
      </c>
      <c r="AI32" s="10"/>
    </row>
    <row r="33" spans="1:35" s="11" customFormat="1" ht="13.5" customHeight="1" x14ac:dyDescent="0.2">
      <c r="A33" s="35" t="s">
        <v>47</v>
      </c>
      <c r="B33" s="35">
        <v>239</v>
      </c>
      <c r="C33" s="12">
        <v>652911</v>
      </c>
      <c r="D33" s="12">
        <v>247491</v>
      </c>
      <c r="E33" s="12">
        <v>405420</v>
      </c>
      <c r="F33" s="12">
        <v>23838</v>
      </c>
      <c r="G33" s="35">
        <v>17</v>
      </c>
      <c r="H33" s="12">
        <v>27763</v>
      </c>
      <c r="I33" s="12">
        <v>11818</v>
      </c>
      <c r="J33" s="12">
        <v>15945</v>
      </c>
      <c r="K33" s="41">
        <v>920</v>
      </c>
      <c r="L33" s="14">
        <v>0</v>
      </c>
      <c r="M33" s="12">
        <v>0</v>
      </c>
      <c r="N33" s="12">
        <v>0</v>
      </c>
      <c r="O33" s="12">
        <v>0</v>
      </c>
      <c r="P33" s="41">
        <v>0</v>
      </c>
      <c r="Q33" s="54" t="s">
        <v>47</v>
      </c>
      <c r="R33" s="35" t="s">
        <v>47</v>
      </c>
      <c r="S33" s="35">
        <v>31</v>
      </c>
      <c r="T33" s="12">
        <v>57588</v>
      </c>
      <c r="U33" s="12">
        <v>27030</v>
      </c>
      <c r="V33" s="12">
        <v>30558</v>
      </c>
      <c r="W33" s="12">
        <v>1759</v>
      </c>
      <c r="X33" s="35">
        <v>0</v>
      </c>
      <c r="Y33" s="12">
        <v>0</v>
      </c>
      <c r="Z33" s="12">
        <v>0</v>
      </c>
      <c r="AA33" s="12">
        <v>0</v>
      </c>
      <c r="AB33" s="41">
        <v>0</v>
      </c>
      <c r="AC33" s="14">
        <f t="shared" si="4"/>
        <v>287</v>
      </c>
      <c r="AD33" s="12">
        <f t="shared" si="0"/>
        <v>738262</v>
      </c>
      <c r="AE33" s="12">
        <f t="shared" si="1"/>
        <v>286339</v>
      </c>
      <c r="AF33" s="12">
        <f t="shared" si="2"/>
        <v>451923</v>
      </c>
      <c r="AG33" s="41">
        <f t="shared" si="3"/>
        <v>26517</v>
      </c>
      <c r="AH33" s="54" t="s">
        <v>47</v>
      </c>
      <c r="AI33" s="10"/>
    </row>
    <row r="34" spans="1:35" s="11" customFormat="1" ht="13.5" customHeight="1" x14ac:dyDescent="0.2">
      <c r="A34" s="36" t="s">
        <v>48</v>
      </c>
      <c r="B34" s="36">
        <v>250</v>
      </c>
      <c r="C34" s="15">
        <v>669613</v>
      </c>
      <c r="D34" s="15">
        <v>256297</v>
      </c>
      <c r="E34" s="15">
        <v>413316</v>
      </c>
      <c r="F34" s="15">
        <v>24173</v>
      </c>
      <c r="G34" s="36">
        <v>47</v>
      </c>
      <c r="H34" s="15">
        <v>104593</v>
      </c>
      <c r="I34" s="15">
        <v>53701</v>
      </c>
      <c r="J34" s="15">
        <v>50892</v>
      </c>
      <c r="K34" s="42">
        <v>2885</v>
      </c>
      <c r="L34" s="73">
        <v>1</v>
      </c>
      <c r="M34" s="15">
        <v>3860</v>
      </c>
      <c r="N34" s="15">
        <v>558</v>
      </c>
      <c r="O34" s="15">
        <v>3302</v>
      </c>
      <c r="P34" s="42">
        <v>197</v>
      </c>
      <c r="Q34" s="55" t="s">
        <v>48</v>
      </c>
      <c r="R34" s="36" t="s">
        <v>48</v>
      </c>
      <c r="S34" s="36">
        <v>27</v>
      </c>
      <c r="T34" s="15">
        <v>48452</v>
      </c>
      <c r="U34" s="15">
        <v>18436</v>
      </c>
      <c r="V34" s="15">
        <v>30016</v>
      </c>
      <c r="W34" s="15">
        <v>1732</v>
      </c>
      <c r="X34" s="36">
        <v>1</v>
      </c>
      <c r="Y34" s="15">
        <v>436</v>
      </c>
      <c r="Z34" s="15">
        <v>1226</v>
      </c>
      <c r="AA34" s="15">
        <v>5351</v>
      </c>
      <c r="AB34" s="42">
        <v>162</v>
      </c>
      <c r="AC34" s="73">
        <f t="shared" si="4"/>
        <v>326</v>
      </c>
      <c r="AD34" s="15">
        <f t="shared" si="0"/>
        <v>826954</v>
      </c>
      <c r="AE34" s="15">
        <f t="shared" si="1"/>
        <v>330218</v>
      </c>
      <c r="AF34" s="15">
        <f t="shared" si="2"/>
        <v>502877</v>
      </c>
      <c r="AG34" s="42">
        <f t="shared" si="3"/>
        <v>29149</v>
      </c>
      <c r="AH34" s="55" t="s">
        <v>48</v>
      </c>
      <c r="AI34" s="10"/>
    </row>
    <row r="35" spans="1:35" s="11" customFormat="1" ht="13.5" customHeight="1" x14ac:dyDescent="0.2">
      <c r="A35" s="37" t="s">
        <v>49</v>
      </c>
      <c r="B35" s="37">
        <v>181</v>
      </c>
      <c r="C35" s="19">
        <v>463043</v>
      </c>
      <c r="D35" s="19">
        <v>190180</v>
      </c>
      <c r="E35" s="19">
        <v>272863</v>
      </c>
      <c r="F35" s="19">
        <v>15960</v>
      </c>
      <c r="G35" s="37">
        <v>5</v>
      </c>
      <c r="H35" s="19">
        <v>9537</v>
      </c>
      <c r="I35" s="19">
        <v>5047</v>
      </c>
      <c r="J35" s="19">
        <v>4490</v>
      </c>
      <c r="K35" s="43">
        <v>260</v>
      </c>
      <c r="L35" s="74">
        <v>3</v>
      </c>
      <c r="M35" s="19">
        <v>1909</v>
      </c>
      <c r="N35" s="19">
        <v>1154</v>
      </c>
      <c r="O35" s="19">
        <v>755</v>
      </c>
      <c r="P35" s="43">
        <v>41</v>
      </c>
      <c r="Q35" s="56" t="s">
        <v>49</v>
      </c>
      <c r="R35" s="37" t="s">
        <v>49</v>
      </c>
      <c r="S35" s="37">
        <v>23</v>
      </c>
      <c r="T35" s="19">
        <v>24885</v>
      </c>
      <c r="U35" s="19">
        <v>14904</v>
      </c>
      <c r="V35" s="19">
        <v>9981</v>
      </c>
      <c r="W35" s="19">
        <v>536</v>
      </c>
      <c r="X35" s="37">
        <v>1</v>
      </c>
      <c r="Y35" s="19">
        <v>8681</v>
      </c>
      <c r="Z35" s="19">
        <v>2709</v>
      </c>
      <c r="AA35" s="19">
        <v>6917</v>
      </c>
      <c r="AB35" s="43">
        <v>408</v>
      </c>
      <c r="AC35" s="74">
        <f t="shared" si="4"/>
        <v>213</v>
      </c>
      <c r="AD35" s="19">
        <f t="shared" si="0"/>
        <v>508055</v>
      </c>
      <c r="AE35" s="19">
        <f t="shared" si="1"/>
        <v>213994</v>
      </c>
      <c r="AF35" s="19">
        <f t="shared" si="2"/>
        <v>295006</v>
      </c>
      <c r="AG35" s="43">
        <f t="shared" si="3"/>
        <v>17205</v>
      </c>
      <c r="AH35" s="56" t="s">
        <v>49</v>
      </c>
      <c r="AI35" s="10"/>
    </row>
    <row r="36" spans="1:35" s="11" customFormat="1" ht="13.5" customHeight="1" x14ac:dyDescent="0.2">
      <c r="A36" s="35" t="s">
        <v>50</v>
      </c>
      <c r="B36" s="35">
        <v>105</v>
      </c>
      <c r="C36" s="12">
        <v>289512</v>
      </c>
      <c r="D36" s="12">
        <v>116183</v>
      </c>
      <c r="E36" s="12">
        <v>173329</v>
      </c>
      <c r="F36" s="12">
        <v>10153</v>
      </c>
      <c r="G36" s="35">
        <v>5</v>
      </c>
      <c r="H36" s="12">
        <v>6914</v>
      </c>
      <c r="I36" s="12">
        <v>4500</v>
      </c>
      <c r="J36" s="12">
        <v>2414</v>
      </c>
      <c r="K36" s="41">
        <v>126</v>
      </c>
      <c r="L36" s="14">
        <v>4</v>
      </c>
      <c r="M36" s="12">
        <v>3436</v>
      </c>
      <c r="N36" s="12">
        <v>1644</v>
      </c>
      <c r="O36" s="12">
        <v>1792</v>
      </c>
      <c r="P36" s="41">
        <v>102</v>
      </c>
      <c r="Q36" s="54" t="s">
        <v>50</v>
      </c>
      <c r="R36" s="35" t="s">
        <v>50</v>
      </c>
      <c r="S36" s="35">
        <v>23</v>
      </c>
      <c r="T36" s="12">
        <v>24980</v>
      </c>
      <c r="U36" s="12">
        <v>17444</v>
      </c>
      <c r="V36" s="12">
        <v>7536</v>
      </c>
      <c r="W36" s="12">
        <v>387</v>
      </c>
      <c r="X36" s="35">
        <v>0</v>
      </c>
      <c r="Y36" s="12">
        <v>0</v>
      </c>
      <c r="Z36" s="12">
        <v>0</v>
      </c>
      <c r="AA36" s="12">
        <v>0</v>
      </c>
      <c r="AB36" s="41">
        <v>0</v>
      </c>
      <c r="AC36" s="14">
        <f t="shared" si="4"/>
        <v>137</v>
      </c>
      <c r="AD36" s="12">
        <f t="shared" si="0"/>
        <v>324842</v>
      </c>
      <c r="AE36" s="12">
        <f t="shared" si="1"/>
        <v>139771</v>
      </c>
      <c r="AF36" s="12">
        <f t="shared" si="2"/>
        <v>185071</v>
      </c>
      <c r="AG36" s="41">
        <f t="shared" si="3"/>
        <v>10768</v>
      </c>
      <c r="AH36" s="54" t="s">
        <v>50</v>
      </c>
      <c r="AI36" s="10"/>
    </row>
    <row r="37" spans="1:35" s="11" customFormat="1" ht="13.5" customHeight="1" x14ac:dyDescent="0.2">
      <c r="A37" s="35" t="s">
        <v>51</v>
      </c>
      <c r="B37" s="35">
        <v>395</v>
      </c>
      <c r="C37" s="12">
        <v>1327496</v>
      </c>
      <c r="D37" s="12">
        <v>452969</v>
      </c>
      <c r="E37" s="12">
        <v>874527</v>
      </c>
      <c r="F37" s="12">
        <v>51426</v>
      </c>
      <c r="G37" s="35">
        <v>25</v>
      </c>
      <c r="H37" s="12">
        <v>62892</v>
      </c>
      <c r="I37" s="12">
        <v>24206</v>
      </c>
      <c r="J37" s="12">
        <v>38686</v>
      </c>
      <c r="K37" s="41">
        <v>2251</v>
      </c>
      <c r="L37" s="14">
        <v>80</v>
      </c>
      <c r="M37" s="12">
        <v>256264</v>
      </c>
      <c r="N37" s="12">
        <v>85123</v>
      </c>
      <c r="O37" s="12">
        <v>171141</v>
      </c>
      <c r="P37" s="41">
        <v>10059</v>
      </c>
      <c r="Q37" s="54" t="s">
        <v>51</v>
      </c>
      <c r="R37" s="35" t="s">
        <v>51</v>
      </c>
      <c r="S37" s="35">
        <v>20</v>
      </c>
      <c r="T37" s="12">
        <v>44679</v>
      </c>
      <c r="U37" s="12">
        <v>13001</v>
      </c>
      <c r="V37" s="12">
        <v>31678</v>
      </c>
      <c r="W37" s="12">
        <v>1859</v>
      </c>
      <c r="X37" s="35">
        <v>1</v>
      </c>
      <c r="Y37" s="12">
        <v>37896</v>
      </c>
      <c r="Z37" s="12">
        <v>2606</v>
      </c>
      <c r="AA37" s="12">
        <v>37576</v>
      </c>
      <c r="AB37" s="41">
        <v>2184</v>
      </c>
      <c r="AC37" s="14">
        <f t="shared" si="4"/>
        <v>521</v>
      </c>
      <c r="AD37" s="12">
        <f t="shared" si="0"/>
        <v>1729227</v>
      </c>
      <c r="AE37" s="12">
        <f t="shared" si="1"/>
        <v>577905</v>
      </c>
      <c r="AF37" s="12">
        <f t="shared" si="2"/>
        <v>1153608</v>
      </c>
      <c r="AG37" s="41">
        <f t="shared" si="3"/>
        <v>67779</v>
      </c>
      <c r="AH37" s="54" t="s">
        <v>51</v>
      </c>
      <c r="AI37" s="10"/>
    </row>
    <row r="38" spans="1:35" s="11" customFormat="1" ht="13.5" customHeight="1" x14ac:dyDescent="0.2">
      <c r="A38" s="35" t="s">
        <v>52</v>
      </c>
      <c r="B38" s="35">
        <v>236</v>
      </c>
      <c r="C38" s="12">
        <v>827273</v>
      </c>
      <c r="D38" s="12">
        <v>274097</v>
      </c>
      <c r="E38" s="12">
        <v>553176</v>
      </c>
      <c r="F38" s="12">
        <v>32606</v>
      </c>
      <c r="G38" s="35">
        <v>10</v>
      </c>
      <c r="H38" s="12">
        <v>46368</v>
      </c>
      <c r="I38" s="12">
        <v>7674</v>
      </c>
      <c r="J38" s="12">
        <v>38694</v>
      </c>
      <c r="K38" s="41">
        <v>2301</v>
      </c>
      <c r="L38" s="14">
        <v>45</v>
      </c>
      <c r="M38" s="12">
        <v>174452</v>
      </c>
      <c r="N38" s="12">
        <v>43744</v>
      </c>
      <c r="O38" s="12">
        <v>130708</v>
      </c>
      <c r="P38" s="41">
        <v>7762</v>
      </c>
      <c r="Q38" s="54" t="s">
        <v>52</v>
      </c>
      <c r="R38" s="35" t="s">
        <v>52</v>
      </c>
      <c r="S38" s="35">
        <v>14</v>
      </c>
      <c r="T38" s="12">
        <v>29914</v>
      </c>
      <c r="U38" s="12">
        <v>9463</v>
      </c>
      <c r="V38" s="12">
        <v>20451</v>
      </c>
      <c r="W38" s="12">
        <v>1201</v>
      </c>
      <c r="X38" s="35">
        <v>1</v>
      </c>
      <c r="Y38" s="12">
        <v>0</v>
      </c>
      <c r="Z38" s="12">
        <v>367</v>
      </c>
      <c r="AA38" s="12">
        <v>13054</v>
      </c>
      <c r="AB38" s="41">
        <v>392</v>
      </c>
      <c r="AC38" s="14">
        <f t="shared" si="4"/>
        <v>306</v>
      </c>
      <c r="AD38" s="12">
        <f t="shared" si="0"/>
        <v>1078007</v>
      </c>
      <c r="AE38" s="12">
        <f t="shared" si="1"/>
        <v>335345</v>
      </c>
      <c r="AF38" s="12">
        <f t="shared" si="2"/>
        <v>756083</v>
      </c>
      <c r="AG38" s="41">
        <f t="shared" si="3"/>
        <v>44262</v>
      </c>
      <c r="AH38" s="54" t="s">
        <v>52</v>
      </c>
      <c r="AI38" s="10"/>
    </row>
    <row r="39" spans="1:35" s="11" customFormat="1" ht="13.5" customHeight="1" x14ac:dyDescent="0.2">
      <c r="A39" s="38" t="s">
        <v>53</v>
      </c>
      <c r="B39" s="38">
        <v>360</v>
      </c>
      <c r="C39" s="20">
        <v>886633</v>
      </c>
      <c r="D39" s="20">
        <v>364146</v>
      </c>
      <c r="E39" s="20">
        <v>522487</v>
      </c>
      <c r="F39" s="20">
        <v>30419</v>
      </c>
      <c r="G39" s="38">
        <v>19</v>
      </c>
      <c r="H39" s="20">
        <v>39507</v>
      </c>
      <c r="I39" s="20">
        <v>15744</v>
      </c>
      <c r="J39" s="20">
        <v>23763</v>
      </c>
      <c r="K39" s="44">
        <v>1339</v>
      </c>
      <c r="L39" s="76">
        <v>7</v>
      </c>
      <c r="M39" s="20">
        <v>10907</v>
      </c>
      <c r="N39" s="20">
        <v>5405</v>
      </c>
      <c r="O39" s="20">
        <v>5502</v>
      </c>
      <c r="P39" s="44">
        <v>311</v>
      </c>
      <c r="Q39" s="57" t="s">
        <v>53</v>
      </c>
      <c r="R39" s="38" t="s">
        <v>53</v>
      </c>
      <c r="S39" s="38">
        <v>33</v>
      </c>
      <c r="T39" s="20">
        <v>43617</v>
      </c>
      <c r="U39" s="20">
        <v>22294</v>
      </c>
      <c r="V39" s="20">
        <v>21323</v>
      </c>
      <c r="W39" s="20">
        <v>1208</v>
      </c>
      <c r="X39" s="38">
        <v>1</v>
      </c>
      <c r="Y39" s="20">
        <v>1996</v>
      </c>
      <c r="Z39" s="20">
        <v>1198</v>
      </c>
      <c r="AA39" s="20">
        <v>1205</v>
      </c>
      <c r="AB39" s="44">
        <v>55</v>
      </c>
      <c r="AC39" s="76">
        <f t="shared" si="4"/>
        <v>420</v>
      </c>
      <c r="AD39" s="20">
        <f t="shared" si="0"/>
        <v>982660</v>
      </c>
      <c r="AE39" s="20">
        <f t="shared" si="1"/>
        <v>408787</v>
      </c>
      <c r="AF39" s="20">
        <f t="shared" si="2"/>
        <v>574280</v>
      </c>
      <c r="AG39" s="44">
        <f t="shared" si="3"/>
        <v>33332</v>
      </c>
      <c r="AH39" s="57" t="s">
        <v>53</v>
      </c>
      <c r="AI39" s="10"/>
    </row>
    <row r="40" spans="1:35" s="11" customFormat="1" ht="13.5" customHeight="1" x14ac:dyDescent="0.2">
      <c r="A40" s="39" t="s">
        <v>54</v>
      </c>
      <c r="B40" s="39">
        <v>392</v>
      </c>
      <c r="C40" s="18">
        <v>992994</v>
      </c>
      <c r="D40" s="18">
        <v>409709</v>
      </c>
      <c r="E40" s="18">
        <v>583285</v>
      </c>
      <c r="F40" s="18">
        <v>34015</v>
      </c>
      <c r="G40" s="39">
        <v>36</v>
      </c>
      <c r="H40" s="18">
        <v>69364</v>
      </c>
      <c r="I40" s="18">
        <v>32331</v>
      </c>
      <c r="J40" s="18">
        <v>37033</v>
      </c>
      <c r="K40" s="45">
        <v>2136</v>
      </c>
      <c r="L40" s="77">
        <v>42</v>
      </c>
      <c r="M40" s="18">
        <v>64284</v>
      </c>
      <c r="N40" s="18">
        <v>29939</v>
      </c>
      <c r="O40" s="18">
        <v>34345</v>
      </c>
      <c r="P40" s="45">
        <v>1944</v>
      </c>
      <c r="Q40" s="58" t="s">
        <v>54</v>
      </c>
      <c r="R40" s="39" t="s">
        <v>54</v>
      </c>
      <c r="S40" s="39">
        <v>35</v>
      </c>
      <c r="T40" s="18">
        <v>45730</v>
      </c>
      <c r="U40" s="18">
        <v>24090</v>
      </c>
      <c r="V40" s="18">
        <v>21640</v>
      </c>
      <c r="W40" s="18">
        <v>1205</v>
      </c>
      <c r="X40" s="39">
        <v>0</v>
      </c>
      <c r="Y40" s="18">
        <v>0</v>
      </c>
      <c r="Z40" s="18">
        <v>0</v>
      </c>
      <c r="AA40" s="18">
        <v>0</v>
      </c>
      <c r="AB40" s="45">
        <v>0</v>
      </c>
      <c r="AC40" s="77">
        <f t="shared" si="4"/>
        <v>505</v>
      </c>
      <c r="AD40" s="18">
        <f t="shared" si="0"/>
        <v>1172372</v>
      </c>
      <c r="AE40" s="18">
        <f t="shared" si="1"/>
        <v>496069</v>
      </c>
      <c r="AF40" s="18">
        <f t="shared" si="2"/>
        <v>676303</v>
      </c>
      <c r="AG40" s="45">
        <f t="shared" si="3"/>
        <v>39300</v>
      </c>
      <c r="AH40" s="58" t="s">
        <v>54</v>
      </c>
      <c r="AI40" s="10"/>
    </row>
    <row r="41" spans="1:35" s="11" customFormat="1" ht="13.5" customHeight="1" x14ac:dyDescent="0.2">
      <c r="A41" s="35" t="s">
        <v>55</v>
      </c>
      <c r="B41" s="35">
        <v>2196</v>
      </c>
      <c r="C41" s="12">
        <v>5577330</v>
      </c>
      <c r="D41" s="12">
        <v>2280505</v>
      </c>
      <c r="E41" s="12">
        <v>3296825</v>
      </c>
      <c r="F41" s="12">
        <v>190646</v>
      </c>
      <c r="G41" s="35">
        <v>137</v>
      </c>
      <c r="H41" s="12">
        <v>356048</v>
      </c>
      <c r="I41" s="12">
        <v>123896</v>
      </c>
      <c r="J41" s="12">
        <v>232152</v>
      </c>
      <c r="K41" s="41">
        <v>13455</v>
      </c>
      <c r="L41" s="14">
        <v>110</v>
      </c>
      <c r="M41" s="12">
        <v>150274</v>
      </c>
      <c r="N41" s="12">
        <v>82910</v>
      </c>
      <c r="O41" s="12">
        <v>67364</v>
      </c>
      <c r="P41" s="41">
        <v>3764</v>
      </c>
      <c r="Q41" s="54" t="s">
        <v>55</v>
      </c>
      <c r="R41" s="35" t="s">
        <v>55</v>
      </c>
      <c r="S41" s="35">
        <v>214</v>
      </c>
      <c r="T41" s="12">
        <v>299493</v>
      </c>
      <c r="U41" s="12">
        <v>161431</v>
      </c>
      <c r="V41" s="12">
        <v>138062</v>
      </c>
      <c r="W41" s="12">
        <v>7774</v>
      </c>
      <c r="X41" s="35">
        <v>9</v>
      </c>
      <c r="Y41" s="12">
        <v>26699</v>
      </c>
      <c r="Z41" s="12">
        <v>8702</v>
      </c>
      <c r="AA41" s="12">
        <v>80960</v>
      </c>
      <c r="AB41" s="41">
        <v>2867</v>
      </c>
      <c r="AC41" s="14">
        <f t="shared" si="4"/>
        <v>2666</v>
      </c>
      <c r="AD41" s="12">
        <f t="shared" si="0"/>
        <v>6409844</v>
      </c>
      <c r="AE41" s="12">
        <f t="shared" si="1"/>
        <v>2657444</v>
      </c>
      <c r="AF41" s="12">
        <f t="shared" si="2"/>
        <v>3815363</v>
      </c>
      <c r="AG41" s="41">
        <f t="shared" si="3"/>
        <v>218506</v>
      </c>
      <c r="AH41" s="54" t="s">
        <v>55</v>
      </c>
      <c r="AI41" s="10"/>
    </row>
    <row r="42" spans="1:35" s="11" customFormat="1" ht="13.5" customHeight="1" x14ac:dyDescent="0.2">
      <c r="A42" s="35" t="s">
        <v>56</v>
      </c>
      <c r="B42" s="35">
        <v>9819</v>
      </c>
      <c r="C42" s="12">
        <v>23678168</v>
      </c>
      <c r="D42" s="12">
        <v>9874679</v>
      </c>
      <c r="E42" s="12">
        <v>13803489</v>
      </c>
      <c r="F42" s="12">
        <v>781932</v>
      </c>
      <c r="G42" s="35">
        <v>400</v>
      </c>
      <c r="H42" s="12">
        <v>1090041</v>
      </c>
      <c r="I42" s="12">
        <v>391978</v>
      </c>
      <c r="J42" s="12">
        <v>698063</v>
      </c>
      <c r="K42" s="41">
        <v>39849</v>
      </c>
      <c r="L42" s="14">
        <v>153</v>
      </c>
      <c r="M42" s="12">
        <v>247484</v>
      </c>
      <c r="N42" s="12">
        <v>115471</v>
      </c>
      <c r="O42" s="12">
        <v>132013</v>
      </c>
      <c r="P42" s="41">
        <v>7472</v>
      </c>
      <c r="Q42" s="54" t="s">
        <v>56</v>
      </c>
      <c r="R42" s="35" t="s">
        <v>56</v>
      </c>
      <c r="S42" s="35">
        <v>965</v>
      </c>
      <c r="T42" s="12">
        <v>1786604</v>
      </c>
      <c r="U42" s="12">
        <v>839081</v>
      </c>
      <c r="V42" s="12">
        <v>947523</v>
      </c>
      <c r="W42" s="12">
        <v>53785</v>
      </c>
      <c r="X42" s="35">
        <v>102</v>
      </c>
      <c r="Y42" s="12">
        <v>318405</v>
      </c>
      <c r="Z42" s="12">
        <v>116799</v>
      </c>
      <c r="AA42" s="12">
        <v>1283145</v>
      </c>
      <c r="AB42" s="41">
        <v>46195</v>
      </c>
      <c r="AC42" s="14">
        <f t="shared" si="4"/>
        <v>11439</v>
      </c>
      <c r="AD42" s="12">
        <f t="shared" si="0"/>
        <v>27120702</v>
      </c>
      <c r="AE42" s="12">
        <f t="shared" si="1"/>
        <v>11338008</v>
      </c>
      <c r="AF42" s="12">
        <f t="shared" si="2"/>
        <v>16864233</v>
      </c>
      <c r="AG42" s="41">
        <f t="shared" si="3"/>
        <v>929233</v>
      </c>
      <c r="AH42" s="54" t="s">
        <v>56</v>
      </c>
      <c r="AI42" s="10"/>
    </row>
    <row r="43" spans="1:35" s="11" customFormat="1" ht="13.5" customHeight="1" x14ac:dyDescent="0.2">
      <c r="A43" s="35" t="s">
        <v>57</v>
      </c>
      <c r="B43" s="35">
        <v>250</v>
      </c>
      <c r="C43" s="12">
        <v>690695</v>
      </c>
      <c r="D43" s="12">
        <v>289082</v>
      </c>
      <c r="E43" s="12">
        <v>401613</v>
      </c>
      <c r="F43" s="12">
        <v>23218</v>
      </c>
      <c r="G43" s="35">
        <v>9</v>
      </c>
      <c r="H43" s="12">
        <v>33392</v>
      </c>
      <c r="I43" s="12">
        <v>10193</v>
      </c>
      <c r="J43" s="12">
        <v>23199</v>
      </c>
      <c r="K43" s="81">
        <v>1365</v>
      </c>
      <c r="L43" s="14">
        <v>18</v>
      </c>
      <c r="M43" s="12">
        <v>27928</v>
      </c>
      <c r="N43" s="12">
        <v>12713</v>
      </c>
      <c r="O43" s="12">
        <v>15215</v>
      </c>
      <c r="P43" s="41">
        <v>868</v>
      </c>
      <c r="Q43" s="54" t="s">
        <v>57</v>
      </c>
      <c r="R43" s="35" t="s">
        <v>57</v>
      </c>
      <c r="S43" s="35">
        <v>22</v>
      </c>
      <c r="T43" s="12">
        <v>33861</v>
      </c>
      <c r="U43" s="12">
        <v>18333</v>
      </c>
      <c r="V43" s="12">
        <v>15528</v>
      </c>
      <c r="W43" s="12">
        <v>878</v>
      </c>
      <c r="X43" s="35">
        <v>0</v>
      </c>
      <c r="Y43" s="12">
        <v>0</v>
      </c>
      <c r="Z43" s="12">
        <v>0</v>
      </c>
      <c r="AA43" s="12">
        <v>0</v>
      </c>
      <c r="AB43" s="41">
        <v>0</v>
      </c>
      <c r="AC43" s="14">
        <f t="shared" si="4"/>
        <v>299</v>
      </c>
      <c r="AD43" s="12">
        <f t="shared" si="0"/>
        <v>785876</v>
      </c>
      <c r="AE43" s="12">
        <f t="shared" si="1"/>
        <v>330321</v>
      </c>
      <c r="AF43" s="12">
        <f t="shared" si="2"/>
        <v>455555</v>
      </c>
      <c r="AG43" s="41">
        <f t="shared" si="3"/>
        <v>26329</v>
      </c>
      <c r="AH43" s="54" t="s">
        <v>57</v>
      </c>
      <c r="AI43" s="10"/>
    </row>
    <row r="44" spans="1:35" s="11" customFormat="1" ht="13.5" customHeight="1" x14ac:dyDescent="0.2">
      <c r="A44" s="36" t="s">
        <v>58</v>
      </c>
      <c r="B44" s="36">
        <v>1246</v>
      </c>
      <c r="C44" s="15">
        <v>2924889</v>
      </c>
      <c r="D44" s="15">
        <v>1145199</v>
      </c>
      <c r="E44" s="15">
        <v>1779690</v>
      </c>
      <c r="F44" s="15">
        <v>103595</v>
      </c>
      <c r="G44" s="36">
        <v>111</v>
      </c>
      <c r="H44" s="15">
        <v>261995</v>
      </c>
      <c r="I44" s="15">
        <v>106919</v>
      </c>
      <c r="J44" s="15">
        <v>155076</v>
      </c>
      <c r="K44" s="42">
        <v>9022</v>
      </c>
      <c r="L44" s="73">
        <v>73</v>
      </c>
      <c r="M44" s="15">
        <v>127737</v>
      </c>
      <c r="N44" s="15">
        <v>60236</v>
      </c>
      <c r="O44" s="15">
        <v>67501</v>
      </c>
      <c r="P44" s="42">
        <v>3808</v>
      </c>
      <c r="Q44" s="55" t="s">
        <v>58</v>
      </c>
      <c r="R44" s="36" t="s">
        <v>58</v>
      </c>
      <c r="S44" s="36">
        <v>126</v>
      </c>
      <c r="T44" s="15">
        <v>181196</v>
      </c>
      <c r="U44" s="15">
        <v>92774</v>
      </c>
      <c r="V44" s="15">
        <v>88422</v>
      </c>
      <c r="W44" s="15">
        <v>5003</v>
      </c>
      <c r="X44" s="36">
        <v>13</v>
      </c>
      <c r="Y44" s="15">
        <v>14813</v>
      </c>
      <c r="Z44" s="15">
        <v>11926</v>
      </c>
      <c r="AA44" s="15">
        <v>51417</v>
      </c>
      <c r="AB44" s="42">
        <v>1636</v>
      </c>
      <c r="AC44" s="73">
        <f t="shared" si="4"/>
        <v>1569</v>
      </c>
      <c r="AD44" s="15">
        <f t="shared" si="0"/>
        <v>3510630</v>
      </c>
      <c r="AE44" s="15">
        <f t="shared" si="1"/>
        <v>1417054</v>
      </c>
      <c r="AF44" s="15">
        <f t="shared" si="2"/>
        <v>2142106</v>
      </c>
      <c r="AG44" s="42">
        <f t="shared" si="3"/>
        <v>123064</v>
      </c>
      <c r="AH44" s="55" t="s">
        <v>58</v>
      </c>
      <c r="AI44" s="10"/>
    </row>
    <row r="45" spans="1:35" s="11" customFormat="1" ht="13.5" customHeight="1" thickBot="1" x14ac:dyDescent="0.25">
      <c r="A45" s="69" t="s">
        <v>59</v>
      </c>
      <c r="B45" s="69">
        <v>620</v>
      </c>
      <c r="C45" s="70">
        <v>2138284</v>
      </c>
      <c r="D45" s="70">
        <v>751753</v>
      </c>
      <c r="E45" s="70">
        <v>1386531</v>
      </c>
      <c r="F45" s="70">
        <v>80754</v>
      </c>
      <c r="G45" s="69">
        <v>47</v>
      </c>
      <c r="H45" s="70">
        <v>92652</v>
      </c>
      <c r="I45" s="70">
        <v>37020</v>
      </c>
      <c r="J45" s="70">
        <v>55632</v>
      </c>
      <c r="K45" s="71">
        <v>3262</v>
      </c>
      <c r="L45" s="78">
        <v>3</v>
      </c>
      <c r="M45" s="70">
        <v>3003</v>
      </c>
      <c r="N45" s="70">
        <v>1776</v>
      </c>
      <c r="O45" s="70">
        <v>1227</v>
      </c>
      <c r="P45" s="71">
        <v>66</v>
      </c>
      <c r="Q45" s="72" t="s">
        <v>59</v>
      </c>
      <c r="R45" s="69" t="s">
        <v>59</v>
      </c>
      <c r="S45" s="69">
        <v>43</v>
      </c>
      <c r="T45" s="70">
        <v>62319</v>
      </c>
      <c r="U45" s="70">
        <v>28497</v>
      </c>
      <c r="V45" s="70">
        <v>33822</v>
      </c>
      <c r="W45" s="70">
        <v>1950</v>
      </c>
      <c r="X45" s="69">
        <v>2</v>
      </c>
      <c r="Y45" s="70">
        <v>10465</v>
      </c>
      <c r="Z45" s="70">
        <v>3870</v>
      </c>
      <c r="AA45" s="70">
        <v>7283</v>
      </c>
      <c r="AB45" s="71">
        <v>411</v>
      </c>
      <c r="AC45" s="78">
        <f t="shared" si="4"/>
        <v>715</v>
      </c>
      <c r="AD45" s="70">
        <f t="shared" si="0"/>
        <v>2306723</v>
      </c>
      <c r="AE45" s="70">
        <f t="shared" si="1"/>
        <v>822916</v>
      </c>
      <c r="AF45" s="70">
        <f t="shared" si="2"/>
        <v>1484495</v>
      </c>
      <c r="AG45" s="71">
        <f t="shared" si="3"/>
        <v>86443</v>
      </c>
      <c r="AH45" s="72" t="s">
        <v>59</v>
      </c>
      <c r="AI45" s="10"/>
    </row>
    <row r="46" spans="1:35" s="11" customFormat="1" ht="17.25" customHeight="1" x14ac:dyDescent="0.2">
      <c r="A46" s="46" t="s">
        <v>2</v>
      </c>
      <c r="B46" s="62">
        <f t="shared" ref="B46:P46" si="5">SUM(B5:B15)</f>
        <v>361283</v>
      </c>
      <c r="C46" s="47">
        <f t="shared" si="5"/>
        <v>952461288</v>
      </c>
      <c r="D46" s="47">
        <f t="shared" si="5"/>
        <v>366336724</v>
      </c>
      <c r="E46" s="47">
        <f t="shared" si="5"/>
        <v>586124564</v>
      </c>
      <c r="F46" s="47">
        <f t="shared" si="5"/>
        <v>33598838</v>
      </c>
      <c r="G46" s="62">
        <f t="shared" si="5"/>
        <v>15729</v>
      </c>
      <c r="H46" s="47">
        <f t="shared" si="5"/>
        <v>49966098</v>
      </c>
      <c r="I46" s="47">
        <f t="shared" si="5"/>
        <v>15564414</v>
      </c>
      <c r="J46" s="47">
        <f t="shared" si="5"/>
        <v>34401684</v>
      </c>
      <c r="K46" s="63">
        <f>SUM(K5:K15)</f>
        <v>1979440</v>
      </c>
      <c r="L46" s="48">
        <f t="shared" si="5"/>
        <v>1909</v>
      </c>
      <c r="M46" s="47">
        <f t="shared" si="5"/>
        <v>3523903</v>
      </c>
      <c r="N46" s="47">
        <f t="shared" si="5"/>
        <v>1607728</v>
      </c>
      <c r="O46" s="47">
        <f t="shared" si="5"/>
        <v>1916175</v>
      </c>
      <c r="P46" s="63">
        <f t="shared" si="5"/>
        <v>109695</v>
      </c>
      <c r="Q46" s="59" t="s">
        <v>2</v>
      </c>
      <c r="R46" s="46" t="s">
        <v>2</v>
      </c>
      <c r="S46" s="62">
        <f t="shared" ref="S46:AG46" si="6">SUM(S5:S15)</f>
        <v>51901</v>
      </c>
      <c r="T46" s="47">
        <f t="shared" si="6"/>
        <v>133850252</v>
      </c>
      <c r="U46" s="47">
        <f t="shared" si="6"/>
        <v>47442240</v>
      </c>
      <c r="V46" s="47">
        <f t="shared" si="6"/>
        <v>86408012</v>
      </c>
      <c r="W46" s="47">
        <f t="shared" si="6"/>
        <v>4993963</v>
      </c>
      <c r="X46" s="82">
        <f t="shared" si="6"/>
        <v>5514</v>
      </c>
      <c r="Y46" s="49">
        <f t="shared" si="6"/>
        <v>25186968</v>
      </c>
      <c r="Z46" s="47">
        <f t="shared" si="6"/>
        <v>6730412</v>
      </c>
      <c r="AA46" s="47">
        <f t="shared" si="6"/>
        <v>88091200</v>
      </c>
      <c r="AB46" s="63">
        <f t="shared" si="6"/>
        <v>3142817</v>
      </c>
      <c r="AC46" s="48">
        <f t="shared" si="6"/>
        <v>436336</v>
      </c>
      <c r="AD46" s="47">
        <f t="shared" si="6"/>
        <v>1164988509</v>
      </c>
      <c r="AE46" s="47">
        <f t="shared" si="6"/>
        <v>437681518</v>
      </c>
      <c r="AF46" s="47">
        <f t="shared" si="6"/>
        <v>796941635</v>
      </c>
      <c r="AG46" s="63">
        <f t="shared" si="6"/>
        <v>43824753</v>
      </c>
      <c r="AH46" s="59" t="s">
        <v>2</v>
      </c>
      <c r="AI46" s="10"/>
    </row>
    <row r="47" spans="1:35" s="11" customFormat="1" ht="17.25" customHeight="1" x14ac:dyDescent="0.2">
      <c r="A47" s="50" t="s">
        <v>3</v>
      </c>
      <c r="B47" s="64">
        <f t="shared" ref="B47:P47" si="7">SUM(B16:B45)</f>
        <v>101267</v>
      </c>
      <c r="C47" s="51">
        <f t="shared" si="7"/>
        <v>255039819</v>
      </c>
      <c r="D47" s="51">
        <f t="shared" si="7"/>
        <v>101824566</v>
      </c>
      <c r="E47" s="51">
        <f t="shared" si="7"/>
        <v>153215253</v>
      </c>
      <c r="F47" s="51">
        <f t="shared" si="7"/>
        <v>8750719</v>
      </c>
      <c r="G47" s="64">
        <f t="shared" si="7"/>
        <v>4798</v>
      </c>
      <c r="H47" s="51">
        <f t="shared" si="7"/>
        <v>14105259</v>
      </c>
      <c r="I47" s="51">
        <f t="shared" si="7"/>
        <v>4680997</v>
      </c>
      <c r="J47" s="51">
        <f t="shared" si="7"/>
        <v>9424262</v>
      </c>
      <c r="K47" s="65">
        <f>SUM(K16:K45)</f>
        <v>538965</v>
      </c>
      <c r="L47" s="79">
        <f t="shared" si="7"/>
        <v>1098</v>
      </c>
      <c r="M47" s="51">
        <f t="shared" si="7"/>
        <v>2027254</v>
      </c>
      <c r="N47" s="51">
        <f t="shared" si="7"/>
        <v>900016</v>
      </c>
      <c r="O47" s="51">
        <f t="shared" si="7"/>
        <v>1127238</v>
      </c>
      <c r="P47" s="65">
        <f t="shared" si="7"/>
        <v>64528</v>
      </c>
      <c r="Q47" s="60" t="s">
        <v>3</v>
      </c>
      <c r="R47" s="50" t="s">
        <v>3</v>
      </c>
      <c r="S47" s="64">
        <f t="shared" ref="S47:AG47" si="8">SUM(S16:S45)</f>
        <v>16463</v>
      </c>
      <c r="T47" s="51">
        <f t="shared" si="8"/>
        <v>42893927</v>
      </c>
      <c r="U47" s="51">
        <f t="shared" si="8"/>
        <v>15127554</v>
      </c>
      <c r="V47" s="51">
        <f t="shared" si="8"/>
        <v>27766373</v>
      </c>
      <c r="W47" s="51">
        <f t="shared" si="8"/>
        <v>1612681</v>
      </c>
      <c r="X47" s="83">
        <f t="shared" si="8"/>
        <v>1231</v>
      </c>
      <c r="Y47" s="52">
        <f t="shared" si="8"/>
        <v>4680515</v>
      </c>
      <c r="Z47" s="51">
        <f t="shared" si="8"/>
        <v>1406872</v>
      </c>
      <c r="AA47" s="51">
        <f t="shared" si="8"/>
        <v>25666553</v>
      </c>
      <c r="AB47" s="65">
        <f t="shared" si="8"/>
        <v>873463</v>
      </c>
      <c r="AC47" s="79">
        <f t="shared" si="8"/>
        <v>124857</v>
      </c>
      <c r="AD47" s="51">
        <f t="shared" si="8"/>
        <v>318746774</v>
      </c>
      <c r="AE47" s="51">
        <f t="shared" si="8"/>
        <v>123940005</v>
      </c>
      <c r="AF47" s="51">
        <f t="shared" si="8"/>
        <v>217199679</v>
      </c>
      <c r="AG47" s="65">
        <f t="shared" si="8"/>
        <v>11840356</v>
      </c>
      <c r="AH47" s="60" t="s">
        <v>3</v>
      </c>
      <c r="AI47" s="10"/>
    </row>
    <row r="48" spans="1:35" s="11" customFormat="1" ht="20.25" customHeight="1" thickBot="1" x14ac:dyDescent="0.25">
      <c r="A48" s="23" t="s">
        <v>4</v>
      </c>
      <c r="B48" s="66">
        <f t="shared" ref="B48:P48" si="9">SUM(B5:B45)</f>
        <v>462550</v>
      </c>
      <c r="C48" s="24">
        <f t="shared" si="9"/>
        <v>1207501107</v>
      </c>
      <c r="D48" s="24">
        <f t="shared" si="9"/>
        <v>468161290</v>
      </c>
      <c r="E48" s="24">
        <f t="shared" si="9"/>
        <v>739339817</v>
      </c>
      <c r="F48" s="24">
        <f t="shared" si="9"/>
        <v>42349557</v>
      </c>
      <c r="G48" s="66">
        <f t="shared" si="9"/>
        <v>20527</v>
      </c>
      <c r="H48" s="24">
        <f t="shared" si="9"/>
        <v>64071357</v>
      </c>
      <c r="I48" s="24">
        <f t="shared" si="9"/>
        <v>20245411</v>
      </c>
      <c r="J48" s="24">
        <f t="shared" si="9"/>
        <v>43825946</v>
      </c>
      <c r="K48" s="67">
        <f>SUM(K5:K45)</f>
        <v>2518405</v>
      </c>
      <c r="L48" s="80">
        <f t="shared" si="9"/>
        <v>3007</v>
      </c>
      <c r="M48" s="24">
        <f t="shared" si="9"/>
        <v>5551157</v>
      </c>
      <c r="N48" s="24">
        <f t="shared" si="9"/>
        <v>2507744</v>
      </c>
      <c r="O48" s="24">
        <f t="shared" si="9"/>
        <v>3043413</v>
      </c>
      <c r="P48" s="67">
        <f t="shared" si="9"/>
        <v>174223</v>
      </c>
      <c r="Q48" s="61" t="s">
        <v>4</v>
      </c>
      <c r="R48" s="23" t="s">
        <v>4</v>
      </c>
      <c r="S48" s="66">
        <f t="shared" ref="S48:AG48" si="10">SUM(S5:S45)</f>
        <v>68364</v>
      </c>
      <c r="T48" s="24">
        <f t="shared" si="10"/>
        <v>176744179</v>
      </c>
      <c r="U48" s="24">
        <f t="shared" si="10"/>
        <v>62569794</v>
      </c>
      <c r="V48" s="24">
        <f t="shared" si="10"/>
        <v>114174385</v>
      </c>
      <c r="W48" s="24">
        <f t="shared" si="10"/>
        <v>6606644</v>
      </c>
      <c r="X48" s="84">
        <f t="shared" si="10"/>
        <v>6745</v>
      </c>
      <c r="Y48" s="25">
        <f t="shared" si="10"/>
        <v>29867483</v>
      </c>
      <c r="Z48" s="24">
        <f t="shared" si="10"/>
        <v>8137284</v>
      </c>
      <c r="AA48" s="24">
        <f t="shared" si="10"/>
        <v>113757753</v>
      </c>
      <c r="AB48" s="67">
        <f t="shared" si="10"/>
        <v>4016280</v>
      </c>
      <c r="AC48" s="80">
        <f t="shared" si="10"/>
        <v>561193</v>
      </c>
      <c r="AD48" s="24">
        <f t="shared" si="10"/>
        <v>1483735283</v>
      </c>
      <c r="AE48" s="24">
        <f t="shared" si="10"/>
        <v>561621523</v>
      </c>
      <c r="AF48" s="24">
        <f t="shared" si="10"/>
        <v>1014141314</v>
      </c>
      <c r="AG48" s="67">
        <f t="shared" si="10"/>
        <v>55665109</v>
      </c>
      <c r="AH48" s="61" t="s">
        <v>4</v>
      </c>
      <c r="AI48" s="10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6"/>
      <c r="N50" s="16"/>
      <c r="O50" s="16"/>
      <c r="Z50" s="2"/>
      <c r="AB50" s="22"/>
      <c r="AC50" s="8"/>
      <c r="AD50" s="8"/>
      <c r="AE50" s="8"/>
      <c r="AF50" s="8"/>
      <c r="AG50" s="8"/>
    </row>
    <row r="51" spans="2:33" x14ac:dyDescent="0.2">
      <c r="M51" s="16"/>
      <c r="N51" s="16"/>
      <c r="O51" s="16"/>
      <c r="Z51" s="2"/>
    </row>
    <row r="52" spans="2:33" x14ac:dyDescent="0.2">
      <c r="M52" s="16"/>
      <c r="N52" s="16"/>
      <c r="O52" s="16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AA3:AA4"/>
    <mergeCell ref="AF3:AF4"/>
    <mergeCell ref="AG3:AG4"/>
    <mergeCell ref="AB3:AB4"/>
    <mergeCell ref="AC3:AC4"/>
    <mergeCell ref="AD3:AD4"/>
    <mergeCell ref="AE3:AE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 </cp:lastModifiedBy>
  <cp:lastPrinted>2018-03-09T02:13:13Z</cp:lastPrinted>
  <dcterms:created xsi:type="dcterms:W3CDTF">1998-11-02T05:25:56Z</dcterms:created>
  <dcterms:modified xsi:type="dcterms:W3CDTF">2019-03-27T08:13:54Z</dcterms:modified>
</cp:coreProperties>
</file>