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EC7BE41D-319A-4DBA-8CA1-AF8EF7FDBCA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<sst xmlns="http://schemas.openxmlformats.org/spreadsheetml/2006/main" count="3996" uniqueCount="2046">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</sst>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f>IFERROR(IF(AM8&lt;&gt;0,T105+Y105,"先に新加算の区分を選択"),"")</f>
        <v>1705500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75">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t="s">
        <v>2044</v>
      </c>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IFERROR(ROUNDDOWN(ROUND(W5*M9,0),0)*W108,"")</f>
        <v>0</v>
      </c>
      <c r="K105" s="264"/>
      <c r="L105" s="264"/>
      <c r="M105" s="264"/>
      <c r="N105" s="96" t="s">
        <v>1891</v>
      </c>
      <c r="O105" s="263">
        <f>IFERROR(ROUNDDOWN(ROUND(W5*Q9,0),0)*W108,"")</f>
        <v>0</v>
      </c>
      <c r="P105" s="264"/>
      <c r="Q105" s="264"/>
      <c r="R105" s="264"/>
      <c r="S105" s="97" t="s">
        <v>1891</v>
      </c>
      <c r="T105" s="380">
        <f>IFERROR(SUM(E105,J105,O105),"")</f>
        <v>198000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(0円/月)</v>
      </c>
      <c r="P106" s="246"/>
      <c r="Q106" s="246"/>
      <c r="R106" s="246"/>
      <c r="S106" s="246"/>
      <c r="T106" s="245" t="str">
        <f>IFERROR("("&amp;TEXT(T105/W108,"#,##0円")&amp;"/月)","")</f>
        <v>(99,000円/月)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6"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6.95"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aaa@aaa.aa.jp</v>
      </c>
      <c r="AG61" s="423"/>
      <c r="AH61" s="423"/>
      <c r="AI61" s="423"/>
      <c r="AJ61" s="423"/>
      <c r="AK61" s="423"/>
    </row>
    <row r="63" spans="2:37" ht="33" customHeight="1" thickBot="1">
      <c r="B63" s="269" t="s">
        <v>2045</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2024-03-04T10:50:06Z</cp:lastPrinted>
  <dcterms:created xsi:type="dcterms:W3CDTF">2015-06-05T18:19:34Z</dcterms:created>
  <dcterms:modified xsi:type="dcterms:W3CDTF">2024-03-18T15:15:33Z</dcterms:modified>
</cp:coreProperties>
</file>