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21年度" sheetId="1" r:id="rId1"/>
    <sheet name="４月（１表）" sheetId="26" r:id="rId2"/>
    <sheet name="４月（２表）" sheetId="57" r:id="rId3"/>
    <sheet name="５月（１表）" sheetId="27" r:id="rId4"/>
    <sheet name="５月（２表）" sheetId="58" r:id="rId5"/>
    <sheet name="６月（１表）" sheetId="28" r:id="rId6"/>
    <sheet name="６月（２表）" sheetId="38" r:id="rId7"/>
    <sheet name="７月（１表）" sheetId="39" r:id="rId8"/>
    <sheet name="７月（２表）" sheetId="40" r:id="rId9"/>
    <sheet name="８月（１表）" sheetId="41" r:id="rId10"/>
    <sheet name="８月（２表）" sheetId="42" r:id="rId11"/>
    <sheet name="９月（１表）" sheetId="43" r:id="rId12"/>
    <sheet name="９月（２表）" sheetId="44" r:id="rId13"/>
    <sheet name="10月（１表）" sheetId="45" r:id="rId14"/>
    <sheet name="10月（２表）" sheetId="46" r:id="rId15"/>
    <sheet name="11月（１表）" sheetId="47" r:id="rId16"/>
    <sheet name="11月（２表）" sheetId="48" r:id="rId17"/>
    <sheet name="12月（１表）" sheetId="50" r:id="rId18"/>
    <sheet name="12月（２表）" sheetId="49" r:id="rId19"/>
    <sheet name="１月（１表）" sheetId="51" r:id="rId20"/>
    <sheet name="１月（２表）" sheetId="52" r:id="rId21"/>
    <sheet name="２月（１表）" sheetId="53" r:id="rId22"/>
    <sheet name="２月（２表）" sheetId="54" r:id="rId23"/>
    <sheet name="３月（１表）" sheetId="55" r:id="rId24"/>
    <sheet name="３月（２表）" sheetId="56" r:id="rId25"/>
    <sheet name="月別入域観光客数の推移" sheetId="59" r:id="rId26"/>
    <sheet name="グラフ" sheetId="60" r:id="rId27"/>
  </sheets>
  <definedNames>
    <definedName name="_xlnm.Print_Area" localSheetId="26">グラフ!$A$1:$Q$25</definedName>
    <definedName name="_xlnm.Print_Area" localSheetId="25">月別入域観光客数の推移!$A$1:$U$19</definedName>
    <definedName name="平成１９年５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B6" i="1"/>
  <c r="B7" i="1"/>
  <c r="B8" i="1"/>
  <c r="B9" i="1"/>
  <c r="B10" i="1"/>
  <c r="B11" i="1"/>
  <c r="B12" i="1"/>
  <c r="B13" i="1"/>
  <c r="B14" i="1"/>
  <c r="B15" i="1"/>
  <c r="B4" i="1"/>
  <c r="D15" i="1"/>
  <c r="C15" i="1"/>
  <c r="D14" i="1"/>
  <c r="C14" i="1"/>
  <c r="D13" i="1"/>
  <c r="C13" i="1"/>
  <c r="D12" i="1"/>
  <c r="C12" i="1"/>
  <c r="D11" i="1"/>
  <c r="C11" i="1"/>
  <c r="D10" i="1"/>
  <c r="C10" i="1"/>
  <c r="D9" i="1"/>
  <c r="C9" i="1"/>
  <c r="D8" i="1"/>
  <c r="C8" i="1"/>
  <c r="D7" i="1"/>
  <c r="C7" i="1"/>
  <c r="D6" i="1"/>
  <c r="C6" i="1"/>
  <c r="D5" i="1"/>
  <c r="C5" i="1"/>
  <c r="D4" i="1"/>
  <c r="C4" i="1"/>
  <c r="A1" i="60" l="1"/>
  <c r="A1" i="59"/>
  <c r="J1" i="57" l="1"/>
  <c r="A1" i="57"/>
  <c r="E1" i="27"/>
  <c r="A1" i="27"/>
  <c r="J1" i="58"/>
  <c r="A1" i="58"/>
  <c r="E1" i="28"/>
  <c r="A1" i="28"/>
  <c r="J1" i="38"/>
  <c r="A1" i="38"/>
  <c r="E1" i="39"/>
  <c r="A1" i="39"/>
  <c r="J1" i="40"/>
  <c r="A1" i="40"/>
  <c r="E1" i="41"/>
  <c r="A1" i="41"/>
  <c r="J1" i="42"/>
  <c r="A1" i="42"/>
  <c r="E1" i="43"/>
  <c r="A1" i="43"/>
  <c r="J1" i="44"/>
  <c r="A1" i="44"/>
  <c r="E1" i="45"/>
  <c r="A1" i="45"/>
  <c r="J1" i="46"/>
  <c r="A1" i="46"/>
  <c r="E1" i="47"/>
  <c r="A1" i="47"/>
  <c r="J1" i="48"/>
  <c r="A1" i="48"/>
  <c r="E1" i="50"/>
  <c r="A1" i="50"/>
  <c r="J1" i="49"/>
  <c r="A1" i="49"/>
  <c r="E1" i="51"/>
  <c r="A1" i="51"/>
  <c r="J1" i="52"/>
  <c r="A1" i="52"/>
  <c r="E1" i="53"/>
  <c r="A1" i="53"/>
  <c r="J1" i="54"/>
  <c r="A1" i="54"/>
  <c r="E1" i="55"/>
  <c r="A1" i="55"/>
  <c r="J1" i="56"/>
  <c r="A1" i="56"/>
  <c r="E1" i="26"/>
  <c r="A1" i="26"/>
  <c r="D16" i="1" l="1"/>
  <c r="C16" i="1" l="1"/>
  <c r="B16" i="1"/>
</calcChain>
</file>

<file path=xl/sharedStrings.xml><?xml version="1.0" encoding="utf-8"?>
<sst xmlns="http://schemas.openxmlformats.org/spreadsheetml/2006/main" count="1332" uniqueCount="205">
  <si>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</si>
  <si>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</si>
  <si>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</si>
  <si>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</si>
  <si>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</si>
  <si>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</si>
  <si>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</si>
  <si>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</si>
  <si>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</si>
  <si>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</si>
  <si>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</si>
  <si>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</si>
  <si>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</si>
  <si>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</si>
  <si>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</si>
  <si>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</si>
  <si>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</si>
  <si>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</si>
  <si>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</si>
  <si>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</si>
  <si>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</si>
  <si>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</si>
  <si>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（グラフ）</t>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</si>
  <si>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</si>
  <si>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</si>
  <si>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</si>
  <si>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</si>
  <si>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</si>
  <si>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</si>
  <si>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</si>
  <si>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</si>
  <si>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</si>
  <si>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</si>
  <si>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</si>
  <si>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</si>
  <si>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</si>
  <si>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</si>
  <si>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</si>
  <si>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</si>
  <si>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</si>
  <si>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</si>
  <si>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</si>
  <si>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</si>
  <si>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</si>
  <si>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</si>
  <si>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</si>
  <si>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</si>
  <si>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</si>
  <si>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</si>
  <si>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第１表  　入域観光客数</t>
    <rPh sb="6" eb="7">
      <t>ニュウイ</t>
    </rPh>
    <rPh sb="7" eb="8">
      <t>イキカ</t>
    </rPh>
    <rPh sb="8" eb="11">
      <t>カンコウキャクス</t>
    </rPh>
    <rPh sb="11" eb="12">
      <t>スウ</t>
    </rPh>
    <phoneticPr fontId="3"/>
  </si>
  <si>
    <t xml:space="preserve">   (単位:人、％)</t>
  </si>
  <si>
    <t>区分</t>
  </si>
  <si>
    <t>入域観光客数（総数）</t>
    <rPh sb="0" eb="1">
      <t>ニュウイ</t>
    </rPh>
    <rPh sb="1" eb="2">
      <t>イキカ</t>
    </rPh>
    <rPh sb="2" eb="5">
      <t>カンコウキャクス</t>
    </rPh>
    <rPh sb="5" eb="6">
      <t>スウソ</t>
    </rPh>
    <rPh sb="7" eb="9">
      <t>ソウスウ</t>
    </rPh>
    <phoneticPr fontId="3"/>
  </si>
  <si>
    <t>空路海路別内訳</t>
    <rPh sb="0" eb="2">
      <t>クウロカ</t>
    </rPh>
    <rPh sb="2" eb="4">
      <t>カイロベ</t>
    </rPh>
    <rPh sb="4" eb="5">
      <t>ベツウ</t>
    </rPh>
    <rPh sb="5" eb="7">
      <t>ウチワケ</t>
    </rPh>
    <phoneticPr fontId="3"/>
  </si>
  <si>
    <t>期間</t>
    <rPh sb="0" eb="1">
      <t>キカン</t>
    </rPh>
    <phoneticPr fontId="3"/>
  </si>
  <si>
    <t>国内</t>
    <rPh sb="0" eb="1">
      <t>コクナイ</t>
    </rPh>
    <phoneticPr fontId="3"/>
  </si>
  <si>
    <t>外国</t>
    <rPh sb="0" eb="1">
      <t>ガイコク</t>
    </rPh>
    <phoneticPr fontId="3"/>
  </si>
  <si>
    <t>空路計</t>
    <rPh sb="0" eb="2">
      <t>クウロケ</t>
    </rPh>
    <rPh sb="2" eb="3">
      <t>ケイ</t>
    </rPh>
    <phoneticPr fontId="3"/>
  </si>
  <si>
    <t>海路計</t>
    <rPh sb="0" eb="2">
      <t>カイロケ</t>
    </rPh>
    <rPh sb="2" eb="3">
      <t>ケイ</t>
    </rPh>
    <phoneticPr fontId="3"/>
  </si>
  <si>
    <t>外国</t>
  </si>
  <si>
    <t>月間</t>
    <rPh sb="0" eb="1">
      <t>ゲッカン</t>
    </rPh>
    <phoneticPr fontId="3"/>
  </si>
  <si>
    <t>21年4月</t>
    <rPh sb="4" eb="5">
      <t>ツキ</t>
    </rPh>
    <phoneticPr fontId="3"/>
  </si>
  <si>
    <t>20年4月</t>
  </si>
  <si>
    <t>増減数</t>
  </si>
  <si>
    <t>前年
同月比</t>
    <rPh sb="3" eb="5">
      <t>ドウゲツ</t>
    </rPh>
    <phoneticPr fontId="3"/>
  </si>
  <si>
    <t>累計（年度）</t>
    <rPh sb="0" eb="2">
      <t>ルイケイネ</t>
    </rPh>
    <rPh sb="3" eb="5">
      <t>ネンド</t>
    </rPh>
    <phoneticPr fontId="3"/>
  </si>
  <si>
    <t>平成21年4月～</t>
    <rPh sb="0" eb="2">
      <t>ヘイセイネ</t>
    </rPh>
    <rPh sb="4" eb="5">
      <t>ネンガ</t>
    </rPh>
    <rPh sb="6" eb="7">
      <t>ガツ</t>
    </rPh>
    <phoneticPr fontId="3"/>
  </si>
  <si>
    <t>今年度</t>
    <rPh sb="0" eb="2">
      <t>コンネンド</t>
    </rPh>
    <phoneticPr fontId="3"/>
  </si>
  <si>
    <t>前年度</t>
    <rPh sb="0" eb="2">
      <t>ゼンネンド</t>
    </rPh>
    <phoneticPr fontId="3"/>
  </si>
  <si>
    <t>前年度
同期比</t>
    <rPh sb="2" eb="3">
      <t>ドド</t>
    </rPh>
    <rPh sb="4" eb="6">
      <t>ドウキヒ</t>
    </rPh>
    <rPh sb="6" eb="7">
      <t>ヒ</t>
    </rPh>
    <phoneticPr fontId="3"/>
  </si>
  <si>
    <t>累計（暦年）</t>
    <rPh sb="0" eb="2">
      <t>ルイケイレ</t>
    </rPh>
    <rPh sb="3" eb="5">
      <t>レキネン</t>
    </rPh>
    <phoneticPr fontId="3"/>
  </si>
  <si>
    <t>平成21年1月～</t>
    <rPh sb="0" eb="2">
      <t>ヘイセイネ</t>
    </rPh>
    <rPh sb="4" eb="5">
      <t>ネンガ</t>
    </rPh>
    <rPh sb="6" eb="7">
      <t>ガツ</t>
    </rPh>
    <phoneticPr fontId="3"/>
  </si>
  <si>
    <t>今年</t>
    <rPh sb="0" eb="1">
      <t>コトシ</t>
    </rPh>
    <phoneticPr fontId="3"/>
  </si>
  <si>
    <t>前年</t>
    <rPh sb="0" eb="1">
      <t>ゼンネン</t>
    </rPh>
    <phoneticPr fontId="3"/>
  </si>
  <si>
    <t>前年
同期比</t>
    <rPh sb="3" eb="5">
      <t>ドウキヒ</t>
    </rPh>
    <rPh sb="5" eb="6">
      <t>ヒ</t>
    </rPh>
    <phoneticPr fontId="3"/>
  </si>
  <si>
    <t>平成21年度</t>
    <rPh sb="0" eb="2">
      <t>ヘイセイ</t>
    </rPh>
    <rPh sb="4" eb="5">
      <t>ネン</t>
    </rPh>
    <rPh sb="5" eb="6">
      <t>ド</t>
    </rPh>
    <phoneticPr fontId="2"/>
  </si>
  <si>
    <t>第２表  　航路別入域観光客数</t>
  </si>
  <si>
    <t>総数</t>
  </si>
  <si>
    <t>東京</t>
    <rPh sb="0" eb="1">
      <t>トウキョウ</t>
    </rPh>
    <phoneticPr fontId="3"/>
  </si>
  <si>
    <t>伊丹</t>
    <rPh sb="0" eb="1">
      <t>イタミ</t>
    </rPh>
    <phoneticPr fontId="3"/>
  </si>
  <si>
    <t>関西</t>
    <rPh sb="0" eb="1">
      <t>カンサイ</t>
    </rPh>
    <phoneticPr fontId="3"/>
  </si>
  <si>
    <t>神戸</t>
    <rPh sb="0" eb="1">
      <t>コウベ</t>
    </rPh>
    <phoneticPr fontId="3"/>
  </si>
  <si>
    <t>福岡</t>
    <rPh sb="0" eb="1">
      <t>フクオカ</t>
    </rPh>
    <phoneticPr fontId="3"/>
  </si>
  <si>
    <t>名古屋</t>
    <rPh sb="0" eb="2">
      <t>ナゴヤ</t>
    </rPh>
    <phoneticPr fontId="3"/>
  </si>
  <si>
    <t>札幌</t>
    <rPh sb="0" eb="1">
      <t>サッポロ</t>
    </rPh>
    <phoneticPr fontId="3"/>
  </si>
  <si>
    <t>鹿児島</t>
    <rPh sb="0" eb="2">
      <t>カゴシマ</t>
    </rPh>
    <phoneticPr fontId="3"/>
  </si>
  <si>
    <t>北九州</t>
    <rPh sb="0" eb="2">
      <t>キタキュウシュウ</t>
    </rPh>
    <phoneticPr fontId="3"/>
  </si>
  <si>
    <t>仙台</t>
    <rPh sb="0" eb="1">
      <t>センダイ</t>
    </rPh>
    <phoneticPr fontId="3"/>
  </si>
  <si>
    <t>福島</t>
    <rPh sb="0" eb="1">
      <t>フクシマ</t>
    </rPh>
    <phoneticPr fontId="3"/>
  </si>
  <si>
    <t>新潟</t>
    <rPh sb="0" eb="1">
      <t>ニイガタ</t>
    </rPh>
    <phoneticPr fontId="3"/>
  </si>
  <si>
    <t>富山</t>
    <rPh sb="0" eb="1">
      <t>トヤマ</t>
    </rPh>
    <phoneticPr fontId="3"/>
  </si>
  <si>
    <t>小松</t>
    <rPh sb="0" eb="1">
      <t>コマツ</t>
    </rPh>
    <phoneticPr fontId="3"/>
  </si>
  <si>
    <t>岡山</t>
    <rPh sb="0" eb="1">
      <t>オカヤマ</t>
    </rPh>
    <phoneticPr fontId="3"/>
  </si>
  <si>
    <t>広島</t>
    <rPh sb="0" eb="1">
      <t>ヒロシマ</t>
    </rPh>
    <phoneticPr fontId="3"/>
  </si>
  <si>
    <t>高松</t>
    <rPh sb="0" eb="1">
      <t>タカマツ</t>
    </rPh>
    <phoneticPr fontId="3"/>
  </si>
  <si>
    <t>松山</t>
    <rPh sb="0" eb="1">
      <t>マツヤマ</t>
    </rPh>
    <phoneticPr fontId="3"/>
  </si>
  <si>
    <t>高知</t>
    <rPh sb="0" eb="1">
      <t>コウチ</t>
    </rPh>
    <phoneticPr fontId="3"/>
  </si>
  <si>
    <t>長崎</t>
    <rPh sb="0" eb="1">
      <t>ナガサキ</t>
    </rPh>
    <phoneticPr fontId="3"/>
  </si>
  <si>
    <t>熊本</t>
    <rPh sb="0" eb="1">
      <t>クマモト</t>
    </rPh>
    <phoneticPr fontId="3"/>
  </si>
  <si>
    <t>大分</t>
    <rPh sb="0" eb="1">
      <t>オオイタ</t>
    </rPh>
    <phoneticPr fontId="3"/>
  </si>
  <si>
    <t>宮崎</t>
    <rPh sb="0" eb="1">
      <t>ミヤザキ</t>
    </rPh>
    <phoneticPr fontId="3"/>
  </si>
  <si>
    <t>その他</t>
    <rPh sb="2" eb="3">
      <t>タ</t>
    </rPh>
    <phoneticPr fontId="3"/>
  </si>
  <si>
    <t>21年4月</t>
  </si>
  <si>
    <t>－</t>
  </si>
  <si>
    <t>２１年4月
構成比</t>
  </si>
  <si>
    <t>平成2１年4月～</t>
    <rPh sb="0" eb="2">
      <t>ヘイセイネ</t>
    </rPh>
    <rPh sb="4" eb="5">
      <t>ネンガ</t>
    </rPh>
    <rPh sb="6" eb="7">
      <t>ガツ</t>
    </rPh>
    <phoneticPr fontId="3"/>
  </si>
  <si>
    <t>今年度
構成比</t>
    <rPh sb="0" eb="3">
      <t>コンネンドコ</t>
    </rPh>
    <rPh sb="4" eb="7">
      <t>コウセイヒ</t>
    </rPh>
    <phoneticPr fontId="3"/>
  </si>
  <si>
    <t>今年
構成比</t>
    <rPh sb="0" eb="2">
      <t>コトシコ</t>
    </rPh>
    <rPh sb="3" eb="6">
      <t>コウセイヒ</t>
    </rPh>
    <phoneticPr fontId="3"/>
  </si>
  <si>
    <t>注</t>
  </si>
  <si>
    <t>１　国内客には、沖縄県居住者は含まない。本土経由で来県する外国客は含む。</t>
  </si>
  <si>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</si>
  <si>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　　また、外国人については福岡入国管理局那覇支局の資料に基づき沖縄県が推計。</t>
    <rPh sb="7" eb="8">
      <t>ジンシ</t>
    </rPh>
    <rPh sb="25" eb="27">
      <t>シリョウモ</t>
    </rPh>
    <rPh sb="28" eb="29">
      <t>モトオ</t>
    </rPh>
    <rPh sb="31" eb="34">
      <t>オキナワケンス</t>
    </rPh>
    <rPh sb="35" eb="37">
      <t>スイケイ</t>
    </rPh>
    <phoneticPr fontId="3"/>
  </si>
  <si>
    <t>21年5月</t>
    <rPh sb="4" eb="5">
      <t>ツキ</t>
    </rPh>
    <phoneticPr fontId="3"/>
  </si>
  <si>
    <t>20年5月</t>
  </si>
  <si>
    <t>-</t>
  </si>
  <si>
    <t>21年5月</t>
  </si>
  <si>
    <t>２１年５月
構成比</t>
  </si>
  <si>
    <t>21年6月</t>
    <rPh sb="4" eb="5">
      <t>ツキ</t>
    </rPh>
    <phoneticPr fontId="3"/>
  </si>
  <si>
    <t>20年6月</t>
  </si>
  <si>
    <t>静岡</t>
    <rPh sb="0" eb="1">
      <t>シズオカ</t>
    </rPh>
    <phoneticPr fontId="3"/>
  </si>
  <si>
    <t>21年6月</t>
  </si>
  <si>
    <t>２１年６月
構成比</t>
  </si>
  <si>
    <t>21年7月</t>
    <rPh sb="4" eb="5">
      <t>ツキ</t>
    </rPh>
    <phoneticPr fontId="3"/>
  </si>
  <si>
    <t>20年7月</t>
  </si>
  <si>
    <t>21年7月</t>
  </si>
  <si>
    <t>皆減</t>
    <rPh sb="0" eb="1">
      <t>カイゲ</t>
    </rPh>
    <rPh sb="1" eb="2">
      <t>ゲン</t>
    </rPh>
    <phoneticPr fontId="3"/>
  </si>
  <si>
    <t>皆増</t>
    <rPh sb="0" eb="1">
      <t>カイゾ</t>
    </rPh>
    <rPh sb="1" eb="2">
      <t>ゾウ</t>
    </rPh>
    <phoneticPr fontId="3"/>
  </si>
  <si>
    <t>２１年７月
構成比</t>
  </si>
  <si>
    <t>21年8月</t>
    <rPh sb="4" eb="5">
      <t>ツキ</t>
    </rPh>
    <phoneticPr fontId="3"/>
  </si>
  <si>
    <t>20年8月</t>
  </si>
  <si>
    <t>21年8月</t>
  </si>
  <si>
    <t>２１年８月
構成比</t>
  </si>
  <si>
    <t>21年9月</t>
    <rPh sb="4" eb="5">
      <t>ツキ</t>
    </rPh>
    <phoneticPr fontId="3"/>
  </si>
  <si>
    <t>20年9月</t>
  </si>
  <si>
    <t>21年9月</t>
  </si>
  <si>
    <t>２１年９月
構成比</t>
  </si>
  <si>
    <t>21年10月</t>
    <rPh sb="5" eb="6">
      <t>ツキ</t>
    </rPh>
    <phoneticPr fontId="3"/>
  </si>
  <si>
    <t>20年10月</t>
  </si>
  <si>
    <t>21年10月</t>
  </si>
  <si>
    <t>２１年10月
構成比</t>
  </si>
  <si>
    <t>21年11月</t>
    <rPh sb="5" eb="6">
      <t>ツキ</t>
    </rPh>
    <phoneticPr fontId="3"/>
  </si>
  <si>
    <t>20年11月</t>
  </si>
  <si>
    <t>21年11月</t>
  </si>
  <si>
    <t>２１年11月
構成比</t>
  </si>
  <si>
    <t>21年12月</t>
    <rPh sb="5" eb="6">
      <t>ツキ</t>
    </rPh>
    <phoneticPr fontId="3"/>
  </si>
  <si>
    <t>20年12月</t>
  </si>
  <si>
    <t>21年12月</t>
  </si>
  <si>
    <t>２１年12月
構成比</t>
  </si>
  <si>
    <t>22年1月</t>
    <rPh sb="4" eb="5">
      <t>ツキ</t>
    </rPh>
    <phoneticPr fontId="3"/>
  </si>
  <si>
    <t>21年1月</t>
  </si>
  <si>
    <t>平成22年1月～</t>
    <rPh sb="0" eb="2">
      <t>ヘイセイネ</t>
    </rPh>
    <rPh sb="4" eb="5">
      <t>ネンガ</t>
    </rPh>
    <rPh sb="6" eb="7">
      <t>ガツ</t>
    </rPh>
    <phoneticPr fontId="3"/>
  </si>
  <si>
    <t>22年1月</t>
  </si>
  <si>
    <t>２２年1月
構成比</t>
  </si>
  <si>
    <t>22年2月</t>
    <rPh sb="4" eb="5">
      <t>ツキ</t>
    </rPh>
    <phoneticPr fontId="3"/>
  </si>
  <si>
    <t>21年2月</t>
  </si>
  <si>
    <t>22年2月</t>
  </si>
  <si>
    <t>２２年2月
構成比</t>
  </si>
  <si>
    <t>22年3月</t>
    <rPh sb="4" eb="5">
      <t>ツキ</t>
    </rPh>
    <phoneticPr fontId="3"/>
  </si>
  <si>
    <t>21年3月</t>
  </si>
  <si>
    <t>22年3月</t>
  </si>
  <si>
    <t>２２年３月
構成比</t>
  </si>
  <si>
    <t>(単位:人、％）</t>
  </si>
  <si>
    <t>実　　　　　　数</t>
  </si>
  <si>
    <t>月 間</t>
  </si>
  <si>
    <t>累 計</t>
  </si>
  <si>
    <t>４月</t>
  </si>
  <si>
    <t>５月</t>
  </si>
  <si>
    <t>10月</t>
  </si>
  <si>
    <t>11月</t>
  </si>
  <si>
    <t>12月</t>
  </si>
  <si>
    <t>計</t>
  </si>
  <si>
    <t>月別入域観光客数の推移（平成17年度～平成2１年度）</t>
    <phoneticPr fontId="12"/>
  </si>
  <si>
    <t>前 　 年 　度　 比</t>
    <rPh sb="7" eb="8">
      <t>ド</t>
    </rPh>
    <phoneticPr fontId="19"/>
  </si>
  <si>
    <t>平成１７年度</t>
    <rPh sb="5" eb="6">
      <t>ド</t>
    </rPh>
    <phoneticPr fontId="19"/>
  </si>
  <si>
    <t>平成１８年度</t>
    <rPh sb="5" eb="6">
      <t>ド</t>
    </rPh>
    <phoneticPr fontId="19"/>
  </si>
  <si>
    <t>平成１９年度</t>
    <rPh sb="5" eb="6">
      <t>ド</t>
    </rPh>
    <phoneticPr fontId="19"/>
  </si>
  <si>
    <t>平成２０年度</t>
    <rPh sb="5" eb="6">
      <t>ド</t>
    </rPh>
    <phoneticPr fontId="19"/>
  </si>
  <si>
    <t>平成２１年度</t>
    <rPh sb="5" eb="6">
      <t>ド</t>
    </rPh>
    <phoneticPr fontId="19"/>
  </si>
  <si>
    <t>17年度／16年度</t>
    <rPh sb="3" eb="4">
      <t>ドド</t>
    </rPh>
    <rPh sb="8" eb="9">
      <t>ド</t>
    </rPh>
    <phoneticPr fontId="19"/>
  </si>
  <si>
    <t>18年度／17年度</t>
    <rPh sb="3" eb="4">
      <t>ドド</t>
    </rPh>
    <rPh sb="8" eb="9">
      <t>ド</t>
    </rPh>
    <phoneticPr fontId="19"/>
  </si>
  <si>
    <t>19年度／18年度</t>
    <rPh sb="3" eb="4">
      <t>ドド</t>
    </rPh>
    <rPh sb="8" eb="9">
      <t>ド</t>
    </rPh>
    <phoneticPr fontId="19"/>
  </si>
  <si>
    <t>20年度／19年度</t>
    <rPh sb="3" eb="4">
      <t>ドド</t>
    </rPh>
    <rPh sb="8" eb="9">
      <t>ド</t>
    </rPh>
    <phoneticPr fontId="19"/>
  </si>
  <si>
    <t>21年度／20年度</t>
    <rPh sb="3" eb="4">
      <t>ドド</t>
    </rPh>
    <rPh sb="8" eb="9">
      <t>ド</t>
    </rPh>
    <phoneticPr fontId="19"/>
  </si>
  <si>
    <t>１月</t>
    <rPh sb="1" eb="2">
      <t>ガツ</t>
    </rPh>
    <phoneticPr fontId="19"/>
  </si>
  <si>
    <t>２月</t>
    <rPh sb="1" eb="2">
      <t>ガツ</t>
    </rPh>
    <phoneticPr fontId="19"/>
  </si>
  <si>
    <t>３月</t>
    <rPh sb="1" eb="2">
      <t>ガツ</t>
    </rPh>
    <phoneticPr fontId="19"/>
  </si>
  <si>
    <t>（単位：千人）</t>
    <rPh sb="4" eb="5">
      <t>セン</t>
    </rPh>
    <phoneticPr fontId="19"/>
  </si>
  <si>
    <t>平成17年度</t>
    <rPh sb="5" eb="6">
      <t>ド</t>
    </rPh>
    <phoneticPr fontId="19"/>
  </si>
  <si>
    <t>平成18年度</t>
    <rPh sb="5" eb="6">
      <t>ド</t>
    </rPh>
    <phoneticPr fontId="19"/>
  </si>
  <si>
    <t>平成19年度</t>
    <rPh sb="5" eb="6">
      <t>ド</t>
    </rPh>
    <phoneticPr fontId="19"/>
  </si>
  <si>
    <t>平成20年度</t>
    <rPh sb="5" eb="6">
      <t>ド</t>
    </rPh>
    <phoneticPr fontId="19"/>
  </si>
  <si>
    <t>平成21年度</t>
    <rPh sb="5" eb="6">
      <t>ド</t>
    </rPh>
    <phoneticPr fontId="19"/>
  </si>
  <si>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</si>
  <si>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H21.5.26発表</t>
    <phoneticPr fontId="2"/>
  </si>
  <si>
    <t>H21.6.26発表</t>
    <phoneticPr fontId="2"/>
  </si>
  <si>
    <t>H21.7.28発表</t>
    <phoneticPr fontId="2"/>
  </si>
  <si>
    <t>H21.8.24発表</t>
    <phoneticPr fontId="2"/>
  </si>
  <si>
    <t>H21.9.28発表</t>
    <phoneticPr fontId="2"/>
  </si>
  <si>
    <t>H21.10.28発表</t>
    <phoneticPr fontId="2"/>
  </si>
  <si>
    <t>H21.11.26発表</t>
    <phoneticPr fontId="2"/>
  </si>
  <si>
    <t>H21.12.25発表</t>
    <phoneticPr fontId="2"/>
  </si>
  <si>
    <t>H22.1.25発表</t>
    <phoneticPr fontId="2"/>
  </si>
  <si>
    <t>H22.2.25発表</t>
    <phoneticPr fontId="2"/>
  </si>
  <si>
    <t>H22.3.23発表</t>
    <phoneticPr fontId="2"/>
  </si>
  <si>
    <t>H22.4.15発表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</si>
</sst>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Red]&quot;△&quot;#,##0"/>
    <numFmt numFmtId="178" formatCode="#,##0.0;&quot;△&quot;#,##0.0"/>
    <numFmt numFmtId="179" formatCode="0.0"/>
    <numFmt numFmtId="180" formatCode="\(#,##0\)"/>
    <numFmt numFmtId="181" formatCode="#,##0.0;[Red]&quot;△&quot;#,##0.0"/>
    <numFmt numFmtId="182" formatCode="#,##0.0"/>
  </numFmts>
  <fonts count="26">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3"/>
      <name val="ＭＳ Ｐゴシック"/>
      <family val="3"/>
      <charset val="128"/>
    </font>
    <font>
      <sz val="11"/>
      <color theme="1"/>
      <name val="游ゴシック"/>
      <family val="2"/>
      <scheme val="minor"/>
    </font>
    <font>
      <sz val="14"/>
      <name val="ＭＳ Ｐゴシック"/>
      <family val="3"/>
      <charset val="128"/>
    </font>
    <font>
      <b/>
      <sz val="14"/>
      <name val="ＭＳ Ｐゴシック"/>
      <family val="3"/>
      <charset val="128"/>
    </font>
    <font>
      <sz val="12"/>
      <color indexed="12"/>
      <name val="ＭＳ Ｐゴシック"/>
      <family val="3"/>
      <charset val="128"/>
    </font>
    <font>
      <sz val="12"/>
      <color indexed="56"/>
      <name val="ＭＳ Ｐゴシック"/>
      <family val="3"/>
      <charset val="128"/>
    </font>
    <font>
      <sz val="6"/>
      <name val="ＭＳ Ｐ明朝"/>
      <family val="1"/>
      <charset val="128"/>
    </font>
    <font>
      <sz val="10"/>
      <name val="ＭＳ Ｐゴシック"/>
      <family val="3"/>
      <charset val="128"/>
    </font>
    <font>
      <sz val="18"/>
      <name val="ＭＳ Ｐゴシック"/>
      <family val="3"/>
      <charset val="128"/>
    </font>
    <font>
      <sz val="12"/>
      <color theme="1"/>
      <name val="ＭＳ Ｐゴシック"/>
      <family val="3"/>
      <charset val="128"/>
    </font>
    <font>
      <u/>
      <sz val="14"/>
      <color theme="10"/>
      <name val="ＭＳ Ｐゴシック"/>
      <family val="3"/>
      <charset val="128"/>
    </font>
    <font>
      <u/>
      <sz val="20"/>
      <color theme="10"/>
      <name val="ＭＳ Ｐ明朝"/>
      <family val="1"/>
      <charset val="128"/>
    </font>
    <font>
      <sz val="2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indexed="42"/>
        <bgColor indexed="64"/>
      </patternFill>
    </fill>
  </fills>
  <borders count="127">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diagonal/>
    </border>
  </borders>
  <cellStyleXfs count="8">
    <xf numFmtId="0" fontId="0" fillId="0" borderId="0"/>
    <xf numFmtId="0" fontId="1" fillId="0" borderId="0">
      <alignment vertical="center"/>
    </xf>
    <xf numFmtId="0" fontId="4" fillId="0" borderId="0" applyNumberFormat="0" applyFill="0" applyBorder="0" applyAlignment="0" applyProtection="0"/>
    <xf numFmtId="0" fontId="6" fillId="0" borderId="0"/>
    <xf numFmtId="38" fontId="5" fillId="0" borderId="0" applyFont="0" applyFill="0" applyBorder="0" applyAlignment="0" applyProtection="0"/>
    <xf numFmtId="38" fontId="14" fillId="0" borderId="0" applyFont="0" applyFill="0" applyBorder="0" applyAlignment="0" applyProtection="0">
      <alignment vertical="center"/>
    </xf>
    <xf numFmtId="0" fontId="6" fillId="0" borderId="0"/>
    <xf numFmtId="0" fontId="6" fillId="0" borderId="0"/>
  </cellStyleXfs>
  <cellXfs count="349">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7" fillId="0" borderId="0" xfId="0" applyFont="1" applyAlignment="1">
      <alignment horizontal="center"/>
    </xf>
    <xf numFmtId="0" fontId="11" fillId="0" borderId="0" xfId="0" applyFont="1" applyBorder="1" applyAlignment="1">
      <alignment horizontal="left" vertical="center"/>
    </xf>
    <xf numFmtId="0" fontId="7" fillId="0" borderId="3" xfId="0" applyFont="1" applyBorder="1"/>
    <xf numFmtId="0" fontId="11" fillId="0" borderId="3" xfId="0" applyFont="1" applyBorder="1" applyAlignment="1">
      <alignment horizontal="left" vertical="center"/>
    </xf>
    <xf numFmtId="0" fontId="9" fillId="0" borderId="0" xfId="0" applyFont="1"/>
    <xf numFmtId="0" fontId="8" fillId="0" borderId="18" xfId="2" applyFont="1" applyBorder="1" applyAlignment="1">
      <alignment horizontal="center" vertical="center"/>
    </xf>
    <xf numFmtId="0" fontId="7" fillId="2" borderId="17" xfId="0" applyFont="1" applyFill="1" applyBorder="1" applyAlignment="1">
      <alignment horizontal="center" vertical="center"/>
    </xf>
    <xf numFmtId="0" fontId="8" fillId="0" borderId="12" xfId="2" applyFont="1" applyBorder="1" applyAlignment="1">
      <alignment horizontal="center" vertical="center"/>
    </xf>
    <xf numFmtId="0" fontId="7" fillId="0" borderId="12" xfId="0" applyFont="1" applyBorder="1" applyAlignment="1">
      <alignment horizontal="center" vertical="center"/>
    </xf>
    <xf numFmtId="0" fontId="15" fillId="0" borderId="21" xfId="0" applyNumberFormat="1" applyFont="1" applyFill="1" applyBorder="1" applyAlignment="1">
      <alignment horizontal="left" vertical="center" shrinkToFit="1"/>
    </xf>
    <xf numFmtId="0" fontId="15" fillId="0" borderId="22" xfId="0" applyNumberFormat="1" applyFont="1" applyFill="1" applyBorder="1" applyAlignment="1">
      <alignment horizontal="left" vertical="center" shrinkToFit="1"/>
    </xf>
    <xf numFmtId="176" fontId="10" fillId="0" borderId="39" xfId="0" applyNumberFormat="1" applyFont="1" applyFill="1" applyBorder="1" applyAlignment="1">
      <alignment horizontal="right" vertical="center" shrinkToFit="1"/>
    </xf>
    <xf numFmtId="176" fontId="10" fillId="0" borderId="36" xfId="0" applyNumberFormat="1" applyFont="1" applyFill="1" applyBorder="1" applyAlignment="1">
      <alignment horizontal="right" vertical="center" shrinkToFit="1"/>
    </xf>
    <xf numFmtId="176" fontId="16" fillId="0" borderId="45" xfId="0" applyNumberFormat="1" applyFont="1" applyFill="1" applyBorder="1" applyAlignment="1">
      <alignment horizontal="right" vertical="center" shrinkToFit="1"/>
    </xf>
    <xf numFmtId="176" fontId="10" fillId="0" borderId="48" xfId="0" applyNumberFormat="1" applyFont="1" applyFill="1" applyBorder="1" applyAlignment="1">
      <alignment horizontal="right" vertical="center" shrinkToFit="1"/>
    </xf>
    <xf numFmtId="176" fontId="10" fillId="0" borderId="45" xfId="0" applyNumberFormat="1" applyFont="1" applyFill="1" applyBorder="1" applyAlignment="1">
      <alignment horizontal="right" vertical="center" shrinkToFit="1"/>
    </xf>
    <xf numFmtId="177" fontId="16" fillId="0" borderId="45" xfId="0" applyNumberFormat="1" applyFont="1" applyFill="1" applyBorder="1" applyAlignment="1">
      <alignment horizontal="right" vertical="center" shrinkToFit="1"/>
    </xf>
    <xf numFmtId="177" fontId="10" fillId="0" borderId="48" xfId="0" applyNumberFormat="1" applyFont="1" applyFill="1" applyBorder="1" applyAlignment="1">
      <alignment horizontal="right" vertical="center" shrinkToFit="1"/>
    </xf>
    <xf numFmtId="177" fontId="10" fillId="0" borderId="45" xfId="0" applyNumberFormat="1" applyFont="1" applyFill="1" applyBorder="1" applyAlignment="1">
      <alignment horizontal="right" vertical="center" shrinkToFit="1"/>
    </xf>
    <xf numFmtId="178" fontId="16" fillId="0" borderId="52" xfId="0" applyNumberFormat="1" applyFont="1" applyFill="1" applyBorder="1" applyAlignment="1">
      <alignment horizontal="right" vertical="center" shrinkToFit="1"/>
    </xf>
    <xf numFmtId="178" fontId="10" fillId="0" borderId="55" xfId="0" applyNumberFormat="1" applyFont="1" applyFill="1" applyBorder="1" applyAlignment="1">
      <alignment horizontal="right" vertical="center" shrinkToFit="1"/>
    </xf>
    <xf numFmtId="178" fontId="10" fillId="0" borderId="52" xfId="0" applyNumberFormat="1" applyFont="1" applyFill="1" applyBorder="1" applyAlignment="1">
      <alignment horizontal="right" vertical="center" shrinkToFit="1"/>
    </xf>
    <xf numFmtId="176" fontId="10" fillId="0" borderId="63" xfId="0" applyNumberFormat="1" applyFont="1" applyFill="1" applyBorder="1" applyAlignment="1">
      <alignment horizontal="right" vertical="center" shrinkToFit="1"/>
    </xf>
    <xf numFmtId="176" fontId="10" fillId="0" borderId="61" xfId="0" applyNumberFormat="1" applyFont="1" applyFill="1" applyBorder="1" applyAlignment="1">
      <alignment horizontal="right" vertical="center" shrinkToFit="1"/>
    </xf>
    <xf numFmtId="179" fontId="16" fillId="0" borderId="67" xfId="0" applyNumberFormat="1" applyFont="1" applyFill="1" applyBorder="1" applyAlignment="1">
      <alignment vertical="center" shrinkToFit="1"/>
    </xf>
    <xf numFmtId="179" fontId="10" fillId="0" borderId="70" xfId="0" applyNumberFormat="1" applyFont="1" applyFill="1" applyBorder="1" applyAlignment="1">
      <alignment vertical="center" shrinkToFit="1"/>
    </xf>
    <xf numFmtId="179" fontId="10" fillId="0" borderId="67" xfId="0" applyNumberFormat="1" applyFont="1" applyFill="1" applyBorder="1" applyAlignment="1">
      <alignment vertical="center" shrinkToFit="1"/>
    </xf>
    <xf numFmtId="179" fontId="16" fillId="0" borderId="76" xfId="0" applyNumberFormat="1" applyFont="1" applyFill="1" applyBorder="1" applyAlignment="1">
      <alignment vertical="center" shrinkToFit="1"/>
    </xf>
    <xf numFmtId="179" fontId="10" fillId="0" borderId="79" xfId="0" applyNumberFormat="1" applyFont="1" applyFill="1" applyBorder="1" applyAlignment="1">
      <alignment vertical="center" shrinkToFit="1"/>
    </xf>
    <xf numFmtId="179" fontId="10" fillId="0" borderId="76" xfId="0" applyNumberFormat="1" applyFont="1" applyFill="1" applyBorder="1" applyAlignment="1">
      <alignment vertical="center" shrinkToFit="1"/>
    </xf>
    <xf numFmtId="176" fontId="17" fillId="0" borderId="96" xfId="0" applyNumberFormat="1" applyFont="1" applyFill="1" applyBorder="1" applyAlignment="1">
      <alignment horizontal="right" vertical="center" shrinkToFit="1"/>
    </xf>
    <xf numFmtId="176" fontId="18" fillId="0" borderId="100" xfId="0" applyNumberFormat="1" applyFont="1" applyFill="1" applyBorder="1" applyAlignment="1">
      <alignment horizontal="right" vertical="center" shrinkToFit="1"/>
    </xf>
    <xf numFmtId="176" fontId="18" fillId="0" borderId="38" xfId="0" applyNumberFormat="1" applyFont="1" applyFill="1" applyBorder="1" applyAlignment="1">
      <alignment horizontal="right" vertical="center" shrinkToFit="1"/>
    </xf>
    <xf numFmtId="0" fontId="15" fillId="0" borderId="0" xfId="6" applyNumberFormat="1" applyFont="1" applyFill="1" applyAlignment="1">
      <alignment horizontal="centerContinuous" vertical="center"/>
    </xf>
    <xf numFmtId="0" fontId="15" fillId="0" borderId="0" xfId="6" applyFont="1" applyFill="1" applyAlignment="1">
      <alignment horizontal="centerContinuous" vertical="center"/>
    </xf>
    <xf numFmtId="0" fontId="20" fillId="0" borderId="0" xfId="6" applyNumberFormat="1" applyFont="1" applyFill="1" applyAlignment="1">
      <alignment vertical="center"/>
    </xf>
    <xf numFmtId="0" fontId="20" fillId="0" borderId="0" xfId="6" applyFont="1" applyFill="1" applyAlignment="1">
      <alignment vertical="center"/>
    </xf>
    <xf numFmtId="0" fontId="20" fillId="0" borderId="0" xfId="6" applyNumberFormat="1" applyFont="1" applyFill="1" applyAlignment="1">
      <alignment horizontal="right" vertical="center"/>
    </xf>
    <xf numFmtId="0" fontId="20" fillId="0" borderId="13" xfId="6" applyNumberFormat="1" applyFont="1" applyFill="1" applyBorder="1" applyAlignment="1">
      <alignment horizontal="center" vertical="center"/>
    </xf>
    <xf numFmtId="0" fontId="20" fillId="0" borderId="121" xfId="6" applyNumberFormat="1" applyFont="1" applyFill="1" applyBorder="1" applyAlignment="1">
      <alignment horizontal="center" vertical="center"/>
    </xf>
    <xf numFmtId="0" fontId="20" fillId="0" borderId="14" xfId="6" applyNumberFormat="1" applyFont="1" applyFill="1" applyBorder="1" applyAlignment="1">
      <alignment horizontal="center" vertical="center"/>
    </xf>
    <xf numFmtId="3" fontId="1" fillId="0" borderId="109" xfId="6" applyNumberFormat="1" applyFont="1" applyFill="1" applyBorder="1" applyAlignment="1">
      <alignment vertical="center"/>
    </xf>
    <xf numFmtId="3" fontId="1" fillId="0" borderId="97" xfId="6" applyNumberFormat="1" applyFont="1" applyFill="1" applyBorder="1" applyAlignment="1">
      <alignment vertical="center"/>
    </xf>
    <xf numFmtId="3" fontId="1" fillId="0" borderId="40" xfId="6" applyNumberFormat="1" applyFont="1" applyFill="1" applyBorder="1" applyAlignment="1">
      <alignment vertical="center"/>
    </xf>
    <xf numFmtId="3" fontId="1" fillId="0" borderId="41" xfId="6" applyNumberFormat="1" applyFont="1" applyFill="1" applyBorder="1" applyAlignment="1">
      <alignment vertical="center"/>
    </xf>
    <xf numFmtId="3" fontId="1" fillId="0" borderId="64" xfId="6" applyNumberFormat="1" applyFont="1" applyFill="1" applyBorder="1" applyAlignment="1">
      <alignment vertical="center"/>
    </xf>
    <xf numFmtId="3" fontId="1" fillId="0" borderId="102" xfId="6" applyNumberFormat="1" applyFont="1" applyFill="1" applyBorder="1" applyAlignment="1">
      <alignment vertical="center"/>
    </xf>
    <xf numFmtId="3" fontId="1" fillId="0" borderId="66" xfId="6" applyNumberFormat="1" applyFont="1" applyFill="1" applyBorder="1" applyAlignment="1">
      <alignment vertical="center"/>
    </xf>
    <xf numFmtId="3" fontId="1" fillId="0" borderId="49" xfId="6" applyNumberFormat="1" applyFont="1" applyFill="1" applyBorder="1" applyAlignment="1">
      <alignment vertical="center"/>
    </xf>
    <xf numFmtId="3" fontId="1" fillId="0" borderId="50" xfId="6" applyNumberFormat="1" applyFont="1" applyFill="1" applyBorder="1" applyAlignment="1">
      <alignment vertical="center"/>
    </xf>
    <xf numFmtId="3" fontId="1" fillId="0" borderId="102" xfId="6" applyNumberFormat="1" applyFont="1" applyFill="1" applyBorder="1" applyAlignment="1" applyProtection="1">
      <alignment vertical="center"/>
      <protection locked="0"/>
    </xf>
    <xf numFmtId="3" fontId="1" fillId="0" borderId="49" xfId="6" applyNumberFormat="1" applyFont="1" applyFill="1" applyBorder="1" applyAlignment="1" applyProtection="1">
      <alignment vertical="center"/>
      <protection locked="0"/>
    </xf>
    <xf numFmtId="3" fontId="1" fillId="0" borderId="111" xfId="6" applyNumberFormat="1" applyFont="1" applyFill="1" applyBorder="1" applyAlignment="1" applyProtection="1">
      <alignment vertical="center"/>
      <protection locked="0"/>
    </xf>
    <xf numFmtId="3" fontId="1" fillId="0" borderId="56" xfId="6" applyNumberFormat="1" applyFont="1" applyFill="1" applyBorder="1" applyAlignment="1" applyProtection="1">
      <alignment vertical="center"/>
      <protection locked="0"/>
    </xf>
    <xf numFmtId="3" fontId="1" fillId="0" borderId="111" xfId="6" applyNumberFormat="1" applyFont="1" applyFill="1" applyBorder="1" applyAlignment="1">
      <alignment vertical="center"/>
    </xf>
    <xf numFmtId="3" fontId="1" fillId="0" borderId="113" xfId="6" applyNumberFormat="1" applyFont="1" applyFill="1" applyBorder="1" applyAlignment="1">
      <alignment vertical="center"/>
    </xf>
    <xf numFmtId="3" fontId="1" fillId="0" borderId="56" xfId="6" applyNumberFormat="1" applyFont="1" applyFill="1" applyBorder="1" applyAlignment="1">
      <alignment vertical="center"/>
    </xf>
    <xf numFmtId="3" fontId="1" fillId="0" borderId="57" xfId="6" applyNumberFormat="1" applyFont="1" applyFill="1" applyBorder="1" applyAlignment="1">
      <alignment vertical="center"/>
    </xf>
    <xf numFmtId="3" fontId="1" fillId="0" borderId="19" xfId="6" applyNumberFormat="1" applyFont="1" applyFill="1" applyBorder="1" applyAlignment="1">
      <alignment horizontal="right" vertical="center"/>
    </xf>
    <xf numFmtId="3" fontId="1" fillId="0" borderId="124" xfId="6" applyNumberFormat="1" applyFont="1" applyFill="1" applyBorder="1" applyAlignment="1">
      <alignment horizontal="center" vertical="center"/>
    </xf>
    <xf numFmtId="3" fontId="1" fillId="0" borderId="33" xfId="6" applyNumberFormat="1" applyFont="1" applyFill="1" applyBorder="1" applyAlignment="1">
      <alignment horizontal="right" vertical="center"/>
    </xf>
    <xf numFmtId="3" fontId="1" fillId="0" borderId="16" xfId="6" applyNumberFormat="1" applyFont="1" applyFill="1" applyBorder="1" applyAlignment="1">
      <alignment horizontal="center" vertical="center"/>
    </xf>
    <xf numFmtId="3" fontId="1" fillId="0" borderId="16" xfId="6" applyNumberFormat="1" applyFont="1" applyFill="1" applyBorder="1" applyAlignment="1">
      <alignment horizontal="right" vertical="center"/>
    </xf>
    <xf numFmtId="176" fontId="10" fillId="0" borderId="12" xfId="0" applyNumberFormat="1" applyFont="1" applyFill="1" applyBorder="1" applyAlignment="1">
      <alignment horizontal="right" vertical="center" shrinkToFit="1"/>
    </xf>
    <xf numFmtId="0" fontId="21" fillId="0" borderId="0" xfId="0" applyNumberFormat="1" applyFont="1" applyFill="1" applyAlignment="1">
      <alignment vertical="center"/>
    </xf>
    <xf numFmtId="0" fontId="10" fillId="0" borderId="0" xfId="0" applyNumberFormat="1" applyFont="1" applyFill="1" applyAlignment="1" applyProtection="1">
      <alignment vertical="center"/>
      <protection locked="0"/>
    </xf>
    <xf numFmtId="0" fontId="10" fillId="0" borderId="0" xfId="0" applyNumberFormat="1" applyFont="1" applyFill="1" applyAlignment="1">
      <alignment vertical="center"/>
    </xf>
    <xf numFmtId="0" fontId="15" fillId="0" borderId="20" xfId="0" applyNumberFormat="1" applyFont="1" applyFill="1" applyBorder="1" applyAlignment="1" applyProtection="1">
      <alignment horizontal="distributed" vertical="center" shrinkToFit="1"/>
      <protection locked="0"/>
    </xf>
    <xf numFmtId="0" fontId="15" fillId="0" borderId="21" xfId="0" applyNumberFormat="1" applyFont="1" applyFill="1" applyBorder="1" applyAlignment="1" applyProtection="1">
      <alignment horizontal="distributed" vertical="center" shrinkToFit="1"/>
      <protection locked="0"/>
    </xf>
    <xf numFmtId="0" fontId="15" fillId="0" borderId="83" xfId="0" applyNumberFormat="1" applyFont="1" applyFill="1" applyBorder="1" applyAlignment="1">
      <alignment horizontal="center" vertical="center" shrinkToFit="1"/>
    </xf>
    <xf numFmtId="0" fontId="15" fillId="0" borderId="84" xfId="0" applyNumberFormat="1" applyFont="1" applyFill="1" applyBorder="1" applyAlignment="1" applyProtection="1">
      <alignment vertical="center" shrinkToFit="1"/>
      <protection locked="0"/>
    </xf>
    <xf numFmtId="0" fontId="15" fillId="0" borderId="10" xfId="0" applyNumberFormat="1" applyFont="1" applyFill="1" applyBorder="1" applyAlignment="1" applyProtection="1">
      <alignment horizontal="distributed" vertical="center" shrinkToFit="1"/>
      <protection locked="0"/>
    </xf>
    <xf numFmtId="0" fontId="15" fillId="0" borderId="90" xfId="0" applyNumberFormat="1" applyFont="1" applyFill="1" applyBorder="1" applyAlignment="1">
      <alignment horizontal="center" vertical="center" shrinkToFit="1"/>
    </xf>
    <xf numFmtId="176" fontId="10" fillId="0" borderId="95" xfId="0" applyNumberFormat="1" applyFont="1" applyFill="1" applyBorder="1" applyAlignment="1">
      <alignment horizontal="right" vertical="center" shrinkToFit="1"/>
    </xf>
    <xf numFmtId="0" fontId="10" fillId="0" borderId="99" xfId="0" applyNumberFormat="1" applyFont="1" applyFill="1" applyBorder="1" applyAlignment="1">
      <alignment horizontal="center" vertical="center" shrinkToFit="1"/>
    </xf>
    <xf numFmtId="177" fontId="10" fillId="0" borderId="101" xfId="0" applyNumberFormat="1" applyFont="1" applyFill="1" applyBorder="1" applyAlignment="1" applyProtection="1">
      <alignment horizontal="right" vertical="center" shrinkToFit="1"/>
      <protection locked="0"/>
    </xf>
    <xf numFmtId="177" fontId="10" fillId="0" borderId="102" xfId="0" applyNumberFormat="1" applyFont="1" applyFill="1" applyBorder="1" applyAlignment="1" applyProtection="1">
      <alignment horizontal="right" vertical="center" shrinkToFit="1"/>
      <protection locked="0"/>
    </xf>
    <xf numFmtId="177" fontId="10" fillId="0" borderId="96" xfId="0" applyNumberFormat="1" applyFont="1" applyFill="1" applyBorder="1" applyAlignment="1" applyProtection="1">
      <alignment horizontal="right" vertical="center" shrinkToFit="1"/>
      <protection locked="0"/>
    </xf>
    <xf numFmtId="177" fontId="10" fillId="0" borderId="47" xfId="0" applyNumberFormat="1" applyFont="1" applyFill="1" applyBorder="1" applyAlignment="1" applyProtection="1">
      <alignment horizontal="right" vertical="center" shrinkToFit="1"/>
      <protection locked="0"/>
    </xf>
    <xf numFmtId="0" fontId="10" fillId="0" borderId="103" xfId="0" applyNumberFormat="1" applyFont="1" applyFill="1" applyBorder="1" applyAlignment="1">
      <alignment horizontal="center" vertical="center" wrapText="1" shrinkToFit="1"/>
    </xf>
    <xf numFmtId="178" fontId="10" fillId="0" borderId="104" xfId="0" applyNumberFormat="1" applyFont="1" applyFill="1" applyBorder="1" applyAlignment="1">
      <alignment horizontal="right" vertical="center" shrinkToFit="1"/>
    </xf>
    <xf numFmtId="178" fontId="10" fillId="0" borderId="105" xfId="0" applyNumberFormat="1" applyFont="1" applyFill="1" applyBorder="1" applyAlignment="1">
      <alignment horizontal="right" vertical="center" shrinkToFit="1"/>
    </xf>
    <xf numFmtId="178" fontId="10" fillId="0" borderId="106" xfId="0" applyNumberFormat="1" applyFont="1" applyFill="1" applyBorder="1" applyAlignment="1">
      <alignment horizontal="right" vertical="center" shrinkToFit="1"/>
    </xf>
    <xf numFmtId="178" fontId="10" fillId="0" borderId="69" xfId="0" applyNumberFormat="1" applyFont="1" applyFill="1" applyBorder="1" applyAlignment="1">
      <alignment horizontal="right" vertical="center" shrinkToFit="1"/>
    </xf>
    <xf numFmtId="179" fontId="10" fillId="0" borderId="106" xfId="0" applyNumberFormat="1" applyFont="1" applyFill="1" applyBorder="1" applyAlignment="1">
      <alignment horizontal="right" vertical="center" shrinkToFit="1"/>
    </xf>
    <xf numFmtId="179" fontId="10" fillId="0" borderId="54" xfId="0" applyNumberFormat="1" applyFont="1" applyFill="1" applyBorder="1" applyAlignment="1">
      <alignment horizontal="right" vertical="center" shrinkToFit="1"/>
    </xf>
    <xf numFmtId="0" fontId="10" fillId="0" borderId="10" xfId="0" applyNumberFormat="1" applyFont="1" applyFill="1" applyBorder="1" applyAlignment="1">
      <alignment horizontal="center" vertical="center" wrapText="1" shrinkToFit="1"/>
    </xf>
    <xf numFmtId="179" fontId="10" fillId="0" borderId="90" xfId="0" applyNumberFormat="1" applyFont="1" applyFill="1" applyBorder="1" applyAlignment="1">
      <alignment horizontal="right" vertical="center" shrinkToFit="1"/>
    </xf>
    <xf numFmtId="179" fontId="10" fillId="0" borderId="107" xfId="0" applyNumberFormat="1" applyFont="1" applyFill="1" applyBorder="1" applyAlignment="1">
      <alignment horizontal="right" vertical="center" shrinkToFit="1"/>
    </xf>
    <xf numFmtId="179" fontId="10" fillId="0" borderId="108" xfId="0" applyNumberFormat="1" applyFont="1" applyFill="1" applyBorder="1" applyAlignment="1">
      <alignment horizontal="right" vertical="center" shrinkToFit="1"/>
    </xf>
    <xf numFmtId="179" fontId="10" fillId="0" borderId="24" xfId="0" applyNumberFormat="1" applyFont="1" applyFill="1" applyBorder="1" applyAlignment="1">
      <alignment horizontal="right" vertical="center" shrinkToFit="1"/>
    </xf>
    <xf numFmtId="0" fontId="10" fillId="0" borderId="45" xfId="0" applyNumberFormat="1" applyFont="1" applyFill="1" applyBorder="1" applyAlignment="1">
      <alignment horizontal="center" vertical="center" shrinkToFit="1"/>
    </xf>
    <xf numFmtId="176" fontId="10" fillId="0" borderId="101" xfId="0" applyNumberFormat="1" applyFont="1" applyFill="1" applyBorder="1" applyAlignment="1">
      <alignment horizontal="right" vertical="center" shrinkToFit="1"/>
    </xf>
    <xf numFmtId="176" fontId="10" fillId="0" borderId="102" xfId="0" applyNumberFormat="1" applyFont="1" applyFill="1" applyBorder="1" applyAlignment="1" applyProtection="1">
      <alignment horizontal="right" vertical="center" shrinkToFit="1"/>
    </xf>
    <xf numFmtId="176" fontId="10" fillId="0" borderId="66" xfId="0" applyNumberFormat="1" applyFont="1" applyFill="1" applyBorder="1" applyAlignment="1" applyProtection="1">
      <alignment horizontal="right" vertical="center" shrinkToFit="1"/>
    </xf>
    <xf numFmtId="176" fontId="10" fillId="0" borderId="44" xfId="0" applyNumberFormat="1" applyFont="1" applyFill="1" applyBorder="1" applyAlignment="1" applyProtection="1">
      <alignment horizontal="right" vertical="center" shrinkToFit="1"/>
    </xf>
    <xf numFmtId="0" fontId="10" fillId="0" borderId="52" xfId="0" applyNumberFormat="1" applyFont="1" applyFill="1" applyBorder="1" applyAlignment="1">
      <alignment horizontal="center" vertical="center" wrapText="1" shrinkToFit="1"/>
    </xf>
    <xf numFmtId="179" fontId="10" fillId="0" borderId="110" xfId="0" applyNumberFormat="1" applyFont="1" applyFill="1" applyBorder="1" applyAlignment="1">
      <alignment horizontal="right" vertical="center" shrinkToFit="1"/>
    </xf>
    <xf numFmtId="179" fontId="10" fillId="0" borderId="111" xfId="0" applyNumberFormat="1" applyFont="1" applyFill="1" applyBorder="1" applyAlignment="1">
      <alignment horizontal="right" vertical="center" shrinkToFit="1"/>
    </xf>
    <xf numFmtId="179" fontId="10" fillId="0" borderId="112" xfId="0" applyNumberFormat="1" applyFont="1" applyFill="1" applyBorder="1" applyAlignment="1">
      <alignment horizontal="right" vertical="center" shrinkToFit="1"/>
    </xf>
    <xf numFmtId="178" fontId="10" fillId="0" borderId="112" xfId="0" applyNumberFormat="1" applyFont="1" applyFill="1" applyBorder="1" applyAlignment="1">
      <alignment horizontal="right" vertical="center" shrinkToFit="1"/>
    </xf>
    <xf numFmtId="179" fontId="10" fillId="0" borderId="113" xfId="0" applyNumberFormat="1" applyFont="1" applyFill="1" applyBorder="1" applyAlignment="1">
      <alignment horizontal="right" vertical="center" shrinkToFit="1"/>
    </xf>
    <xf numFmtId="179" fontId="10" fillId="0" borderId="58" xfId="0" applyNumberFormat="1" applyFont="1" applyFill="1" applyBorder="1" applyAlignment="1">
      <alignment horizontal="right" vertical="center" shrinkToFit="1"/>
    </xf>
    <xf numFmtId="0" fontId="10" fillId="0" borderId="114" xfId="0" applyNumberFormat="1" applyFont="1" applyFill="1" applyBorder="1" applyAlignment="1">
      <alignment horizontal="center" vertical="center" wrapText="1" shrinkToFit="1"/>
    </xf>
    <xf numFmtId="179" fontId="10" fillId="0" borderId="114" xfId="0" applyNumberFormat="1" applyFont="1" applyFill="1" applyBorder="1" applyAlignment="1">
      <alignment horizontal="right" vertical="center" shrinkToFit="1"/>
    </xf>
    <xf numFmtId="179" fontId="10" fillId="0" borderId="115" xfId="0" applyNumberFormat="1" applyFont="1" applyFill="1" applyBorder="1" applyAlignment="1">
      <alignment horizontal="right" vertical="center" shrinkToFit="1"/>
    </xf>
    <xf numFmtId="179" fontId="10" fillId="0" borderId="116" xfId="0" applyNumberFormat="1" applyFont="1" applyFill="1" applyBorder="1" applyAlignment="1">
      <alignment horizontal="right" vertical="center" shrinkToFit="1"/>
    </xf>
    <xf numFmtId="177" fontId="10" fillId="0" borderId="101" xfId="0" applyNumberFormat="1" applyFont="1" applyFill="1" applyBorder="1" applyAlignment="1">
      <alignment horizontal="right" vertical="center" shrinkToFit="1"/>
    </xf>
    <xf numFmtId="177" fontId="10" fillId="0" borderId="96" xfId="0" applyNumberFormat="1" applyFont="1" applyFill="1" applyBorder="1" applyAlignment="1">
      <alignment horizontal="right" vertical="center" shrinkToFit="1"/>
    </xf>
    <xf numFmtId="177" fontId="10" fillId="0" borderId="47" xfId="0" applyNumberFormat="1" applyFont="1" applyFill="1" applyBorder="1" applyAlignment="1">
      <alignment horizontal="right" vertical="center" shrinkToFit="1"/>
    </xf>
    <xf numFmtId="179" fontId="10" fillId="0" borderId="120" xfId="0" applyNumberFormat="1" applyFont="1" applyFill="1" applyBorder="1" applyAlignment="1">
      <alignment horizontal="right" vertical="center" shrinkToFit="1"/>
    </xf>
    <xf numFmtId="0" fontId="10" fillId="0" borderId="0" xfId="0" applyNumberFormat="1" applyFont="1" applyFill="1" applyAlignment="1" applyProtection="1">
      <alignment horizontal="right" vertical="center"/>
      <protection locked="0"/>
    </xf>
    <xf numFmtId="0" fontId="10" fillId="0" borderId="0" xfId="0" applyFont="1" applyAlignment="1"/>
    <xf numFmtId="0" fontId="10" fillId="0" borderId="0" xfId="0" applyFont="1" applyFill="1" applyAlignment="1">
      <alignment vertical="center"/>
    </xf>
    <xf numFmtId="38" fontId="10" fillId="0" borderId="0" xfId="5" applyFont="1" applyFill="1" applyAlignment="1">
      <alignment vertical="center"/>
    </xf>
    <xf numFmtId="0" fontId="15" fillId="0" borderId="0" xfId="0" applyNumberFormat="1" applyFont="1" applyFill="1" applyAlignment="1">
      <alignment vertical="center"/>
    </xf>
    <xf numFmtId="0" fontId="15" fillId="0" borderId="0" xfId="0" applyNumberFormat="1" applyFont="1" applyFill="1" applyAlignment="1">
      <alignment horizontal="right" vertical="center"/>
    </xf>
    <xf numFmtId="0" fontId="10" fillId="0" borderId="20" xfId="0" applyNumberFormat="1" applyFont="1" applyFill="1" applyBorder="1" applyAlignment="1" applyProtection="1">
      <alignment horizontal="distributed" vertical="center" shrinkToFit="1"/>
      <protection locked="0"/>
    </xf>
    <xf numFmtId="0" fontId="10" fillId="0" borderId="21" xfId="0" applyNumberFormat="1" applyFont="1" applyFill="1" applyBorder="1" applyAlignment="1" applyProtection="1">
      <alignment horizontal="distributed" vertical="center" shrinkToFit="1"/>
      <protection locked="0"/>
    </xf>
    <xf numFmtId="0" fontId="10" fillId="0" borderId="22" xfId="0" applyNumberFormat="1" applyFont="1" applyFill="1" applyBorder="1" applyAlignment="1">
      <alignment horizontal="center" vertical="center" shrinkToFit="1"/>
    </xf>
    <xf numFmtId="0" fontId="10" fillId="0" borderId="0" xfId="0" applyNumberFormat="1" applyFont="1" applyFill="1" applyBorder="1" applyAlignment="1" applyProtection="1">
      <alignment vertical="center"/>
      <protection locked="0"/>
    </xf>
    <xf numFmtId="0" fontId="10" fillId="0" borderId="23" xfId="0" applyNumberFormat="1" applyFont="1" applyFill="1" applyBorder="1" applyAlignment="1" applyProtection="1">
      <alignment horizontal="distributed" vertical="center" shrinkToFit="1"/>
      <protection locked="0"/>
    </xf>
    <xf numFmtId="0" fontId="10" fillId="0" borderId="0" xfId="0" applyNumberFormat="1" applyFont="1" applyFill="1" applyBorder="1" applyAlignment="1" applyProtection="1">
      <alignment horizontal="distributed" vertical="center" shrinkToFit="1"/>
      <protection locked="0"/>
    </xf>
    <xf numFmtId="0" fontId="10" fillId="0" borderId="24" xfId="0" applyNumberFormat="1" applyFont="1" applyFill="1" applyBorder="1" applyAlignment="1">
      <alignment horizontal="distributed" vertical="center" shrinkToFit="1"/>
    </xf>
    <xf numFmtId="0" fontId="10" fillId="0" borderId="0" xfId="0" applyFont="1" applyFill="1" applyAlignment="1">
      <alignment horizontal="center" vertical="center"/>
    </xf>
    <xf numFmtId="0" fontId="10" fillId="0" borderId="24" xfId="0" applyNumberFormat="1" applyFont="1" applyFill="1" applyBorder="1" applyAlignment="1" applyProtection="1">
      <alignment horizontal="distributed" vertical="center" shrinkToFit="1"/>
      <protection locked="0"/>
    </xf>
    <xf numFmtId="0" fontId="15" fillId="0" borderId="0" xfId="0" applyNumberFormat="1" applyFont="1" applyFill="1" applyBorder="1" applyAlignment="1">
      <alignment horizontal="center" vertical="center" shrinkToFit="1"/>
    </xf>
    <xf numFmtId="0" fontId="10" fillId="0" borderId="3" xfId="0" applyNumberFormat="1" applyFont="1" applyFill="1" applyBorder="1" applyAlignment="1">
      <alignment horizontal="distributed" vertical="center" shrinkToFit="1"/>
    </xf>
    <xf numFmtId="0" fontId="10" fillId="0" borderId="4" xfId="0" applyNumberFormat="1" applyFont="1" applyFill="1" applyBorder="1" applyAlignment="1">
      <alignment horizontal="distributed" vertical="center" shrinkToFit="1"/>
    </xf>
    <xf numFmtId="0" fontId="10" fillId="0" borderId="26" xfId="0" applyNumberFormat="1" applyFont="1" applyFill="1" applyBorder="1" applyAlignment="1">
      <alignment horizontal="distributed" vertical="center" shrinkToFit="1"/>
    </xf>
    <xf numFmtId="0" fontId="10" fillId="0" borderId="27" xfId="0" applyNumberFormat="1" applyFont="1" applyFill="1" applyBorder="1" applyAlignment="1">
      <alignment vertical="center"/>
    </xf>
    <xf numFmtId="0" fontId="10" fillId="0" borderId="28" xfId="0" applyNumberFormat="1" applyFont="1" applyFill="1" applyBorder="1" applyAlignment="1" applyProtection="1">
      <alignment horizontal="distributed" vertical="center" shrinkToFit="1"/>
      <protection locked="0"/>
    </xf>
    <xf numFmtId="0" fontId="10" fillId="0" borderId="29" xfId="0" applyNumberFormat="1" applyFont="1" applyFill="1" applyBorder="1" applyAlignment="1" applyProtection="1">
      <alignment horizontal="distributed" vertical="center" shrinkToFit="1"/>
      <protection locked="0"/>
    </xf>
    <xf numFmtId="0" fontId="15" fillId="0" borderId="28" xfId="0" applyNumberFormat="1" applyFont="1" applyFill="1" applyBorder="1" applyAlignment="1">
      <alignment horizontal="center" vertical="center" shrinkToFit="1"/>
    </xf>
    <xf numFmtId="0" fontId="10" fillId="0" borderId="33" xfId="0" applyNumberFormat="1" applyFont="1" applyFill="1" applyBorder="1" applyAlignment="1">
      <alignment horizontal="center" vertical="center" shrinkToFit="1"/>
    </xf>
    <xf numFmtId="0" fontId="10" fillId="0" borderId="18" xfId="0" applyNumberFormat="1" applyFont="1" applyFill="1" applyBorder="1" applyAlignment="1">
      <alignment horizontal="center" vertical="center" shrinkToFit="1"/>
    </xf>
    <xf numFmtId="0" fontId="10" fillId="0" borderId="34" xfId="0" applyNumberFormat="1" applyFont="1" applyFill="1" applyBorder="1" applyAlignment="1">
      <alignment horizontal="center" vertical="center" shrinkToFit="1"/>
    </xf>
    <xf numFmtId="176" fontId="10" fillId="0" borderId="40" xfId="0" applyNumberFormat="1" applyFont="1" applyFill="1" applyBorder="1" applyAlignment="1">
      <alignment horizontal="right" vertical="center" shrinkToFit="1"/>
    </xf>
    <xf numFmtId="176" fontId="10" fillId="0" borderId="41" xfId="0" applyNumberFormat="1" applyFont="1" applyFill="1" applyBorder="1" applyAlignment="1">
      <alignment horizontal="right" vertical="center" shrinkToFit="1"/>
    </xf>
    <xf numFmtId="176" fontId="10" fillId="0" borderId="42" xfId="0" applyNumberFormat="1" applyFont="1" applyFill="1" applyBorder="1" applyAlignment="1">
      <alignment horizontal="right" vertical="center" shrinkToFit="1"/>
    </xf>
    <xf numFmtId="0" fontId="18" fillId="0" borderId="44" xfId="0" quotePrefix="1" applyNumberFormat="1" applyFont="1" applyFill="1" applyBorder="1" applyAlignment="1" applyProtection="1">
      <alignment horizontal="center" vertical="center" shrinkToFit="1"/>
      <protection locked="0"/>
    </xf>
    <xf numFmtId="176" fontId="10" fillId="0" borderId="46" xfId="0" applyNumberFormat="1" applyFont="1" applyFill="1" applyBorder="1" applyAlignment="1">
      <alignment horizontal="right" vertical="center" shrinkToFit="1"/>
    </xf>
    <xf numFmtId="176" fontId="10" fillId="0" borderId="47" xfId="0" applyNumberFormat="1" applyFont="1" applyFill="1" applyBorder="1" applyAlignment="1">
      <alignment horizontal="right" vertical="center" shrinkToFit="1"/>
    </xf>
    <xf numFmtId="176" fontId="18" fillId="0" borderId="49" xfId="0" applyNumberFormat="1" applyFont="1" applyFill="1" applyBorder="1" applyAlignment="1" applyProtection="1">
      <alignment horizontal="right" vertical="center" shrinkToFit="1"/>
      <protection locked="0"/>
    </xf>
    <xf numFmtId="176" fontId="18" fillId="0" borderId="50" xfId="0" applyNumberFormat="1" applyFont="1" applyFill="1" applyBorder="1" applyAlignment="1" applyProtection="1">
      <alignment horizontal="right" vertical="center" shrinkToFit="1"/>
      <protection locked="0"/>
    </xf>
    <xf numFmtId="176" fontId="18" fillId="0" borderId="47" xfId="0" applyNumberFormat="1" applyFont="1" applyFill="1" applyBorder="1" applyAlignment="1" applyProtection="1">
      <alignment horizontal="right" vertical="center" shrinkToFit="1"/>
      <protection locked="0"/>
    </xf>
    <xf numFmtId="0" fontId="10" fillId="0" borderId="44" xfId="0" applyNumberFormat="1" applyFont="1" applyFill="1" applyBorder="1" applyAlignment="1">
      <alignment horizontal="center" vertical="center" shrinkToFit="1"/>
    </xf>
    <xf numFmtId="177" fontId="10" fillId="0" borderId="46" xfId="0" applyNumberFormat="1" applyFont="1" applyFill="1" applyBorder="1" applyAlignment="1">
      <alignment horizontal="right" vertical="center" shrinkToFit="1"/>
    </xf>
    <xf numFmtId="177" fontId="10" fillId="0" borderId="49" xfId="0" applyNumberFormat="1" applyFont="1" applyFill="1" applyBorder="1" applyAlignment="1">
      <alignment horizontal="right" vertical="center" shrinkToFit="1"/>
    </xf>
    <xf numFmtId="177" fontId="10" fillId="0" borderId="50" xfId="0" applyNumberFormat="1" applyFont="1" applyFill="1" applyBorder="1" applyAlignment="1">
      <alignment horizontal="right" vertical="center" shrinkToFit="1"/>
    </xf>
    <xf numFmtId="0" fontId="10" fillId="0" borderId="51" xfId="0" applyNumberFormat="1" applyFont="1" applyFill="1" applyBorder="1" applyAlignment="1">
      <alignment horizontal="center" vertical="center" wrapText="1" shrinkToFit="1"/>
    </xf>
    <xf numFmtId="178" fontId="10" fillId="0" borderId="53" xfId="0" applyNumberFormat="1" applyFont="1" applyFill="1" applyBorder="1" applyAlignment="1">
      <alignment horizontal="right" vertical="center" shrinkToFit="1"/>
    </xf>
    <xf numFmtId="178" fontId="10" fillId="0" borderId="54" xfId="0" applyNumberFormat="1" applyFont="1" applyFill="1" applyBorder="1" applyAlignment="1">
      <alignment horizontal="right" vertical="center" shrinkToFit="1"/>
    </xf>
    <xf numFmtId="178" fontId="10" fillId="0" borderId="56" xfId="0" applyNumberFormat="1" applyFont="1" applyFill="1" applyBorder="1" applyAlignment="1">
      <alignment horizontal="right" vertical="center" shrinkToFit="1"/>
    </xf>
    <xf numFmtId="178" fontId="10" fillId="0" borderId="57" xfId="0" applyNumberFormat="1" applyFont="1" applyFill="1" applyBorder="1" applyAlignment="1">
      <alignment horizontal="right" vertical="center" shrinkToFit="1"/>
    </xf>
    <xf numFmtId="178" fontId="10" fillId="0" borderId="58" xfId="0" applyNumberFormat="1" applyFont="1" applyFill="1" applyBorder="1" applyAlignment="1">
      <alignment horizontal="right" vertical="center" shrinkToFit="1"/>
    </xf>
    <xf numFmtId="176" fontId="10" fillId="0" borderId="64" xfId="0" applyNumberFormat="1" applyFont="1" applyFill="1" applyBorder="1" applyAlignment="1">
      <alignment horizontal="right" vertical="center" shrinkToFit="1"/>
    </xf>
    <xf numFmtId="176" fontId="10" fillId="0" borderId="65" xfId="0" applyNumberFormat="1" applyFont="1" applyFill="1" applyBorder="1" applyAlignment="1">
      <alignment horizontal="right" vertical="center" shrinkToFit="1"/>
    </xf>
    <xf numFmtId="176" fontId="10" fillId="0" borderId="66" xfId="0" applyNumberFormat="1" applyFont="1" applyFill="1" applyBorder="1" applyAlignment="1">
      <alignment horizontal="right" vertical="center" shrinkToFit="1"/>
    </xf>
    <xf numFmtId="176" fontId="10" fillId="0" borderId="49" xfId="0" applyNumberFormat="1" applyFont="1" applyFill="1" applyBorder="1" applyAlignment="1">
      <alignment horizontal="right" vertical="center" shrinkToFit="1"/>
    </xf>
    <xf numFmtId="176" fontId="10" fillId="0" borderId="50" xfId="0" applyNumberFormat="1" applyFont="1" applyFill="1" applyBorder="1" applyAlignment="1">
      <alignment horizontal="right" vertical="center" shrinkToFit="1"/>
    </xf>
    <xf numFmtId="177" fontId="10" fillId="0" borderId="66" xfId="0" applyNumberFormat="1" applyFont="1" applyFill="1" applyBorder="1" applyAlignment="1">
      <alignment horizontal="right" vertical="center" shrinkToFit="1"/>
    </xf>
    <xf numFmtId="179" fontId="10" fillId="0" borderId="68" xfId="0" applyNumberFormat="1" applyFont="1" applyFill="1" applyBorder="1" applyAlignment="1">
      <alignment vertical="center" shrinkToFit="1"/>
    </xf>
    <xf numFmtId="179" fontId="10" fillId="0" borderId="69" xfId="0" applyNumberFormat="1" applyFont="1" applyFill="1" applyBorder="1" applyAlignment="1">
      <alignment vertical="center" shrinkToFit="1"/>
    </xf>
    <xf numFmtId="179" fontId="10" fillId="0" borderId="71" xfId="0" applyNumberFormat="1" applyFont="1" applyFill="1" applyBorder="1" applyAlignment="1">
      <alignment vertical="center" shrinkToFit="1"/>
    </xf>
    <xf numFmtId="179" fontId="10" fillId="0" borderId="72" xfId="0" applyNumberFormat="1" applyFont="1" applyFill="1" applyBorder="1" applyAlignment="1">
      <alignment vertical="center" shrinkToFit="1"/>
    </xf>
    <xf numFmtId="179" fontId="10" fillId="0" borderId="54" xfId="0" applyNumberFormat="1" applyFont="1" applyFill="1" applyBorder="1" applyAlignment="1">
      <alignment vertical="center" shrinkToFit="1"/>
    </xf>
    <xf numFmtId="0" fontId="10" fillId="0" borderId="75" xfId="0" applyNumberFormat="1" applyFont="1" applyFill="1" applyBorder="1" applyAlignment="1">
      <alignment horizontal="center" vertical="center" wrapText="1" shrinkToFit="1"/>
    </xf>
    <xf numFmtId="179" fontId="10" fillId="0" borderId="77" xfId="0" applyNumberFormat="1" applyFont="1" applyFill="1" applyBorder="1" applyAlignment="1">
      <alignment vertical="center" shrinkToFit="1"/>
    </xf>
    <xf numFmtId="179" fontId="10" fillId="0" borderId="78" xfId="0" applyNumberFormat="1" applyFont="1" applyFill="1" applyBorder="1" applyAlignment="1">
      <alignment vertical="center" shrinkToFit="1"/>
    </xf>
    <xf numFmtId="179" fontId="10" fillId="0" borderId="80" xfId="0" applyNumberFormat="1" applyFont="1" applyFill="1" applyBorder="1" applyAlignment="1">
      <alignment vertical="center" shrinkToFit="1"/>
    </xf>
    <xf numFmtId="179" fontId="10" fillId="0" borderId="81" xfId="0" applyNumberFormat="1" applyFont="1" applyFill="1" applyBorder="1" applyAlignment="1">
      <alignment vertical="center" shrinkToFit="1"/>
    </xf>
    <xf numFmtId="179" fontId="10" fillId="0" borderId="82" xfId="0" applyNumberFormat="1" applyFont="1" applyFill="1" applyBorder="1" applyAlignment="1">
      <alignment vertical="center" shrinkToFit="1"/>
    </xf>
    <xf numFmtId="176" fontId="10" fillId="0" borderId="96" xfId="0" applyNumberFormat="1" applyFont="1" applyFill="1" applyBorder="1" applyAlignment="1" applyProtection="1">
      <alignment horizontal="right" vertical="center" shrinkToFit="1"/>
    </xf>
    <xf numFmtId="176" fontId="10" fillId="0" borderId="47" xfId="0" applyNumberFormat="1" applyFont="1" applyFill="1" applyBorder="1" applyAlignment="1" applyProtection="1">
      <alignment horizontal="right" vertical="center" shrinkToFit="1"/>
    </xf>
    <xf numFmtId="38" fontId="10" fillId="0" borderId="0" xfId="4" applyFont="1" applyFill="1" applyAlignment="1">
      <alignment vertical="center"/>
    </xf>
    <xf numFmtId="177" fontId="10" fillId="0" borderId="66" xfId="0" applyNumberFormat="1" applyFont="1" applyFill="1" applyBorder="1" applyAlignment="1" applyProtection="1">
      <alignment horizontal="right" vertical="center" shrinkToFit="1"/>
      <protection locked="0"/>
    </xf>
    <xf numFmtId="177" fontId="10" fillId="0" borderId="102" xfId="0" applyNumberFormat="1" applyFont="1" applyFill="1" applyBorder="1" applyAlignment="1">
      <alignment horizontal="right" vertical="center" shrinkToFit="1"/>
    </xf>
    <xf numFmtId="177" fontId="10" fillId="0" borderId="100" xfId="0" applyNumberFormat="1" applyFont="1" applyFill="1" applyBorder="1" applyAlignment="1">
      <alignment horizontal="right" vertical="center" shrinkToFit="1"/>
    </xf>
    <xf numFmtId="177" fontId="10" fillId="0" borderId="38" xfId="0" applyNumberFormat="1" applyFont="1" applyFill="1" applyBorder="1" applyAlignment="1">
      <alignment horizontal="right" vertical="center" shrinkToFit="1"/>
    </xf>
    <xf numFmtId="38" fontId="22" fillId="0" borderId="12" xfId="5" applyFont="1" applyBorder="1" applyAlignment="1">
      <alignment horizontal="right" vertical="center"/>
    </xf>
    <xf numFmtId="0" fontId="15" fillId="3" borderId="0" xfId="6" applyFont="1" applyFill="1" applyAlignment="1">
      <alignment vertical="center"/>
    </xf>
    <xf numFmtId="0" fontId="15" fillId="3" borderId="0" xfId="6" applyNumberFormat="1" applyFont="1" applyFill="1" applyAlignment="1" applyProtection="1">
      <alignment vertical="center"/>
      <protection locked="0"/>
    </xf>
    <xf numFmtId="0" fontId="20" fillId="3" borderId="0" xfId="6" applyFont="1" applyFill="1" applyAlignment="1">
      <alignment vertical="center"/>
    </xf>
    <xf numFmtId="0" fontId="20" fillId="3" borderId="0" xfId="6" applyNumberFormat="1" applyFont="1" applyFill="1" applyAlignment="1" applyProtection="1">
      <alignment horizontal="center" vertical="center"/>
      <protection locked="0"/>
    </xf>
    <xf numFmtId="0" fontId="20" fillId="0" borderId="62" xfId="6" applyNumberFormat="1" applyFont="1" applyFill="1" applyBorder="1" applyAlignment="1">
      <alignment horizontal="centerContinuous" vertical="center"/>
    </xf>
    <xf numFmtId="0" fontId="20" fillId="0" borderId="7" xfId="6" applyNumberFormat="1" applyFont="1" applyFill="1" applyBorder="1" applyAlignment="1">
      <alignment horizontal="centerContinuous" vertical="center"/>
    </xf>
    <xf numFmtId="1" fontId="20" fillId="3" borderId="0" xfId="6" applyNumberFormat="1" applyFont="1" applyFill="1" applyAlignment="1" applyProtection="1">
      <alignment vertical="center"/>
      <protection locked="0"/>
    </xf>
    <xf numFmtId="0" fontId="20" fillId="3" borderId="0" xfId="6" applyNumberFormat="1" applyFont="1" applyFill="1" applyAlignment="1" applyProtection="1">
      <alignment vertical="center"/>
      <protection locked="0"/>
    </xf>
    <xf numFmtId="0" fontId="20" fillId="0" borderId="105" xfId="6" applyNumberFormat="1" applyFont="1" applyFill="1" applyBorder="1" applyAlignment="1">
      <alignment horizontal="center" vertical="center"/>
    </xf>
    <xf numFmtId="0" fontId="20" fillId="0" borderId="69" xfId="6" applyNumberFormat="1" applyFont="1" applyFill="1" applyBorder="1" applyAlignment="1">
      <alignment horizontal="center" vertical="center"/>
    </xf>
    <xf numFmtId="0" fontId="20" fillId="0" borderId="71" xfId="6" applyNumberFormat="1" applyFont="1" applyFill="1" applyBorder="1" applyAlignment="1">
      <alignment horizontal="center" vertical="center"/>
    </xf>
    <xf numFmtId="0" fontId="20" fillId="0" borderId="72" xfId="6" applyNumberFormat="1" applyFont="1" applyFill="1" applyBorder="1" applyAlignment="1">
      <alignment horizontal="center" vertical="center"/>
    </xf>
    <xf numFmtId="0" fontId="1" fillId="0" borderId="95" xfId="6" applyNumberFormat="1" applyFont="1" applyFill="1" applyBorder="1" applyAlignment="1">
      <alignment horizontal="center" vertical="center"/>
    </xf>
    <xf numFmtId="181" fontId="1" fillId="0" borderId="108" xfId="3" applyNumberFormat="1" applyFont="1" applyFill="1" applyBorder="1" applyAlignment="1">
      <alignment vertical="center" shrinkToFit="1"/>
    </xf>
    <xf numFmtId="181" fontId="1" fillId="0" borderId="0" xfId="3" applyNumberFormat="1" applyFont="1" applyFill="1" applyBorder="1" applyAlignment="1">
      <alignment vertical="center" shrinkToFit="1"/>
    </xf>
    <xf numFmtId="181" fontId="1" fillId="0" borderId="122" xfId="3" applyNumberFormat="1" applyFont="1" applyFill="1" applyBorder="1" applyAlignment="1">
      <alignment vertical="center" shrinkToFit="1"/>
    </xf>
    <xf numFmtId="181" fontId="1" fillId="0" borderId="93" xfId="3" applyNumberFormat="1" applyFont="1" applyFill="1" applyBorder="1" applyAlignment="1">
      <alignment vertical="center" shrinkToFit="1"/>
    </xf>
    <xf numFmtId="179" fontId="20" fillId="3" borderId="0" xfId="6" applyNumberFormat="1" applyFont="1" applyFill="1" applyAlignment="1" applyProtection="1">
      <alignment vertical="center"/>
      <protection locked="0"/>
    </xf>
    <xf numFmtId="0" fontId="1" fillId="0" borderId="101" xfId="6" applyNumberFormat="1" applyFont="1" applyFill="1" applyBorder="1" applyAlignment="1">
      <alignment horizontal="center" vertical="center"/>
    </xf>
    <xf numFmtId="181" fontId="1" fillId="0" borderId="102" xfId="3" applyNumberFormat="1" applyFont="1" applyFill="1" applyBorder="1" applyAlignment="1">
      <alignment vertical="center" shrinkToFit="1"/>
    </xf>
    <xf numFmtId="181" fontId="1" fillId="0" borderId="45" xfId="3" applyNumberFormat="1" applyFont="1" applyFill="1" applyBorder="1" applyAlignment="1">
      <alignment vertical="center" shrinkToFit="1"/>
    </xf>
    <xf numFmtId="181" fontId="1" fillId="0" borderId="49" xfId="3" applyNumberFormat="1" applyFont="1" applyFill="1" applyBorder="1" applyAlignment="1">
      <alignment vertical="center" shrinkToFit="1"/>
    </xf>
    <xf numFmtId="181" fontId="1" fillId="0" borderId="99" xfId="3" applyNumberFormat="1" applyFont="1" applyFill="1" applyBorder="1" applyAlignment="1">
      <alignment vertical="center" shrinkToFit="1"/>
    </xf>
    <xf numFmtId="0" fontId="1" fillId="0" borderId="110" xfId="6" applyNumberFormat="1" applyFont="1" applyFill="1" applyBorder="1" applyAlignment="1">
      <alignment horizontal="center" vertical="center"/>
    </xf>
    <xf numFmtId="181" fontId="1" fillId="0" borderId="111" xfId="3" applyNumberFormat="1" applyFont="1" applyFill="1" applyBorder="1" applyAlignment="1">
      <alignment vertical="center" shrinkToFit="1"/>
    </xf>
    <xf numFmtId="181" fontId="1" fillId="0" borderId="52" xfId="3" applyNumberFormat="1" applyFont="1" applyFill="1" applyBorder="1" applyAlignment="1">
      <alignment vertical="center" shrinkToFit="1"/>
    </xf>
    <xf numFmtId="181" fontId="1" fillId="0" borderId="56" xfId="3" applyNumberFormat="1" applyFont="1" applyFill="1" applyBorder="1" applyAlignment="1">
      <alignment vertical="center" shrinkToFit="1"/>
    </xf>
    <xf numFmtId="181" fontId="1" fillId="0" borderId="123" xfId="3" applyNumberFormat="1" applyFont="1" applyFill="1" applyBorder="1" applyAlignment="1">
      <alignment vertical="center" shrinkToFit="1"/>
    </xf>
    <xf numFmtId="181" fontId="1" fillId="0" borderId="71" xfId="3" applyNumberFormat="1" applyFont="1" applyFill="1" applyBorder="1" applyAlignment="1">
      <alignment vertical="center" shrinkToFit="1"/>
    </xf>
    <xf numFmtId="0" fontId="1" fillId="0" borderId="12" xfId="6" applyNumberFormat="1" applyFont="1" applyFill="1" applyBorder="1" applyAlignment="1">
      <alignment horizontal="center" vertical="center"/>
    </xf>
    <xf numFmtId="181" fontId="1" fillId="0" borderId="33" xfId="3" applyNumberFormat="1" applyFont="1" applyFill="1" applyBorder="1" applyAlignment="1">
      <alignment horizontal="center" vertical="center" shrinkToFit="1"/>
    </xf>
    <xf numFmtId="181" fontId="1" fillId="0" borderId="125" xfId="3" applyNumberFormat="1" applyFont="1" applyFill="1" applyBorder="1" applyAlignment="1">
      <alignment vertical="center" shrinkToFit="1"/>
    </xf>
    <xf numFmtId="181" fontId="1" fillId="0" borderId="16" xfId="3" applyNumberFormat="1" applyFont="1" applyFill="1" applyBorder="1" applyAlignment="1">
      <alignment vertical="center" shrinkToFit="1"/>
    </xf>
    <xf numFmtId="181" fontId="1" fillId="0" borderId="19" xfId="3" applyNumberFormat="1" applyFont="1" applyFill="1" applyBorder="1" applyAlignment="1">
      <alignment horizontal="center" vertical="center" shrinkToFit="1"/>
    </xf>
    <xf numFmtId="0" fontId="20" fillId="0" borderId="0" xfId="6" applyNumberFormat="1" applyFont="1" applyFill="1" applyAlignment="1" applyProtection="1">
      <alignment horizontal="right" vertical="center"/>
      <protection locked="0"/>
    </xf>
    <xf numFmtId="3" fontId="20" fillId="0" borderId="0" xfId="6" applyNumberFormat="1" applyFont="1" applyFill="1" applyAlignment="1" applyProtection="1">
      <alignment vertical="center"/>
      <protection locked="0"/>
    </xf>
    <xf numFmtId="0" fontId="20" fillId="0" borderId="0" xfId="6" applyNumberFormat="1" applyFont="1" applyFill="1" applyAlignment="1" applyProtection="1">
      <alignment vertical="center"/>
      <protection locked="0"/>
    </xf>
    <xf numFmtId="0" fontId="20" fillId="0" borderId="0" xfId="6" applyNumberFormat="1" applyFont="1" applyFill="1" applyAlignment="1" applyProtection="1">
      <alignment horizontal="center" vertical="center"/>
      <protection locked="0"/>
    </xf>
    <xf numFmtId="0" fontId="6" fillId="0" borderId="0" xfId="3" applyAlignment="1">
      <alignment vertical="center"/>
    </xf>
    <xf numFmtId="0" fontId="6" fillId="3" borderId="0" xfId="3" applyFill="1" applyAlignment="1">
      <alignment vertical="center"/>
    </xf>
    <xf numFmtId="0" fontId="6" fillId="0" borderId="0" xfId="3" applyFill="1" applyAlignment="1">
      <alignment vertical="center"/>
    </xf>
    <xf numFmtId="0" fontId="6" fillId="0" borderId="0" xfId="3" applyFill="1" applyBorder="1" applyAlignment="1">
      <alignment horizontal="center" vertical="center"/>
    </xf>
    <xf numFmtId="3" fontId="6" fillId="0" borderId="0" xfId="3" applyNumberFormat="1" applyFill="1" applyBorder="1" applyAlignment="1">
      <alignment vertical="center"/>
    </xf>
    <xf numFmtId="0" fontId="10" fillId="0" borderId="0" xfId="3" applyFont="1" applyAlignment="1">
      <alignment vertical="center"/>
    </xf>
    <xf numFmtId="0" fontId="10" fillId="0" borderId="0" xfId="3" applyFont="1" applyAlignment="1">
      <alignment horizontal="right" vertical="center"/>
    </xf>
    <xf numFmtId="3" fontId="6" fillId="0" borderId="0" xfId="3" applyNumberFormat="1" applyAlignment="1">
      <alignment vertical="center"/>
    </xf>
    <xf numFmtId="3" fontId="10" fillId="0" borderId="12" xfId="3" applyNumberFormat="1" applyFont="1" applyBorder="1" applyAlignment="1">
      <alignment vertical="center"/>
    </xf>
    <xf numFmtId="3" fontId="10" fillId="0" borderId="19" xfId="3" applyNumberFormat="1" applyFont="1" applyBorder="1" applyAlignment="1">
      <alignment horizontal="center" vertical="center"/>
    </xf>
    <xf numFmtId="3" fontId="10" fillId="0" borderId="15" xfId="3" applyNumberFormat="1" applyFont="1" applyBorder="1" applyAlignment="1">
      <alignment horizontal="center" vertical="center"/>
    </xf>
    <xf numFmtId="3" fontId="10" fillId="0" borderId="124" xfId="3" applyNumberFormat="1" applyFont="1" applyBorder="1" applyAlignment="1">
      <alignment horizontal="center" vertical="center"/>
    </xf>
    <xf numFmtId="3" fontId="10" fillId="0" borderId="12" xfId="3" applyNumberFormat="1" applyFont="1" applyBorder="1" applyAlignment="1">
      <alignment horizontal="center" vertical="center"/>
    </xf>
    <xf numFmtId="3" fontId="6" fillId="3" borderId="0" xfId="3" applyNumberFormat="1" applyFill="1" applyAlignment="1">
      <alignment vertical="center"/>
    </xf>
    <xf numFmtId="3" fontId="10" fillId="0" borderId="95" xfId="3" applyNumberFormat="1" applyFont="1" applyBorder="1" applyAlignment="1">
      <alignment horizontal="center" vertical="center"/>
    </xf>
    <xf numFmtId="182" fontId="10" fillId="0" borderId="102" xfId="3" applyNumberFormat="1" applyFont="1" applyBorder="1" applyAlignment="1">
      <alignment vertical="center"/>
    </xf>
    <xf numFmtId="182" fontId="10" fillId="0" borderId="96" xfId="3" applyNumberFormat="1" applyFont="1" applyBorder="1" applyAlignment="1">
      <alignment vertical="center"/>
    </xf>
    <xf numFmtId="182" fontId="10" fillId="0" borderId="66" xfId="3" applyNumberFormat="1" applyFont="1" applyBorder="1" applyAlignment="1">
      <alignment vertical="center"/>
    </xf>
    <xf numFmtId="182" fontId="10" fillId="0" borderId="101" xfId="3" applyNumberFormat="1" applyFont="1" applyBorder="1" applyAlignment="1">
      <alignment vertical="center"/>
    </xf>
    <xf numFmtId="182" fontId="10" fillId="0" borderId="108" xfId="3" applyNumberFormat="1" applyFont="1" applyBorder="1" applyAlignment="1">
      <alignment vertical="center"/>
    </xf>
    <xf numFmtId="182" fontId="10" fillId="0" borderId="120" xfId="3" applyNumberFormat="1" applyFont="1" applyBorder="1" applyAlignment="1">
      <alignment vertical="center"/>
    </xf>
    <xf numFmtId="182" fontId="10" fillId="0" borderId="126" xfId="3" applyNumberFormat="1" applyFont="1" applyBorder="1" applyAlignment="1">
      <alignment vertical="center"/>
    </xf>
    <xf numFmtId="182" fontId="10" fillId="0" borderId="111" xfId="3" applyNumberFormat="1" applyFont="1" applyBorder="1" applyAlignment="1">
      <alignment vertical="center"/>
    </xf>
    <xf numFmtId="182" fontId="10" fillId="0" borderId="112" xfId="3" applyNumberFormat="1" applyFont="1" applyBorder="1" applyAlignment="1">
      <alignment vertical="center"/>
    </xf>
    <xf numFmtId="182" fontId="10" fillId="0" borderId="113" xfId="3" applyNumberFormat="1" applyFont="1" applyBorder="1" applyAlignment="1">
      <alignment vertical="center"/>
    </xf>
    <xf numFmtId="182" fontId="10" fillId="0" borderId="110" xfId="3" applyNumberFormat="1" applyFont="1" applyBorder="1" applyAlignment="1">
      <alignment vertical="center"/>
    </xf>
    <xf numFmtId="3" fontId="10" fillId="0" borderId="121" xfId="3" applyNumberFormat="1" applyFont="1" applyBorder="1" applyAlignment="1">
      <alignment horizontal="center" vertical="center"/>
    </xf>
    <xf numFmtId="182" fontId="10" fillId="0" borderId="56" xfId="3" applyNumberFormat="1" applyFont="1" applyBorder="1" applyAlignment="1">
      <alignment vertical="center"/>
    </xf>
    <xf numFmtId="3" fontId="10" fillId="0" borderId="104" xfId="3" applyNumberFormat="1" applyFont="1" applyBorder="1" applyAlignment="1">
      <alignment horizontal="center" vertical="center"/>
    </xf>
    <xf numFmtId="182" fontId="10" fillId="0" borderId="71" xfId="3" applyNumberFormat="1" applyFont="1" applyBorder="1" applyAlignment="1">
      <alignment vertical="center"/>
    </xf>
    <xf numFmtId="182" fontId="10" fillId="0" borderId="106" xfId="3" applyNumberFormat="1" applyFont="1" applyBorder="1" applyAlignment="1">
      <alignment vertical="center"/>
    </xf>
    <xf numFmtId="182" fontId="10" fillId="0" borderId="69" xfId="3" applyNumberFormat="1" applyFont="1" applyBorder="1" applyAlignment="1">
      <alignment vertical="center"/>
    </xf>
    <xf numFmtId="182" fontId="10" fillId="0" borderId="104" xfId="3" applyNumberFormat="1" applyFont="1" applyBorder="1" applyAlignment="1">
      <alignment vertical="center"/>
    </xf>
    <xf numFmtId="0" fontId="8" fillId="0" borderId="12" xfId="2" applyFont="1" applyBorder="1" applyAlignment="1">
      <alignment vertical="center" shrinkToFit="1"/>
    </xf>
    <xf numFmtId="0" fontId="13" fillId="0" borderId="0" xfId="1" applyFont="1" applyBorder="1" applyAlignment="1">
      <alignment horizontal="center" vertical="center"/>
    </xf>
    <xf numFmtId="0" fontId="1" fillId="0" borderId="0" xfId="1" applyFont="1" applyBorder="1">
      <alignment vertical="center"/>
    </xf>
    <xf numFmtId="55" fontId="18" fillId="2" borderId="35" xfId="0" quotePrefix="1" applyNumberFormat="1" applyFont="1" applyFill="1" applyBorder="1" applyAlignment="1" applyProtection="1">
      <alignment horizontal="center" vertical="center" shrinkToFit="1"/>
      <protection locked="0"/>
    </xf>
    <xf numFmtId="176" fontId="16" fillId="2" borderId="36" xfId="0" applyNumberFormat="1" applyFont="1" applyFill="1" applyBorder="1" applyAlignment="1">
      <alignment horizontal="right" vertical="center" shrinkToFit="1"/>
    </xf>
    <xf numFmtId="176" fontId="10" fillId="2" borderId="37" xfId="0" applyNumberFormat="1" applyFont="1" applyFill="1" applyBorder="1" applyAlignment="1">
      <alignment horizontal="right" vertical="center" shrinkToFit="1"/>
    </xf>
    <xf numFmtId="176" fontId="10" fillId="2" borderId="38" xfId="0" applyNumberFormat="1" applyFont="1" applyFill="1" applyBorder="1" applyAlignment="1">
      <alignment horizontal="right" vertical="center" shrinkToFit="1"/>
    </xf>
    <xf numFmtId="0" fontId="10" fillId="2" borderId="60" xfId="0" applyNumberFormat="1" applyFont="1" applyFill="1" applyBorder="1" applyAlignment="1">
      <alignment horizontal="center" vertical="center" shrinkToFit="1"/>
    </xf>
    <xf numFmtId="176" fontId="16" fillId="2" borderId="61" xfId="0" applyNumberFormat="1" applyFont="1" applyFill="1" applyBorder="1" applyAlignment="1">
      <alignment horizontal="right" vertical="center" shrinkToFit="1"/>
    </xf>
    <xf numFmtId="176" fontId="10" fillId="2" borderId="62" xfId="0" applyNumberFormat="1" applyFont="1" applyFill="1" applyBorder="1" applyAlignment="1">
      <alignment horizontal="right" vertical="center" shrinkToFit="1"/>
    </xf>
    <xf numFmtId="176" fontId="10" fillId="2" borderId="6" xfId="0" applyNumberFormat="1" applyFont="1" applyFill="1" applyBorder="1" applyAlignment="1">
      <alignment horizontal="right" vertical="center" shrinkToFit="1"/>
    </xf>
    <xf numFmtId="0" fontId="10" fillId="2" borderId="117" xfId="0" applyNumberFormat="1" applyFont="1" applyFill="1" applyBorder="1" applyAlignment="1">
      <alignment horizontal="center" vertical="center" shrinkToFit="1"/>
    </xf>
    <xf numFmtId="176" fontId="10" fillId="2" borderId="118" xfId="0" applyNumberFormat="1" applyFont="1" applyFill="1" applyBorder="1" applyAlignment="1">
      <alignment horizontal="right" vertical="center" shrinkToFit="1"/>
    </xf>
    <xf numFmtId="176" fontId="10" fillId="2" borderId="119" xfId="0" applyNumberFormat="1" applyFont="1" applyFill="1" applyBorder="1" applyAlignment="1">
      <alignment horizontal="right" vertical="center" shrinkToFit="1"/>
    </xf>
    <xf numFmtId="176" fontId="10" fillId="2" borderId="89" xfId="0" applyNumberFormat="1" applyFont="1" applyFill="1" applyBorder="1" applyAlignment="1">
      <alignment horizontal="right" vertical="center" shrinkToFit="1"/>
    </xf>
    <xf numFmtId="176" fontId="10" fillId="2" borderId="98" xfId="0" applyNumberFormat="1" applyFont="1" applyFill="1" applyBorder="1" applyAlignment="1">
      <alignment horizontal="right" vertical="center" shrinkToFit="1"/>
    </xf>
    <xf numFmtId="0" fontId="10" fillId="2" borderId="36" xfId="0" applyNumberFormat="1" applyFont="1" applyFill="1" applyBorder="1" applyAlignment="1">
      <alignment horizontal="center" vertical="center" shrinkToFit="1"/>
    </xf>
    <xf numFmtId="176" fontId="10" fillId="2" borderId="95" xfId="0" applyNumberFormat="1" applyFont="1" applyFill="1" applyBorder="1" applyAlignment="1">
      <alignment horizontal="right" vertical="center" shrinkToFit="1"/>
    </xf>
    <xf numFmtId="176" fontId="10" fillId="2" borderId="109" xfId="0" applyNumberFormat="1" applyFont="1" applyFill="1" applyBorder="1" applyAlignment="1">
      <alignment horizontal="right" vertical="center" shrinkToFit="1"/>
    </xf>
    <xf numFmtId="176" fontId="10" fillId="2" borderId="87" xfId="0" applyNumberFormat="1" applyFont="1" applyFill="1" applyBorder="1" applyAlignment="1">
      <alignment horizontal="right" vertical="center" shrinkToFit="1"/>
    </xf>
    <xf numFmtId="55" fontId="10" fillId="2" borderId="94" xfId="0" applyNumberFormat="1" applyFont="1" applyFill="1" applyBorder="1" applyAlignment="1">
      <alignment horizontal="center" vertical="center" shrinkToFit="1"/>
    </xf>
    <xf numFmtId="180" fontId="15" fillId="2" borderId="85" xfId="0" applyNumberFormat="1" applyFont="1" applyFill="1" applyBorder="1" applyAlignment="1" applyProtection="1">
      <alignment horizontal="center" vertical="center" shrinkToFit="1"/>
      <protection locked="0"/>
    </xf>
    <xf numFmtId="180" fontId="15" fillId="2" borderId="86" xfId="0" applyNumberFormat="1" applyFont="1" applyFill="1" applyBorder="1" applyAlignment="1" applyProtection="1">
      <alignment horizontal="center" vertical="center" shrinkToFit="1"/>
      <protection locked="0"/>
    </xf>
    <xf numFmtId="180" fontId="15" fillId="2" borderId="21" xfId="0" applyNumberFormat="1" applyFont="1" applyFill="1" applyBorder="1" applyAlignment="1" applyProtection="1">
      <alignment horizontal="center" vertical="center" shrinkToFit="1"/>
      <protection locked="0"/>
    </xf>
    <xf numFmtId="180" fontId="15" fillId="2" borderId="87" xfId="0" applyNumberFormat="1" applyFont="1" applyFill="1" applyBorder="1" applyAlignment="1" applyProtection="1">
      <alignment horizontal="center" vertical="center" shrinkToFit="1"/>
      <protection locked="0"/>
    </xf>
    <xf numFmtId="180" fontId="15" fillId="2" borderId="88" xfId="0" applyNumberFormat="1" applyFont="1" applyFill="1" applyBorder="1" applyAlignment="1" applyProtection="1">
      <alignment horizontal="center" vertical="center" shrinkToFit="1"/>
      <protection locked="0"/>
    </xf>
    <xf numFmtId="180" fontId="15" fillId="2" borderId="89" xfId="0" applyNumberFormat="1" applyFont="1" applyFill="1" applyBorder="1" applyAlignment="1" applyProtection="1">
      <alignment horizontal="center" vertical="center" shrinkToFit="1"/>
      <protection locked="0"/>
    </xf>
    <xf numFmtId="0" fontId="15" fillId="2" borderId="76" xfId="0" applyNumberFormat="1" applyFont="1" applyFill="1" applyBorder="1" applyAlignment="1">
      <alignment horizontal="distributed" vertical="center"/>
    </xf>
    <xf numFmtId="0" fontId="15" fillId="2" borderId="91" xfId="0" applyNumberFormat="1" applyFont="1" applyFill="1" applyBorder="1" applyAlignment="1">
      <alignment horizontal="distributed" vertical="center"/>
    </xf>
    <xf numFmtId="0" fontId="15" fillId="2" borderId="92" xfId="0" applyNumberFormat="1" applyFont="1" applyFill="1" applyBorder="1" applyAlignment="1">
      <alignment horizontal="distributed" vertical="center"/>
    </xf>
    <xf numFmtId="0" fontId="15" fillId="2" borderId="78" xfId="0" applyNumberFormat="1" applyFont="1" applyFill="1" applyBorder="1" applyAlignment="1">
      <alignment horizontal="center" vertical="center"/>
    </xf>
    <xf numFmtId="0" fontId="15" fillId="2" borderId="91" xfId="0" applyNumberFormat="1" applyFont="1" applyFill="1" applyBorder="1" applyAlignment="1">
      <alignment horizontal="center" vertical="center" shrinkToFit="1"/>
    </xf>
    <xf numFmtId="0" fontId="15" fillId="2" borderId="82" xfId="0" applyNumberFormat="1" applyFont="1" applyFill="1" applyBorder="1" applyAlignment="1">
      <alignment horizontal="distributed" vertical="center"/>
    </xf>
    <xf numFmtId="177" fontId="17" fillId="2" borderId="96" xfId="0" applyNumberFormat="1" applyFont="1" applyFill="1" applyBorder="1" applyAlignment="1">
      <alignment horizontal="right" vertical="center" shrinkToFit="1"/>
    </xf>
    <xf numFmtId="176" fontId="17" fillId="2" borderId="96" xfId="0" applyNumberFormat="1" applyFont="1" applyFill="1" applyBorder="1" applyAlignment="1">
      <alignment horizontal="right" vertical="center" shrinkToFit="1"/>
    </xf>
    <xf numFmtId="176" fontId="17" fillId="2" borderId="97" xfId="0" applyNumberFormat="1" applyFont="1" applyFill="1" applyBorder="1" applyAlignment="1">
      <alignment horizontal="right" vertical="center" shrinkToFit="1"/>
    </xf>
    <xf numFmtId="176" fontId="17" fillId="2" borderId="98" xfId="0" applyNumberFormat="1" applyFont="1" applyFill="1" applyBorder="1" applyAlignment="1">
      <alignment horizontal="right" vertical="center" shrinkToFit="1"/>
    </xf>
    <xf numFmtId="176" fontId="10" fillId="2" borderId="88" xfId="0" applyNumberFormat="1" applyFont="1" applyFill="1" applyBorder="1" applyAlignment="1">
      <alignment horizontal="right" vertical="center" shrinkToFit="1"/>
    </xf>
    <xf numFmtId="0" fontId="1" fillId="0" borderId="0" xfId="1" applyFont="1" applyFill="1" applyBorder="1">
      <alignment vertical="center"/>
    </xf>
    <xf numFmtId="0" fontId="9" fillId="0" borderId="0" xfId="0" applyFont="1" applyFill="1"/>
    <xf numFmtId="0" fontId="25" fillId="0" borderId="0" xfId="1" applyFont="1" applyBorder="1" applyAlignment="1">
      <alignment horizontal="right" vertical="center"/>
    </xf>
    <xf numFmtId="0" fontId="25" fillId="0" borderId="0" xfId="1" applyFont="1" applyBorder="1" applyAlignment="1">
      <alignment horizontal="left" vertical="center"/>
    </xf>
    <xf numFmtId="0" fontId="25" fillId="0" borderId="0" xfId="1" applyFont="1" applyBorder="1" applyAlignment="1">
      <alignment horizontal="center" vertical="center"/>
    </xf>
    <xf numFmtId="0" fontId="24" fillId="0" borderId="0" xfId="2" applyFont="1" applyBorder="1" applyAlignment="1">
      <alignment vertical="center"/>
    </xf>
    <xf numFmtId="0" fontId="7" fillId="0" borderId="12" xfId="0" applyFont="1" applyBorder="1" applyAlignment="1">
      <alignment horizontal="center" vertical="center"/>
    </xf>
    <xf numFmtId="0" fontId="7" fillId="2" borderId="13"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18" xfId="0" applyFont="1" applyBorder="1" applyAlignment="1">
      <alignment horizontal="center" vertical="center"/>
    </xf>
    <xf numFmtId="0" fontId="24" fillId="0" borderId="0" xfId="2" applyFont="1" applyBorder="1" applyAlignment="1">
      <alignment vertical="center"/>
    </xf>
    <xf numFmtId="0" fontId="15" fillId="0" borderId="20" xfId="0" applyNumberFormat="1" applyFont="1" applyFill="1" applyBorder="1" applyAlignment="1">
      <alignment horizontal="center" vertical="center" shrinkToFit="1"/>
    </xf>
    <xf numFmtId="0" fontId="15" fillId="0" borderId="21" xfId="0" applyNumberFormat="1" applyFont="1" applyFill="1" applyBorder="1" applyAlignment="1">
      <alignment horizontal="center" vertical="center" shrinkToFit="1"/>
    </xf>
    <xf numFmtId="0" fontId="15" fillId="0" borderId="23" xfId="0" applyNumberFormat="1" applyFont="1" applyFill="1" applyBorder="1" applyAlignment="1">
      <alignment horizontal="center" vertical="center" shrinkToFit="1"/>
    </xf>
    <xf numFmtId="0" fontId="15" fillId="0" borderId="0" xfId="0" applyNumberFormat="1" applyFont="1" applyFill="1" applyBorder="1" applyAlignment="1">
      <alignment horizontal="center" vertical="center" shrinkToFit="1"/>
    </xf>
    <xf numFmtId="0" fontId="15" fillId="0" borderId="22" xfId="0" applyNumberFormat="1" applyFont="1" applyFill="1" applyBorder="1" applyAlignment="1">
      <alignment horizontal="center" vertical="center" shrinkToFit="1"/>
    </xf>
    <xf numFmtId="0" fontId="10" fillId="0" borderId="23"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5" fillId="2" borderId="5" xfId="0" applyNumberFormat="1" applyFont="1" applyFill="1" applyBorder="1" applyAlignment="1">
      <alignment horizontal="center" vertical="center" shrinkToFit="1"/>
    </xf>
    <xf numFmtId="0" fontId="15" fillId="2" borderId="30"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shrinkToFit="1"/>
    </xf>
    <xf numFmtId="0" fontId="15" fillId="2" borderId="31"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shrinkToFit="1"/>
    </xf>
    <xf numFmtId="0" fontId="10" fillId="0" borderId="32" xfId="0" applyNumberFormat="1" applyFont="1" applyFill="1" applyBorder="1" applyAlignment="1">
      <alignment horizontal="center" vertical="center" shrinkToFit="1"/>
    </xf>
    <xf numFmtId="0" fontId="10" fillId="0" borderId="25" xfId="0" applyNumberFormat="1" applyFont="1" applyFill="1" applyBorder="1" applyAlignment="1">
      <alignment horizontal="center" vertical="center" shrinkToFit="1"/>
    </xf>
    <xf numFmtId="0" fontId="10" fillId="0" borderId="14" xfId="0" applyNumberFormat="1" applyFont="1" applyFill="1" applyBorder="1" applyAlignment="1">
      <alignment horizontal="center" vertical="center" shrinkToFit="1"/>
    </xf>
    <xf numFmtId="0" fontId="10" fillId="0" borderId="32" xfId="0" applyNumberFormat="1" applyFont="1" applyFill="1" applyBorder="1" applyAlignment="1" applyProtection="1">
      <alignment horizontal="center" vertical="center" textRotation="255" shrinkToFit="1"/>
      <protection locked="0"/>
    </xf>
    <xf numFmtId="0" fontId="10" fillId="0" borderId="14" xfId="0" applyNumberFormat="1" applyFont="1" applyFill="1" applyBorder="1" applyAlignment="1" applyProtection="1">
      <alignment horizontal="center" vertical="center" textRotation="255" shrinkToFit="1"/>
      <protection locked="0"/>
    </xf>
    <xf numFmtId="0" fontId="10" fillId="0" borderId="43" xfId="0" applyNumberFormat="1" applyFont="1" applyFill="1" applyBorder="1" applyAlignment="1" applyProtection="1">
      <alignment horizontal="center" vertical="center" textRotation="255" shrinkToFit="1"/>
      <protection locked="0"/>
    </xf>
    <xf numFmtId="0" fontId="10" fillId="0" borderId="12" xfId="0" applyNumberFormat="1" applyFont="1" applyFill="1" applyBorder="1" applyAlignment="1" applyProtection="1">
      <alignment horizontal="center" vertical="center" textRotation="255" shrinkToFit="1"/>
      <protection locked="0"/>
    </xf>
    <xf numFmtId="0" fontId="10" fillId="0" borderId="59" xfId="0" applyNumberFormat="1" applyFont="1" applyFill="1" applyBorder="1" applyAlignment="1" applyProtection="1">
      <alignment horizontal="center" vertical="center" textRotation="255" shrinkToFit="1"/>
      <protection locked="0"/>
    </xf>
    <xf numFmtId="0" fontId="10" fillId="0" borderId="18" xfId="0" applyNumberFormat="1" applyFont="1" applyFill="1" applyBorder="1" applyAlignment="1" applyProtection="1">
      <alignment horizontal="center" vertical="center" textRotation="255" shrinkToFit="1"/>
      <protection locked="0"/>
    </xf>
    <xf numFmtId="0" fontId="10" fillId="0" borderId="73" xfId="0" applyNumberFormat="1" applyFont="1" applyFill="1" applyBorder="1" applyAlignment="1" applyProtection="1">
      <alignment horizontal="center" vertical="center" textRotation="255" shrinkToFit="1"/>
      <protection locked="0"/>
    </xf>
    <xf numFmtId="0" fontId="10" fillId="0" borderId="74" xfId="0" applyNumberFormat="1" applyFont="1" applyFill="1" applyBorder="1" applyAlignment="1" applyProtection="1">
      <alignment horizontal="center" vertical="center" textRotation="255" shrinkToFit="1"/>
      <protection locked="0"/>
    </xf>
    <xf numFmtId="0" fontId="15" fillId="0" borderId="20" xfId="0" applyNumberFormat="1" applyFont="1" applyFill="1" applyBorder="1" applyAlignment="1" applyProtection="1">
      <alignment horizontal="center" vertical="center" textRotation="255" shrinkToFit="1"/>
      <protection locked="0"/>
    </xf>
    <xf numFmtId="0" fontId="15" fillId="0" borderId="23" xfId="0" applyNumberFormat="1" applyFont="1" applyFill="1" applyBorder="1" applyAlignment="1" applyProtection="1">
      <alignment horizontal="center" vertical="center" textRotation="255" shrinkToFit="1"/>
      <protection locked="0"/>
    </xf>
    <xf numFmtId="0" fontId="15" fillId="0" borderId="9" xfId="0" applyNumberFormat="1" applyFont="1" applyFill="1" applyBorder="1" applyAlignment="1" applyProtection="1">
      <alignment horizontal="center" vertical="center" textRotation="255" shrinkToFit="1"/>
      <protection locked="0"/>
    </xf>
    <xf numFmtId="0" fontId="10" fillId="0" borderId="83" xfId="0" applyNumberFormat="1" applyFont="1" applyFill="1" applyBorder="1" applyAlignment="1" applyProtection="1">
      <alignment horizontal="center" vertical="center" textRotation="255" shrinkToFit="1"/>
      <protection locked="0"/>
    </xf>
    <xf numFmtId="0" fontId="10" fillId="0" borderId="93" xfId="0" applyNumberFormat="1" applyFont="1" applyFill="1" applyBorder="1" applyAlignment="1" applyProtection="1">
      <alignment horizontal="center" vertical="center" textRotation="255" shrinkToFit="1"/>
      <protection locked="0"/>
    </xf>
    <xf numFmtId="0" fontId="10" fillId="0" borderId="10" xfId="0" applyNumberFormat="1" applyFont="1" applyFill="1" applyBorder="1" applyAlignment="1" applyProtection="1">
      <alignment horizontal="center" vertical="center" textRotation="255" shrinkToFit="1"/>
      <protection locked="0"/>
    </xf>
    <xf numFmtId="0" fontId="15" fillId="0" borderId="9"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93" xfId="0" applyNumberFormat="1" applyFont="1" applyFill="1" applyBorder="1" applyAlignment="1" applyProtection="1">
      <alignment horizontal="center" vertical="center" textRotation="255" shrinkToFit="1"/>
      <protection locked="0"/>
    </xf>
    <xf numFmtId="0" fontId="15" fillId="0" borderId="10" xfId="0" applyNumberFormat="1" applyFont="1" applyFill="1" applyBorder="1" applyAlignment="1" applyProtection="1">
      <alignment horizontal="center" vertical="center" textRotation="255" shrinkToFit="1"/>
      <protection locked="0"/>
    </xf>
    <xf numFmtId="0" fontId="15" fillId="0" borderId="0" xfId="6" applyFont="1" applyFill="1" applyAlignment="1">
      <alignment horizontal="center" vertical="center"/>
    </xf>
    <xf numFmtId="0" fontId="20" fillId="0" borderId="25" xfId="7" applyNumberFormat="1" applyFont="1" applyFill="1" applyBorder="1" applyAlignment="1">
      <alignment horizontal="center" vertical="center"/>
    </xf>
    <xf numFmtId="0" fontId="20" fillId="0" borderId="3" xfId="7" applyNumberFormat="1" applyFont="1" applyFill="1" applyBorder="1" applyAlignment="1">
      <alignment horizontal="center" vertical="center"/>
    </xf>
    <xf numFmtId="0" fontId="20" fillId="0" borderId="4" xfId="7" applyNumberFormat="1" applyFont="1" applyFill="1" applyBorder="1" applyAlignment="1">
      <alignment horizontal="center" vertical="center"/>
    </xf>
    <xf numFmtId="0" fontId="20" fillId="0" borderId="25" xfId="6" applyNumberFormat="1" applyFont="1" applyFill="1" applyBorder="1" applyAlignment="1">
      <alignment horizontal="center" vertical="center"/>
    </xf>
    <xf numFmtId="0" fontId="20" fillId="0" borderId="3" xfId="6" applyNumberFormat="1" applyFont="1" applyFill="1" applyBorder="1" applyAlignment="1">
      <alignment horizontal="center" vertical="center"/>
    </xf>
    <xf numFmtId="0" fontId="20" fillId="0" borderId="4" xfId="6" applyNumberFormat="1" applyFont="1" applyFill="1" applyBorder="1" applyAlignment="1">
      <alignment horizontal="center" vertical="center"/>
    </xf>
    <xf numFmtId="0" fontId="20" fillId="0" borderId="62" xfId="6" applyNumberFormat="1" applyFont="1" applyFill="1" applyBorder="1" applyAlignment="1">
      <alignment horizontal="center" vertical="center"/>
    </xf>
    <xf numFmtId="0" fontId="20" fillId="0" borderId="61" xfId="6" applyNumberFormat="1" applyFont="1" applyFill="1" applyBorder="1" applyAlignment="1">
      <alignment horizontal="center" vertical="center"/>
    </xf>
    <xf numFmtId="0" fontId="20" fillId="0" borderId="7" xfId="6" applyNumberFormat="1" applyFont="1" applyFill="1" applyBorder="1" applyAlignment="1">
      <alignment horizontal="center" vertical="center"/>
    </xf>
    <xf numFmtId="0" fontId="23" fillId="0" borderId="0" xfId="2" applyFont="1" applyBorder="1" applyAlignment="1">
      <alignment vertical="center"/>
    </xf>
  </cellXfs>
  <cellStyles count="8">
    <cellStyle name="ハイパーリンク" xfId="2" builtinId="8"/>
    <cellStyle name="桁区切り" xfId="5" builtinId="6"/>
    <cellStyle name="桁区切り 2" xfId="4"/>
    <cellStyle name="標準" xfId="0" builtinId="0"/>
    <cellStyle name="標準 2" xfId="1"/>
    <cellStyle name="標準 3" xfId="3"/>
    <cellStyle name="標準_H7～H9" xfId="6"/>
    <cellStyle name="標準_台湾客数"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200" b="0" i="0" u="none" strike="noStrike" baseline="0">
                <a:solidFill>
                  <a:srgbClr val="000000"/>
                </a:solidFill>
                <a:latin typeface="ＭＳ Ｐゴシック"/>
                <a:ea typeface="ＭＳ Ｐゴシック"/>
                <a:cs typeface="ＭＳ Ｐゴシック"/>
              </a:defRPr>
            </a:pPr>
            <a:r>
              <a:rPr lang="ja-JP" altLang="en-US"/>
              <a:t>月別入域観光客数の推移
（平成１７年度～平成２１年度）</a:t>
            </a:r>
          </a:p>
        </c:rich>
      </c:tx>
      <c:layout>
        <c:manualLayout>
          <c:xMode val="edge"/>
          <c:yMode val="edge"/>
          <c:x val="0.40495904083362105"/>
          <c:y val="3.0425993623615009E-2"/>
        </c:manualLayout>
      </c:layout>
      <c:overlay val="0"/>
      <c:spPr>
        <a:noFill/>
        <a:ln w="25400">
          <a:noFill/>
        </a:ln>
      </c:spPr>
    </c:title>
    <c:autoTitleDeleted val="0"/>
    <c:plotArea>
      <c:layout>
        <c:manualLayout>
          <c:layoutTarget val="inner"/>
          <c:xMode val="edge"/>
          <c:yMode val="edge"/>
          <c:x val="7.8053329865890683E-2"/>
          <c:y val="0.15010156854316736"/>
          <c:w val="0.90266380303730043"/>
          <c:h val="0.68762745589369922"/>
        </c:manualLayout>
      </c:layout>
      <c:barChart>
        <c:barDir val="col"/>
        <c:grouping val="clustered"/>
        <c:varyColors val="0"/>
        <c:ser>
          <c:idx val="0"/>
          <c:order val="0"/>
          <c:tx>
            <c:strRef>
              <c:f>グラフ!$B$20</c:f>
              <c:strCache>
                <c:ptCount val="1"/>
                <c:pt idx="0">
                  <c:v>平成17年度</c:v>
                </c:pt>
              </c:strCache>
            </c:strRef>
          </c:tx>
          <c:spPr>
            <a:pattFill prst="pct90">
              <a:fgClr>
                <a:srgbClr val="000000"/>
              </a:fgClr>
              <a:bgClr>
                <a:srgbClr val="FFFFFF"/>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グラフ!$C$20:$N$20</c:f>
              <c:numCache>
                <c:formatCode>#,##0.0</c:formatCode>
                <c:ptCount val="12"/>
                <c:pt idx="0">
                  <c:v>446.6</c:v>
                </c:pt>
                <c:pt idx="1">
                  <c:v>414.4</c:v>
                </c:pt>
                <c:pt idx="2">
                  <c:v>416.7</c:v>
                </c:pt>
                <c:pt idx="3">
                  <c:v>478.7</c:v>
                </c:pt>
                <c:pt idx="4">
                  <c:v>563.6</c:v>
                </c:pt>
                <c:pt idx="5">
                  <c:v>491.4</c:v>
                </c:pt>
                <c:pt idx="6">
                  <c:v>479.9</c:v>
                </c:pt>
                <c:pt idx="7">
                  <c:v>447.2</c:v>
                </c:pt>
                <c:pt idx="8">
                  <c:v>441.2</c:v>
                </c:pt>
                <c:pt idx="9">
                  <c:v>417.3</c:v>
                </c:pt>
                <c:pt idx="10">
                  <c:v>435.6</c:v>
                </c:pt>
                <c:pt idx="11">
                  <c:v>538.9</c:v>
                </c:pt>
              </c:numCache>
            </c:numRef>
          </c:val>
          <c:extLst>
            <c:ext xmlns:c16="http://schemas.microsoft.com/office/drawing/2014/chart" uri="{C3380CC4-5D6E-409C-BE32-E72D297353CC}">
              <c16:uniqueId val="{00000000-522F-4509-9442-94A0E6F3188C}"/>
            </c:ext>
          </c:extLst>
        </c:ser>
        <c:ser>
          <c:idx val="1"/>
          <c:order val="1"/>
          <c:tx>
            <c:strRef>
              <c:f>グラフ!$B$21</c:f>
              <c:strCache>
                <c:ptCount val="1"/>
                <c:pt idx="0">
                  <c:v>平成18年度</c:v>
                </c:pt>
              </c:strCache>
            </c:strRef>
          </c:tx>
          <c:spPr>
            <a:pattFill prst="pct5">
              <a:fgClr>
                <a:srgbClr val="000000"/>
              </a:fgClr>
              <a:bgClr>
                <a:srgbClr val="FFFFFF"/>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グラフ!$C$21:$N$21</c:f>
              <c:numCache>
                <c:formatCode>#,##0.0</c:formatCode>
                <c:ptCount val="12"/>
                <c:pt idx="0">
                  <c:v>453.4</c:v>
                </c:pt>
                <c:pt idx="1">
                  <c:v>417.9</c:v>
                </c:pt>
                <c:pt idx="2">
                  <c:v>404.3</c:v>
                </c:pt>
                <c:pt idx="3">
                  <c:v>461.3</c:v>
                </c:pt>
                <c:pt idx="4">
                  <c:v>569.20000000000005</c:v>
                </c:pt>
                <c:pt idx="5">
                  <c:v>490.4</c:v>
                </c:pt>
                <c:pt idx="6">
                  <c:v>519.9</c:v>
                </c:pt>
                <c:pt idx="7">
                  <c:v>474.5</c:v>
                </c:pt>
                <c:pt idx="8">
                  <c:v>455.1</c:v>
                </c:pt>
                <c:pt idx="9">
                  <c:v>435.8</c:v>
                </c:pt>
                <c:pt idx="10">
                  <c:v>465.6</c:v>
                </c:pt>
                <c:pt idx="11">
                  <c:v>557.70000000000005</c:v>
                </c:pt>
              </c:numCache>
            </c:numRef>
          </c:val>
          <c:extLst>
            <c:ext xmlns:c16="http://schemas.microsoft.com/office/drawing/2014/chart" uri="{C3380CC4-5D6E-409C-BE32-E72D297353CC}">
              <c16:uniqueId val="{00000001-522F-4509-9442-94A0E6F3188C}"/>
            </c:ext>
          </c:extLst>
        </c:ser>
        <c:ser>
          <c:idx val="2"/>
          <c:order val="2"/>
          <c:tx>
            <c:strRef>
              <c:f>グラフ!$B$22</c:f>
              <c:strCache>
                <c:ptCount val="1"/>
                <c:pt idx="0">
                  <c:v>平成19年度</c:v>
                </c:pt>
              </c:strCache>
            </c:strRef>
          </c:tx>
          <c:spPr>
            <a:pattFill prst="pct75">
              <a:fgClr>
                <a:srgbClr val="000000"/>
              </a:fgClr>
              <a:bgClr>
                <a:srgbClr val="FFFFFF"/>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2-522F-4509-9442-94A0E6F3188C}"/>
              </c:ext>
            </c:extLst>
          </c:dPt>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グラフ!$C$22:$N$22</c:f>
              <c:numCache>
                <c:formatCode>#,##0.0</c:formatCode>
                <c:ptCount val="12"/>
                <c:pt idx="0">
                  <c:v>475.3</c:v>
                </c:pt>
                <c:pt idx="1">
                  <c:v>420.4</c:v>
                </c:pt>
                <c:pt idx="2">
                  <c:v>417.2</c:v>
                </c:pt>
                <c:pt idx="3">
                  <c:v>477.6</c:v>
                </c:pt>
                <c:pt idx="4">
                  <c:v>614.20000000000005</c:v>
                </c:pt>
                <c:pt idx="5">
                  <c:v>528.4</c:v>
                </c:pt>
                <c:pt idx="6">
                  <c:v>519.70000000000005</c:v>
                </c:pt>
                <c:pt idx="7">
                  <c:v>486.3</c:v>
                </c:pt>
                <c:pt idx="8">
                  <c:v>471</c:v>
                </c:pt>
                <c:pt idx="9">
                  <c:v>434.7</c:v>
                </c:pt>
                <c:pt idx="10">
                  <c:v>483.8</c:v>
                </c:pt>
                <c:pt idx="11">
                  <c:v>563.70000000000005</c:v>
                </c:pt>
              </c:numCache>
            </c:numRef>
          </c:val>
          <c:extLst>
            <c:ext xmlns:c16="http://schemas.microsoft.com/office/drawing/2014/chart" uri="{C3380CC4-5D6E-409C-BE32-E72D297353CC}">
              <c16:uniqueId val="{00000003-522F-4509-9442-94A0E6F3188C}"/>
            </c:ext>
          </c:extLst>
        </c:ser>
        <c:ser>
          <c:idx val="3"/>
          <c:order val="3"/>
          <c:tx>
            <c:strRef>
              <c:f>グラフ!$B$23</c:f>
              <c:strCache>
                <c:ptCount val="1"/>
                <c:pt idx="0">
                  <c:v>平成20年度</c:v>
                </c:pt>
              </c:strCache>
            </c:strRef>
          </c:tx>
          <c:spPr>
            <a:pattFill prst="pct20">
              <a:fgClr>
                <a:srgbClr val="000000"/>
              </a:fgClr>
              <a:bgClr>
                <a:srgbClr val="FFFFFF"/>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グラフ!$C$23:$N$23</c:f>
              <c:numCache>
                <c:formatCode>#,##0.0</c:formatCode>
                <c:ptCount val="12"/>
                <c:pt idx="0">
                  <c:v>484</c:v>
                </c:pt>
                <c:pt idx="1">
                  <c:v>456.9</c:v>
                </c:pt>
                <c:pt idx="2">
                  <c:v>438.8</c:v>
                </c:pt>
                <c:pt idx="3">
                  <c:v>525.4</c:v>
                </c:pt>
                <c:pt idx="4">
                  <c:v>626.70000000000005</c:v>
                </c:pt>
                <c:pt idx="5">
                  <c:v>535</c:v>
                </c:pt>
                <c:pt idx="6">
                  <c:v>547</c:v>
                </c:pt>
                <c:pt idx="7">
                  <c:v>485.5</c:v>
                </c:pt>
                <c:pt idx="8">
                  <c:v>464</c:v>
                </c:pt>
                <c:pt idx="9">
                  <c:v>420.3</c:v>
                </c:pt>
                <c:pt idx="10">
                  <c:v>413.5</c:v>
                </c:pt>
                <c:pt idx="11">
                  <c:v>537.20000000000005</c:v>
                </c:pt>
              </c:numCache>
            </c:numRef>
          </c:val>
          <c:extLst>
            <c:ext xmlns:c16="http://schemas.microsoft.com/office/drawing/2014/chart" uri="{C3380CC4-5D6E-409C-BE32-E72D297353CC}">
              <c16:uniqueId val="{00000004-522F-4509-9442-94A0E6F3188C}"/>
            </c:ext>
          </c:extLst>
        </c:ser>
        <c:ser>
          <c:idx val="4"/>
          <c:order val="4"/>
          <c:tx>
            <c:strRef>
              <c:f>グラフ!$B$24</c:f>
              <c:strCache>
                <c:ptCount val="1"/>
                <c:pt idx="0">
                  <c:v>平成21年度</c:v>
                </c:pt>
              </c:strCache>
            </c:strRef>
          </c:tx>
          <c:spPr>
            <a:solidFill>
              <a:srgbClr val="FF0000"/>
            </a:solidFill>
            <a:ln w="12700">
              <a:solidFill>
                <a:srgbClr val="80008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グラフ!$C$24:$N$24</c:f>
              <c:numCache>
                <c:formatCode>#,##0.0</c:formatCode>
                <c:ptCount val="12"/>
                <c:pt idx="0">
                  <c:v>448.4</c:v>
                </c:pt>
                <c:pt idx="1">
                  <c:v>423.3</c:v>
                </c:pt>
                <c:pt idx="2">
                  <c:v>426.8</c:v>
                </c:pt>
                <c:pt idx="3">
                  <c:v>527.79999999999995</c:v>
                </c:pt>
                <c:pt idx="4">
                  <c:v>601.9</c:v>
                </c:pt>
                <c:pt idx="5">
                  <c:v>515.20000000000005</c:v>
                </c:pt>
                <c:pt idx="6">
                  <c:v>479.9</c:v>
                </c:pt>
                <c:pt idx="7">
                  <c:v>426.3</c:v>
                </c:pt>
                <c:pt idx="8">
                  <c:v>430.2</c:v>
                </c:pt>
                <c:pt idx="9">
                  <c:v>418.3</c:v>
                </c:pt>
                <c:pt idx="10">
                  <c:v>447</c:v>
                </c:pt>
                <c:pt idx="11">
                  <c:v>544.9</c:v>
                </c:pt>
              </c:numCache>
            </c:numRef>
          </c:val>
          <c:extLst>
            <c:ext xmlns:c16="http://schemas.microsoft.com/office/drawing/2014/chart" uri="{C3380CC4-5D6E-409C-BE32-E72D297353CC}">
              <c16:uniqueId val="{00000005-522F-4509-9442-94A0E6F3188C}"/>
            </c:ext>
          </c:extLst>
        </c:ser>
        <c:dLbls>
          <c:showLegendKey val="0"/>
          <c:showVal val="0"/>
          <c:showCatName val="0"/>
          <c:showSerName val="0"/>
          <c:showPercent val="0"/>
          <c:showBubbleSize val="0"/>
        </c:dLbls>
        <c:gapWidth val="150"/>
        <c:axId val="724440752"/>
        <c:axId val="1"/>
      </c:barChart>
      <c:catAx>
        <c:axId val="724440752"/>
        <c:scaling>
          <c:orientation val="minMax"/>
        </c:scaling>
        <c:delete val="0"/>
        <c:axPos val="b"/>
        <c:numFmt formatCode="General" sourceLinked="1"/>
        <c:majorTickMark val="cross"/>
        <c:minorTickMark val="none"/>
        <c:tickLblPos val="nextTo"/>
        <c:spPr>
          <a:ln w="12700">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650"/>
          <c:min val="0"/>
        </c:scaling>
        <c:delete val="0"/>
        <c:axPos val="l"/>
        <c:majorGridlines>
          <c:spPr>
            <a:ln w="12700">
              <a:solidFill>
                <a:srgbClr val="808080"/>
              </a:solidFill>
              <a:prstDash val="solid"/>
            </a:ln>
          </c:spPr>
        </c:majorGridlines>
        <c:numFmt formatCode="#,##0&quot;千&quot;&quot;人&quot;" sourceLinked="0"/>
        <c:majorTickMark val="cross"/>
        <c:minorTickMark val="none"/>
        <c:tickLblPos val="nextTo"/>
        <c:spPr>
          <a:ln w="12700">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724440752"/>
        <c:crossesAt val="1"/>
        <c:crossBetween val="between"/>
      </c:valAx>
      <c:spPr>
        <a:noFill/>
        <a:ln w="25400">
          <a:noFill/>
        </a:ln>
      </c:spPr>
    </c:plotArea>
    <c:legend>
      <c:legendPos val="b"/>
      <c:layout>
        <c:manualLayout>
          <c:xMode val="edge"/>
          <c:yMode val="edge"/>
          <c:x val="0.29568437902137407"/>
          <c:y val="0.9432058023320653"/>
          <c:w val="0.46648343025732308"/>
          <c:h val="4.4624790647968676E-2"/>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c:pageMargins b="1" l="0.75" r="0.75" t="1" header="0.5" footer="0.5"/>
    <c:pageSetup/>
  </c:printSettings>
</c:chartSpace>
</file>

<file path=xl/drawings/_rels/drawing2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0</xdr:colOff>
      <xdr:row>6</xdr:row>
      <xdr:rowOff>0</xdr:rowOff>
    </xdr:to>
    <xdr:sp macro="" textlink="">
      <xdr:nvSpPr>
        <xdr:cNvPr id="2" name="Line 1"/>
        <xdr:cNvSpPr>
          <a:spLocks noChangeShapeType="1"/>
        </xdr:cNvSpPr>
      </xdr:nvSpPr>
      <xdr:spPr bwMode="auto">
        <a:xfrm>
          <a:off x="9525" y="762000"/>
          <a:ext cx="600075" cy="800100"/>
        </a:xfrm>
        <a:prstGeom prst="line">
          <a:avLst/>
        </a:prstGeom>
        <a:noFill/>
        <a:ln w="9525">
          <a:solidFill>
            <a:srgbClr val="000000"/>
          </a:solidFill>
          <a:round/>
          <a:headEnd/>
          <a:tailEnd/>
        </a:ln>
      </xdr:spPr>
    </xdr:sp>
    <xdr:clientData/>
  </xdr:twoCellAnchor>
  <xdr:twoCellAnchor>
    <xdr:from>
      <xdr:col>0</xdr:col>
      <xdr:colOff>9525</xdr:colOff>
      <xdr:row>3</xdr:row>
      <xdr:rowOff>0</xdr:rowOff>
    </xdr:from>
    <xdr:to>
      <xdr:col>1</xdr:col>
      <xdr:colOff>0</xdr:colOff>
      <xdr:row>6</xdr:row>
      <xdr:rowOff>0</xdr:rowOff>
    </xdr:to>
    <xdr:sp macro="" textlink="">
      <xdr:nvSpPr>
        <xdr:cNvPr id="3" name="Line 2"/>
        <xdr:cNvSpPr>
          <a:spLocks noChangeShapeType="1"/>
        </xdr:cNvSpPr>
      </xdr:nvSpPr>
      <xdr:spPr bwMode="auto">
        <a:xfrm>
          <a:off x="9525" y="762000"/>
          <a:ext cx="600075" cy="800100"/>
        </a:xfrm>
        <a:prstGeom prst="line">
          <a:avLst/>
        </a:prstGeom>
        <a:noFill/>
        <a:ln w="9525">
          <a:solidFill>
            <a:srgbClr val="000000"/>
          </a:solidFill>
          <a:round/>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18</xdr:row>
      <xdr:rowOff>0</xdr:rowOff>
    </xdr:from>
    <xdr:to>
      <xdr:col>2</xdr:col>
      <xdr:colOff>0</xdr:colOff>
      <xdr:row>19</xdr:row>
      <xdr:rowOff>0</xdr:rowOff>
    </xdr:to>
    <xdr:sp macro="" textlink="">
      <xdr:nvSpPr>
        <xdr:cNvPr id="2" name="Line 2"/>
        <xdr:cNvSpPr>
          <a:spLocks noChangeShapeType="1"/>
        </xdr:cNvSpPr>
      </xdr:nvSpPr>
      <xdr:spPr bwMode="auto">
        <a:xfrm>
          <a:off x="390525" y="5391150"/>
          <a:ext cx="914400" cy="295275"/>
        </a:xfrm>
        <a:prstGeom prst="line">
          <a:avLst/>
        </a:prstGeom>
        <a:noFill/>
        <a:ln w="9525">
          <a:solidFill>
            <a:srgbClr val="000000"/>
          </a:solidFill>
          <a:round/>
          <a:headEnd/>
          <a:tailEnd/>
        </a:ln>
      </xdr:spPr>
    </xdr:sp>
    <xdr:clientData/>
  </xdr:twoCellAnchor>
  <xdr:twoCellAnchor>
    <xdr:from>
      <xdr:col>1</xdr:col>
      <xdr:colOff>0</xdr:colOff>
      <xdr:row>18</xdr:row>
      <xdr:rowOff>0</xdr:rowOff>
    </xdr:from>
    <xdr:to>
      <xdr:col>2</xdr:col>
      <xdr:colOff>0</xdr:colOff>
      <xdr:row>19</xdr:row>
      <xdr:rowOff>0</xdr:rowOff>
    </xdr:to>
    <xdr:sp macro="" textlink="">
      <xdr:nvSpPr>
        <xdr:cNvPr id="3" name="Line 4"/>
        <xdr:cNvSpPr>
          <a:spLocks noChangeShapeType="1"/>
        </xdr:cNvSpPr>
      </xdr:nvSpPr>
      <xdr:spPr bwMode="auto">
        <a:xfrm>
          <a:off x="390525" y="5391150"/>
          <a:ext cx="914400" cy="295275"/>
        </a:xfrm>
        <a:prstGeom prst="line">
          <a:avLst/>
        </a:prstGeom>
        <a:noFill/>
        <a:ln w="9525">
          <a:solidFill>
            <a:srgbClr val="000000"/>
          </a:solidFill>
          <a:round/>
          <a:headEnd/>
          <a:tailEnd/>
        </a:ln>
      </xdr:spPr>
    </xdr:sp>
    <xdr:clientData/>
  </xdr:twoCellAnchor>
  <xdr:twoCellAnchor>
    <xdr:from>
      <xdr:col>0</xdr:col>
      <xdr:colOff>304800</xdr:colOff>
      <xdr:row>1</xdr:row>
      <xdr:rowOff>142875</xdr:rowOff>
    </xdr:from>
    <xdr:to>
      <xdr:col>16</xdr:col>
      <xdr:colOff>219075</xdr:colOff>
      <xdr:row>16</xdr:row>
      <xdr:rowOff>123825</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B3" sqref="B3"/>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16384" width="9" style="3"/>
  </cols>
  <sheetData>
    <row r="1" spans="1:7" ht="21" customHeight="1">
      <c r="A1" s="1" t="s">
        <v>75</v>
      </c>
      <c r="B1" s="2" t="s">
        <v>10</v>
      </c>
      <c r="C1" s="1"/>
      <c r="D1" s="1"/>
      <c r="E1" s="1"/>
      <c r="F1" s="1"/>
    </row>
    <row r="2" spans="1:7" ht="21" customHeight="1">
      <c r="A2" s="301" t="s">
        <v>0</v>
      </c>
      <c r="B2" s="300" t="s">
        <v>1</v>
      </c>
      <c r="C2" s="300"/>
      <c r="D2" s="300"/>
      <c r="E2" s="300" t="s">
        <v>17</v>
      </c>
      <c r="F2" s="300"/>
    </row>
    <row r="3" spans="1:7" ht="21" customHeight="1">
      <c r="A3" s="302"/>
      <c r="B3" s="12" t="s">
        <v>11</v>
      </c>
      <c r="C3" s="12" t="s">
        <v>12</v>
      </c>
      <c r="D3" s="12" t="s">
        <v>13</v>
      </c>
      <c r="E3" s="303" t="s">
        <v>18</v>
      </c>
      <c r="F3" s="300"/>
    </row>
    <row r="4" spans="1:7" ht="21" customHeight="1">
      <c r="A4" s="10" t="s">
        <v>23</v>
      </c>
      <c r="B4" s="67">
        <f>C4+D4</f>
        <v>448400</v>
      </c>
      <c r="C4" s="67">
        <f>'４月（１表）'!$E$8</f>
        <v>430700</v>
      </c>
      <c r="D4" s="67">
        <f>'４月（１表）'!$F$8</f>
        <v>17700</v>
      </c>
      <c r="E4" s="9" t="s">
        <v>45</v>
      </c>
      <c r="F4" s="9" t="s">
        <v>46</v>
      </c>
      <c r="G4" s="3" t="s">
        <v>193</v>
      </c>
    </row>
    <row r="5" spans="1:7" ht="21" customHeight="1">
      <c r="A5" s="10" t="s">
        <v>24</v>
      </c>
      <c r="B5" s="67">
        <f t="shared" ref="B5:B15" si="0">C5+D5</f>
        <v>423300</v>
      </c>
      <c r="C5" s="67">
        <f>'５月（１表）'!$E$8</f>
        <v>411600</v>
      </c>
      <c r="D5" s="67">
        <f>'５月（１表）'!$F$8</f>
        <v>11700</v>
      </c>
      <c r="E5" s="9" t="s">
        <v>47</v>
      </c>
      <c r="F5" s="9" t="s">
        <v>48</v>
      </c>
      <c r="G5" s="3" t="s">
        <v>194</v>
      </c>
    </row>
    <row r="6" spans="1:7" ht="21" customHeight="1">
      <c r="A6" s="10" t="s">
        <v>2</v>
      </c>
      <c r="B6" s="67">
        <f t="shared" si="0"/>
        <v>426800</v>
      </c>
      <c r="C6" s="67">
        <f>'６月（１表）'!$E$8</f>
        <v>393500</v>
      </c>
      <c r="D6" s="67">
        <f>'６月（１表）'!$F$8</f>
        <v>33300</v>
      </c>
      <c r="E6" s="9" t="s">
        <v>25</v>
      </c>
      <c r="F6" s="11" t="s">
        <v>35</v>
      </c>
      <c r="G6" s="3" t="s">
        <v>195</v>
      </c>
    </row>
    <row r="7" spans="1:7" ht="21" customHeight="1">
      <c r="A7" s="10" t="s">
        <v>3</v>
      </c>
      <c r="B7" s="67">
        <f t="shared" si="0"/>
        <v>527800</v>
      </c>
      <c r="C7" s="67">
        <f>'７月（１表）'!$E$8</f>
        <v>494800</v>
      </c>
      <c r="D7" s="67">
        <f>'７月（１表）'!$F$8</f>
        <v>33000</v>
      </c>
      <c r="E7" s="9" t="s">
        <v>26</v>
      </c>
      <c r="F7" s="11" t="s">
        <v>36</v>
      </c>
      <c r="G7" s="3" t="s">
        <v>196</v>
      </c>
    </row>
    <row r="8" spans="1:7" ht="21" customHeight="1">
      <c r="A8" s="10" t="s">
        <v>4</v>
      </c>
      <c r="B8" s="67">
        <f t="shared" si="0"/>
        <v>601900</v>
      </c>
      <c r="C8" s="67">
        <f>'８月（１表）'!$E$8</f>
        <v>569600</v>
      </c>
      <c r="D8" s="67">
        <f>'８月（１表）'!$F$8</f>
        <v>32300</v>
      </c>
      <c r="E8" s="9" t="s">
        <v>27</v>
      </c>
      <c r="F8" s="11" t="s">
        <v>37</v>
      </c>
      <c r="G8" s="3" t="s">
        <v>197</v>
      </c>
    </row>
    <row r="9" spans="1:7" ht="21" customHeight="1">
      <c r="A9" s="10" t="s">
        <v>5</v>
      </c>
      <c r="B9" s="67">
        <f t="shared" si="0"/>
        <v>515200</v>
      </c>
      <c r="C9" s="67">
        <f>'９月（１表）'!$E$8</f>
        <v>487000</v>
      </c>
      <c r="D9" s="67">
        <f>'９月（１表）'!$F$8</f>
        <v>28200</v>
      </c>
      <c r="E9" s="9" t="s">
        <v>28</v>
      </c>
      <c r="F9" s="11" t="s">
        <v>38</v>
      </c>
      <c r="G9" s="3" t="s">
        <v>198</v>
      </c>
    </row>
    <row r="10" spans="1:7" ht="21" customHeight="1">
      <c r="A10" s="10" t="s">
        <v>14</v>
      </c>
      <c r="B10" s="67">
        <f t="shared" si="0"/>
        <v>479900</v>
      </c>
      <c r="C10" s="67">
        <f>'10月（１表）'!$E$8</f>
        <v>454900</v>
      </c>
      <c r="D10" s="67">
        <f>'10月（１表）'!$F$8</f>
        <v>25000</v>
      </c>
      <c r="E10" s="9" t="s">
        <v>29</v>
      </c>
      <c r="F10" s="11" t="s">
        <v>39</v>
      </c>
      <c r="G10" s="3" t="s">
        <v>199</v>
      </c>
    </row>
    <row r="11" spans="1:7" ht="21" customHeight="1">
      <c r="A11" s="10" t="s">
        <v>15</v>
      </c>
      <c r="B11" s="67">
        <f t="shared" si="0"/>
        <v>426300</v>
      </c>
      <c r="C11" s="67">
        <f>'11月（１表）'!$E$8</f>
        <v>411300</v>
      </c>
      <c r="D11" s="67">
        <f>'11月（１表）'!$F$8</f>
        <v>15000</v>
      </c>
      <c r="E11" s="9" t="s">
        <v>30</v>
      </c>
      <c r="F11" s="11" t="s">
        <v>40</v>
      </c>
      <c r="G11" s="3" t="s">
        <v>200</v>
      </c>
    </row>
    <row r="12" spans="1:7" ht="21" customHeight="1">
      <c r="A12" s="10" t="s">
        <v>16</v>
      </c>
      <c r="B12" s="67">
        <f t="shared" si="0"/>
        <v>430200</v>
      </c>
      <c r="C12" s="67">
        <f>'12月（１表）'!$E$8</f>
        <v>419600</v>
      </c>
      <c r="D12" s="67">
        <f>'12月（１表）'!$F$8</f>
        <v>10600</v>
      </c>
      <c r="E12" s="9" t="s">
        <v>31</v>
      </c>
      <c r="F12" s="11" t="s">
        <v>41</v>
      </c>
      <c r="G12" s="3" t="s">
        <v>201</v>
      </c>
    </row>
    <row r="13" spans="1:7" ht="21" customHeight="1">
      <c r="A13" s="10" t="s">
        <v>20</v>
      </c>
      <c r="B13" s="67">
        <f t="shared" si="0"/>
        <v>418300</v>
      </c>
      <c r="C13" s="67">
        <f>'１月（１表）'!$E$8</f>
        <v>408900</v>
      </c>
      <c r="D13" s="67">
        <f>'１月（１表）'!$F$8</f>
        <v>9400</v>
      </c>
      <c r="E13" s="9" t="s">
        <v>32</v>
      </c>
      <c r="F13" s="11" t="s">
        <v>42</v>
      </c>
      <c r="G13" s="3" t="s">
        <v>202</v>
      </c>
    </row>
    <row r="14" spans="1:7" ht="21" customHeight="1">
      <c r="A14" s="10" t="s">
        <v>6</v>
      </c>
      <c r="B14" s="67">
        <f t="shared" si="0"/>
        <v>447000</v>
      </c>
      <c r="C14" s="67">
        <f>'２月（１表）'!$E$8</f>
        <v>432100</v>
      </c>
      <c r="D14" s="67">
        <f>'２月（１表）'!$F$8</f>
        <v>14900</v>
      </c>
      <c r="E14" s="9" t="s">
        <v>33</v>
      </c>
      <c r="F14" s="11" t="s">
        <v>43</v>
      </c>
      <c r="G14" s="3" t="s">
        <v>203</v>
      </c>
    </row>
    <row r="15" spans="1:7" ht="21" customHeight="1">
      <c r="A15" s="10" t="s">
        <v>7</v>
      </c>
      <c r="B15" s="67">
        <f t="shared" si="0"/>
        <v>544900</v>
      </c>
      <c r="C15" s="67">
        <f>'３月（１表）'!$E$8</f>
        <v>529800</v>
      </c>
      <c r="D15" s="67">
        <f>'３月（１表）'!$F$8</f>
        <v>15100</v>
      </c>
      <c r="E15" s="9" t="s">
        <v>34</v>
      </c>
      <c r="F15" s="11" t="s">
        <v>44</v>
      </c>
      <c r="G15" s="3" t="s">
        <v>204</v>
      </c>
    </row>
    <row r="16" spans="1:7" ht="23.25" customHeight="1">
      <c r="A16" s="10" t="s">
        <v>8</v>
      </c>
      <c r="B16" s="184">
        <f>SUM(B4:B15)</f>
        <v>5690000</v>
      </c>
      <c r="C16" s="184">
        <f>SUM(C4:C15)</f>
        <v>5443800</v>
      </c>
      <c r="D16" s="184">
        <f>SUM(D4:D15)</f>
        <v>246200</v>
      </c>
      <c r="E16" s="256" t="s">
        <v>21</v>
      </c>
      <c r="F16" s="11" t="s">
        <v>22</v>
      </c>
      <c r="G16" s="8"/>
    </row>
    <row r="17" spans="4:5" ht="17.25" customHeight="1">
      <c r="D17" s="6"/>
      <c r="E17" s="7" t="s">
        <v>192</v>
      </c>
    </row>
    <row r="18" spans="4:5">
      <c r="E18" s="5" t="s">
        <v>9</v>
      </c>
    </row>
  </sheetData>
  <mergeCells count="4">
    <mergeCell ref="E2:F2"/>
    <mergeCell ref="B2:D2"/>
    <mergeCell ref="A2:A3"/>
    <mergeCell ref="E3:F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9" location="'９月（１表）'!A1" display="９月（１表）"/>
    <hyperlink ref="F9" location="'９月（２表）'!A1" display="９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E16" location="月別入域観光客数の推移!A1" display="月別入域観光客数の推移"/>
    <hyperlink ref="F16" location="グラフ!A1" display="（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８月（１表）</v>
      </c>
      <c r="F1" s="297" t="s">
        <v>19</v>
      </c>
      <c r="G1" s="298"/>
      <c r="H1" s="298"/>
      <c r="I1" s="298"/>
      <c r="J1" s="298"/>
      <c r="K1" s="298"/>
      <c r="L1" s="298"/>
    </row>
    <row r="2" spans="1:26" ht="14.25">
      <c r="A2" s="179"/>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128</v>
      </c>
      <c r="D8" s="260">
        <v>601900</v>
      </c>
      <c r="E8" s="261">
        <v>569600</v>
      </c>
      <c r="F8" s="262">
        <v>32300</v>
      </c>
      <c r="G8" s="15">
        <v>575800</v>
      </c>
      <c r="H8" s="141">
        <v>565700</v>
      </c>
      <c r="I8" s="142">
        <v>10100</v>
      </c>
      <c r="J8" s="16">
        <v>26100</v>
      </c>
      <c r="K8" s="141">
        <v>3900</v>
      </c>
      <c r="L8" s="143">
        <v>22200</v>
      </c>
      <c r="M8" s="124"/>
      <c r="N8" s="117"/>
      <c r="O8" s="117"/>
      <c r="P8" s="117"/>
      <c r="Q8" s="117"/>
      <c r="R8" s="117"/>
      <c r="S8" s="117"/>
      <c r="T8" s="117"/>
      <c r="U8" s="117"/>
      <c r="V8" s="117"/>
      <c r="W8" s="117"/>
      <c r="X8" s="117"/>
      <c r="Y8" s="117"/>
      <c r="Z8" s="117"/>
    </row>
    <row r="9" spans="1:26" ht="31.5" customHeight="1">
      <c r="A9" s="322"/>
      <c r="B9" s="323"/>
      <c r="C9" s="144" t="s">
        <v>129</v>
      </c>
      <c r="D9" s="17">
        <v>626700</v>
      </c>
      <c r="E9" s="145">
        <v>598400</v>
      </c>
      <c r="F9" s="146">
        <v>28300</v>
      </c>
      <c r="G9" s="18">
        <v>605200</v>
      </c>
      <c r="H9" s="147">
        <v>592600</v>
      </c>
      <c r="I9" s="148">
        <v>12600</v>
      </c>
      <c r="J9" s="19">
        <v>21500</v>
      </c>
      <c r="K9" s="147">
        <v>5800</v>
      </c>
      <c r="L9" s="149">
        <v>15700</v>
      </c>
      <c r="M9" s="124"/>
      <c r="N9" s="117"/>
      <c r="O9" s="117"/>
      <c r="P9" s="117"/>
      <c r="Q9" s="117"/>
      <c r="R9" s="117"/>
      <c r="S9" s="117"/>
      <c r="T9" s="117"/>
      <c r="U9" s="117"/>
      <c r="V9" s="117"/>
      <c r="W9" s="117"/>
      <c r="X9" s="117"/>
      <c r="Y9" s="117"/>
      <c r="Z9" s="117"/>
    </row>
    <row r="10" spans="1:26" ht="31.5" customHeight="1">
      <c r="A10" s="322"/>
      <c r="B10" s="323"/>
      <c r="C10" s="150" t="s">
        <v>63</v>
      </c>
      <c r="D10" s="20">
        <v>-24800</v>
      </c>
      <c r="E10" s="151">
        <v>-28800</v>
      </c>
      <c r="F10" s="113">
        <v>4000</v>
      </c>
      <c r="G10" s="21">
        <v>-29400</v>
      </c>
      <c r="H10" s="152">
        <v>-26900</v>
      </c>
      <c r="I10" s="153">
        <v>-2500</v>
      </c>
      <c r="J10" s="22">
        <v>4600</v>
      </c>
      <c r="K10" s="152">
        <v>-1900</v>
      </c>
      <c r="L10" s="113">
        <v>6500</v>
      </c>
      <c r="M10" s="124"/>
      <c r="N10" s="117"/>
      <c r="O10" s="117"/>
      <c r="P10" s="117"/>
      <c r="Q10" s="117"/>
      <c r="R10" s="117"/>
      <c r="S10" s="117"/>
      <c r="T10" s="117"/>
      <c r="U10" s="117"/>
      <c r="V10" s="117"/>
      <c r="W10" s="117"/>
      <c r="X10" s="117"/>
      <c r="Y10" s="117"/>
      <c r="Z10" s="117"/>
    </row>
    <row r="11" spans="1:26" ht="31.5" customHeight="1">
      <c r="A11" s="322"/>
      <c r="B11" s="323"/>
      <c r="C11" s="154" t="s">
        <v>64</v>
      </c>
      <c r="D11" s="23">
        <v>96.042763682782834</v>
      </c>
      <c r="E11" s="155">
        <v>95.18716577540107</v>
      </c>
      <c r="F11" s="156">
        <v>114.13427561837455</v>
      </c>
      <c r="G11" s="24">
        <v>95.142101784534034</v>
      </c>
      <c r="H11" s="157">
        <v>95.460681741478226</v>
      </c>
      <c r="I11" s="158">
        <v>80.158730158730165</v>
      </c>
      <c r="J11" s="25">
        <v>121.3953488372093</v>
      </c>
      <c r="K11" s="157">
        <v>67.241379310344826</v>
      </c>
      <c r="L11" s="159">
        <v>141.40127388535032</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2428200</v>
      </c>
      <c r="E12" s="265">
        <v>2300200</v>
      </c>
      <c r="F12" s="266">
        <v>128000</v>
      </c>
      <c r="G12" s="26">
        <v>2323400</v>
      </c>
      <c r="H12" s="160">
        <v>2282500</v>
      </c>
      <c r="I12" s="161">
        <v>40900</v>
      </c>
      <c r="J12" s="27">
        <v>104800</v>
      </c>
      <c r="K12" s="160">
        <v>17700</v>
      </c>
      <c r="L12" s="143">
        <v>87100</v>
      </c>
      <c r="M12" s="124"/>
      <c r="N12" s="117"/>
      <c r="O12" s="117"/>
      <c r="P12" s="117"/>
      <c r="Q12" s="117"/>
      <c r="R12" s="117"/>
      <c r="S12" s="117"/>
      <c r="T12" s="117"/>
      <c r="U12" s="117"/>
      <c r="V12" s="117"/>
      <c r="W12" s="117"/>
      <c r="X12" s="117"/>
      <c r="Y12" s="117"/>
      <c r="Z12" s="117"/>
    </row>
    <row r="13" spans="1:26" ht="31.5" customHeight="1">
      <c r="A13" s="324"/>
      <c r="B13" s="325"/>
      <c r="C13" s="150" t="s">
        <v>68</v>
      </c>
      <c r="D13" s="17">
        <v>2531800</v>
      </c>
      <c r="E13" s="145">
        <v>2399300</v>
      </c>
      <c r="F13" s="162">
        <v>132500</v>
      </c>
      <c r="G13" s="18">
        <v>2433500</v>
      </c>
      <c r="H13" s="163">
        <v>2383700</v>
      </c>
      <c r="I13" s="164">
        <v>49800</v>
      </c>
      <c r="J13" s="19">
        <v>98300</v>
      </c>
      <c r="K13" s="163">
        <v>15600</v>
      </c>
      <c r="L13" s="146">
        <v>82700</v>
      </c>
      <c r="M13" s="124"/>
      <c r="N13" s="117"/>
      <c r="O13" s="117"/>
      <c r="P13" s="117"/>
      <c r="Q13" s="117"/>
      <c r="R13" s="117"/>
      <c r="S13" s="117"/>
      <c r="T13" s="117"/>
      <c r="U13" s="117"/>
      <c r="V13" s="117"/>
      <c r="W13" s="117"/>
      <c r="X13" s="117"/>
      <c r="Y13" s="117"/>
      <c r="Z13" s="117"/>
    </row>
    <row r="14" spans="1:26" ht="31.5" customHeight="1">
      <c r="A14" s="324"/>
      <c r="B14" s="325"/>
      <c r="C14" s="150" t="s">
        <v>63</v>
      </c>
      <c r="D14" s="20">
        <v>-103600</v>
      </c>
      <c r="E14" s="151">
        <v>-99100</v>
      </c>
      <c r="F14" s="165">
        <v>-4500</v>
      </c>
      <c r="G14" s="21">
        <v>-110100</v>
      </c>
      <c r="H14" s="152">
        <v>-101200</v>
      </c>
      <c r="I14" s="153">
        <v>-8900</v>
      </c>
      <c r="J14" s="22">
        <v>6500</v>
      </c>
      <c r="K14" s="152">
        <v>2100</v>
      </c>
      <c r="L14" s="113">
        <v>4400</v>
      </c>
      <c r="M14" s="124"/>
      <c r="N14" s="117"/>
      <c r="O14" s="117"/>
      <c r="P14" s="117"/>
      <c r="Q14" s="117"/>
      <c r="R14" s="117"/>
      <c r="S14" s="117"/>
      <c r="T14" s="117"/>
      <c r="U14" s="117"/>
      <c r="V14" s="117"/>
      <c r="W14" s="117"/>
      <c r="X14" s="117"/>
      <c r="Y14" s="117"/>
      <c r="Z14" s="117"/>
    </row>
    <row r="15" spans="1:26" ht="31.5" customHeight="1">
      <c r="A15" s="324"/>
      <c r="B15" s="325"/>
      <c r="C15" s="154" t="s">
        <v>69</v>
      </c>
      <c r="D15" s="28">
        <v>95.908049608973855</v>
      </c>
      <c r="E15" s="166">
        <v>95.869628641687157</v>
      </c>
      <c r="F15" s="167">
        <v>96.603773584905667</v>
      </c>
      <c r="G15" s="29">
        <v>95.475652352578592</v>
      </c>
      <c r="H15" s="168">
        <v>95.754499307798795</v>
      </c>
      <c r="I15" s="169">
        <v>82.128514056224901</v>
      </c>
      <c r="J15" s="30">
        <v>106.61241098677519</v>
      </c>
      <c r="K15" s="168">
        <v>113.46153846153845</v>
      </c>
      <c r="L15" s="170">
        <v>105.32043530834341</v>
      </c>
      <c r="M15" s="124"/>
      <c r="N15" s="117"/>
      <c r="O15" s="117"/>
      <c r="P15" s="117"/>
      <c r="Q15" s="117"/>
      <c r="R15" s="117"/>
      <c r="S15" s="117"/>
      <c r="T15" s="117"/>
      <c r="U15" s="117"/>
      <c r="V15" s="117"/>
      <c r="W15" s="117"/>
      <c r="X15" s="117"/>
      <c r="Y15" s="117"/>
      <c r="Z15" s="117"/>
    </row>
    <row r="16" spans="1:26" ht="31.5" customHeight="1">
      <c r="A16" s="324" t="s">
        <v>70</v>
      </c>
      <c r="B16" s="325" t="s">
        <v>71</v>
      </c>
      <c r="C16" s="263" t="s">
        <v>72</v>
      </c>
      <c r="D16" s="264">
        <v>3799200</v>
      </c>
      <c r="E16" s="265">
        <v>3647700</v>
      </c>
      <c r="F16" s="266">
        <v>151500</v>
      </c>
      <c r="G16" s="26">
        <v>3679900</v>
      </c>
      <c r="H16" s="160">
        <v>3622600</v>
      </c>
      <c r="I16" s="161">
        <v>57300</v>
      </c>
      <c r="J16" s="27">
        <v>119300</v>
      </c>
      <c r="K16" s="160">
        <v>25100</v>
      </c>
      <c r="L16" s="143">
        <v>94200</v>
      </c>
      <c r="M16" s="124"/>
      <c r="N16" s="117"/>
      <c r="O16" s="117"/>
      <c r="P16" s="117"/>
      <c r="Q16" s="117"/>
      <c r="R16" s="117"/>
      <c r="S16" s="117"/>
      <c r="T16" s="117"/>
      <c r="U16" s="117"/>
      <c r="V16" s="117"/>
      <c r="W16" s="117"/>
      <c r="X16" s="117"/>
      <c r="Y16" s="117"/>
      <c r="Z16" s="117"/>
    </row>
    <row r="17" spans="1:26" ht="31.5" customHeight="1">
      <c r="A17" s="324"/>
      <c r="B17" s="325"/>
      <c r="C17" s="150" t="s">
        <v>73</v>
      </c>
      <c r="D17" s="17">
        <v>4014000</v>
      </c>
      <c r="E17" s="145">
        <v>3843400</v>
      </c>
      <c r="F17" s="162">
        <v>170600</v>
      </c>
      <c r="G17" s="18">
        <v>3892600</v>
      </c>
      <c r="H17" s="163">
        <v>3819900</v>
      </c>
      <c r="I17" s="164">
        <v>72700</v>
      </c>
      <c r="J17" s="19">
        <v>121400</v>
      </c>
      <c r="K17" s="163">
        <v>23500</v>
      </c>
      <c r="L17" s="146">
        <v>97900</v>
      </c>
      <c r="M17" s="124"/>
      <c r="N17" s="117"/>
      <c r="O17" s="117"/>
      <c r="P17" s="117"/>
      <c r="Q17" s="117"/>
      <c r="R17" s="117"/>
      <c r="S17" s="117"/>
      <c r="T17" s="117"/>
      <c r="U17" s="117"/>
      <c r="V17" s="117"/>
      <c r="W17" s="117"/>
      <c r="X17" s="117"/>
      <c r="Y17" s="117"/>
      <c r="Z17" s="117"/>
    </row>
    <row r="18" spans="1:26" ht="31.5" customHeight="1">
      <c r="A18" s="324"/>
      <c r="B18" s="325"/>
      <c r="C18" s="150" t="s">
        <v>63</v>
      </c>
      <c r="D18" s="20">
        <v>-214800</v>
      </c>
      <c r="E18" s="151">
        <v>-195700</v>
      </c>
      <c r="F18" s="165">
        <v>-19100</v>
      </c>
      <c r="G18" s="21">
        <v>-212700</v>
      </c>
      <c r="H18" s="152">
        <v>-197300</v>
      </c>
      <c r="I18" s="153">
        <v>-15400</v>
      </c>
      <c r="J18" s="22">
        <v>-2100</v>
      </c>
      <c r="K18" s="152">
        <v>1600</v>
      </c>
      <c r="L18" s="113">
        <v>-3700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94.648729446935718</v>
      </c>
      <c r="E19" s="172">
        <v>94.908154238434719</v>
      </c>
      <c r="F19" s="173">
        <v>88.804220398593202</v>
      </c>
      <c r="G19" s="32">
        <v>94.535785850074504</v>
      </c>
      <c r="H19" s="174">
        <v>94.834943323123639</v>
      </c>
      <c r="I19" s="175">
        <v>78.817056396148558</v>
      </c>
      <c r="J19" s="33">
        <v>98.27018121911037</v>
      </c>
      <c r="K19" s="174">
        <v>106.80851063829789</v>
      </c>
      <c r="L19" s="176">
        <v>96.220633299284984</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８月（２表）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130</v>
      </c>
      <c r="D5" s="273">
        <v>601900</v>
      </c>
      <c r="E5" s="289">
        <v>279000</v>
      </c>
      <c r="F5" s="289">
        <v>34700</v>
      </c>
      <c r="G5" s="289">
        <v>50900</v>
      </c>
      <c r="H5" s="289">
        <v>29400</v>
      </c>
      <c r="I5" s="289">
        <v>65700</v>
      </c>
      <c r="J5" s="289">
        <v>47600</v>
      </c>
      <c r="K5" s="289">
        <v>0</v>
      </c>
      <c r="L5" s="289">
        <v>16100</v>
      </c>
      <c r="M5" s="289">
        <v>3400</v>
      </c>
      <c r="N5" s="289">
        <v>5900</v>
      </c>
      <c r="O5" s="289">
        <v>0</v>
      </c>
      <c r="P5" s="289">
        <v>2100</v>
      </c>
      <c r="Q5" s="289">
        <v>2800</v>
      </c>
      <c r="R5" s="289">
        <v>0</v>
      </c>
      <c r="S5" s="289">
        <v>3600</v>
      </c>
      <c r="T5" s="289">
        <v>3200</v>
      </c>
      <c r="U5" s="289">
        <v>6400</v>
      </c>
      <c r="V5" s="289">
        <v>4600</v>
      </c>
      <c r="W5" s="289">
        <v>2900</v>
      </c>
      <c r="X5" s="290">
        <v>0</v>
      </c>
      <c r="Y5" s="290">
        <v>2800</v>
      </c>
      <c r="Z5" s="290">
        <v>4800</v>
      </c>
      <c r="AA5" s="290">
        <v>0</v>
      </c>
      <c r="AB5" s="290">
        <v>3700</v>
      </c>
      <c r="AC5" s="291">
        <v>0</v>
      </c>
      <c r="AD5" s="292">
        <v>32300</v>
      </c>
    </row>
    <row r="6" spans="1:30" ht="30.75" customHeight="1">
      <c r="A6" s="329"/>
      <c r="B6" s="336"/>
      <c r="C6" s="78" t="s">
        <v>129</v>
      </c>
      <c r="D6" s="77">
        <v>626700</v>
      </c>
      <c r="E6" s="34">
        <v>292500</v>
      </c>
      <c r="F6" s="34">
        <v>35800</v>
      </c>
      <c r="G6" s="34">
        <v>61400</v>
      </c>
      <c r="H6" s="34">
        <v>28400</v>
      </c>
      <c r="I6" s="34">
        <v>64300</v>
      </c>
      <c r="J6" s="34">
        <v>51200</v>
      </c>
      <c r="K6" s="34">
        <v>0</v>
      </c>
      <c r="L6" s="34">
        <v>17500</v>
      </c>
      <c r="M6" s="34">
        <v>3700</v>
      </c>
      <c r="N6" s="34">
        <v>5200</v>
      </c>
      <c r="O6" s="34">
        <v>3000</v>
      </c>
      <c r="P6" s="34">
        <v>0</v>
      </c>
      <c r="Q6" s="34">
        <v>0</v>
      </c>
      <c r="R6" s="34">
        <v>0</v>
      </c>
      <c r="S6" s="34">
        <v>3700</v>
      </c>
      <c r="T6" s="34">
        <v>3700</v>
      </c>
      <c r="U6" s="34">
        <v>7000</v>
      </c>
      <c r="V6" s="34">
        <v>4700</v>
      </c>
      <c r="W6" s="34">
        <v>2000</v>
      </c>
      <c r="X6" s="34">
        <v>1100</v>
      </c>
      <c r="Y6" s="34">
        <v>2700</v>
      </c>
      <c r="Z6" s="34">
        <v>5300</v>
      </c>
      <c r="AA6" s="34">
        <v>0</v>
      </c>
      <c r="AB6" s="34">
        <v>3900</v>
      </c>
      <c r="AC6" s="35">
        <v>1300</v>
      </c>
      <c r="AD6" s="36">
        <v>28300</v>
      </c>
    </row>
    <row r="7" spans="1:30" ht="30.75" customHeight="1">
      <c r="A7" s="329"/>
      <c r="B7" s="336"/>
      <c r="C7" s="78" t="s">
        <v>63</v>
      </c>
      <c r="D7" s="79">
        <v>-24800</v>
      </c>
      <c r="E7" s="80">
        <v>-13500</v>
      </c>
      <c r="F7" s="81">
        <v>-1100</v>
      </c>
      <c r="G7" s="81">
        <v>-10500</v>
      </c>
      <c r="H7" s="81">
        <v>1000</v>
      </c>
      <c r="I7" s="81">
        <v>1400</v>
      </c>
      <c r="J7" s="81">
        <v>-3600</v>
      </c>
      <c r="K7" s="81">
        <v>0</v>
      </c>
      <c r="L7" s="81">
        <v>-1400</v>
      </c>
      <c r="M7" s="81">
        <v>-300</v>
      </c>
      <c r="N7" s="81">
        <v>700</v>
      </c>
      <c r="O7" s="81">
        <v>-3000</v>
      </c>
      <c r="P7" s="81">
        <v>2100</v>
      </c>
      <c r="Q7" s="81">
        <v>2800</v>
      </c>
      <c r="R7" s="81">
        <v>0</v>
      </c>
      <c r="S7" s="81">
        <v>-100</v>
      </c>
      <c r="T7" s="81">
        <v>-500</v>
      </c>
      <c r="U7" s="81">
        <v>-600</v>
      </c>
      <c r="V7" s="81">
        <v>-100</v>
      </c>
      <c r="W7" s="81">
        <v>900</v>
      </c>
      <c r="X7" s="81">
        <v>-1100</v>
      </c>
      <c r="Y7" s="81">
        <v>100</v>
      </c>
      <c r="Z7" s="81">
        <v>-500</v>
      </c>
      <c r="AA7" s="81">
        <v>0</v>
      </c>
      <c r="AB7" s="81">
        <v>-200</v>
      </c>
      <c r="AC7" s="81">
        <v>-1300</v>
      </c>
      <c r="AD7" s="82">
        <v>4000</v>
      </c>
    </row>
    <row r="8" spans="1:30" ht="30.75" customHeight="1">
      <c r="A8" s="329"/>
      <c r="B8" s="336"/>
      <c r="C8" s="83" t="s">
        <v>64</v>
      </c>
      <c r="D8" s="84">
        <v>96.042763682782834</v>
      </c>
      <c r="E8" s="85">
        <v>95.384615384615387</v>
      </c>
      <c r="F8" s="86">
        <v>96.927374301675968</v>
      </c>
      <c r="G8" s="86">
        <v>82.899022801302934</v>
      </c>
      <c r="H8" s="86">
        <v>103.52112676056338</v>
      </c>
      <c r="I8" s="86">
        <v>102.17729393468117</v>
      </c>
      <c r="J8" s="87">
        <v>92.96875</v>
      </c>
      <c r="K8" s="86" t="s">
        <v>103</v>
      </c>
      <c r="L8" s="86">
        <v>92</v>
      </c>
      <c r="M8" s="86">
        <v>91.891891891891902</v>
      </c>
      <c r="N8" s="86">
        <v>113.46153846153845</v>
      </c>
      <c r="O8" s="86" t="s">
        <v>125</v>
      </c>
      <c r="P8" s="86" t="s">
        <v>126</v>
      </c>
      <c r="Q8" s="86" t="s">
        <v>126</v>
      </c>
      <c r="R8" s="88" t="s">
        <v>114</v>
      </c>
      <c r="S8" s="86">
        <v>97.297297297297305</v>
      </c>
      <c r="T8" s="86">
        <v>86.486486486486484</v>
      </c>
      <c r="U8" s="86">
        <v>91.428571428571431</v>
      </c>
      <c r="V8" s="86">
        <v>97.872340425531917</v>
      </c>
      <c r="W8" s="86">
        <v>145</v>
      </c>
      <c r="X8" s="86" t="s">
        <v>125</v>
      </c>
      <c r="Y8" s="88">
        <v>103.7037037037037</v>
      </c>
      <c r="Z8" s="88">
        <v>90.566037735849065</v>
      </c>
      <c r="AA8" s="88" t="s">
        <v>103</v>
      </c>
      <c r="AB8" s="88">
        <v>94.871794871794862</v>
      </c>
      <c r="AC8" s="88" t="s">
        <v>125</v>
      </c>
      <c r="AD8" s="89">
        <v>114.13427561837455</v>
      </c>
    </row>
    <row r="9" spans="1:30" ht="30.75" customHeight="1" thickBot="1">
      <c r="A9" s="330"/>
      <c r="B9" s="337"/>
      <c r="C9" s="90" t="s">
        <v>131</v>
      </c>
      <c r="D9" s="91">
        <v>100</v>
      </c>
      <c r="E9" s="92">
        <v>46.353214819737495</v>
      </c>
      <c r="F9" s="92">
        <v>5.7650772553580332</v>
      </c>
      <c r="G9" s="92">
        <v>8.4565542448911781</v>
      </c>
      <c r="H9" s="92">
        <v>4.88453231433793</v>
      </c>
      <c r="I9" s="92">
        <v>10.915434457551088</v>
      </c>
      <c r="J9" s="92">
        <v>7.9082904136899819</v>
      </c>
      <c r="K9" s="92">
        <v>0</v>
      </c>
      <c r="L9" s="92">
        <v>2.6748629340421997</v>
      </c>
      <c r="M9" s="92">
        <v>0.56487788669214156</v>
      </c>
      <c r="N9" s="92">
        <v>0.98022927396577508</v>
      </c>
      <c r="O9" s="92">
        <v>0</v>
      </c>
      <c r="P9" s="92">
        <v>0.34889516530985215</v>
      </c>
      <c r="Q9" s="92">
        <v>0.46519355374646953</v>
      </c>
      <c r="R9" s="92">
        <v>0</v>
      </c>
      <c r="S9" s="92">
        <v>0.59810599767403227</v>
      </c>
      <c r="T9" s="92">
        <v>0.53164977571025096</v>
      </c>
      <c r="U9" s="92">
        <v>1.0632995514205019</v>
      </c>
      <c r="V9" s="92">
        <v>0.76424655258348562</v>
      </c>
      <c r="W9" s="92">
        <v>0.48180760923741484</v>
      </c>
      <c r="X9" s="92">
        <v>0</v>
      </c>
      <c r="Y9" s="92">
        <v>0.46519355374646953</v>
      </c>
      <c r="Z9" s="92">
        <v>0.79747466356537633</v>
      </c>
      <c r="AA9" s="92">
        <v>0</v>
      </c>
      <c r="AB9" s="92">
        <v>0.61472005316497758</v>
      </c>
      <c r="AC9" s="93">
        <v>0</v>
      </c>
      <c r="AD9" s="94">
        <v>5.3663399235753442</v>
      </c>
    </row>
    <row r="10" spans="1:30" ht="30.75" customHeight="1">
      <c r="A10" s="328" t="s">
        <v>65</v>
      </c>
      <c r="B10" s="331" t="s">
        <v>105</v>
      </c>
      <c r="C10" s="272" t="s">
        <v>67</v>
      </c>
      <c r="D10" s="273">
        <v>2428200</v>
      </c>
      <c r="E10" s="274">
        <v>1111700</v>
      </c>
      <c r="F10" s="274">
        <v>128600</v>
      </c>
      <c r="G10" s="274">
        <v>212900</v>
      </c>
      <c r="H10" s="274">
        <v>113400</v>
      </c>
      <c r="I10" s="274">
        <v>268800</v>
      </c>
      <c r="J10" s="274">
        <v>202500</v>
      </c>
      <c r="K10" s="274">
        <v>0</v>
      </c>
      <c r="L10" s="274">
        <v>61200</v>
      </c>
      <c r="M10" s="274">
        <v>13200</v>
      </c>
      <c r="N10" s="274">
        <v>23900</v>
      </c>
      <c r="O10" s="274">
        <v>1300</v>
      </c>
      <c r="P10" s="274">
        <v>9200</v>
      </c>
      <c r="Q10" s="274">
        <v>7900</v>
      </c>
      <c r="R10" s="274">
        <v>300</v>
      </c>
      <c r="S10" s="274">
        <v>15400</v>
      </c>
      <c r="T10" s="274">
        <v>19400</v>
      </c>
      <c r="U10" s="274">
        <v>29100</v>
      </c>
      <c r="V10" s="274">
        <v>23300</v>
      </c>
      <c r="W10" s="274">
        <v>11300</v>
      </c>
      <c r="X10" s="274">
        <v>1200</v>
      </c>
      <c r="Y10" s="274">
        <v>10800</v>
      </c>
      <c r="Z10" s="274">
        <v>18200</v>
      </c>
      <c r="AA10" s="274">
        <v>0</v>
      </c>
      <c r="AB10" s="275">
        <v>14200</v>
      </c>
      <c r="AC10" s="293">
        <v>2400</v>
      </c>
      <c r="AD10" s="270">
        <v>128000</v>
      </c>
    </row>
    <row r="11" spans="1:30" ht="30.75" customHeight="1">
      <c r="A11" s="329"/>
      <c r="B11" s="332"/>
      <c r="C11" s="95" t="s">
        <v>68</v>
      </c>
      <c r="D11" s="96">
        <v>2531800</v>
      </c>
      <c r="E11" s="97">
        <v>1150800</v>
      </c>
      <c r="F11" s="97">
        <v>127100</v>
      </c>
      <c r="G11" s="97">
        <v>244700</v>
      </c>
      <c r="H11" s="97">
        <v>122900</v>
      </c>
      <c r="I11" s="97">
        <v>265400</v>
      </c>
      <c r="J11" s="97">
        <v>219000</v>
      </c>
      <c r="K11" s="97">
        <v>0</v>
      </c>
      <c r="L11" s="97">
        <v>61100</v>
      </c>
      <c r="M11" s="97">
        <v>14200</v>
      </c>
      <c r="N11" s="97">
        <v>22900</v>
      </c>
      <c r="O11" s="97">
        <v>13100</v>
      </c>
      <c r="P11" s="97">
        <v>4400</v>
      </c>
      <c r="Q11" s="97">
        <v>0</v>
      </c>
      <c r="R11" s="97">
        <v>0</v>
      </c>
      <c r="S11" s="97">
        <v>16900</v>
      </c>
      <c r="T11" s="97">
        <v>20500</v>
      </c>
      <c r="U11" s="97">
        <v>31000</v>
      </c>
      <c r="V11" s="97">
        <v>24800</v>
      </c>
      <c r="W11" s="97">
        <v>7900</v>
      </c>
      <c r="X11" s="97">
        <v>4600</v>
      </c>
      <c r="Y11" s="97">
        <v>11500</v>
      </c>
      <c r="Z11" s="97">
        <v>20500</v>
      </c>
      <c r="AA11" s="97">
        <v>0</v>
      </c>
      <c r="AB11" s="98">
        <v>14700</v>
      </c>
      <c r="AC11" s="177">
        <v>1300</v>
      </c>
      <c r="AD11" s="99">
        <v>132500</v>
      </c>
    </row>
    <row r="12" spans="1:30" ht="30.75" customHeight="1">
      <c r="A12" s="329"/>
      <c r="B12" s="332"/>
      <c r="C12" s="95" t="s">
        <v>63</v>
      </c>
      <c r="D12" s="79">
        <v>-103600</v>
      </c>
      <c r="E12" s="81">
        <v>-39100</v>
      </c>
      <c r="F12" s="81">
        <v>1500</v>
      </c>
      <c r="G12" s="81">
        <v>-31800</v>
      </c>
      <c r="H12" s="81">
        <v>-9500</v>
      </c>
      <c r="I12" s="81">
        <v>3400</v>
      </c>
      <c r="J12" s="81">
        <v>-16500</v>
      </c>
      <c r="K12" s="81">
        <v>0</v>
      </c>
      <c r="L12" s="81">
        <v>100</v>
      </c>
      <c r="M12" s="81">
        <v>-1000</v>
      </c>
      <c r="N12" s="81">
        <v>1000</v>
      </c>
      <c r="O12" s="81">
        <v>-11800</v>
      </c>
      <c r="P12" s="81">
        <v>4800</v>
      </c>
      <c r="Q12" s="81">
        <v>7900</v>
      </c>
      <c r="R12" s="81">
        <v>300</v>
      </c>
      <c r="S12" s="81">
        <v>-1500</v>
      </c>
      <c r="T12" s="81">
        <v>-1100</v>
      </c>
      <c r="U12" s="81">
        <v>-1900</v>
      </c>
      <c r="V12" s="81">
        <v>-1500</v>
      </c>
      <c r="W12" s="81">
        <v>3400</v>
      </c>
      <c r="X12" s="81">
        <v>-3400</v>
      </c>
      <c r="Y12" s="81">
        <v>-700</v>
      </c>
      <c r="Z12" s="81">
        <v>-2300</v>
      </c>
      <c r="AA12" s="81">
        <v>0</v>
      </c>
      <c r="AB12" s="81">
        <v>-500</v>
      </c>
      <c r="AC12" s="81">
        <v>1100</v>
      </c>
      <c r="AD12" s="82">
        <v>-4500</v>
      </c>
    </row>
    <row r="13" spans="1:30" ht="30.75" customHeight="1">
      <c r="A13" s="329"/>
      <c r="B13" s="332"/>
      <c r="C13" s="100" t="s">
        <v>69</v>
      </c>
      <c r="D13" s="101">
        <v>95.908049608973855</v>
      </c>
      <c r="E13" s="102">
        <v>96.6023635731665</v>
      </c>
      <c r="F13" s="103">
        <v>101.18017309205349</v>
      </c>
      <c r="G13" s="104">
        <v>87.004495300367807</v>
      </c>
      <c r="H13" s="104">
        <v>92.270138323840527</v>
      </c>
      <c r="I13" s="103">
        <v>101.28108515448379</v>
      </c>
      <c r="J13" s="105">
        <v>92.465753424657535</v>
      </c>
      <c r="K13" s="103" t="s">
        <v>114</v>
      </c>
      <c r="L13" s="103">
        <v>100.16366612111294</v>
      </c>
      <c r="M13" s="103">
        <v>92.957746478873233</v>
      </c>
      <c r="N13" s="103">
        <v>104.36681222707425</v>
      </c>
      <c r="O13" s="103">
        <v>9.9236641221374047</v>
      </c>
      <c r="P13" s="103">
        <v>209.09090909090909</v>
      </c>
      <c r="Q13" s="103">
        <v>0</v>
      </c>
      <c r="R13" s="86" t="s">
        <v>126</v>
      </c>
      <c r="S13" s="103">
        <v>91.124260355029591</v>
      </c>
      <c r="T13" s="103">
        <v>94.634146341463406</v>
      </c>
      <c r="U13" s="103">
        <v>93.870967741935488</v>
      </c>
      <c r="V13" s="103">
        <v>93.951612903225808</v>
      </c>
      <c r="W13" s="103">
        <v>143.03797468354432</v>
      </c>
      <c r="X13" s="103">
        <v>26.086956521739129</v>
      </c>
      <c r="Y13" s="103">
        <v>93.913043478260875</v>
      </c>
      <c r="Z13" s="103">
        <v>88.780487804878049</v>
      </c>
      <c r="AA13" s="86" t="s">
        <v>114</v>
      </c>
      <c r="AB13" s="103">
        <v>96.598639455782305</v>
      </c>
      <c r="AC13" s="103">
        <v>184.61538461538461</v>
      </c>
      <c r="AD13" s="106">
        <v>96.603773584905667</v>
      </c>
    </row>
    <row r="14" spans="1:30" ht="30.75" customHeight="1" thickBot="1">
      <c r="A14" s="330"/>
      <c r="B14" s="333"/>
      <c r="C14" s="107" t="s">
        <v>106</v>
      </c>
      <c r="D14" s="108">
        <v>100</v>
      </c>
      <c r="E14" s="109">
        <v>45.782884441149825</v>
      </c>
      <c r="F14" s="109">
        <v>5.2961041100403587</v>
      </c>
      <c r="G14" s="109">
        <v>8.7678115476484653</v>
      </c>
      <c r="H14" s="109">
        <v>4.6701260192735354</v>
      </c>
      <c r="I14" s="109">
        <v>11.069928341981715</v>
      </c>
      <c r="J14" s="109">
        <v>8.3395107487027431</v>
      </c>
      <c r="K14" s="109">
        <v>0</v>
      </c>
      <c r="L14" s="109">
        <v>2.5203854707190514</v>
      </c>
      <c r="M14" s="109">
        <v>0.54361255250803064</v>
      </c>
      <c r="N14" s="109">
        <v>0.98426818219257073</v>
      </c>
      <c r="O14" s="109">
        <v>5.3537599868215137E-2</v>
      </c>
      <c r="P14" s="109">
        <v>0.37888147599044558</v>
      </c>
      <c r="Q14" s="109">
        <v>0.32534387612223048</v>
      </c>
      <c r="R14" s="109">
        <v>1.2354830738818878E-2</v>
      </c>
      <c r="S14" s="109">
        <v>0.63421464459270238</v>
      </c>
      <c r="T14" s="109">
        <v>0.7989457211102875</v>
      </c>
      <c r="U14" s="109">
        <v>1.1984185816654311</v>
      </c>
      <c r="V14" s="109">
        <v>0.95955852071493286</v>
      </c>
      <c r="W14" s="109">
        <v>0.46536529116217773</v>
      </c>
      <c r="X14" s="109">
        <v>4.9419322955275513E-2</v>
      </c>
      <c r="Y14" s="109">
        <v>0.44477390659747962</v>
      </c>
      <c r="Z14" s="109">
        <v>0.74952639815501187</v>
      </c>
      <c r="AA14" s="109">
        <v>0</v>
      </c>
      <c r="AB14" s="109">
        <v>0.58479532163742687</v>
      </c>
      <c r="AC14" s="109">
        <v>9.8838645910551026E-2</v>
      </c>
      <c r="AD14" s="110">
        <v>5.2713944485627211</v>
      </c>
    </row>
    <row r="15" spans="1:30" ht="30.75" customHeight="1">
      <c r="A15" s="328" t="s">
        <v>70</v>
      </c>
      <c r="B15" s="331" t="s">
        <v>71</v>
      </c>
      <c r="C15" s="267" t="s">
        <v>72</v>
      </c>
      <c r="D15" s="268">
        <v>3799200</v>
      </c>
      <c r="E15" s="269">
        <v>1773300</v>
      </c>
      <c r="F15" s="269">
        <v>194500</v>
      </c>
      <c r="G15" s="269">
        <v>322400</v>
      </c>
      <c r="H15" s="269">
        <v>179000</v>
      </c>
      <c r="I15" s="269">
        <v>425800</v>
      </c>
      <c r="J15" s="269">
        <v>339300</v>
      </c>
      <c r="K15" s="269">
        <v>0</v>
      </c>
      <c r="L15" s="269">
        <v>92100</v>
      </c>
      <c r="M15" s="269">
        <v>20700</v>
      </c>
      <c r="N15" s="269">
        <v>41000</v>
      </c>
      <c r="O15" s="269">
        <v>4900</v>
      </c>
      <c r="P15" s="269">
        <v>15800</v>
      </c>
      <c r="Q15" s="269">
        <v>7900</v>
      </c>
      <c r="R15" s="269">
        <v>300</v>
      </c>
      <c r="S15" s="269">
        <v>24100</v>
      </c>
      <c r="T15" s="269">
        <v>28300</v>
      </c>
      <c r="U15" s="269">
        <v>47400</v>
      </c>
      <c r="V15" s="269">
        <v>34500</v>
      </c>
      <c r="W15" s="269">
        <v>17600</v>
      </c>
      <c r="X15" s="269">
        <v>2900</v>
      </c>
      <c r="Y15" s="269">
        <v>17100</v>
      </c>
      <c r="Z15" s="269">
        <v>30300</v>
      </c>
      <c r="AA15" s="269">
        <v>0</v>
      </c>
      <c r="AB15" s="269">
        <v>22100</v>
      </c>
      <c r="AC15" s="269">
        <v>6400</v>
      </c>
      <c r="AD15" s="271">
        <v>151500</v>
      </c>
    </row>
    <row r="16" spans="1:30" ht="30.75" customHeight="1">
      <c r="A16" s="329"/>
      <c r="B16" s="332"/>
      <c r="C16" s="95" t="s">
        <v>73</v>
      </c>
      <c r="D16" s="96">
        <v>4014000</v>
      </c>
      <c r="E16" s="97">
        <v>1851200</v>
      </c>
      <c r="F16" s="97">
        <v>186400</v>
      </c>
      <c r="G16" s="97">
        <v>384000</v>
      </c>
      <c r="H16" s="97">
        <v>195700</v>
      </c>
      <c r="I16" s="97">
        <v>429800</v>
      </c>
      <c r="J16" s="97">
        <v>361200</v>
      </c>
      <c r="K16" s="97">
        <v>0</v>
      </c>
      <c r="L16" s="97">
        <v>93200</v>
      </c>
      <c r="M16" s="97">
        <v>22200</v>
      </c>
      <c r="N16" s="97">
        <v>42700</v>
      </c>
      <c r="O16" s="97">
        <v>20900</v>
      </c>
      <c r="P16" s="97">
        <v>12300</v>
      </c>
      <c r="Q16" s="97">
        <v>0</v>
      </c>
      <c r="R16" s="97">
        <v>0</v>
      </c>
      <c r="S16" s="97">
        <v>26100</v>
      </c>
      <c r="T16" s="97">
        <v>30200</v>
      </c>
      <c r="U16" s="97">
        <v>50900</v>
      </c>
      <c r="V16" s="97">
        <v>37700</v>
      </c>
      <c r="W16" s="97">
        <v>12600</v>
      </c>
      <c r="X16" s="97">
        <v>7500</v>
      </c>
      <c r="Y16" s="97">
        <v>19100</v>
      </c>
      <c r="Z16" s="97">
        <v>32800</v>
      </c>
      <c r="AA16" s="97">
        <v>0</v>
      </c>
      <c r="AB16" s="97">
        <v>23200</v>
      </c>
      <c r="AC16" s="177">
        <v>3700</v>
      </c>
      <c r="AD16" s="178">
        <v>170600</v>
      </c>
    </row>
    <row r="17" spans="1:30" ht="30.75" customHeight="1">
      <c r="A17" s="329"/>
      <c r="B17" s="332"/>
      <c r="C17" s="95" t="s">
        <v>63</v>
      </c>
      <c r="D17" s="111">
        <v>-214800</v>
      </c>
      <c r="E17" s="112">
        <v>-77900</v>
      </c>
      <c r="F17" s="112">
        <v>8100</v>
      </c>
      <c r="G17" s="112">
        <v>-61600</v>
      </c>
      <c r="H17" s="112">
        <v>-16700</v>
      </c>
      <c r="I17" s="112">
        <v>-4000</v>
      </c>
      <c r="J17" s="112">
        <v>-21900</v>
      </c>
      <c r="K17" s="112">
        <v>0</v>
      </c>
      <c r="L17" s="112">
        <v>-1100</v>
      </c>
      <c r="M17" s="112">
        <v>-1500</v>
      </c>
      <c r="N17" s="112">
        <v>-1700</v>
      </c>
      <c r="O17" s="112">
        <v>-16000</v>
      </c>
      <c r="P17" s="112">
        <v>3500</v>
      </c>
      <c r="Q17" s="112">
        <v>7900</v>
      </c>
      <c r="R17" s="112">
        <v>300</v>
      </c>
      <c r="S17" s="112">
        <v>-2000</v>
      </c>
      <c r="T17" s="112">
        <v>-1900</v>
      </c>
      <c r="U17" s="112">
        <v>-3500</v>
      </c>
      <c r="V17" s="112">
        <v>-3200</v>
      </c>
      <c r="W17" s="112">
        <v>5000</v>
      </c>
      <c r="X17" s="112">
        <v>-4600</v>
      </c>
      <c r="Y17" s="112">
        <v>-2000</v>
      </c>
      <c r="Z17" s="112">
        <v>-2500</v>
      </c>
      <c r="AA17" s="112">
        <v>0</v>
      </c>
      <c r="AB17" s="112">
        <v>-1100</v>
      </c>
      <c r="AC17" s="112">
        <v>2700</v>
      </c>
      <c r="AD17" s="113">
        <v>-19100</v>
      </c>
    </row>
    <row r="18" spans="1:30" ht="30.75" customHeight="1">
      <c r="A18" s="329"/>
      <c r="B18" s="332"/>
      <c r="C18" s="100" t="s">
        <v>74</v>
      </c>
      <c r="D18" s="101">
        <v>94.648729446935718</v>
      </c>
      <c r="E18" s="102">
        <v>95.791918755401909</v>
      </c>
      <c r="F18" s="103">
        <v>104.34549356223175</v>
      </c>
      <c r="G18" s="104">
        <v>83.958333333333329</v>
      </c>
      <c r="H18" s="104">
        <v>91.466530403679101</v>
      </c>
      <c r="I18" s="103">
        <v>99.069334574220562</v>
      </c>
      <c r="J18" s="105">
        <v>93.93687707641196</v>
      </c>
      <c r="K18" s="86" t="s">
        <v>103</v>
      </c>
      <c r="L18" s="103">
        <v>98.819742489270396</v>
      </c>
      <c r="M18" s="103">
        <v>93.243243243243242</v>
      </c>
      <c r="N18" s="103">
        <v>96.01873536299766</v>
      </c>
      <c r="O18" s="103">
        <v>23.444976076555022</v>
      </c>
      <c r="P18" s="103">
        <v>128.45528455284554</v>
      </c>
      <c r="Q18" s="103" t="s">
        <v>126</v>
      </c>
      <c r="R18" s="86" t="s">
        <v>126</v>
      </c>
      <c r="S18" s="103">
        <v>92.337164750957854</v>
      </c>
      <c r="T18" s="103">
        <v>93.708609271523187</v>
      </c>
      <c r="U18" s="103">
        <v>93.123772102161098</v>
      </c>
      <c r="V18" s="103">
        <v>91.511936339522549</v>
      </c>
      <c r="W18" s="103">
        <v>139.68253968253967</v>
      </c>
      <c r="X18" s="103">
        <v>38.666666666666664</v>
      </c>
      <c r="Y18" s="103">
        <v>89.528795811518322</v>
      </c>
      <c r="Z18" s="103">
        <v>92.378048780487802</v>
      </c>
      <c r="AA18" s="86" t="s">
        <v>103</v>
      </c>
      <c r="AB18" s="103">
        <v>95.258620689655174</v>
      </c>
      <c r="AC18" s="114">
        <v>172.97297297297297</v>
      </c>
      <c r="AD18" s="106">
        <v>88.804220398593202</v>
      </c>
    </row>
    <row r="19" spans="1:30" ht="30.75" customHeight="1" thickBot="1">
      <c r="A19" s="330"/>
      <c r="B19" s="333"/>
      <c r="C19" s="107" t="s">
        <v>107</v>
      </c>
      <c r="D19" s="108">
        <v>100</v>
      </c>
      <c r="E19" s="109">
        <v>46.675615919140874</v>
      </c>
      <c r="F19" s="109">
        <v>5.1194988418614447</v>
      </c>
      <c r="G19" s="109">
        <v>8.4859970520109496</v>
      </c>
      <c r="H19" s="109">
        <v>4.7115182143609182</v>
      </c>
      <c r="I19" s="109">
        <v>11.207622657401558</v>
      </c>
      <c r="J19" s="109">
        <v>8.9308275426405554</v>
      </c>
      <c r="K19" s="109">
        <v>0</v>
      </c>
      <c r="L19" s="109">
        <v>2.4241945672773215</v>
      </c>
      <c r="M19" s="109">
        <v>0.54485154769425148</v>
      </c>
      <c r="N19" s="109">
        <v>1.0791745630659086</v>
      </c>
      <c r="O19" s="109">
        <v>0.12897452095177933</v>
      </c>
      <c r="P19" s="109">
        <v>0.41587702674247212</v>
      </c>
      <c r="Q19" s="109">
        <v>0.20793851337123606</v>
      </c>
      <c r="R19" s="109">
        <v>7.896399241945672E-3</v>
      </c>
      <c r="S19" s="109">
        <v>0.63434407243630242</v>
      </c>
      <c r="T19" s="109">
        <v>0.74489366182354189</v>
      </c>
      <c r="U19" s="109">
        <v>1.2476310802274162</v>
      </c>
      <c r="V19" s="109">
        <v>0.90808591282375228</v>
      </c>
      <c r="W19" s="109">
        <v>0.46325542219414612</v>
      </c>
      <c r="X19" s="109">
        <v>7.6331859338808178E-2</v>
      </c>
      <c r="Y19" s="109">
        <v>0.45009475679090333</v>
      </c>
      <c r="Z19" s="109">
        <v>0.79753632343651293</v>
      </c>
      <c r="AA19" s="109">
        <v>0</v>
      </c>
      <c r="AB19" s="109">
        <v>0.58170141082333127</v>
      </c>
      <c r="AC19" s="109">
        <v>0.16845651716150767</v>
      </c>
      <c r="AD19" s="110">
        <v>3.9876816171825649</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９月（１表）</v>
      </c>
      <c r="F1" s="297" t="s">
        <v>19</v>
      </c>
      <c r="G1" s="298"/>
      <c r="H1" s="298"/>
      <c r="I1" s="298"/>
      <c r="J1" s="298"/>
      <c r="K1" s="298"/>
      <c r="L1" s="298"/>
    </row>
    <row r="2" spans="1:26" ht="14.25">
      <c r="A2" s="179"/>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132</v>
      </c>
      <c r="D8" s="260">
        <v>515200</v>
      </c>
      <c r="E8" s="261">
        <v>487000</v>
      </c>
      <c r="F8" s="262">
        <v>28200</v>
      </c>
      <c r="G8" s="15">
        <v>492900</v>
      </c>
      <c r="H8" s="141">
        <v>484300</v>
      </c>
      <c r="I8" s="142">
        <v>8600</v>
      </c>
      <c r="J8" s="16">
        <v>22300</v>
      </c>
      <c r="K8" s="141">
        <v>2700</v>
      </c>
      <c r="L8" s="143">
        <v>19600</v>
      </c>
      <c r="M8" s="124"/>
      <c r="N8" s="117"/>
      <c r="O8" s="117"/>
      <c r="P8" s="117"/>
      <c r="Q8" s="117"/>
      <c r="R8" s="117"/>
      <c r="S8" s="117"/>
      <c r="T8" s="117"/>
      <c r="U8" s="117"/>
      <c r="V8" s="117"/>
      <c r="W8" s="117"/>
      <c r="X8" s="117"/>
      <c r="Y8" s="117"/>
      <c r="Z8" s="117"/>
    </row>
    <row r="9" spans="1:26" ht="31.5" customHeight="1">
      <c r="A9" s="322"/>
      <c r="B9" s="323"/>
      <c r="C9" s="144" t="s">
        <v>133</v>
      </c>
      <c r="D9" s="17">
        <v>535000</v>
      </c>
      <c r="E9" s="145">
        <v>510700</v>
      </c>
      <c r="F9" s="146">
        <v>24300</v>
      </c>
      <c r="G9" s="18">
        <v>518800</v>
      </c>
      <c r="H9" s="147">
        <v>508400</v>
      </c>
      <c r="I9" s="148">
        <v>10400</v>
      </c>
      <c r="J9" s="19">
        <v>16200</v>
      </c>
      <c r="K9" s="147">
        <v>2300</v>
      </c>
      <c r="L9" s="149">
        <v>13900</v>
      </c>
      <c r="M9" s="124"/>
      <c r="N9" s="117"/>
      <c r="O9" s="117"/>
      <c r="P9" s="117"/>
      <c r="Q9" s="117"/>
      <c r="R9" s="117"/>
      <c r="S9" s="117"/>
      <c r="T9" s="117"/>
      <c r="U9" s="117"/>
      <c r="V9" s="117"/>
      <c r="W9" s="117"/>
      <c r="X9" s="117"/>
      <c r="Y9" s="117"/>
      <c r="Z9" s="117"/>
    </row>
    <row r="10" spans="1:26" ht="31.5" customHeight="1">
      <c r="A10" s="322"/>
      <c r="B10" s="323"/>
      <c r="C10" s="150" t="s">
        <v>63</v>
      </c>
      <c r="D10" s="20">
        <v>-19800</v>
      </c>
      <c r="E10" s="151">
        <v>-23700</v>
      </c>
      <c r="F10" s="113">
        <v>3900</v>
      </c>
      <c r="G10" s="21">
        <v>-25900</v>
      </c>
      <c r="H10" s="152">
        <v>-24100</v>
      </c>
      <c r="I10" s="153">
        <v>-1800</v>
      </c>
      <c r="J10" s="22">
        <v>6100</v>
      </c>
      <c r="K10" s="152">
        <v>400</v>
      </c>
      <c r="L10" s="113">
        <v>5700</v>
      </c>
      <c r="M10" s="124"/>
      <c r="N10" s="117"/>
      <c r="O10" s="117"/>
      <c r="P10" s="117"/>
      <c r="Q10" s="117"/>
      <c r="R10" s="117"/>
      <c r="S10" s="117"/>
      <c r="T10" s="117"/>
      <c r="U10" s="117"/>
      <c r="V10" s="117"/>
      <c r="W10" s="117"/>
      <c r="X10" s="117"/>
      <c r="Y10" s="117"/>
      <c r="Z10" s="117"/>
    </row>
    <row r="11" spans="1:26" ht="31.5" customHeight="1">
      <c r="A11" s="322"/>
      <c r="B11" s="323"/>
      <c r="C11" s="154" t="s">
        <v>64</v>
      </c>
      <c r="D11" s="23">
        <v>96.299065420560751</v>
      </c>
      <c r="E11" s="155">
        <v>95.35931074995105</v>
      </c>
      <c r="F11" s="156">
        <v>116.04938271604939</v>
      </c>
      <c r="G11" s="24">
        <v>95.007710100231307</v>
      </c>
      <c r="H11" s="157">
        <v>95.259638080251776</v>
      </c>
      <c r="I11" s="158">
        <v>82.692307692307693</v>
      </c>
      <c r="J11" s="25">
        <v>137.6543209876543</v>
      </c>
      <c r="K11" s="157">
        <v>117.39130434782609</v>
      </c>
      <c r="L11" s="159">
        <v>141.00719424460431</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2943400</v>
      </c>
      <c r="E12" s="265">
        <v>2787200</v>
      </c>
      <c r="F12" s="266">
        <v>156200</v>
      </c>
      <c r="G12" s="26">
        <v>2816300</v>
      </c>
      <c r="H12" s="160">
        <v>2766800</v>
      </c>
      <c r="I12" s="161">
        <v>49500</v>
      </c>
      <c r="J12" s="27">
        <v>127100</v>
      </c>
      <c r="K12" s="160">
        <v>20400</v>
      </c>
      <c r="L12" s="143">
        <v>106700</v>
      </c>
      <c r="M12" s="124"/>
      <c r="N12" s="117"/>
      <c r="O12" s="117"/>
      <c r="P12" s="117"/>
      <c r="Q12" s="117"/>
      <c r="R12" s="117"/>
      <c r="S12" s="117"/>
      <c r="T12" s="117"/>
      <c r="U12" s="117"/>
      <c r="V12" s="117"/>
      <c r="W12" s="117"/>
      <c r="X12" s="117"/>
      <c r="Y12" s="117"/>
      <c r="Z12" s="117"/>
    </row>
    <row r="13" spans="1:26" ht="31.5" customHeight="1">
      <c r="A13" s="324"/>
      <c r="B13" s="325"/>
      <c r="C13" s="150" t="s">
        <v>68</v>
      </c>
      <c r="D13" s="17">
        <v>3066800</v>
      </c>
      <c r="E13" s="145">
        <v>2910000</v>
      </c>
      <c r="F13" s="162">
        <v>156800</v>
      </c>
      <c r="G13" s="18">
        <v>2952300</v>
      </c>
      <c r="H13" s="163">
        <v>2892100</v>
      </c>
      <c r="I13" s="164">
        <v>60200</v>
      </c>
      <c r="J13" s="19">
        <v>114500</v>
      </c>
      <c r="K13" s="163">
        <v>17900</v>
      </c>
      <c r="L13" s="146">
        <v>96600</v>
      </c>
      <c r="M13" s="124"/>
      <c r="N13" s="117"/>
      <c r="O13" s="117"/>
      <c r="P13" s="117"/>
      <c r="Q13" s="117"/>
      <c r="R13" s="117"/>
      <c r="S13" s="117"/>
      <c r="T13" s="117"/>
      <c r="U13" s="117"/>
      <c r="V13" s="117"/>
      <c r="W13" s="117"/>
      <c r="X13" s="117"/>
      <c r="Y13" s="117"/>
      <c r="Z13" s="117"/>
    </row>
    <row r="14" spans="1:26" ht="31.5" customHeight="1">
      <c r="A14" s="324"/>
      <c r="B14" s="325"/>
      <c r="C14" s="150" t="s">
        <v>63</v>
      </c>
      <c r="D14" s="20">
        <v>-123400</v>
      </c>
      <c r="E14" s="151">
        <v>-122800</v>
      </c>
      <c r="F14" s="165">
        <v>-600</v>
      </c>
      <c r="G14" s="21">
        <v>-136000</v>
      </c>
      <c r="H14" s="152">
        <v>-125300</v>
      </c>
      <c r="I14" s="153">
        <v>-10700</v>
      </c>
      <c r="J14" s="22">
        <v>12600</v>
      </c>
      <c r="K14" s="152">
        <v>2500</v>
      </c>
      <c r="L14" s="113">
        <v>10100</v>
      </c>
      <c r="M14" s="124"/>
      <c r="N14" s="117"/>
      <c r="O14" s="117"/>
      <c r="P14" s="117"/>
      <c r="Q14" s="117"/>
      <c r="R14" s="117"/>
      <c r="S14" s="117"/>
      <c r="T14" s="117"/>
      <c r="U14" s="117"/>
      <c r="V14" s="117"/>
      <c r="W14" s="117"/>
      <c r="X14" s="117"/>
      <c r="Y14" s="117"/>
      <c r="Z14" s="117"/>
    </row>
    <row r="15" spans="1:26" ht="31.5" customHeight="1">
      <c r="A15" s="324"/>
      <c r="B15" s="325"/>
      <c r="C15" s="154" t="s">
        <v>69</v>
      </c>
      <c r="D15" s="28">
        <v>95.976261901656443</v>
      </c>
      <c r="E15" s="166">
        <v>95.780068728522338</v>
      </c>
      <c r="F15" s="167">
        <v>99.617346938775512</v>
      </c>
      <c r="G15" s="29">
        <v>95.393422077702127</v>
      </c>
      <c r="H15" s="168">
        <v>95.667508039141111</v>
      </c>
      <c r="I15" s="169">
        <v>82.225913621262464</v>
      </c>
      <c r="J15" s="30">
        <v>111.00436681222708</v>
      </c>
      <c r="K15" s="168">
        <v>113.96648044692736</v>
      </c>
      <c r="L15" s="170">
        <v>110.45548654244305</v>
      </c>
      <c r="M15" s="124"/>
      <c r="N15" s="117"/>
      <c r="O15" s="117"/>
      <c r="P15" s="117"/>
      <c r="Q15" s="117"/>
      <c r="R15" s="117"/>
      <c r="S15" s="117"/>
      <c r="T15" s="117"/>
      <c r="U15" s="117"/>
      <c r="V15" s="117"/>
      <c r="W15" s="117"/>
      <c r="X15" s="117"/>
      <c r="Y15" s="117"/>
      <c r="Z15" s="117"/>
    </row>
    <row r="16" spans="1:26" ht="31.5" customHeight="1">
      <c r="A16" s="324" t="s">
        <v>70</v>
      </c>
      <c r="B16" s="325" t="s">
        <v>71</v>
      </c>
      <c r="C16" s="263" t="s">
        <v>72</v>
      </c>
      <c r="D16" s="264">
        <v>4314400</v>
      </c>
      <c r="E16" s="265">
        <v>4134700</v>
      </c>
      <c r="F16" s="266">
        <v>179700</v>
      </c>
      <c r="G16" s="26">
        <v>4172800</v>
      </c>
      <c r="H16" s="160">
        <v>4106900</v>
      </c>
      <c r="I16" s="161">
        <v>65900</v>
      </c>
      <c r="J16" s="27">
        <v>141600</v>
      </c>
      <c r="K16" s="160">
        <v>27800</v>
      </c>
      <c r="L16" s="143">
        <v>113800</v>
      </c>
      <c r="M16" s="124"/>
      <c r="N16" s="117"/>
      <c r="O16" s="117"/>
      <c r="P16" s="117"/>
      <c r="Q16" s="117"/>
      <c r="R16" s="117"/>
      <c r="S16" s="117"/>
      <c r="T16" s="117"/>
      <c r="U16" s="117"/>
      <c r="V16" s="117"/>
      <c r="W16" s="117"/>
      <c r="X16" s="117"/>
      <c r="Y16" s="117"/>
      <c r="Z16" s="117"/>
    </row>
    <row r="17" spans="1:26" ht="31.5" customHeight="1">
      <c r="A17" s="324"/>
      <c r="B17" s="325"/>
      <c r="C17" s="150" t="s">
        <v>73</v>
      </c>
      <c r="D17" s="17">
        <v>4549000</v>
      </c>
      <c r="E17" s="145">
        <v>4354100</v>
      </c>
      <c r="F17" s="162">
        <v>194900</v>
      </c>
      <c r="G17" s="18">
        <v>4411400</v>
      </c>
      <c r="H17" s="163">
        <v>4328300</v>
      </c>
      <c r="I17" s="164">
        <v>83100</v>
      </c>
      <c r="J17" s="19">
        <v>137600</v>
      </c>
      <c r="K17" s="163">
        <v>25800</v>
      </c>
      <c r="L17" s="146">
        <v>111800</v>
      </c>
      <c r="M17" s="124"/>
      <c r="N17" s="117"/>
      <c r="O17" s="117"/>
      <c r="P17" s="117"/>
      <c r="Q17" s="117"/>
      <c r="R17" s="117"/>
      <c r="S17" s="117"/>
      <c r="T17" s="117"/>
      <c r="U17" s="117"/>
      <c r="V17" s="117"/>
      <c r="W17" s="117"/>
      <c r="X17" s="117"/>
      <c r="Y17" s="117"/>
      <c r="Z17" s="117"/>
    </row>
    <row r="18" spans="1:26" ht="31.5" customHeight="1">
      <c r="A18" s="324"/>
      <c r="B18" s="325"/>
      <c r="C18" s="150" t="s">
        <v>63</v>
      </c>
      <c r="D18" s="20">
        <v>-234600</v>
      </c>
      <c r="E18" s="151">
        <v>-219400</v>
      </c>
      <c r="F18" s="165">
        <v>-15200</v>
      </c>
      <c r="G18" s="21">
        <v>-238600</v>
      </c>
      <c r="H18" s="152">
        <v>-221400</v>
      </c>
      <c r="I18" s="153">
        <v>-17200</v>
      </c>
      <c r="J18" s="22">
        <v>4000</v>
      </c>
      <c r="K18" s="152">
        <v>2000</v>
      </c>
      <c r="L18" s="113">
        <v>2000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94.84282259837326</v>
      </c>
      <c r="E19" s="172">
        <v>94.961071174295483</v>
      </c>
      <c r="F19" s="173">
        <v>92.201128783991791</v>
      </c>
      <c r="G19" s="32">
        <v>94.591286212993609</v>
      </c>
      <c r="H19" s="174">
        <v>94.884827761476799</v>
      </c>
      <c r="I19" s="175">
        <v>79.302045728038507</v>
      </c>
      <c r="J19" s="33">
        <v>102.90697674418605</v>
      </c>
      <c r="K19" s="174">
        <v>107.75193798449611</v>
      </c>
      <c r="L19" s="176">
        <v>101.78890876565293</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９月（２表）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134</v>
      </c>
      <c r="D5" s="273">
        <v>515200</v>
      </c>
      <c r="E5" s="289">
        <v>241500</v>
      </c>
      <c r="F5" s="289">
        <v>23900</v>
      </c>
      <c r="G5" s="289">
        <v>49300</v>
      </c>
      <c r="H5" s="289">
        <v>28500</v>
      </c>
      <c r="I5" s="289">
        <v>58300</v>
      </c>
      <c r="J5" s="289">
        <v>35300</v>
      </c>
      <c r="K5" s="289">
        <v>100</v>
      </c>
      <c r="L5" s="289">
        <v>12200</v>
      </c>
      <c r="M5" s="289">
        <v>2800</v>
      </c>
      <c r="N5" s="289">
        <v>4700</v>
      </c>
      <c r="O5" s="289">
        <v>100</v>
      </c>
      <c r="P5" s="289">
        <v>1600</v>
      </c>
      <c r="Q5" s="289">
        <v>2300</v>
      </c>
      <c r="R5" s="289">
        <v>100</v>
      </c>
      <c r="S5" s="289">
        <v>2900</v>
      </c>
      <c r="T5" s="289">
        <v>2400</v>
      </c>
      <c r="U5" s="289">
        <v>5800</v>
      </c>
      <c r="V5" s="289">
        <v>3900</v>
      </c>
      <c r="W5" s="289">
        <v>2300</v>
      </c>
      <c r="X5" s="290">
        <v>300</v>
      </c>
      <c r="Y5" s="290">
        <v>2300</v>
      </c>
      <c r="Z5" s="290">
        <v>3600</v>
      </c>
      <c r="AA5" s="290">
        <v>0</v>
      </c>
      <c r="AB5" s="290">
        <v>2800</v>
      </c>
      <c r="AC5" s="291">
        <v>0</v>
      </c>
      <c r="AD5" s="292">
        <v>28200</v>
      </c>
    </row>
    <row r="6" spans="1:30" ht="30.75" customHeight="1">
      <c r="A6" s="329"/>
      <c r="B6" s="336"/>
      <c r="C6" s="78" t="s">
        <v>133</v>
      </c>
      <c r="D6" s="77">
        <v>535000</v>
      </c>
      <c r="E6" s="34">
        <v>261700</v>
      </c>
      <c r="F6" s="34">
        <v>22600</v>
      </c>
      <c r="G6" s="34">
        <v>58900</v>
      </c>
      <c r="H6" s="34">
        <v>24700</v>
      </c>
      <c r="I6" s="34">
        <v>53400</v>
      </c>
      <c r="J6" s="34">
        <v>39700</v>
      </c>
      <c r="K6" s="34">
        <v>0</v>
      </c>
      <c r="L6" s="34">
        <v>11300</v>
      </c>
      <c r="M6" s="34">
        <v>3100</v>
      </c>
      <c r="N6" s="34">
        <v>5600</v>
      </c>
      <c r="O6" s="34">
        <v>2900</v>
      </c>
      <c r="P6" s="34">
        <v>0</v>
      </c>
      <c r="Q6" s="34">
        <v>0</v>
      </c>
      <c r="R6" s="34">
        <v>0</v>
      </c>
      <c r="S6" s="34">
        <v>3600</v>
      </c>
      <c r="T6" s="34">
        <v>3000</v>
      </c>
      <c r="U6" s="34">
        <v>6300</v>
      </c>
      <c r="V6" s="34">
        <v>3400</v>
      </c>
      <c r="W6" s="34">
        <v>1800</v>
      </c>
      <c r="X6" s="34">
        <v>1100</v>
      </c>
      <c r="Y6" s="34">
        <v>1900</v>
      </c>
      <c r="Z6" s="34">
        <v>3400</v>
      </c>
      <c r="AA6" s="34">
        <v>0</v>
      </c>
      <c r="AB6" s="34">
        <v>2300</v>
      </c>
      <c r="AC6" s="35">
        <v>0</v>
      </c>
      <c r="AD6" s="36">
        <v>24300</v>
      </c>
    </row>
    <row r="7" spans="1:30" ht="30.75" customHeight="1">
      <c r="A7" s="329"/>
      <c r="B7" s="336"/>
      <c r="C7" s="78" t="s">
        <v>63</v>
      </c>
      <c r="D7" s="79">
        <v>-19800</v>
      </c>
      <c r="E7" s="80">
        <v>-20200</v>
      </c>
      <c r="F7" s="81">
        <v>1300</v>
      </c>
      <c r="G7" s="81">
        <v>-9600</v>
      </c>
      <c r="H7" s="81">
        <v>3800</v>
      </c>
      <c r="I7" s="81">
        <v>4900</v>
      </c>
      <c r="J7" s="81">
        <v>-4400</v>
      </c>
      <c r="K7" s="81">
        <v>100</v>
      </c>
      <c r="L7" s="81">
        <v>900</v>
      </c>
      <c r="M7" s="81">
        <v>-300</v>
      </c>
      <c r="N7" s="81">
        <v>-900</v>
      </c>
      <c r="O7" s="81">
        <v>-2800</v>
      </c>
      <c r="P7" s="81">
        <v>1600</v>
      </c>
      <c r="Q7" s="81">
        <v>2300</v>
      </c>
      <c r="R7" s="81">
        <v>100</v>
      </c>
      <c r="S7" s="81">
        <v>-700</v>
      </c>
      <c r="T7" s="81">
        <v>-600</v>
      </c>
      <c r="U7" s="81">
        <v>-500</v>
      </c>
      <c r="V7" s="81">
        <v>500</v>
      </c>
      <c r="W7" s="81">
        <v>500</v>
      </c>
      <c r="X7" s="81">
        <v>-800</v>
      </c>
      <c r="Y7" s="81">
        <v>400</v>
      </c>
      <c r="Z7" s="81">
        <v>200</v>
      </c>
      <c r="AA7" s="81">
        <v>0</v>
      </c>
      <c r="AB7" s="81">
        <v>500</v>
      </c>
      <c r="AC7" s="81">
        <v>0</v>
      </c>
      <c r="AD7" s="82">
        <v>3900</v>
      </c>
    </row>
    <row r="8" spans="1:30" ht="30.75" customHeight="1">
      <c r="A8" s="329"/>
      <c r="B8" s="336"/>
      <c r="C8" s="83" t="s">
        <v>64</v>
      </c>
      <c r="D8" s="84">
        <v>96.299065420560751</v>
      </c>
      <c r="E8" s="85">
        <v>92.281238058846</v>
      </c>
      <c r="F8" s="86">
        <v>105.75221238938053</v>
      </c>
      <c r="G8" s="86">
        <v>83.701188455008491</v>
      </c>
      <c r="H8" s="86">
        <v>115.38461538461537</v>
      </c>
      <c r="I8" s="86">
        <v>109.17602996254681</v>
      </c>
      <c r="J8" s="87">
        <v>88.916876574307295</v>
      </c>
      <c r="K8" s="86" t="s">
        <v>126</v>
      </c>
      <c r="L8" s="86">
        <v>107.9646017699115</v>
      </c>
      <c r="M8" s="86">
        <v>90.322580645161281</v>
      </c>
      <c r="N8" s="86">
        <v>83.928571428571431</v>
      </c>
      <c r="O8" s="86">
        <v>3.4482758620689653</v>
      </c>
      <c r="P8" s="86" t="s">
        <v>126</v>
      </c>
      <c r="Q8" s="86" t="s">
        <v>126</v>
      </c>
      <c r="R8" s="86" t="s">
        <v>126</v>
      </c>
      <c r="S8" s="86">
        <v>80.555555555555557</v>
      </c>
      <c r="T8" s="86">
        <v>80</v>
      </c>
      <c r="U8" s="86">
        <v>92.063492063492063</v>
      </c>
      <c r="V8" s="86">
        <v>114.70588235294117</v>
      </c>
      <c r="W8" s="86">
        <v>127.77777777777777</v>
      </c>
      <c r="X8" s="86">
        <v>27.27272727272727</v>
      </c>
      <c r="Y8" s="88">
        <v>121.05263157894737</v>
      </c>
      <c r="Z8" s="88">
        <v>105.88235294117648</v>
      </c>
      <c r="AA8" s="88" t="s">
        <v>103</v>
      </c>
      <c r="AB8" s="88">
        <v>121.73913043478262</v>
      </c>
      <c r="AC8" s="88" t="s">
        <v>114</v>
      </c>
      <c r="AD8" s="89">
        <v>116.04938271604939</v>
      </c>
    </row>
    <row r="9" spans="1:30" ht="30.75" customHeight="1" thickBot="1">
      <c r="A9" s="330"/>
      <c r="B9" s="337"/>
      <c r="C9" s="90" t="s">
        <v>135</v>
      </c>
      <c r="D9" s="91">
        <v>100</v>
      </c>
      <c r="E9" s="92">
        <v>46.875</v>
      </c>
      <c r="F9" s="92">
        <v>4.6389751552795033</v>
      </c>
      <c r="G9" s="92">
        <v>9.5690993788819867</v>
      </c>
      <c r="H9" s="92">
        <v>5.5318322981366457</v>
      </c>
      <c r="I9" s="92">
        <v>11.315993788819876</v>
      </c>
      <c r="J9" s="92">
        <v>6.8517080745341614</v>
      </c>
      <c r="K9" s="92">
        <v>1.9409937888198756E-2</v>
      </c>
      <c r="L9" s="92">
        <v>2.3680124223602483</v>
      </c>
      <c r="M9" s="92">
        <v>0.54347826086956519</v>
      </c>
      <c r="N9" s="92">
        <v>0.91226708074534157</v>
      </c>
      <c r="O9" s="92">
        <v>1.9409937888198756E-2</v>
      </c>
      <c r="P9" s="92">
        <v>0.3105590062111801</v>
      </c>
      <c r="Q9" s="92">
        <v>0.4464285714285714</v>
      </c>
      <c r="R9" s="92">
        <v>1.9409937888198756E-2</v>
      </c>
      <c r="S9" s="92">
        <v>0.56288819875776397</v>
      </c>
      <c r="T9" s="92">
        <v>0.46583850931677018</v>
      </c>
      <c r="U9" s="92">
        <v>1.1257763975155279</v>
      </c>
      <c r="V9" s="92">
        <v>0.75698757763975155</v>
      </c>
      <c r="W9" s="92">
        <v>0.4464285714285714</v>
      </c>
      <c r="X9" s="92">
        <v>5.8229813664596272E-2</v>
      </c>
      <c r="Y9" s="92">
        <v>0.4464285714285714</v>
      </c>
      <c r="Z9" s="92">
        <v>0.69875776397515532</v>
      </c>
      <c r="AA9" s="92">
        <v>0</v>
      </c>
      <c r="AB9" s="92">
        <v>0.54347826086956519</v>
      </c>
      <c r="AC9" s="93">
        <v>0</v>
      </c>
      <c r="AD9" s="94">
        <v>5.4736024844720497</v>
      </c>
    </row>
    <row r="10" spans="1:30" ht="30.75" customHeight="1">
      <c r="A10" s="328" t="s">
        <v>65</v>
      </c>
      <c r="B10" s="331" t="s">
        <v>105</v>
      </c>
      <c r="C10" s="272" t="s">
        <v>67</v>
      </c>
      <c r="D10" s="273">
        <v>2943400</v>
      </c>
      <c r="E10" s="274">
        <v>1353200</v>
      </c>
      <c r="F10" s="274">
        <v>152500</v>
      </c>
      <c r="G10" s="274">
        <v>262200</v>
      </c>
      <c r="H10" s="274">
        <v>141900</v>
      </c>
      <c r="I10" s="274">
        <v>327100</v>
      </c>
      <c r="J10" s="274">
        <v>237800</v>
      </c>
      <c r="K10" s="274">
        <v>100</v>
      </c>
      <c r="L10" s="274">
        <v>73400</v>
      </c>
      <c r="M10" s="274">
        <v>16000</v>
      </c>
      <c r="N10" s="274">
        <v>28600</v>
      </c>
      <c r="O10" s="274">
        <v>1400</v>
      </c>
      <c r="P10" s="274">
        <v>10800</v>
      </c>
      <c r="Q10" s="274">
        <v>10200</v>
      </c>
      <c r="R10" s="274">
        <v>400</v>
      </c>
      <c r="S10" s="274">
        <v>18300</v>
      </c>
      <c r="T10" s="274">
        <v>21800</v>
      </c>
      <c r="U10" s="274">
        <v>34900</v>
      </c>
      <c r="V10" s="274">
        <v>27200</v>
      </c>
      <c r="W10" s="274">
        <v>13600</v>
      </c>
      <c r="X10" s="274">
        <v>1500</v>
      </c>
      <c r="Y10" s="274">
        <v>13100</v>
      </c>
      <c r="Z10" s="274">
        <v>21800</v>
      </c>
      <c r="AA10" s="274">
        <v>0</v>
      </c>
      <c r="AB10" s="275">
        <v>17000</v>
      </c>
      <c r="AC10" s="293">
        <v>2400</v>
      </c>
      <c r="AD10" s="270">
        <v>156200</v>
      </c>
    </row>
    <row r="11" spans="1:30" ht="30.75" customHeight="1">
      <c r="A11" s="329"/>
      <c r="B11" s="332"/>
      <c r="C11" s="95" t="s">
        <v>68</v>
      </c>
      <c r="D11" s="96">
        <v>3066800</v>
      </c>
      <c r="E11" s="97">
        <v>1412500</v>
      </c>
      <c r="F11" s="97">
        <v>149700</v>
      </c>
      <c r="G11" s="97">
        <v>303600</v>
      </c>
      <c r="H11" s="97">
        <v>147600</v>
      </c>
      <c r="I11" s="97">
        <v>318800</v>
      </c>
      <c r="J11" s="97">
        <v>258700</v>
      </c>
      <c r="K11" s="97">
        <v>0</v>
      </c>
      <c r="L11" s="97">
        <v>72400</v>
      </c>
      <c r="M11" s="97">
        <v>17300</v>
      </c>
      <c r="N11" s="97">
        <v>28500</v>
      </c>
      <c r="O11" s="97">
        <v>16000</v>
      </c>
      <c r="P11" s="97">
        <v>4400</v>
      </c>
      <c r="Q11" s="97">
        <v>0</v>
      </c>
      <c r="R11" s="97">
        <v>0</v>
      </c>
      <c r="S11" s="97">
        <v>20500</v>
      </c>
      <c r="T11" s="97">
        <v>23500</v>
      </c>
      <c r="U11" s="97">
        <v>37300</v>
      </c>
      <c r="V11" s="97">
        <v>28200</v>
      </c>
      <c r="W11" s="97">
        <v>9700</v>
      </c>
      <c r="X11" s="97">
        <v>5700</v>
      </c>
      <c r="Y11" s="97">
        <v>13400</v>
      </c>
      <c r="Z11" s="97">
        <v>23900</v>
      </c>
      <c r="AA11" s="97">
        <v>0</v>
      </c>
      <c r="AB11" s="98">
        <v>17000</v>
      </c>
      <c r="AC11" s="177">
        <v>1300</v>
      </c>
      <c r="AD11" s="99">
        <v>156800</v>
      </c>
    </row>
    <row r="12" spans="1:30" ht="30.75" customHeight="1">
      <c r="A12" s="329"/>
      <c r="B12" s="332"/>
      <c r="C12" s="95" t="s">
        <v>63</v>
      </c>
      <c r="D12" s="79">
        <v>-123400</v>
      </c>
      <c r="E12" s="81">
        <v>-59300</v>
      </c>
      <c r="F12" s="81">
        <v>2800</v>
      </c>
      <c r="G12" s="81">
        <v>-41400</v>
      </c>
      <c r="H12" s="81">
        <v>-5700</v>
      </c>
      <c r="I12" s="81">
        <v>8300</v>
      </c>
      <c r="J12" s="81">
        <v>-20900</v>
      </c>
      <c r="K12" s="81">
        <v>100</v>
      </c>
      <c r="L12" s="81">
        <v>1000</v>
      </c>
      <c r="M12" s="81">
        <v>-1300</v>
      </c>
      <c r="N12" s="81">
        <v>100</v>
      </c>
      <c r="O12" s="81">
        <v>-14600</v>
      </c>
      <c r="P12" s="81">
        <v>6400</v>
      </c>
      <c r="Q12" s="81">
        <v>10200</v>
      </c>
      <c r="R12" s="81">
        <v>400</v>
      </c>
      <c r="S12" s="81">
        <v>-2200</v>
      </c>
      <c r="T12" s="81">
        <v>-1700</v>
      </c>
      <c r="U12" s="81">
        <v>-2400</v>
      </c>
      <c r="V12" s="81">
        <v>-1000</v>
      </c>
      <c r="W12" s="81">
        <v>3900</v>
      </c>
      <c r="X12" s="81">
        <v>-4200</v>
      </c>
      <c r="Y12" s="81">
        <v>-300</v>
      </c>
      <c r="Z12" s="81">
        <v>-2100</v>
      </c>
      <c r="AA12" s="81">
        <v>0</v>
      </c>
      <c r="AB12" s="81">
        <v>0</v>
      </c>
      <c r="AC12" s="81">
        <v>1100</v>
      </c>
      <c r="AD12" s="82">
        <v>-600</v>
      </c>
    </row>
    <row r="13" spans="1:30" ht="30.75" customHeight="1">
      <c r="A13" s="329"/>
      <c r="B13" s="332"/>
      <c r="C13" s="100" t="s">
        <v>69</v>
      </c>
      <c r="D13" s="101">
        <v>95.976261901656443</v>
      </c>
      <c r="E13" s="102">
        <v>95.801769911504422</v>
      </c>
      <c r="F13" s="103">
        <v>101.87040748162993</v>
      </c>
      <c r="G13" s="104">
        <v>86.36363636363636</v>
      </c>
      <c r="H13" s="104">
        <v>96.138211382113823</v>
      </c>
      <c r="I13" s="103">
        <v>102.60351317440401</v>
      </c>
      <c r="J13" s="105">
        <v>91.921144182450718</v>
      </c>
      <c r="K13" s="103" t="s">
        <v>126</v>
      </c>
      <c r="L13" s="103">
        <v>101.38121546961325</v>
      </c>
      <c r="M13" s="103">
        <v>92.48554913294798</v>
      </c>
      <c r="N13" s="103">
        <v>100.35087719298245</v>
      </c>
      <c r="O13" s="103">
        <v>8.75</v>
      </c>
      <c r="P13" s="103">
        <v>245.45454545454547</v>
      </c>
      <c r="Q13" s="103" t="s">
        <v>126</v>
      </c>
      <c r="R13" s="86" t="s">
        <v>126</v>
      </c>
      <c r="S13" s="103">
        <v>89.268292682926827</v>
      </c>
      <c r="T13" s="103">
        <v>92.765957446808514</v>
      </c>
      <c r="U13" s="103">
        <v>93.565683646112603</v>
      </c>
      <c r="V13" s="103">
        <v>96.453900709219852</v>
      </c>
      <c r="W13" s="103">
        <v>140.20618556701029</v>
      </c>
      <c r="X13" s="103">
        <v>26.315789473684209</v>
      </c>
      <c r="Y13" s="103">
        <v>97.761194029850756</v>
      </c>
      <c r="Z13" s="103">
        <v>91.213389121338921</v>
      </c>
      <c r="AA13" s="86" t="s">
        <v>114</v>
      </c>
      <c r="AB13" s="103">
        <v>100</v>
      </c>
      <c r="AC13" s="103">
        <v>184.61538461538461</v>
      </c>
      <c r="AD13" s="106">
        <v>99.617346938775512</v>
      </c>
    </row>
    <row r="14" spans="1:30" ht="30.75" customHeight="1" thickBot="1">
      <c r="A14" s="330"/>
      <c r="B14" s="333"/>
      <c r="C14" s="107" t="s">
        <v>106</v>
      </c>
      <c r="D14" s="108">
        <v>100</v>
      </c>
      <c r="E14" s="109">
        <v>45.974043623020997</v>
      </c>
      <c r="F14" s="109">
        <v>5.1810831011755116</v>
      </c>
      <c r="G14" s="109">
        <v>8.9080655024801256</v>
      </c>
      <c r="H14" s="109">
        <v>4.8209553577495416</v>
      </c>
      <c r="I14" s="109">
        <v>11.112998573078753</v>
      </c>
      <c r="J14" s="109">
        <v>8.0790922062920441</v>
      </c>
      <c r="K14" s="109">
        <v>3.3974315417544332E-3</v>
      </c>
      <c r="L14" s="109">
        <v>2.4937147516477545</v>
      </c>
      <c r="M14" s="109">
        <v>0.5435890466807094</v>
      </c>
      <c r="N14" s="109">
        <v>0.97166542094176811</v>
      </c>
      <c r="O14" s="109">
        <v>4.7564041584562074E-2</v>
      </c>
      <c r="P14" s="109">
        <v>0.36692260650947883</v>
      </c>
      <c r="Q14" s="109">
        <v>0.34653801725895222</v>
      </c>
      <c r="R14" s="109">
        <v>1.3589726167017733E-2</v>
      </c>
      <c r="S14" s="109">
        <v>0.62172997214106129</v>
      </c>
      <c r="T14" s="109">
        <v>0.74064007610246652</v>
      </c>
      <c r="U14" s="109">
        <v>1.1857036080722974</v>
      </c>
      <c r="V14" s="109">
        <v>0.92410137935720593</v>
      </c>
      <c r="W14" s="109">
        <v>0.46205068967860297</v>
      </c>
      <c r="X14" s="109">
        <v>5.0961473126316506E-2</v>
      </c>
      <c r="Y14" s="109">
        <v>0.44506353196983084</v>
      </c>
      <c r="Z14" s="109">
        <v>0.74064007610246652</v>
      </c>
      <c r="AA14" s="109">
        <v>0</v>
      </c>
      <c r="AB14" s="109">
        <v>0.57756336209825376</v>
      </c>
      <c r="AC14" s="109">
        <v>8.1538357002106404E-2</v>
      </c>
      <c r="AD14" s="110">
        <v>5.3067880682204258</v>
      </c>
    </row>
    <row r="15" spans="1:30" ht="30.75" customHeight="1">
      <c r="A15" s="328" t="s">
        <v>70</v>
      </c>
      <c r="B15" s="331" t="s">
        <v>71</v>
      </c>
      <c r="C15" s="267" t="s">
        <v>72</v>
      </c>
      <c r="D15" s="268">
        <v>4314400</v>
      </c>
      <c r="E15" s="269">
        <v>2014800</v>
      </c>
      <c r="F15" s="269">
        <v>218400</v>
      </c>
      <c r="G15" s="269">
        <v>371700</v>
      </c>
      <c r="H15" s="269">
        <v>207500</v>
      </c>
      <c r="I15" s="269">
        <v>484100</v>
      </c>
      <c r="J15" s="269">
        <v>374600</v>
      </c>
      <c r="K15" s="269">
        <v>100</v>
      </c>
      <c r="L15" s="269">
        <v>104300</v>
      </c>
      <c r="M15" s="269">
        <v>23500</v>
      </c>
      <c r="N15" s="269">
        <v>45700</v>
      </c>
      <c r="O15" s="269">
        <v>5000</v>
      </c>
      <c r="P15" s="269">
        <v>17400</v>
      </c>
      <c r="Q15" s="269">
        <v>10200</v>
      </c>
      <c r="R15" s="269">
        <v>400</v>
      </c>
      <c r="S15" s="269">
        <v>27000</v>
      </c>
      <c r="T15" s="269">
        <v>30700</v>
      </c>
      <c r="U15" s="269">
        <v>53200</v>
      </c>
      <c r="V15" s="269">
        <v>38400</v>
      </c>
      <c r="W15" s="269">
        <v>19900</v>
      </c>
      <c r="X15" s="269">
        <v>3200</v>
      </c>
      <c r="Y15" s="269">
        <v>19400</v>
      </c>
      <c r="Z15" s="269">
        <v>33900</v>
      </c>
      <c r="AA15" s="269">
        <v>0</v>
      </c>
      <c r="AB15" s="269">
        <v>24900</v>
      </c>
      <c r="AC15" s="269">
        <v>6400</v>
      </c>
      <c r="AD15" s="271">
        <v>179700</v>
      </c>
    </row>
    <row r="16" spans="1:30" ht="30.75" customHeight="1">
      <c r="A16" s="329"/>
      <c r="B16" s="332"/>
      <c r="C16" s="95" t="s">
        <v>73</v>
      </c>
      <c r="D16" s="96">
        <v>4549000</v>
      </c>
      <c r="E16" s="97">
        <v>2112900</v>
      </c>
      <c r="F16" s="97">
        <v>209000</v>
      </c>
      <c r="G16" s="97">
        <v>442900</v>
      </c>
      <c r="H16" s="97">
        <v>220400</v>
      </c>
      <c r="I16" s="97">
        <v>483200</v>
      </c>
      <c r="J16" s="97">
        <v>400900</v>
      </c>
      <c r="K16" s="97">
        <v>0</v>
      </c>
      <c r="L16" s="97">
        <v>104500</v>
      </c>
      <c r="M16" s="97">
        <v>25300</v>
      </c>
      <c r="N16" s="97">
        <v>48300</v>
      </c>
      <c r="O16" s="97">
        <v>23800</v>
      </c>
      <c r="P16" s="97">
        <v>12300</v>
      </c>
      <c r="Q16" s="97">
        <v>0</v>
      </c>
      <c r="R16" s="97">
        <v>0</v>
      </c>
      <c r="S16" s="97">
        <v>29700</v>
      </c>
      <c r="T16" s="97">
        <v>33200</v>
      </c>
      <c r="U16" s="97">
        <v>57200</v>
      </c>
      <c r="V16" s="97">
        <v>41100</v>
      </c>
      <c r="W16" s="97">
        <v>14400</v>
      </c>
      <c r="X16" s="97">
        <v>8600</v>
      </c>
      <c r="Y16" s="97">
        <v>21000</v>
      </c>
      <c r="Z16" s="97">
        <v>36200</v>
      </c>
      <c r="AA16" s="97">
        <v>0</v>
      </c>
      <c r="AB16" s="97">
        <v>25500</v>
      </c>
      <c r="AC16" s="177">
        <v>3700</v>
      </c>
      <c r="AD16" s="178">
        <v>194900</v>
      </c>
    </row>
    <row r="17" spans="1:30" ht="30.75" customHeight="1">
      <c r="A17" s="329"/>
      <c r="B17" s="332"/>
      <c r="C17" s="95" t="s">
        <v>63</v>
      </c>
      <c r="D17" s="111">
        <v>-234600</v>
      </c>
      <c r="E17" s="112">
        <v>-98100</v>
      </c>
      <c r="F17" s="112">
        <v>9400</v>
      </c>
      <c r="G17" s="112">
        <v>-71200</v>
      </c>
      <c r="H17" s="112">
        <v>-12900</v>
      </c>
      <c r="I17" s="112">
        <v>900</v>
      </c>
      <c r="J17" s="112">
        <v>-26300</v>
      </c>
      <c r="K17" s="112">
        <v>100</v>
      </c>
      <c r="L17" s="112">
        <v>-200</v>
      </c>
      <c r="M17" s="112">
        <v>-1800</v>
      </c>
      <c r="N17" s="112">
        <v>-2600</v>
      </c>
      <c r="O17" s="112">
        <v>-18800</v>
      </c>
      <c r="P17" s="112">
        <v>5100</v>
      </c>
      <c r="Q17" s="112">
        <v>10200</v>
      </c>
      <c r="R17" s="112">
        <v>400</v>
      </c>
      <c r="S17" s="112">
        <v>-2700</v>
      </c>
      <c r="T17" s="112">
        <v>-2500</v>
      </c>
      <c r="U17" s="112">
        <v>-4000</v>
      </c>
      <c r="V17" s="112">
        <v>-2700</v>
      </c>
      <c r="W17" s="112">
        <v>5500</v>
      </c>
      <c r="X17" s="112">
        <v>-5400</v>
      </c>
      <c r="Y17" s="112">
        <v>-1600</v>
      </c>
      <c r="Z17" s="112">
        <v>-2300</v>
      </c>
      <c r="AA17" s="112">
        <v>0</v>
      </c>
      <c r="AB17" s="112">
        <v>-600</v>
      </c>
      <c r="AC17" s="112">
        <v>2700</v>
      </c>
      <c r="AD17" s="113">
        <v>-15200</v>
      </c>
    </row>
    <row r="18" spans="1:30" ht="30.75" customHeight="1">
      <c r="A18" s="329"/>
      <c r="B18" s="332"/>
      <c r="C18" s="100" t="s">
        <v>74</v>
      </c>
      <c r="D18" s="101">
        <v>94.84282259837326</v>
      </c>
      <c r="E18" s="102">
        <v>95.357092148232297</v>
      </c>
      <c r="F18" s="103">
        <v>104.49760765550241</v>
      </c>
      <c r="G18" s="104">
        <v>83.924136373899302</v>
      </c>
      <c r="H18" s="104">
        <v>94.147005444646098</v>
      </c>
      <c r="I18" s="103">
        <v>100.18625827814569</v>
      </c>
      <c r="J18" s="105">
        <v>93.439760538787738</v>
      </c>
      <c r="K18" s="86" t="s">
        <v>126</v>
      </c>
      <c r="L18" s="103">
        <v>99.808612440191396</v>
      </c>
      <c r="M18" s="103">
        <v>92.885375494071141</v>
      </c>
      <c r="N18" s="103">
        <v>94.616977225672883</v>
      </c>
      <c r="O18" s="103">
        <v>21.008403361344538</v>
      </c>
      <c r="P18" s="103">
        <v>141.46341463414635</v>
      </c>
      <c r="Q18" s="103" t="s">
        <v>126</v>
      </c>
      <c r="R18" s="86" t="s">
        <v>126</v>
      </c>
      <c r="S18" s="103">
        <v>90.909090909090907</v>
      </c>
      <c r="T18" s="103">
        <v>92.46987951807229</v>
      </c>
      <c r="U18" s="103">
        <v>93.006993006993014</v>
      </c>
      <c r="V18" s="103">
        <v>93.430656934306569</v>
      </c>
      <c r="W18" s="103">
        <v>138.19444444444443</v>
      </c>
      <c r="X18" s="103">
        <v>37.209302325581397</v>
      </c>
      <c r="Y18" s="103">
        <v>92.38095238095238</v>
      </c>
      <c r="Z18" s="103">
        <v>93.646408839778999</v>
      </c>
      <c r="AA18" s="86" t="s">
        <v>103</v>
      </c>
      <c r="AB18" s="103">
        <v>97.647058823529406</v>
      </c>
      <c r="AC18" s="114">
        <v>172.97297297297297</v>
      </c>
      <c r="AD18" s="106">
        <v>92.201128783991791</v>
      </c>
    </row>
    <row r="19" spans="1:30" ht="30.75" customHeight="1" thickBot="1">
      <c r="A19" s="330"/>
      <c r="B19" s="333"/>
      <c r="C19" s="107" t="s">
        <v>107</v>
      </c>
      <c r="D19" s="108">
        <v>100</v>
      </c>
      <c r="E19" s="109">
        <v>46.699425180789909</v>
      </c>
      <c r="F19" s="109">
        <v>5.0621175597997405</v>
      </c>
      <c r="G19" s="109">
        <v>8.6153346931207118</v>
      </c>
      <c r="H19" s="109">
        <v>4.8094752456888559</v>
      </c>
      <c r="I19" s="109">
        <v>11.220563693676988</v>
      </c>
      <c r="J19" s="109">
        <v>8.6825514555905805</v>
      </c>
      <c r="K19" s="109">
        <v>2.3178193955127016E-3</v>
      </c>
      <c r="L19" s="109">
        <v>2.417485629519748</v>
      </c>
      <c r="M19" s="109">
        <v>0.54468755794548485</v>
      </c>
      <c r="N19" s="109">
        <v>1.0592434637493047</v>
      </c>
      <c r="O19" s="109">
        <v>0.11589096977563508</v>
      </c>
      <c r="P19" s="109">
        <v>0.40330057481921011</v>
      </c>
      <c r="Q19" s="109">
        <v>0.2364175783422956</v>
      </c>
      <c r="R19" s="109">
        <v>9.2712775820508065E-3</v>
      </c>
      <c r="S19" s="109">
        <v>0.62581123678842943</v>
      </c>
      <c r="T19" s="109">
        <v>0.71157055442239936</v>
      </c>
      <c r="U19" s="109">
        <v>1.2330799184127572</v>
      </c>
      <c r="V19" s="109">
        <v>0.89004264787687737</v>
      </c>
      <c r="W19" s="109">
        <v>0.46124605970702764</v>
      </c>
      <c r="X19" s="109">
        <v>7.4170220656406452E-2</v>
      </c>
      <c r="Y19" s="109">
        <v>0.44965696272946415</v>
      </c>
      <c r="Z19" s="109">
        <v>0.78574077507880591</v>
      </c>
      <c r="AA19" s="109">
        <v>0</v>
      </c>
      <c r="AB19" s="109">
        <v>0.57713702948266277</v>
      </c>
      <c r="AC19" s="109">
        <v>0.1483404413128129</v>
      </c>
      <c r="AD19" s="110">
        <v>4.165121453736325</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10月（１表）</v>
      </c>
      <c r="F1" s="297" t="s">
        <v>19</v>
      </c>
      <c r="G1" s="298"/>
      <c r="H1" s="298"/>
      <c r="I1" s="298"/>
      <c r="J1" s="298"/>
      <c r="K1" s="298"/>
      <c r="L1" s="298"/>
    </row>
    <row r="2" spans="1:26" ht="14.25">
      <c r="A2" s="179"/>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136</v>
      </c>
      <c r="D8" s="260">
        <v>479900</v>
      </c>
      <c r="E8" s="261">
        <v>454900</v>
      </c>
      <c r="F8" s="262">
        <v>25000</v>
      </c>
      <c r="G8" s="15">
        <v>461800</v>
      </c>
      <c r="H8" s="141">
        <v>453400</v>
      </c>
      <c r="I8" s="142">
        <v>8400</v>
      </c>
      <c r="J8" s="16">
        <v>18100</v>
      </c>
      <c r="K8" s="141">
        <v>1500</v>
      </c>
      <c r="L8" s="143">
        <v>16600</v>
      </c>
      <c r="M8" s="124"/>
      <c r="N8" s="117"/>
      <c r="O8" s="117"/>
      <c r="P8" s="117"/>
      <c r="Q8" s="117"/>
      <c r="R8" s="117"/>
      <c r="S8" s="117"/>
      <c r="T8" s="117"/>
      <c r="U8" s="117"/>
      <c r="V8" s="117"/>
      <c r="W8" s="117"/>
      <c r="X8" s="117"/>
      <c r="Y8" s="117"/>
      <c r="Z8" s="117"/>
    </row>
    <row r="9" spans="1:26" ht="31.5" customHeight="1">
      <c r="A9" s="322"/>
      <c r="B9" s="323"/>
      <c r="C9" s="144" t="s">
        <v>137</v>
      </c>
      <c r="D9" s="17">
        <v>547000</v>
      </c>
      <c r="E9" s="145">
        <v>516200</v>
      </c>
      <c r="F9" s="146">
        <v>30800</v>
      </c>
      <c r="G9" s="18">
        <v>522600</v>
      </c>
      <c r="H9" s="147">
        <v>512400</v>
      </c>
      <c r="I9" s="148">
        <v>10200</v>
      </c>
      <c r="J9" s="19">
        <v>24400</v>
      </c>
      <c r="K9" s="147">
        <v>3800</v>
      </c>
      <c r="L9" s="149">
        <v>20600</v>
      </c>
      <c r="M9" s="124"/>
      <c r="N9" s="117"/>
      <c r="O9" s="117"/>
      <c r="P9" s="117"/>
      <c r="Q9" s="117"/>
      <c r="R9" s="117"/>
      <c r="S9" s="117"/>
      <c r="T9" s="117"/>
      <c r="U9" s="117"/>
      <c r="V9" s="117"/>
      <c r="W9" s="117"/>
      <c r="X9" s="117"/>
      <c r="Y9" s="117"/>
      <c r="Z9" s="117"/>
    </row>
    <row r="10" spans="1:26" ht="31.5" customHeight="1">
      <c r="A10" s="322"/>
      <c r="B10" s="323"/>
      <c r="C10" s="150" t="s">
        <v>63</v>
      </c>
      <c r="D10" s="20">
        <v>-67100</v>
      </c>
      <c r="E10" s="151">
        <v>-61300</v>
      </c>
      <c r="F10" s="113">
        <v>-5800</v>
      </c>
      <c r="G10" s="21">
        <v>-60800</v>
      </c>
      <c r="H10" s="152">
        <v>-59000</v>
      </c>
      <c r="I10" s="153">
        <v>-1800</v>
      </c>
      <c r="J10" s="22">
        <v>-6300</v>
      </c>
      <c r="K10" s="152">
        <v>-2300</v>
      </c>
      <c r="L10" s="113">
        <v>-4000</v>
      </c>
      <c r="M10" s="124"/>
      <c r="N10" s="117"/>
      <c r="O10" s="117"/>
      <c r="P10" s="117"/>
      <c r="Q10" s="117"/>
      <c r="R10" s="117"/>
      <c r="S10" s="117"/>
      <c r="T10" s="117"/>
      <c r="U10" s="117"/>
      <c r="V10" s="117"/>
      <c r="W10" s="117"/>
      <c r="X10" s="117"/>
      <c r="Y10" s="117"/>
      <c r="Z10" s="117"/>
    </row>
    <row r="11" spans="1:26" ht="31.5" customHeight="1">
      <c r="A11" s="322"/>
      <c r="B11" s="323"/>
      <c r="C11" s="154" t="s">
        <v>64</v>
      </c>
      <c r="D11" s="23">
        <v>87.733089579524687</v>
      </c>
      <c r="E11" s="155">
        <v>88.124757845796196</v>
      </c>
      <c r="F11" s="156">
        <v>81.168831168831161</v>
      </c>
      <c r="G11" s="24">
        <v>88.365862992728665</v>
      </c>
      <c r="H11" s="157">
        <v>88.485558157689297</v>
      </c>
      <c r="I11" s="158">
        <v>82.35294117647058</v>
      </c>
      <c r="J11" s="25">
        <v>74.180327868852459</v>
      </c>
      <c r="K11" s="157">
        <v>39.473684210526315</v>
      </c>
      <c r="L11" s="159">
        <v>80.582524271844662</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3423300</v>
      </c>
      <c r="E12" s="265">
        <v>3242100</v>
      </c>
      <c r="F12" s="266">
        <v>181200</v>
      </c>
      <c r="G12" s="26">
        <v>3278100</v>
      </c>
      <c r="H12" s="160">
        <v>3220200</v>
      </c>
      <c r="I12" s="161">
        <v>57900</v>
      </c>
      <c r="J12" s="27">
        <v>145200</v>
      </c>
      <c r="K12" s="160">
        <v>21900</v>
      </c>
      <c r="L12" s="143">
        <v>123300</v>
      </c>
      <c r="M12" s="124"/>
      <c r="N12" s="117"/>
      <c r="O12" s="117"/>
      <c r="P12" s="117"/>
      <c r="Q12" s="117"/>
      <c r="R12" s="117"/>
      <c r="S12" s="117"/>
      <c r="T12" s="117"/>
      <c r="U12" s="117"/>
      <c r="V12" s="117"/>
      <c r="W12" s="117"/>
      <c r="X12" s="117"/>
      <c r="Y12" s="117"/>
      <c r="Z12" s="117"/>
    </row>
    <row r="13" spans="1:26" ht="31.5" customHeight="1">
      <c r="A13" s="324"/>
      <c r="B13" s="325"/>
      <c r="C13" s="150" t="s">
        <v>68</v>
      </c>
      <c r="D13" s="17">
        <v>3613800</v>
      </c>
      <c r="E13" s="145">
        <v>3426200</v>
      </c>
      <c r="F13" s="162">
        <v>187600</v>
      </c>
      <c r="G13" s="18">
        <v>3474900</v>
      </c>
      <c r="H13" s="163">
        <v>3404500</v>
      </c>
      <c r="I13" s="164">
        <v>70400</v>
      </c>
      <c r="J13" s="19">
        <v>138900</v>
      </c>
      <c r="K13" s="163">
        <v>21700</v>
      </c>
      <c r="L13" s="146">
        <v>117200</v>
      </c>
      <c r="M13" s="124"/>
      <c r="N13" s="117"/>
      <c r="O13" s="117"/>
      <c r="P13" s="117"/>
      <c r="Q13" s="117"/>
      <c r="R13" s="117"/>
      <c r="S13" s="117"/>
      <c r="T13" s="117"/>
      <c r="U13" s="117"/>
      <c r="V13" s="117"/>
      <c r="W13" s="117"/>
      <c r="X13" s="117"/>
      <c r="Y13" s="117"/>
      <c r="Z13" s="117"/>
    </row>
    <row r="14" spans="1:26" ht="31.5" customHeight="1">
      <c r="A14" s="324"/>
      <c r="B14" s="325"/>
      <c r="C14" s="150" t="s">
        <v>63</v>
      </c>
      <c r="D14" s="20">
        <v>-190500</v>
      </c>
      <c r="E14" s="151">
        <v>-184100</v>
      </c>
      <c r="F14" s="165">
        <v>-6400</v>
      </c>
      <c r="G14" s="21">
        <v>-196800</v>
      </c>
      <c r="H14" s="152">
        <v>-184300</v>
      </c>
      <c r="I14" s="153">
        <v>-12500</v>
      </c>
      <c r="J14" s="22">
        <v>6300</v>
      </c>
      <c r="K14" s="152">
        <v>200</v>
      </c>
      <c r="L14" s="113">
        <v>6100</v>
      </c>
      <c r="M14" s="124"/>
      <c r="N14" s="117"/>
      <c r="O14" s="117"/>
      <c r="P14" s="117"/>
      <c r="Q14" s="117"/>
      <c r="R14" s="117"/>
      <c r="S14" s="117"/>
      <c r="T14" s="117"/>
      <c r="U14" s="117"/>
      <c r="V14" s="117"/>
      <c r="W14" s="117"/>
      <c r="X14" s="117"/>
      <c r="Y14" s="117"/>
      <c r="Z14" s="117"/>
    </row>
    <row r="15" spans="1:26" ht="31.5" customHeight="1">
      <c r="A15" s="324"/>
      <c r="B15" s="325"/>
      <c r="C15" s="154" t="s">
        <v>69</v>
      </c>
      <c r="D15" s="28">
        <v>94.728540594388178</v>
      </c>
      <c r="E15" s="166">
        <v>94.626700134259536</v>
      </c>
      <c r="F15" s="167">
        <v>96.588486140724953</v>
      </c>
      <c r="G15" s="29">
        <v>94.336527669860999</v>
      </c>
      <c r="H15" s="168">
        <v>94.586576589807606</v>
      </c>
      <c r="I15" s="169">
        <v>82.244318181818173</v>
      </c>
      <c r="J15" s="30">
        <v>104.53563714902808</v>
      </c>
      <c r="K15" s="168">
        <v>100.92165898617512</v>
      </c>
      <c r="L15" s="170">
        <v>105.20477815699658</v>
      </c>
      <c r="M15" s="124"/>
      <c r="N15" s="117"/>
      <c r="O15" s="117"/>
      <c r="P15" s="117"/>
      <c r="Q15" s="117"/>
      <c r="R15" s="117"/>
      <c r="S15" s="117"/>
      <c r="T15" s="117"/>
      <c r="U15" s="117"/>
      <c r="V15" s="117"/>
      <c r="W15" s="117"/>
      <c r="X15" s="117"/>
      <c r="Y15" s="117"/>
      <c r="Z15" s="117"/>
    </row>
    <row r="16" spans="1:26" ht="31.5" customHeight="1">
      <c r="A16" s="324" t="s">
        <v>70</v>
      </c>
      <c r="B16" s="325" t="s">
        <v>71</v>
      </c>
      <c r="C16" s="263" t="s">
        <v>72</v>
      </c>
      <c r="D16" s="264">
        <v>4794300</v>
      </c>
      <c r="E16" s="265">
        <v>4589600</v>
      </c>
      <c r="F16" s="266">
        <v>204700</v>
      </c>
      <c r="G16" s="26">
        <v>4634600</v>
      </c>
      <c r="H16" s="160">
        <v>4560300</v>
      </c>
      <c r="I16" s="161">
        <v>74300</v>
      </c>
      <c r="J16" s="27">
        <v>159700</v>
      </c>
      <c r="K16" s="160">
        <v>29300</v>
      </c>
      <c r="L16" s="143">
        <v>130400</v>
      </c>
      <c r="M16" s="124"/>
      <c r="N16" s="117"/>
      <c r="O16" s="117"/>
      <c r="P16" s="117"/>
      <c r="Q16" s="117"/>
      <c r="R16" s="117"/>
      <c r="S16" s="117"/>
      <c r="T16" s="117"/>
      <c r="U16" s="117"/>
      <c r="V16" s="117"/>
      <c r="W16" s="117"/>
      <c r="X16" s="117"/>
      <c r="Y16" s="117"/>
      <c r="Z16" s="117"/>
    </row>
    <row r="17" spans="1:26" ht="31.5" customHeight="1">
      <c r="A17" s="324"/>
      <c r="B17" s="325"/>
      <c r="C17" s="150" t="s">
        <v>73</v>
      </c>
      <c r="D17" s="17">
        <v>5096000</v>
      </c>
      <c r="E17" s="145">
        <v>4870300</v>
      </c>
      <c r="F17" s="162">
        <v>225700</v>
      </c>
      <c r="G17" s="18">
        <v>4934000</v>
      </c>
      <c r="H17" s="163">
        <v>4840700</v>
      </c>
      <c r="I17" s="164">
        <v>93300</v>
      </c>
      <c r="J17" s="19">
        <v>162000</v>
      </c>
      <c r="K17" s="163">
        <v>29600</v>
      </c>
      <c r="L17" s="146">
        <v>132400</v>
      </c>
      <c r="M17" s="124"/>
      <c r="N17" s="117"/>
      <c r="O17" s="117"/>
      <c r="P17" s="117"/>
      <c r="Q17" s="117"/>
      <c r="R17" s="117"/>
      <c r="S17" s="117"/>
      <c r="T17" s="117"/>
      <c r="U17" s="117"/>
      <c r="V17" s="117"/>
      <c r="W17" s="117"/>
      <c r="X17" s="117"/>
      <c r="Y17" s="117"/>
      <c r="Z17" s="117"/>
    </row>
    <row r="18" spans="1:26" ht="31.5" customHeight="1">
      <c r="A18" s="324"/>
      <c r="B18" s="325"/>
      <c r="C18" s="150" t="s">
        <v>63</v>
      </c>
      <c r="D18" s="20">
        <v>-301700</v>
      </c>
      <c r="E18" s="151">
        <v>-280700</v>
      </c>
      <c r="F18" s="165">
        <v>-21000</v>
      </c>
      <c r="G18" s="21">
        <v>-299400</v>
      </c>
      <c r="H18" s="152">
        <v>-280400</v>
      </c>
      <c r="I18" s="153">
        <v>-19000</v>
      </c>
      <c r="J18" s="22">
        <v>-2300</v>
      </c>
      <c r="K18" s="152">
        <v>-300</v>
      </c>
      <c r="L18" s="113">
        <v>-2000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94.079670329670336</v>
      </c>
      <c r="E19" s="172">
        <v>94.236494671786133</v>
      </c>
      <c r="F19" s="173">
        <v>90.695613646433316</v>
      </c>
      <c r="G19" s="32">
        <v>93.931901094446701</v>
      </c>
      <c r="H19" s="174">
        <v>94.207449335839854</v>
      </c>
      <c r="I19" s="175">
        <v>79.635584137191856</v>
      </c>
      <c r="J19" s="33">
        <v>98.580246913580254</v>
      </c>
      <c r="K19" s="174">
        <v>98.986486486486484</v>
      </c>
      <c r="L19" s="176">
        <v>98.489425981873111</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10月（２表）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138</v>
      </c>
      <c r="D5" s="273">
        <v>479900</v>
      </c>
      <c r="E5" s="289">
        <v>238900</v>
      </c>
      <c r="F5" s="289">
        <v>22800</v>
      </c>
      <c r="G5" s="289">
        <v>36500</v>
      </c>
      <c r="H5" s="289">
        <v>23000</v>
      </c>
      <c r="I5" s="289">
        <v>51900</v>
      </c>
      <c r="J5" s="289">
        <v>35400</v>
      </c>
      <c r="K5" s="289">
        <v>0</v>
      </c>
      <c r="L5" s="289">
        <v>10400</v>
      </c>
      <c r="M5" s="289">
        <v>2400</v>
      </c>
      <c r="N5" s="289">
        <v>4700</v>
      </c>
      <c r="O5" s="289">
        <v>400</v>
      </c>
      <c r="P5" s="289">
        <v>1900</v>
      </c>
      <c r="Q5" s="289">
        <v>2400</v>
      </c>
      <c r="R5" s="289">
        <v>0</v>
      </c>
      <c r="S5" s="289">
        <v>3600</v>
      </c>
      <c r="T5" s="289">
        <v>2800</v>
      </c>
      <c r="U5" s="289">
        <v>5000</v>
      </c>
      <c r="V5" s="289">
        <v>3800</v>
      </c>
      <c r="W5" s="289">
        <v>2100</v>
      </c>
      <c r="X5" s="290">
        <v>0</v>
      </c>
      <c r="Y5" s="290">
        <v>1600</v>
      </c>
      <c r="Z5" s="290">
        <v>3100</v>
      </c>
      <c r="AA5" s="290">
        <v>0</v>
      </c>
      <c r="AB5" s="290">
        <v>2200</v>
      </c>
      <c r="AC5" s="291">
        <v>0</v>
      </c>
      <c r="AD5" s="292">
        <v>25000</v>
      </c>
    </row>
    <row r="6" spans="1:30" ht="30.75" customHeight="1">
      <c r="A6" s="329"/>
      <c r="B6" s="336"/>
      <c r="C6" s="78" t="s">
        <v>137</v>
      </c>
      <c r="D6" s="77">
        <v>547000</v>
      </c>
      <c r="E6" s="34">
        <v>264900</v>
      </c>
      <c r="F6" s="34">
        <v>22700</v>
      </c>
      <c r="G6" s="34">
        <v>46900</v>
      </c>
      <c r="H6" s="34">
        <v>23700</v>
      </c>
      <c r="I6" s="34">
        <v>54400</v>
      </c>
      <c r="J6" s="34">
        <v>45800</v>
      </c>
      <c r="K6" s="34">
        <v>0</v>
      </c>
      <c r="L6" s="34">
        <v>13500</v>
      </c>
      <c r="M6" s="34">
        <v>2800</v>
      </c>
      <c r="N6" s="34">
        <v>5900</v>
      </c>
      <c r="O6" s="34">
        <v>3000</v>
      </c>
      <c r="P6" s="34">
        <v>2900</v>
      </c>
      <c r="Q6" s="34">
        <v>0</v>
      </c>
      <c r="R6" s="34">
        <v>200</v>
      </c>
      <c r="S6" s="34">
        <v>4500</v>
      </c>
      <c r="T6" s="34">
        <v>3200</v>
      </c>
      <c r="U6" s="34">
        <v>6300</v>
      </c>
      <c r="V6" s="34">
        <v>4300</v>
      </c>
      <c r="W6" s="34">
        <v>1400</v>
      </c>
      <c r="X6" s="34">
        <v>1200</v>
      </c>
      <c r="Y6" s="34">
        <v>1900</v>
      </c>
      <c r="Z6" s="34">
        <v>4000</v>
      </c>
      <c r="AA6" s="34">
        <v>0</v>
      </c>
      <c r="AB6" s="34">
        <v>2700</v>
      </c>
      <c r="AC6" s="35">
        <v>0</v>
      </c>
      <c r="AD6" s="36">
        <v>30800</v>
      </c>
    </row>
    <row r="7" spans="1:30" ht="30.75" customHeight="1">
      <c r="A7" s="329"/>
      <c r="B7" s="336"/>
      <c r="C7" s="78" t="s">
        <v>63</v>
      </c>
      <c r="D7" s="79">
        <v>-67100</v>
      </c>
      <c r="E7" s="80">
        <v>-26000</v>
      </c>
      <c r="F7" s="81">
        <v>100</v>
      </c>
      <c r="G7" s="81">
        <v>-10400</v>
      </c>
      <c r="H7" s="81">
        <v>-700</v>
      </c>
      <c r="I7" s="81">
        <v>-2500</v>
      </c>
      <c r="J7" s="81">
        <v>-10400</v>
      </c>
      <c r="K7" s="81">
        <v>0</v>
      </c>
      <c r="L7" s="81">
        <v>-3100</v>
      </c>
      <c r="M7" s="81">
        <v>-400</v>
      </c>
      <c r="N7" s="81">
        <v>-1200</v>
      </c>
      <c r="O7" s="81">
        <v>-2600</v>
      </c>
      <c r="P7" s="81">
        <v>-1000</v>
      </c>
      <c r="Q7" s="81">
        <v>2400</v>
      </c>
      <c r="R7" s="81">
        <v>-200</v>
      </c>
      <c r="S7" s="81">
        <v>-900</v>
      </c>
      <c r="T7" s="81">
        <v>-400</v>
      </c>
      <c r="U7" s="81">
        <v>-1300</v>
      </c>
      <c r="V7" s="81">
        <v>-500</v>
      </c>
      <c r="W7" s="81">
        <v>700</v>
      </c>
      <c r="X7" s="81">
        <v>-1200</v>
      </c>
      <c r="Y7" s="81">
        <v>-300</v>
      </c>
      <c r="Z7" s="81">
        <v>-900</v>
      </c>
      <c r="AA7" s="81">
        <v>0</v>
      </c>
      <c r="AB7" s="81">
        <v>-500</v>
      </c>
      <c r="AC7" s="81">
        <v>0</v>
      </c>
      <c r="AD7" s="82">
        <v>-5800</v>
      </c>
    </row>
    <row r="8" spans="1:30" ht="30.75" customHeight="1">
      <c r="A8" s="329"/>
      <c r="B8" s="336"/>
      <c r="C8" s="83" t="s">
        <v>64</v>
      </c>
      <c r="D8" s="84">
        <v>87.733089579524687</v>
      </c>
      <c r="E8" s="85">
        <v>90.184975462438658</v>
      </c>
      <c r="F8" s="86">
        <v>100.44052863436124</v>
      </c>
      <c r="G8" s="86">
        <v>77.825159914712145</v>
      </c>
      <c r="H8" s="86">
        <v>97.046413502109701</v>
      </c>
      <c r="I8" s="86">
        <v>95.404411764705884</v>
      </c>
      <c r="J8" s="87">
        <v>77.292576419213972</v>
      </c>
      <c r="K8" s="86" t="s">
        <v>103</v>
      </c>
      <c r="L8" s="86">
        <v>77.037037037037038</v>
      </c>
      <c r="M8" s="86">
        <v>85.714285714285708</v>
      </c>
      <c r="N8" s="86">
        <v>79.66101694915254</v>
      </c>
      <c r="O8" s="86">
        <v>13.333333333333334</v>
      </c>
      <c r="P8" s="86">
        <v>65.517241379310349</v>
      </c>
      <c r="Q8" s="86" t="s">
        <v>126</v>
      </c>
      <c r="R8" s="88" t="s">
        <v>125</v>
      </c>
      <c r="S8" s="86">
        <v>80</v>
      </c>
      <c r="T8" s="86">
        <v>87.5</v>
      </c>
      <c r="U8" s="86">
        <v>79.365079365079367</v>
      </c>
      <c r="V8" s="86">
        <v>88.372093023255815</v>
      </c>
      <c r="W8" s="86">
        <v>150</v>
      </c>
      <c r="X8" s="86" t="s">
        <v>125</v>
      </c>
      <c r="Y8" s="88">
        <v>84.210526315789465</v>
      </c>
      <c r="Z8" s="88">
        <v>77.5</v>
      </c>
      <c r="AA8" s="88" t="s">
        <v>103</v>
      </c>
      <c r="AB8" s="88">
        <v>81.481481481481481</v>
      </c>
      <c r="AC8" s="88" t="s">
        <v>103</v>
      </c>
      <c r="AD8" s="89">
        <v>81.168831168831161</v>
      </c>
    </row>
    <row r="9" spans="1:30" ht="30.75" customHeight="1" thickBot="1">
      <c r="A9" s="330"/>
      <c r="B9" s="337"/>
      <c r="C9" s="90" t="s">
        <v>139</v>
      </c>
      <c r="D9" s="91">
        <v>100</v>
      </c>
      <c r="E9" s="92">
        <v>49.781204417586999</v>
      </c>
      <c r="F9" s="92">
        <v>4.7509897895394868</v>
      </c>
      <c r="G9" s="92">
        <v>7.605751198166284</v>
      </c>
      <c r="H9" s="92">
        <v>4.7926651385705359</v>
      </c>
      <c r="I9" s="92">
        <v>10.814753073556991</v>
      </c>
      <c r="J9" s="92">
        <v>7.3765367784955194</v>
      </c>
      <c r="K9" s="92">
        <v>0</v>
      </c>
      <c r="L9" s="92">
        <v>2.1671181496145029</v>
      </c>
      <c r="M9" s="92">
        <v>0.50010418837257764</v>
      </c>
      <c r="N9" s="92">
        <v>0.97937070222963107</v>
      </c>
      <c r="O9" s="92">
        <v>8.3350698062096273E-2</v>
      </c>
      <c r="P9" s="92">
        <v>0.39591581579495727</v>
      </c>
      <c r="Q9" s="92">
        <v>0.50010418837257764</v>
      </c>
      <c r="R9" s="92">
        <v>0</v>
      </c>
      <c r="S9" s="92">
        <v>0.75015628255886646</v>
      </c>
      <c r="T9" s="92">
        <v>0.58345488643467391</v>
      </c>
      <c r="U9" s="92">
        <v>1.0418837257762035</v>
      </c>
      <c r="V9" s="92">
        <v>0.79183163158991454</v>
      </c>
      <c r="W9" s="92">
        <v>0.43759116482600541</v>
      </c>
      <c r="X9" s="92">
        <v>0</v>
      </c>
      <c r="Y9" s="92">
        <v>0.33340279224838509</v>
      </c>
      <c r="Z9" s="92">
        <v>0.64596790998124609</v>
      </c>
      <c r="AA9" s="92">
        <v>0</v>
      </c>
      <c r="AB9" s="92">
        <v>0.4584288393415295</v>
      </c>
      <c r="AC9" s="93">
        <v>0</v>
      </c>
      <c r="AD9" s="94">
        <v>5.2094186288810169</v>
      </c>
    </row>
    <row r="10" spans="1:30" ht="30.75" customHeight="1">
      <c r="A10" s="328" t="s">
        <v>65</v>
      </c>
      <c r="B10" s="331" t="s">
        <v>105</v>
      </c>
      <c r="C10" s="272" t="s">
        <v>67</v>
      </c>
      <c r="D10" s="273">
        <v>3423300</v>
      </c>
      <c r="E10" s="274">
        <v>1592100</v>
      </c>
      <c r="F10" s="274">
        <v>175300</v>
      </c>
      <c r="G10" s="274">
        <v>298700</v>
      </c>
      <c r="H10" s="274">
        <v>164900</v>
      </c>
      <c r="I10" s="274">
        <v>379000</v>
      </c>
      <c r="J10" s="274">
        <v>273200</v>
      </c>
      <c r="K10" s="274">
        <v>100</v>
      </c>
      <c r="L10" s="274">
        <v>83800</v>
      </c>
      <c r="M10" s="274">
        <v>18400</v>
      </c>
      <c r="N10" s="274">
        <v>33300</v>
      </c>
      <c r="O10" s="274">
        <v>1800</v>
      </c>
      <c r="P10" s="274">
        <v>12700</v>
      </c>
      <c r="Q10" s="274">
        <v>12600</v>
      </c>
      <c r="R10" s="274">
        <v>400</v>
      </c>
      <c r="S10" s="274">
        <v>21900</v>
      </c>
      <c r="T10" s="274">
        <v>24600</v>
      </c>
      <c r="U10" s="274">
        <v>39900</v>
      </c>
      <c r="V10" s="274">
        <v>31000</v>
      </c>
      <c r="W10" s="274">
        <v>15700</v>
      </c>
      <c r="X10" s="274">
        <v>1500</v>
      </c>
      <c r="Y10" s="274">
        <v>14700</v>
      </c>
      <c r="Z10" s="274">
        <v>24900</v>
      </c>
      <c r="AA10" s="274">
        <v>0</v>
      </c>
      <c r="AB10" s="275">
        <v>19200</v>
      </c>
      <c r="AC10" s="293">
        <v>2400</v>
      </c>
      <c r="AD10" s="270">
        <v>181200</v>
      </c>
    </row>
    <row r="11" spans="1:30" ht="30.75" customHeight="1">
      <c r="A11" s="329"/>
      <c r="B11" s="332"/>
      <c r="C11" s="95" t="s">
        <v>68</v>
      </c>
      <c r="D11" s="96">
        <v>3613800</v>
      </c>
      <c r="E11" s="97">
        <v>1677400</v>
      </c>
      <c r="F11" s="97">
        <v>172400</v>
      </c>
      <c r="G11" s="97">
        <v>350500</v>
      </c>
      <c r="H11" s="97">
        <v>171300</v>
      </c>
      <c r="I11" s="97">
        <v>373200</v>
      </c>
      <c r="J11" s="97">
        <v>304500</v>
      </c>
      <c r="K11" s="97">
        <v>0</v>
      </c>
      <c r="L11" s="97">
        <v>85900</v>
      </c>
      <c r="M11" s="97">
        <v>20100</v>
      </c>
      <c r="N11" s="97">
        <v>34400</v>
      </c>
      <c r="O11" s="97">
        <v>19000</v>
      </c>
      <c r="P11" s="97">
        <v>7300</v>
      </c>
      <c r="Q11" s="97">
        <v>0</v>
      </c>
      <c r="R11" s="97">
        <v>200</v>
      </c>
      <c r="S11" s="97">
        <v>25000</v>
      </c>
      <c r="T11" s="97">
        <v>26700</v>
      </c>
      <c r="U11" s="97">
        <v>43600</v>
      </c>
      <c r="V11" s="97">
        <v>32500</v>
      </c>
      <c r="W11" s="97">
        <v>11100</v>
      </c>
      <c r="X11" s="97">
        <v>6900</v>
      </c>
      <c r="Y11" s="97">
        <v>15300</v>
      </c>
      <c r="Z11" s="97">
        <v>27900</v>
      </c>
      <c r="AA11" s="97">
        <v>0</v>
      </c>
      <c r="AB11" s="98">
        <v>19700</v>
      </c>
      <c r="AC11" s="177">
        <v>1300</v>
      </c>
      <c r="AD11" s="99">
        <v>187600</v>
      </c>
    </row>
    <row r="12" spans="1:30" ht="30.75" customHeight="1">
      <c r="A12" s="329"/>
      <c r="B12" s="332"/>
      <c r="C12" s="95" t="s">
        <v>63</v>
      </c>
      <c r="D12" s="79">
        <v>-190500</v>
      </c>
      <c r="E12" s="81">
        <v>-85300</v>
      </c>
      <c r="F12" s="81">
        <v>2900</v>
      </c>
      <c r="G12" s="81">
        <v>-51800</v>
      </c>
      <c r="H12" s="81">
        <v>-6400</v>
      </c>
      <c r="I12" s="81">
        <v>5800</v>
      </c>
      <c r="J12" s="81">
        <v>-31300</v>
      </c>
      <c r="K12" s="81">
        <v>100</v>
      </c>
      <c r="L12" s="81">
        <v>-2100</v>
      </c>
      <c r="M12" s="81">
        <v>-1700</v>
      </c>
      <c r="N12" s="81">
        <v>-1100</v>
      </c>
      <c r="O12" s="81">
        <v>-17200</v>
      </c>
      <c r="P12" s="81">
        <v>5400</v>
      </c>
      <c r="Q12" s="81">
        <v>12600</v>
      </c>
      <c r="R12" s="81">
        <v>200</v>
      </c>
      <c r="S12" s="81">
        <v>-3100</v>
      </c>
      <c r="T12" s="81">
        <v>-2100</v>
      </c>
      <c r="U12" s="81">
        <v>-3700</v>
      </c>
      <c r="V12" s="81">
        <v>-1500</v>
      </c>
      <c r="W12" s="81">
        <v>4600</v>
      </c>
      <c r="X12" s="81">
        <v>-5400</v>
      </c>
      <c r="Y12" s="81">
        <v>-600</v>
      </c>
      <c r="Z12" s="81">
        <v>-3000</v>
      </c>
      <c r="AA12" s="81">
        <v>0</v>
      </c>
      <c r="AB12" s="81">
        <v>-500</v>
      </c>
      <c r="AC12" s="81">
        <v>1100</v>
      </c>
      <c r="AD12" s="82">
        <v>-6400</v>
      </c>
    </row>
    <row r="13" spans="1:30" ht="30.75" customHeight="1">
      <c r="A13" s="329"/>
      <c r="B13" s="332"/>
      <c r="C13" s="100" t="s">
        <v>69</v>
      </c>
      <c r="D13" s="101">
        <v>94.728540594388178</v>
      </c>
      <c r="E13" s="102">
        <v>94.914749016334795</v>
      </c>
      <c r="F13" s="103">
        <v>101.68213457076567</v>
      </c>
      <c r="G13" s="104">
        <v>85.221112696148367</v>
      </c>
      <c r="H13" s="104">
        <v>96.263864565090486</v>
      </c>
      <c r="I13" s="103">
        <v>101.55412647374062</v>
      </c>
      <c r="J13" s="105">
        <v>89.720853858784892</v>
      </c>
      <c r="K13" s="103" t="s">
        <v>126</v>
      </c>
      <c r="L13" s="103">
        <v>97.555296856810244</v>
      </c>
      <c r="M13" s="103">
        <v>91.542288557213936</v>
      </c>
      <c r="N13" s="103">
        <v>96.802325581395351</v>
      </c>
      <c r="O13" s="103">
        <v>9.4736842105263168</v>
      </c>
      <c r="P13" s="103">
        <v>173.97260273972603</v>
      </c>
      <c r="Q13" s="103" t="s">
        <v>126</v>
      </c>
      <c r="R13" s="103">
        <v>200</v>
      </c>
      <c r="S13" s="103">
        <v>87.6</v>
      </c>
      <c r="T13" s="103">
        <v>92.134831460674164</v>
      </c>
      <c r="U13" s="103">
        <v>91.513761467889907</v>
      </c>
      <c r="V13" s="103">
        <v>95.384615384615387</v>
      </c>
      <c r="W13" s="103">
        <v>141.44144144144144</v>
      </c>
      <c r="X13" s="103">
        <v>21.739130434782609</v>
      </c>
      <c r="Y13" s="103">
        <v>96.078431372549019</v>
      </c>
      <c r="Z13" s="103">
        <v>89.247311827956992</v>
      </c>
      <c r="AA13" s="86" t="s">
        <v>114</v>
      </c>
      <c r="AB13" s="103">
        <v>97.46192893401016</v>
      </c>
      <c r="AC13" s="103">
        <v>184.61538461538461</v>
      </c>
      <c r="AD13" s="106">
        <v>96.588486140724953</v>
      </c>
    </row>
    <row r="14" spans="1:30" ht="30.75" customHeight="1" thickBot="1">
      <c r="A14" s="330"/>
      <c r="B14" s="333"/>
      <c r="C14" s="107" t="s">
        <v>106</v>
      </c>
      <c r="D14" s="108">
        <v>100</v>
      </c>
      <c r="E14" s="109">
        <v>46.507755674349312</v>
      </c>
      <c r="F14" s="109">
        <v>5.1207898811088715</v>
      </c>
      <c r="G14" s="109">
        <v>8.7254987877194523</v>
      </c>
      <c r="H14" s="109">
        <v>4.8169894546198115</v>
      </c>
      <c r="I14" s="109">
        <v>11.071188619168639</v>
      </c>
      <c r="J14" s="109">
        <v>7.9806035112318527</v>
      </c>
      <c r="K14" s="109">
        <v>2.9211579470101948E-3</v>
      </c>
      <c r="L14" s="109">
        <v>2.4479303595945434</v>
      </c>
      <c r="M14" s="109">
        <v>0.53749306224987581</v>
      </c>
      <c r="N14" s="109">
        <v>0.97274559635439495</v>
      </c>
      <c r="O14" s="109">
        <v>5.2580843046183504E-2</v>
      </c>
      <c r="P14" s="109">
        <v>0.37098705927029474</v>
      </c>
      <c r="Q14" s="109">
        <v>0.36806590132328454</v>
      </c>
      <c r="R14" s="109">
        <v>1.1684631788040779E-2</v>
      </c>
      <c r="S14" s="109">
        <v>0.6397335903952327</v>
      </c>
      <c r="T14" s="109">
        <v>0.71860485496450788</v>
      </c>
      <c r="U14" s="109">
        <v>1.1655420208570677</v>
      </c>
      <c r="V14" s="109">
        <v>0.90555896357316035</v>
      </c>
      <c r="W14" s="109">
        <v>0.45862179768060057</v>
      </c>
      <c r="X14" s="109">
        <v>4.3817369205152924E-2</v>
      </c>
      <c r="Y14" s="109">
        <v>0.42941021821049868</v>
      </c>
      <c r="Z14" s="109">
        <v>0.72736832880553859</v>
      </c>
      <c r="AA14" s="109">
        <v>0</v>
      </c>
      <c r="AB14" s="109">
        <v>0.56086232582595741</v>
      </c>
      <c r="AC14" s="109">
        <v>7.0107790728244676E-2</v>
      </c>
      <c r="AD14" s="110">
        <v>5.2931381999824731</v>
      </c>
    </row>
    <row r="15" spans="1:30" ht="30.75" customHeight="1">
      <c r="A15" s="328" t="s">
        <v>70</v>
      </c>
      <c r="B15" s="331" t="s">
        <v>71</v>
      </c>
      <c r="C15" s="267" t="s">
        <v>72</v>
      </c>
      <c r="D15" s="268">
        <v>4794300</v>
      </c>
      <c r="E15" s="269">
        <v>2253700</v>
      </c>
      <c r="F15" s="269">
        <v>241200</v>
      </c>
      <c r="G15" s="269">
        <v>408200</v>
      </c>
      <c r="H15" s="269">
        <v>230500</v>
      </c>
      <c r="I15" s="269">
        <v>536000</v>
      </c>
      <c r="J15" s="269">
        <v>410000</v>
      </c>
      <c r="K15" s="269">
        <v>100</v>
      </c>
      <c r="L15" s="269">
        <v>114700</v>
      </c>
      <c r="M15" s="269">
        <v>25900</v>
      </c>
      <c r="N15" s="269">
        <v>50400</v>
      </c>
      <c r="O15" s="269">
        <v>5400</v>
      </c>
      <c r="P15" s="269">
        <v>19300</v>
      </c>
      <c r="Q15" s="269">
        <v>12600</v>
      </c>
      <c r="R15" s="269">
        <v>400</v>
      </c>
      <c r="S15" s="269">
        <v>30600</v>
      </c>
      <c r="T15" s="269">
        <v>33500</v>
      </c>
      <c r="U15" s="269">
        <v>58200</v>
      </c>
      <c r="V15" s="269">
        <v>42200</v>
      </c>
      <c r="W15" s="269">
        <v>22000</v>
      </c>
      <c r="X15" s="269">
        <v>3200</v>
      </c>
      <c r="Y15" s="269">
        <v>21000</v>
      </c>
      <c r="Z15" s="269">
        <v>37000</v>
      </c>
      <c r="AA15" s="269">
        <v>0</v>
      </c>
      <c r="AB15" s="269">
        <v>27100</v>
      </c>
      <c r="AC15" s="269">
        <v>6400</v>
      </c>
      <c r="AD15" s="271">
        <v>204700</v>
      </c>
    </row>
    <row r="16" spans="1:30" ht="30.75" customHeight="1">
      <c r="A16" s="329"/>
      <c r="B16" s="332"/>
      <c r="C16" s="95" t="s">
        <v>73</v>
      </c>
      <c r="D16" s="96">
        <v>5096000</v>
      </c>
      <c r="E16" s="97">
        <v>2377800</v>
      </c>
      <c r="F16" s="97">
        <v>231700</v>
      </c>
      <c r="G16" s="97">
        <v>489800</v>
      </c>
      <c r="H16" s="97">
        <v>244100</v>
      </c>
      <c r="I16" s="97">
        <v>537600</v>
      </c>
      <c r="J16" s="97">
        <v>446700</v>
      </c>
      <c r="K16" s="97">
        <v>0</v>
      </c>
      <c r="L16" s="97">
        <v>118000</v>
      </c>
      <c r="M16" s="97">
        <v>28100</v>
      </c>
      <c r="N16" s="97">
        <v>54200</v>
      </c>
      <c r="O16" s="97">
        <v>26800</v>
      </c>
      <c r="P16" s="97">
        <v>15200</v>
      </c>
      <c r="Q16" s="97">
        <v>0</v>
      </c>
      <c r="R16" s="97">
        <v>200</v>
      </c>
      <c r="S16" s="97">
        <v>34200</v>
      </c>
      <c r="T16" s="97">
        <v>36400</v>
      </c>
      <c r="U16" s="97">
        <v>63500</v>
      </c>
      <c r="V16" s="97">
        <v>45400</v>
      </c>
      <c r="W16" s="97">
        <v>15800</v>
      </c>
      <c r="X16" s="97">
        <v>9800</v>
      </c>
      <c r="Y16" s="97">
        <v>22900</v>
      </c>
      <c r="Z16" s="97">
        <v>40200</v>
      </c>
      <c r="AA16" s="97">
        <v>0</v>
      </c>
      <c r="AB16" s="97">
        <v>28200</v>
      </c>
      <c r="AC16" s="177">
        <v>3700</v>
      </c>
      <c r="AD16" s="178">
        <v>225700</v>
      </c>
    </row>
    <row r="17" spans="1:30" ht="30.75" customHeight="1">
      <c r="A17" s="329"/>
      <c r="B17" s="332"/>
      <c r="C17" s="95" t="s">
        <v>63</v>
      </c>
      <c r="D17" s="111">
        <v>-301700</v>
      </c>
      <c r="E17" s="112">
        <v>-124100</v>
      </c>
      <c r="F17" s="112">
        <v>9500</v>
      </c>
      <c r="G17" s="112">
        <v>-81600</v>
      </c>
      <c r="H17" s="112">
        <v>-13600</v>
      </c>
      <c r="I17" s="112">
        <v>-1600</v>
      </c>
      <c r="J17" s="112">
        <v>-36700</v>
      </c>
      <c r="K17" s="112">
        <v>100</v>
      </c>
      <c r="L17" s="112">
        <v>-3300</v>
      </c>
      <c r="M17" s="112">
        <v>-2200</v>
      </c>
      <c r="N17" s="112">
        <v>-3800</v>
      </c>
      <c r="O17" s="112">
        <v>-21400</v>
      </c>
      <c r="P17" s="112">
        <v>4100</v>
      </c>
      <c r="Q17" s="112">
        <v>12600</v>
      </c>
      <c r="R17" s="112">
        <v>200</v>
      </c>
      <c r="S17" s="112">
        <v>-3600</v>
      </c>
      <c r="T17" s="112">
        <v>-2900</v>
      </c>
      <c r="U17" s="112">
        <v>-5300</v>
      </c>
      <c r="V17" s="112">
        <v>-3200</v>
      </c>
      <c r="W17" s="112">
        <v>6200</v>
      </c>
      <c r="X17" s="112">
        <v>-6600</v>
      </c>
      <c r="Y17" s="112">
        <v>-1900</v>
      </c>
      <c r="Z17" s="112">
        <v>-3200</v>
      </c>
      <c r="AA17" s="112">
        <v>0</v>
      </c>
      <c r="AB17" s="112">
        <v>-1100</v>
      </c>
      <c r="AC17" s="112">
        <v>2700</v>
      </c>
      <c r="AD17" s="113">
        <v>-21000</v>
      </c>
    </row>
    <row r="18" spans="1:30" ht="30.75" customHeight="1">
      <c r="A18" s="329"/>
      <c r="B18" s="332"/>
      <c r="C18" s="100" t="s">
        <v>74</v>
      </c>
      <c r="D18" s="101">
        <v>94.079670329670336</v>
      </c>
      <c r="E18" s="102">
        <v>94.780889898225254</v>
      </c>
      <c r="F18" s="103">
        <v>104.10012947777298</v>
      </c>
      <c r="G18" s="104">
        <v>83.340138832176407</v>
      </c>
      <c r="H18" s="104">
        <v>94.428512904547318</v>
      </c>
      <c r="I18" s="103">
        <v>99.702380952380949</v>
      </c>
      <c r="J18" s="105">
        <v>91.784195209312742</v>
      </c>
      <c r="K18" s="86" t="s">
        <v>126</v>
      </c>
      <c r="L18" s="103">
        <v>97.203389830508485</v>
      </c>
      <c r="M18" s="103">
        <v>92.170818505338076</v>
      </c>
      <c r="N18" s="103">
        <v>92.988929889298888</v>
      </c>
      <c r="O18" s="103">
        <v>20.149253731343283</v>
      </c>
      <c r="P18" s="103">
        <v>126.9736842105263</v>
      </c>
      <c r="Q18" s="103" t="s">
        <v>126</v>
      </c>
      <c r="R18" s="103">
        <v>200</v>
      </c>
      <c r="S18" s="103">
        <v>89.473684210526315</v>
      </c>
      <c r="T18" s="103">
        <v>92.032967032967022</v>
      </c>
      <c r="U18" s="103">
        <v>91.653543307086622</v>
      </c>
      <c r="V18" s="103">
        <v>92.951541850220266</v>
      </c>
      <c r="W18" s="103">
        <v>139.24050632911394</v>
      </c>
      <c r="X18" s="103">
        <v>32.653061224489797</v>
      </c>
      <c r="Y18" s="103">
        <v>91.703056768558952</v>
      </c>
      <c r="Z18" s="103">
        <v>92.039800995024876</v>
      </c>
      <c r="AA18" s="86" t="s">
        <v>103</v>
      </c>
      <c r="AB18" s="103">
        <v>96.099290780141843</v>
      </c>
      <c r="AC18" s="114">
        <v>172.97297297297297</v>
      </c>
      <c r="AD18" s="106">
        <v>90.695613646433316</v>
      </c>
    </row>
    <row r="19" spans="1:30" ht="30.75" customHeight="1" thickBot="1">
      <c r="A19" s="330"/>
      <c r="B19" s="333"/>
      <c r="C19" s="107" t="s">
        <v>107</v>
      </c>
      <c r="D19" s="108">
        <v>100</v>
      </c>
      <c r="E19" s="109">
        <v>47.007905220783016</v>
      </c>
      <c r="F19" s="109">
        <v>5.0309742819598275</v>
      </c>
      <c r="G19" s="109">
        <v>8.5142773710447823</v>
      </c>
      <c r="H19" s="109">
        <v>4.8077925870304323</v>
      </c>
      <c r="I19" s="109">
        <v>11.179942848799616</v>
      </c>
      <c r="J19" s="109">
        <v>8.5518219552385126</v>
      </c>
      <c r="K19" s="109">
        <v>2.0858102329850028E-3</v>
      </c>
      <c r="L19" s="109">
        <v>2.3924243372337983</v>
      </c>
      <c r="M19" s="109">
        <v>0.54022485034311585</v>
      </c>
      <c r="N19" s="109">
        <v>1.0512483574244416</v>
      </c>
      <c r="O19" s="109">
        <v>0.11263375258119017</v>
      </c>
      <c r="P19" s="109">
        <v>0.40256137496610561</v>
      </c>
      <c r="Q19" s="109">
        <v>0.26281208935611039</v>
      </c>
      <c r="R19" s="109">
        <v>8.3432409319400113E-3</v>
      </c>
      <c r="S19" s="109">
        <v>0.63825793129341091</v>
      </c>
      <c r="T19" s="109">
        <v>0.698746428049976</v>
      </c>
      <c r="U19" s="109">
        <v>1.2139415555972719</v>
      </c>
      <c r="V19" s="109">
        <v>0.88021191831967138</v>
      </c>
      <c r="W19" s="109">
        <v>0.45887825125670068</v>
      </c>
      <c r="X19" s="109">
        <v>6.674592745552009E-2</v>
      </c>
      <c r="Y19" s="109">
        <v>0.43802014892685059</v>
      </c>
      <c r="Z19" s="109">
        <v>0.77174978620445112</v>
      </c>
      <c r="AA19" s="109">
        <v>0</v>
      </c>
      <c r="AB19" s="109">
        <v>0.56525457313893579</v>
      </c>
      <c r="AC19" s="109">
        <v>0.13349185491104018</v>
      </c>
      <c r="AD19" s="110">
        <v>4.269653546920301</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11月（１表）</v>
      </c>
      <c r="F1" s="297" t="s">
        <v>19</v>
      </c>
      <c r="G1" s="298"/>
      <c r="H1" s="298"/>
      <c r="I1" s="298"/>
      <c r="J1" s="298"/>
      <c r="K1" s="298"/>
      <c r="L1" s="298"/>
    </row>
    <row r="2" spans="1:26" ht="14.25">
      <c r="A2" s="179"/>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140</v>
      </c>
      <c r="D8" s="260">
        <v>426300</v>
      </c>
      <c r="E8" s="261">
        <v>411300</v>
      </c>
      <c r="F8" s="262">
        <v>15000</v>
      </c>
      <c r="G8" s="15">
        <v>416700</v>
      </c>
      <c r="H8" s="141">
        <v>409200</v>
      </c>
      <c r="I8" s="142">
        <v>7500</v>
      </c>
      <c r="J8" s="16">
        <v>9600</v>
      </c>
      <c r="K8" s="141">
        <v>2100</v>
      </c>
      <c r="L8" s="143">
        <v>7500</v>
      </c>
      <c r="M8" s="124"/>
      <c r="N8" s="117"/>
      <c r="O8" s="117"/>
      <c r="P8" s="117"/>
      <c r="Q8" s="117"/>
      <c r="R8" s="117"/>
      <c r="S8" s="117"/>
      <c r="T8" s="117"/>
      <c r="U8" s="117"/>
      <c r="V8" s="117"/>
      <c r="W8" s="117"/>
      <c r="X8" s="117"/>
      <c r="Y8" s="117"/>
      <c r="Z8" s="117"/>
    </row>
    <row r="9" spans="1:26" ht="31.5" customHeight="1">
      <c r="A9" s="322"/>
      <c r="B9" s="323"/>
      <c r="C9" s="144" t="s">
        <v>141</v>
      </c>
      <c r="D9" s="17">
        <v>485500</v>
      </c>
      <c r="E9" s="145">
        <v>467300</v>
      </c>
      <c r="F9" s="146">
        <v>18200</v>
      </c>
      <c r="G9" s="18">
        <v>472400</v>
      </c>
      <c r="H9" s="147">
        <v>465200</v>
      </c>
      <c r="I9" s="148">
        <v>7200</v>
      </c>
      <c r="J9" s="19">
        <v>13100</v>
      </c>
      <c r="K9" s="147">
        <v>2100</v>
      </c>
      <c r="L9" s="149">
        <v>11000</v>
      </c>
      <c r="M9" s="124"/>
      <c r="N9" s="117"/>
      <c r="O9" s="117"/>
      <c r="P9" s="117"/>
      <c r="Q9" s="117"/>
      <c r="R9" s="117"/>
      <c r="S9" s="117"/>
      <c r="T9" s="117"/>
      <c r="U9" s="117"/>
      <c r="V9" s="117"/>
      <c r="W9" s="117"/>
      <c r="X9" s="117"/>
      <c r="Y9" s="117"/>
      <c r="Z9" s="117"/>
    </row>
    <row r="10" spans="1:26" ht="31.5" customHeight="1">
      <c r="A10" s="322"/>
      <c r="B10" s="323"/>
      <c r="C10" s="150" t="s">
        <v>63</v>
      </c>
      <c r="D10" s="20">
        <v>-59200</v>
      </c>
      <c r="E10" s="151">
        <v>-56000</v>
      </c>
      <c r="F10" s="113">
        <v>-3200</v>
      </c>
      <c r="G10" s="21">
        <v>-55700</v>
      </c>
      <c r="H10" s="152">
        <v>-56000</v>
      </c>
      <c r="I10" s="153">
        <v>300</v>
      </c>
      <c r="J10" s="22">
        <v>-3500</v>
      </c>
      <c r="K10" s="152">
        <v>0</v>
      </c>
      <c r="L10" s="113">
        <v>-3500</v>
      </c>
      <c r="M10" s="124"/>
      <c r="N10" s="117"/>
      <c r="O10" s="117"/>
      <c r="P10" s="117"/>
      <c r="Q10" s="117"/>
      <c r="R10" s="117"/>
      <c r="S10" s="117"/>
      <c r="T10" s="117"/>
      <c r="U10" s="117"/>
      <c r="V10" s="117"/>
      <c r="W10" s="117"/>
      <c r="X10" s="117"/>
      <c r="Y10" s="117"/>
      <c r="Z10" s="117"/>
    </row>
    <row r="11" spans="1:26" ht="31.5" customHeight="1">
      <c r="A11" s="322"/>
      <c r="B11" s="323"/>
      <c r="C11" s="154" t="s">
        <v>64</v>
      </c>
      <c r="D11" s="23">
        <v>87.806385169927921</v>
      </c>
      <c r="E11" s="155">
        <v>88.016263642199874</v>
      </c>
      <c r="F11" s="156">
        <v>82.417582417582409</v>
      </c>
      <c r="G11" s="24">
        <v>88.209144792548685</v>
      </c>
      <c r="H11" s="157">
        <v>87.962166809974207</v>
      </c>
      <c r="I11" s="158">
        <v>104.16666666666667</v>
      </c>
      <c r="J11" s="25">
        <v>73.282442748091597</v>
      </c>
      <c r="K11" s="157">
        <v>100</v>
      </c>
      <c r="L11" s="159">
        <v>68.181818181818173</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3849600</v>
      </c>
      <c r="E12" s="265">
        <v>3653400</v>
      </c>
      <c r="F12" s="266">
        <v>196200</v>
      </c>
      <c r="G12" s="26">
        <v>3694800</v>
      </c>
      <c r="H12" s="160">
        <v>3629400</v>
      </c>
      <c r="I12" s="161">
        <v>65400</v>
      </c>
      <c r="J12" s="27">
        <v>154800</v>
      </c>
      <c r="K12" s="160">
        <v>24000</v>
      </c>
      <c r="L12" s="143">
        <v>130800</v>
      </c>
      <c r="M12" s="124"/>
      <c r="N12" s="117"/>
      <c r="O12" s="117"/>
      <c r="P12" s="117"/>
      <c r="Q12" s="117"/>
      <c r="R12" s="117"/>
      <c r="S12" s="117"/>
      <c r="T12" s="117"/>
      <c r="U12" s="117"/>
      <c r="V12" s="117"/>
      <c r="W12" s="117"/>
      <c r="X12" s="117"/>
      <c r="Y12" s="117"/>
      <c r="Z12" s="117"/>
    </row>
    <row r="13" spans="1:26" ht="31.5" customHeight="1">
      <c r="A13" s="324"/>
      <c r="B13" s="325"/>
      <c r="C13" s="150" t="s">
        <v>68</v>
      </c>
      <c r="D13" s="17">
        <v>4099300</v>
      </c>
      <c r="E13" s="145">
        <v>3893500</v>
      </c>
      <c r="F13" s="162">
        <v>205800</v>
      </c>
      <c r="G13" s="18">
        <v>3947300</v>
      </c>
      <c r="H13" s="163">
        <v>3869700</v>
      </c>
      <c r="I13" s="164">
        <v>77600</v>
      </c>
      <c r="J13" s="19">
        <v>152000</v>
      </c>
      <c r="K13" s="163">
        <v>23800</v>
      </c>
      <c r="L13" s="146">
        <v>128200</v>
      </c>
      <c r="M13" s="124"/>
      <c r="N13" s="117"/>
      <c r="O13" s="117"/>
      <c r="P13" s="117"/>
      <c r="Q13" s="117"/>
      <c r="R13" s="117"/>
      <c r="S13" s="117"/>
      <c r="T13" s="117"/>
      <c r="U13" s="117"/>
      <c r="V13" s="117"/>
      <c r="W13" s="117"/>
      <c r="X13" s="117"/>
      <c r="Y13" s="117"/>
      <c r="Z13" s="117"/>
    </row>
    <row r="14" spans="1:26" ht="31.5" customHeight="1">
      <c r="A14" s="324"/>
      <c r="B14" s="325"/>
      <c r="C14" s="150" t="s">
        <v>63</v>
      </c>
      <c r="D14" s="20">
        <v>-249700</v>
      </c>
      <c r="E14" s="151">
        <v>-240100</v>
      </c>
      <c r="F14" s="165">
        <v>-9600</v>
      </c>
      <c r="G14" s="21">
        <v>-252500</v>
      </c>
      <c r="H14" s="152">
        <v>-240300</v>
      </c>
      <c r="I14" s="153">
        <v>-12200</v>
      </c>
      <c r="J14" s="22">
        <v>2800</v>
      </c>
      <c r="K14" s="152">
        <v>200</v>
      </c>
      <c r="L14" s="113">
        <v>2600</v>
      </c>
      <c r="M14" s="124"/>
      <c r="N14" s="117"/>
      <c r="O14" s="117"/>
      <c r="P14" s="117"/>
      <c r="Q14" s="117"/>
      <c r="R14" s="117"/>
      <c r="S14" s="117"/>
      <c r="T14" s="117"/>
      <c r="U14" s="117"/>
      <c r="V14" s="117"/>
      <c r="W14" s="117"/>
      <c r="X14" s="117"/>
      <c r="Y14" s="117"/>
      <c r="Z14" s="117"/>
    </row>
    <row r="15" spans="1:26" ht="31.5" customHeight="1">
      <c r="A15" s="324"/>
      <c r="B15" s="325"/>
      <c r="C15" s="154" t="s">
        <v>69</v>
      </c>
      <c r="D15" s="28">
        <v>93.908716122264778</v>
      </c>
      <c r="E15" s="166">
        <v>93.833311930139971</v>
      </c>
      <c r="F15" s="167">
        <v>95.335276967930028</v>
      </c>
      <c r="G15" s="29">
        <v>93.603222455855899</v>
      </c>
      <c r="H15" s="168">
        <v>93.790216295836885</v>
      </c>
      <c r="I15" s="169">
        <v>84.278350515463913</v>
      </c>
      <c r="J15" s="30">
        <v>101.84210526315789</v>
      </c>
      <c r="K15" s="168">
        <v>100.84033613445378</v>
      </c>
      <c r="L15" s="170">
        <v>102.02808112324493</v>
      </c>
      <c r="M15" s="124"/>
      <c r="N15" s="117"/>
      <c r="O15" s="117"/>
      <c r="P15" s="117"/>
      <c r="Q15" s="117"/>
      <c r="R15" s="117"/>
      <c r="S15" s="117"/>
      <c r="T15" s="117"/>
      <c r="U15" s="117"/>
      <c r="V15" s="117"/>
      <c r="W15" s="117"/>
      <c r="X15" s="117"/>
      <c r="Y15" s="117"/>
      <c r="Z15" s="117"/>
    </row>
    <row r="16" spans="1:26" ht="31.5" customHeight="1">
      <c r="A16" s="324" t="s">
        <v>70</v>
      </c>
      <c r="B16" s="325" t="s">
        <v>71</v>
      </c>
      <c r="C16" s="263" t="s">
        <v>72</v>
      </c>
      <c r="D16" s="264">
        <v>5220600</v>
      </c>
      <c r="E16" s="265">
        <v>5000900</v>
      </c>
      <c r="F16" s="266">
        <v>219700</v>
      </c>
      <c r="G16" s="26">
        <v>5051300</v>
      </c>
      <c r="H16" s="160">
        <v>4969500</v>
      </c>
      <c r="I16" s="161">
        <v>81800</v>
      </c>
      <c r="J16" s="27">
        <v>169300</v>
      </c>
      <c r="K16" s="160">
        <v>31400</v>
      </c>
      <c r="L16" s="143">
        <v>137900</v>
      </c>
      <c r="M16" s="124"/>
      <c r="N16" s="117"/>
      <c r="O16" s="117"/>
      <c r="P16" s="117"/>
      <c r="Q16" s="117"/>
      <c r="R16" s="117"/>
      <c r="S16" s="117"/>
      <c r="T16" s="117"/>
      <c r="U16" s="117"/>
      <c r="V16" s="117"/>
      <c r="W16" s="117"/>
      <c r="X16" s="117"/>
      <c r="Y16" s="117"/>
      <c r="Z16" s="117"/>
    </row>
    <row r="17" spans="1:26" ht="31.5" customHeight="1">
      <c r="A17" s="324"/>
      <c r="B17" s="325"/>
      <c r="C17" s="150" t="s">
        <v>73</v>
      </c>
      <c r="D17" s="17">
        <v>5581500</v>
      </c>
      <c r="E17" s="145">
        <v>5337600</v>
      </c>
      <c r="F17" s="162">
        <v>243900</v>
      </c>
      <c r="G17" s="18">
        <v>5406400</v>
      </c>
      <c r="H17" s="163">
        <v>5305900</v>
      </c>
      <c r="I17" s="164">
        <v>100500</v>
      </c>
      <c r="J17" s="19">
        <v>175100</v>
      </c>
      <c r="K17" s="163">
        <v>31700</v>
      </c>
      <c r="L17" s="146">
        <v>143400</v>
      </c>
      <c r="M17" s="124"/>
      <c r="N17" s="117"/>
      <c r="O17" s="117"/>
      <c r="P17" s="117"/>
      <c r="Q17" s="117"/>
      <c r="R17" s="117"/>
      <c r="S17" s="117"/>
      <c r="T17" s="117"/>
      <c r="U17" s="117"/>
      <c r="V17" s="117"/>
      <c r="W17" s="117"/>
      <c r="X17" s="117"/>
      <c r="Y17" s="117"/>
      <c r="Z17" s="117"/>
    </row>
    <row r="18" spans="1:26" ht="31.5" customHeight="1">
      <c r="A18" s="324"/>
      <c r="B18" s="325"/>
      <c r="C18" s="150" t="s">
        <v>63</v>
      </c>
      <c r="D18" s="20">
        <v>-360900</v>
      </c>
      <c r="E18" s="151">
        <v>-336700</v>
      </c>
      <c r="F18" s="165">
        <v>-24200</v>
      </c>
      <c r="G18" s="21">
        <v>-355100</v>
      </c>
      <c r="H18" s="152">
        <v>-336400</v>
      </c>
      <c r="I18" s="153">
        <v>-18700</v>
      </c>
      <c r="J18" s="22">
        <v>-5800</v>
      </c>
      <c r="K18" s="152">
        <v>-300</v>
      </c>
      <c r="L18" s="113">
        <v>-5500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93.533996237570548</v>
      </c>
      <c r="E19" s="172">
        <v>93.69192146282974</v>
      </c>
      <c r="F19" s="173">
        <v>90.077900779007791</v>
      </c>
      <c r="G19" s="32">
        <v>93.431858538029005</v>
      </c>
      <c r="H19" s="174">
        <v>93.659888049152826</v>
      </c>
      <c r="I19" s="175">
        <v>81.393034825870643</v>
      </c>
      <c r="J19" s="33">
        <v>96.687607081667608</v>
      </c>
      <c r="K19" s="174">
        <v>99.053627760252354</v>
      </c>
      <c r="L19" s="176">
        <v>96.164574616457472</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11月（２表）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142</v>
      </c>
      <c r="D5" s="273">
        <v>426300</v>
      </c>
      <c r="E5" s="289">
        <v>206500</v>
      </c>
      <c r="F5" s="289">
        <v>18400</v>
      </c>
      <c r="G5" s="289">
        <v>31000</v>
      </c>
      <c r="H5" s="289">
        <v>19800</v>
      </c>
      <c r="I5" s="289">
        <v>55000</v>
      </c>
      <c r="J5" s="289">
        <v>33100</v>
      </c>
      <c r="K5" s="289">
        <v>0</v>
      </c>
      <c r="L5" s="289">
        <v>10600</v>
      </c>
      <c r="M5" s="289">
        <v>1800</v>
      </c>
      <c r="N5" s="289">
        <v>5100</v>
      </c>
      <c r="O5" s="289">
        <v>1300</v>
      </c>
      <c r="P5" s="289">
        <v>2000</v>
      </c>
      <c r="Q5" s="289">
        <v>2500</v>
      </c>
      <c r="R5" s="289">
        <v>0</v>
      </c>
      <c r="S5" s="289">
        <v>3200</v>
      </c>
      <c r="T5" s="289">
        <v>2600</v>
      </c>
      <c r="U5" s="289">
        <v>4300</v>
      </c>
      <c r="V5" s="289">
        <v>3700</v>
      </c>
      <c r="W5" s="289">
        <v>1900</v>
      </c>
      <c r="X5" s="290">
        <v>0</v>
      </c>
      <c r="Y5" s="290">
        <v>2000</v>
      </c>
      <c r="Z5" s="290">
        <v>3200</v>
      </c>
      <c r="AA5" s="290">
        <v>0</v>
      </c>
      <c r="AB5" s="290">
        <v>2900</v>
      </c>
      <c r="AC5" s="291">
        <v>400</v>
      </c>
      <c r="AD5" s="292">
        <v>15000</v>
      </c>
    </row>
    <row r="6" spans="1:30" ht="30.75" customHeight="1">
      <c r="A6" s="329"/>
      <c r="B6" s="336"/>
      <c r="C6" s="78" t="s">
        <v>141</v>
      </c>
      <c r="D6" s="77">
        <v>485500</v>
      </c>
      <c r="E6" s="34">
        <v>229600</v>
      </c>
      <c r="F6" s="34">
        <v>19800</v>
      </c>
      <c r="G6" s="34">
        <v>36500</v>
      </c>
      <c r="H6" s="34">
        <v>22200</v>
      </c>
      <c r="I6" s="34">
        <v>59500</v>
      </c>
      <c r="J6" s="34">
        <v>44500</v>
      </c>
      <c r="K6" s="34">
        <v>0</v>
      </c>
      <c r="L6" s="34">
        <v>11100</v>
      </c>
      <c r="M6" s="34">
        <v>2600</v>
      </c>
      <c r="N6" s="34">
        <v>6100</v>
      </c>
      <c r="O6" s="34">
        <v>5000</v>
      </c>
      <c r="P6" s="34">
        <v>2700</v>
      </c>
      <c r="Q6" s="34">
        <v>0</v>
      </c>
      <c r="R6" s="34">
        <v>0</v>
      </c>
      <c r="S6" s="34">
        <v>3100</v>
      </c>
      <c r="T6" s="34">
        <v>3000</v>
      </c>
      <c r="U6" s="34">
        <v>5100</v>
      </c>
      <c r="V6" s="34">
        <v>4100</v>
      </c>
      <c r="W6" s="34">
        <v>1400</v>
      </c>
      <c r="X6" s="34">
        <v>1200</v>
      </c>
      <c r="Y6" s="34">
        <v>2400</v>
      </c>
      <c r="Z6" s="34">
        <v>4500</v>
      </c>
      <c r="AA6" s="34">
        <v>0</v>
      </c>
      <c r="AB6" s="34">
        <v>2900</v>
      </c>
      <c r="AC6" s="35">
        <v>0</v>
      </c>
      <c r="AD6" s="36">
        <v>18200</v>
      </c>
    </row>
    <row r="7" spans="1:30" ht="30.75" customHeight="1">
      <c r="A7" s="329"/>
      <c r="B7" s="336"/>
      <c r="C7" s="78" t="s">
        <v>63</v>
      </c>
      <c r="D7" s="79">
        <v>-59200</v>
      </c>
      <c r="E7" s="80">
        <v>-23100</v>
      </c>
      <c r="F7" s="81">
        <v>-1400</v>
      </c>
      <c r="G7" s="81">
        <v>-5500</v>
      </c>
      <c r="H7" s="81">
        <v>-2400</v>
      </c>
      <c r="I7" s="81">
        <v>-4500</v>
      </c>
      <c r="J7" s="81">
        <v>-11400</v>
      </c>
      <c r="K7" s="81">
        <v>0</v>
      </c>
      <c r="L7" s="81">
        <v>-500</v>
      </c>
      <c r="M7" s="81">
        <v>-800</v>
      </c>
      <c r="N7" s="81">
        <v>-1000</v>
      </c>
      <c r="O7" s="81">
        <v>-3700</v>
      </c>
      <c r="P7" s="81">
        <v>-700</v>
      </c>
      <c r="Q7" s="81">
        <v>2500</v>
      </c>
      <c r="R7" s="81">
        <v>0</v>
      </c>
      <c r="S7" s="81">
        <v>100</v>
      </c>
      <c r="T7" s="81">
        <v>-400</v>
      </c>
      <c r="U7" s="81">
        <v>-800</v>
      </c>
      <c r="V7" s="81">
        <v>-400</v>
      </c>
      <c r="W7" s="81">
        <v>500</v>
      </c>
      <c r="X7" s="81">
        <v>-1200</v>
      </c>
      <c r="Y7" s="81">
        <v>-400</v>
      </c>
      <c r="Z7" s="81">
        <v>-1300</v>
      </c>
      <c r="AA7" s="81">
        <v>0</v>
      </c>
      <c r="AB7" s="81">
        <v>0</v>
      </c>
      <c r="AC7" s="81">
        <v>400</v>
      </c>
      <c r="AD7" s="82">
        <v>-3200</v>
      </c>
    </row>
    <row r="8" spans="1:30" ht="30.75" customHeight="1">
      <c r="A8" s="329"/>
      <c r="B8" s="336"/>
      <c r="C8" s="83" t="s">
        <v>64</v>
      </c>
      <c r="D8" s="84">
        <v>87.806385169927921</v>
      </c>
      <c r="E8" s="85">
        <v>89.939024390243901</v>
      </c>
      <c r="F8" s="86">
        <v>92.929292929292927</v>
      </c>
      <c r="G8" s="86">
        <v>84.93150684931507</v>
      </c>
      <c r="H8" s="86">
        <v>89.189189189189193</v>
      </c>
      <c r="I8" s="86">
        <v>92.436974789915965</v>
      </c>
      <c r="J8" s="87">
        <v>74.382022471910119</v>
      </c>
      <c r="K8" s="86" t="s">
        <v>103</v>
      </c>
      <c r="L8" s="86">
        <v>95.495495495495504</v>
      </c>
      <c r="M8" s="86">
        <v>69.230769230769226</v>
      </c>
      <c r="N8" s="86">
        <v>83.606557377049185</v>
      </c>
      <c r="O8" s="86">
        <v>26</v>
      </c>
      <c r="P8" s="86">
        <v>74.074074074074076</v>
      </c>
      <c r="Q8" s="86" t="s">
        <v>126</v>
      </c>
      <c r="R8" s="88" t="s">
        <v>114</v>
      </c>
      <c r="S8" s="86">
        <v>103.2258064516129</v>
      </c>
      <c r="T8" s="86">
        <v>86.666666666666671</v>
      </c>
      <c r="U8" s="86">
        <v>84.313725490196077</v>
      </c>
      <c r="V8" s="86">
        <v>90.243902439024396</v>
      </c>
      <c r="W8" s="86">
        <v>135.71428571428572</v>
      </c>
      <c r="X8" s="86" t="s">
        <v>125</v>
      </c>
      <c r="Y8" s="88">
        <v>83.333333333333343</v>
      </c>
      <c r="Z8" s="88">
        <v>71.111111111111114</v>
      </c>
      <c r="AA8" s="88" t="s">
        <v>103</v>
      </c>
      <c r="AB8" s="88">
        <v>100</v>
      </c>
      <c r="AC8" s="88" t="s">
        <v>126</v>
      </c>
      <c r="AD8" s="89">
        <v>82.417582417582409</v>
      </c>
    </row>
    <row r="9" spans="1:30" ht="30.75" customHeight="1" thickBot="1">
      <c r="A9" s="330"/>
      <c r="B9" s="337"/>
      <c r="C9" s="90" t="s">
        <v>143</v>
      </c>
      <c r="D9" s="91">
        <v>100</v>
      </c>
      <c r="E9" s="92">
        <v>48.440065681444992</v>
      </c>
      <c r="F9" s="92">
        <v>4.3162092423176164</v>
      </c>
      <c r="G9" s="92">
        <v>7.2718742669481582</v>
      </c>
      <c r="H9" s="92">
        <v>4.644616467276566</v>
      </c>
      <c r="I9" s="92">
        <v>12.90171240910157</v>
      </c>
      <c r="J9" s="92">
        <v>7.7644851043865826</v>
      </c>
      <c r="K9" s="92">
        <v>0</v>
      </c>
      <c r="L9" s="92">
        <v>2.4865118461177573</v>
      </c>
      <c r="M9" s="92">
        <v>0.42223786066150598</v>
      </c>
      <c r="N9" s="92">
        <v>1.1963406052076002</v>
      </c>
      <c r="O9" s="92">
        <v>0.30494956603330986</v>
      </c>
      <c r="P9" s="92">
        <v>0.46915317851278443</v>
      </c>
      <c r="Q9" s="92">
        <v>0.5864414731409805</v>
      </c>
      <c r="R9" s="92">
        <v>0</v>
      </c>
      <c r="S9" s="92">
        <v>0.75064508562045507</v>
      </c>
      <c r="T9" s="92">
        <v>0.60989913206661972</v>
      </c>
      <c r="U9" s="92">
        <v>1.0086793338024864</v>
      </c>
      <c r="V9" s="92">
        <v>0.86793338024865119</v>
      </c>
      <c r="W9" s="92">
        <v>0.44569551958714521</v>
      </c>
      <c r="X9" s="92">
        <v>0</v>
      </c>
      <c r="Y9" s="92">
        <v>0.46915317851278443</v>
      </c>
      <c r="Z9" s="92">
        <v>0.75064508562045507</v>
      </c>
      <c r="AA9" s="92">
        <v>0</v>
      </c>
      <c r="AB9" s="92">
        <v>0.68027210884353739</v>
      </c>
      <c r="AC9" s="93">
        <v>9.3830635702556883E-2</v>
      </c>
      <c r="AD9" s="94">
        <v>3.5186488388458828</v>
      </c>
    </row>
    <row r="10" spans="1:30" ht="30.75" customHeight="1">
      <c r="A10" s="328" t="s">
        <v>65</v>
      </c>
      <c r="B10" s="331" t="s">
        <v>105</v>
      </c>
      <c r="C10" s="272" t="s">
        <v>67</v>
      </c>
      <c r="D10" s="273">
        <v>3849600</v>
      </c>
      <c r="E10" s="274">
        <v>1798600</v>
      </c>
      <c r="F10" s="274">
        <v>193700</v>
      </c>
      <c r="G10" s="274">
        <v>329700</v>
      </c>
      <c r="H10" s="274">
        <v>184700</v>
      </c>
      <c r="I10" s="274">
        <v>434000</v>
      </c>
      <c r="J10" s="274">
        <v>306300</v>
      </c>
      <c r="K10" s="274">
        <v>100</v>
      </c>
      <c r="L10" s="274">
        <v>94400</v>
      </c>
      <c r="M10" s="274">
        <v>20200</v>
      </c>
      <c r="N10" s="274">
        <v>38400</v>
      </c>
      <c r="O10" s="274">
        <v>3100</v>
      </c>
      <c r="P10" s="274">
        <v>14700</v>
      </c>
      <c r="Q10" s="274">
        <v>15100</v>
      </c>
      <c r="R10" s="274">
        <v>400</v>
      </c>
      <c r="S10" s="274">
        <v>25100</v>
      </c>
      <c r="T10" s="274">
        <v>27200</v>
      </c>
      <c r="U10" s="274">
        <v>44200</v>
      </c>
      <c r="V10" s="274">
        <v>34700</v>
      </c>
      <c r="W10" s="274">
        <v>17600</v>
      </c>
      <c r="X10" s="274">
        <v>1500</v>
      </c>
      <c r="Y10" s="274">
        <v>16700</v>
      </c>
      <c r="Z10" s="274">
        <v>28100</v>
      </c>
      <c r="AA10" s="274">
        <v>0</v>
      </c>
      <c r="AB10" s="275">
        <v>22100</v>
      </c>
      <c r="AC10" s="293">
        <v>2800</v>
      </c>
      <c r="AD10" s="270">
        <v>196200</v>
      </c>
    </row>
    <row r="11" spans="1:30" ht="30.75" customHeight="1">
      <c r="A11" s="329"/>
      <c r="B11" s="332"/>
      <c r="C11" s="95" t="s">
        <v>68</v>
      </c>
      <c r="D11" s="96">
        <v>4099300</v>
      </c>
      <c r="E11" s="97">
        <v>1907000</v>
      </c>
      <c r="F11" s="97">
        <v>192200</v>
      </c>
      <c r="G11" s="97">
        <v>387000</v>
      </c>
      <c r="H11" s="97">
        <v>193500</v>
      </c>
      <c r="I11" s="97">
        <v>432700</v>
      </c>
      <c r="J11" s="97">
        <v>349000</v>
      </c>
      <c r="K11" s="97">
        <v>0</v>
      </c>
      <c r="L11" s="97">
        <v>97000</v>
      </c>
      <c r="M11" s="97">
        <v>22700</v>
      </c>
      <c r="N11" s="97">
        <v>40500</v>
      </c>
      <c r="O11" s="97">
        <v>24000</v>
      </c>
      <c r="P11" s="97">
        <v>10000</v>
      </c>
      <c r="Q11" s="97">
        <v>0</v>
      </c>
      <c r="R11" s="97">
        <v>200</v>
      </c>
      <c r="S11" s="97">
        <v>28100</v>
      </c>
      <c r="T11" s="97">
        <v>29700</v>
      </c>
      <c r="U11" s="97">
        <v>48700</v>
      </c>
      <c r="V11" s="97">
        <v>36600</v>
      </c>
      <c r="W11" s="97">
        <v>12500</v>
      </c>
      <c r="X11" s="97">
        <v>8100</v>
      </c>
      <c r="Y11" s="97">
        <v>17700</v>
      </c>
      <c r="Z11" s="97">
        <v>32400</v>
      </c>
      <c r="AA11" s="97">
        <v>0</v>
      </c>
      <c r="AB11" s="98">
        <v>22600</v>
      </c>
      <c r="AC11" s="177">
        <v>1300</v>
      </c>
      <c r="AD11" s="99">
        <v>205800</v>
      </c>
    </row>
    <row r="12" spans="1:30" ht="30.75" customHeight="1">
      <c r="A12" s="329"/>
      <c r="B12" s="332"/>
      <c r="C12" s="95" t="s">
        <v>63</v>
      </c>
      <c r="D12" s="79">
        <v>-249700</v>
      </c>
      <c r="E12" s="81">
        <v>-108400</v>
      </c>
      <c r="F12" s="81">
        <v>1500</v>
      </c>
      <c r="G12" s="81">
        <v>-57300</v>
      </c>
      <c r="H12" s="81">
        <v>-8800</v>
      </c>
      <c r="I12" s="81">
        <v>1300</v>
      </c>
      <c r="J12" s="81">
        <v>-42700</v>
      </c>
      <c r="K12" s="81">
        <v>100</v>
      </c>
      <c r="L12" s="81">
        <v>-2600</v>
      </c>
      <c r="M12" s="81">
        <v>-2500</v>
      </c>
      <c r="N12" s="81">
        <v>-2100</v>
      </c>
      <c r="O12" s="81">
        <v>-20900</v>
      </c>
      <c r="P12" s="81">
        <v>4700</v>
      </c>
      <c r="Q12" s="81">
        <v>15100</v>
      </c>
      <c r="R12" s="81">
        <v>200</v>
      </c>
      <c r="S12" s="81">
        <v>-3000</v>
      </c>
      <c r="T12" s="81">
        <v>-2500</v>
      </c>
      <c r="U12" s="81">
        <v>-4500</v>
      </c>
      <c r="V12" s="81">
        <v>-1900</v>
      </c>
      <c r="W12" s="81">
        <v>5100</v>
      </c>
      <c r="X12" s="81">
        <v>-6600</v>
      </c>
      <c r="Y12" s="81">
        <v>-1000</v>
      </c>
      <c r="Z12" s="81">
        <v>-4300</v>
      </c>
      <c r="AA12" s="81">
        <v>0</v>
      </c>
      <c r="AB12" s="81">
        <v>-500</v>
      </c>
      <c r="AC12" s="81">
        <v>1500</v>
      </c>
      <c r="AD12" s="82">
        <v>-9600</v>
      </c>
    </row>
    <row r="13" spans="1:30" ht="30.75" customHeight="1">
      <c r="A13" s="329"/>
      <c r="B13" s="332"/>
      <c r="C13" s="100" t="s">
        <v>69</v>
      </c>
      <c r="D13" s="101">
        <v>93.908716122264778</v>
      </c>
      <c r="E13" s="102">
        <v>94.315679077084425</v>
      </c>
      <c r="F13" s="103">
        <v>100.78043704474507</v>
      </c>
      <c r="G13" s="104">
        <v>85.193798449612402</v>
      </c>
      <c r="H13" s="104">
        <v>95.452196382428951</v>
      </c>
      <c r="I13" s="103">
        <v>100.30043910330484</v>
      </c>
      <c r="J13" s="105">
        <v>87.765042979942692</v>
      </c>
      <c r="K13" s="103" t="s">
        <v>126</v>
      </c>
      <c r="L13" s="103">
        <v>97.319587628865975</v>
      </c>
      <c r="M13" s="103">
        <v>88.986784140969164</v>
      </c>
      <c r="N13" s="103">
        <v>94.814814814814824</v>
      </c>
      <c r="O13" s="103">
        <v>12.916666666666668</v>
      </c>
      <c r="P13" s="103">
        <v>147</v>
      </c>
      <c r="Q13" s="103" t="s">
        <v>126</v>
      </c>
      <c r="R13" s="103">
        <v>200</v>
      </c>
      <c r="S13" s="103">
        <v>89.32384341637011</v>
      </c>
      <c r="T13" s="103">
        <v>91.582491582491585</v>
      </c>
      <c r="U13" s="103">
        <v>90.759753593429167</v>
      </c>
      <c r="V13" s="103">
        <v>94.808743169398909</v>
      </c>
      <c r="W13" s="103">
        <v>140.80000000000001</v>
      </c>
      <c r="X13" s="103">
        <v>18.518518518518519</v>
      </c>
      <c r="Y13" s="103">
        <v>94.350282485875709</v>
      </c>
      <c r="Z13" s="103">
        <v>86.728395061728392</v>
      </c>
      <c r="AA13" s="86" t="s">
        <v>114</v>
      </c>
      <c r="AB13" s="103">
        <v>97.787610619469021</v>
      </c>
      <c r="AC13" s="103">
        <v>215.38461538461539</v>
      </c>
      <c r="AD13" s="106">
        <v>95.335276967930028</v>
      </c>
    </row>
    <row r="14" spans="1:30" ht="30.75" customHeight="1" thickBot="1">
      <c r="A14" s="330"/>
      <c r="B14" s="333"/>
      <c r="C14" s="107" t="s">
        <v>106</v>
      </c>
      <c r="D14" s="108">
        <v>100</v>
      </c>
      <c r="E14" s="109">
        <v>46.721737323358269</v>
      </c>
      <c r="F14" s="109">
        <v>5.0316916043225266</v>
      </c>
      <c r="G14" s="109">
        <v>8.5645261845386536</v>
      </c>
      <c r="H14" s="109">
        <v>4.7979010806317532</v>
      </c>
      <c r="I14" s="109">
        <v>11.273898586866169</v>
      </c>
      <c r="J14" s="109">
        <v>7.9566708229426437</v>
      </c>
      <c r="K14" s="109">
        <v>2.5976724854530342E-3</v>
      </c>
      <c r="L14" s="109">
        <v>2.4522028262676643</v>
      </c>
      <c r="M14" s="109">
        <v>0.52472984206151285</v>
      </c>
      <c r="N14" s="109">
        <v>0.99750623441396502</v>
      </c>
      <c r="O14" s="109">
        <v>8.052784704904406E-2</v>
      </c>
      <c r="P14" s="109">
        <v>0.381857855361596</v>
      </c>
      <c r="Q14" s="109">
        <v>0.39224854530340814</v>
      </c>
      <c r="R14" s="109">
        <v>1.0390689941812137E-2</v>
      </c>
      <c r="S14" s="109">
        <v>0.65201579384871156</v>
      </c>
      <c r="T14" s="109">
        <v>0.7065669160432253</v>
      </c>
      <c r="U14" s="109">
        <v>1.1481712385702412</v>
      </c>
      <c r="V14" s="109">
        <v>0.90139235245220284</v>
      </c>
      <c r="W14" s="109">
        <v>0.45719035743973402</v>
      </c>
      <c r="X14" s="109">
        <v>3.8965087281795513E-2</v>
      </c>
      <c r="Y14" s="109">
        <v>0.43381130507065668</v>
      </c>
      <c r="Z14" s="109">
        <v>0.72994596841230264</v>
      </c>
      <c r="AA14" s="109">
        <v>0</v>
      </c>
      <c r="AB14" s="109">
        <v>0.57408561928512059</v>
      </c>
      <c r="AC14" s="109">
        <v>7.2734829592684958E-2</v>
      </c>
      <c r="AD14" s="110">
        <v>5.0966334164588529</v>
      </c>
    </row>
    <row r="15" spans="1:30" ht="30.75" customHeight="1">
      <c r="A15" s="328" t="s">
        <v>70</v>
      </c>
      <c r="B15" s="331" t="s">
        <v>71</v>
      </c>
      <c r="C15" s="267" t="s">
        <v>72</v>
      </c>
      <c r="D15" s="268">
        <v>5220600</v>
      </c>
      <c r="E15" s="269">
        <v>2460200</v>
      </c>
      <c r="F15" s="269">
        <v>259600</v>
      </c>
      <c r="G15" s="269">
        <v>439200</v>
      </c>
      <c r="H15" s="269">
        <v>250300</v>
      </c>
      <c r="I15" s="269">
        <v>591000</v>
      </c>
      <c r="J15" s="269">
        <v>443100</v>
      </c>
      <c r="K15" s="269">
        <v>100</v>
      </c>
      <c r="L15" s="269">
        <v>125300</v>
      </c>
      <c r="M15" s="269">
        <v>27700</v>
      </c>
      <c r="N15" s="269">
        <v>55500</v>
      </c>
      <c r="O15" s="269">
        <v>6700</v>
      </c>
      <c r="P15" s="269">
        <v>21300</v>
      </c>
      <c r="Q15" s="269">
        <v>15100</v>
      </c>
      <c r="R15" s="269">
        <v>400</v>
      </c>
      <c r="S15" s="269">
        <v>33800</v>
      </c>
      <c r="T15" s="269">
        <v>36100</v>
      </c>
      <c r="U15" s="269">
        <v>62500</v>
      </c>
      <c r="V15" s="269">
        <v>45900</v>
      </c>
      <c r="W15" s="269">
        <v>23900</v>
      </c>
      <c r="X15" s="269">
        <v>3200</v>
      </c>
      <c r="Y15" s="269">
        <v>23000</v>
      </c>
      <c r="Z15" s="269">
        <v>40200</v>
      </c>
      <c r="AA15" s="269">
        <v>0</v>
      </c>
      <c r="AB15" s="269">
        <v>30000</v>
      </c>
      <c r="AC15" s="269">
        <v>6800</v>
      </c>
      <c r="AD15" s="271">
        <v>219700</v>
      </c>
    </row>
    <row r="16" spans="1:30" ht="30.75" customHeight="1">
      <c r="A16" s="329"/>
      <c r="B16" s="332"/>
      <c r="C16" s="95" t="s">
        <v>73</v>
      </c>
      <c r="D16" s="96">
        <v>5581500</v>
      </c>
      <c r="E16" s="97">
        <v>2607400</v>
      </c>
      <c r="F16" s="97">
        <v>251500</v>
      </c>
      <c r="G16" s="97">
        <v>526300</v>
      </c>
      <c r="H16" s="97">
        <v>266300</v>
      </c>
      <c r="I16" s="97">
        <v>597100</v>
      </c>
      <c r="J16" s="97">
        <v>491200</v>
      </c>
      <c r="K16" s="97">
        <v>0</v>
      </c>
      <c r="L16" s="97">
        <v>129100</v>
      </c>
      <c r="M16" s="97">
        <v>30700</v>
      </c>
      <c r="N16" s="97">
        <v>60300</v>
      </c>
      <c r="O16" s="97">
        <v>31800</v>
      </c>
      <c r="P16" s="97">
        <v>17900</v>
      </c>
      <c r="Q16" s="97">
        <v>0</v>
      </c>
      <c r="R16" s="97">
        <v>200</v>
      </c>
      <c r="S16" s="97">
        <v>37300</v>
      </c>
      <c r="T16" s="97">
        <v>39400</v>
      </c>
      <c r="U16" s="97">
        <v>68600</v>
      </c>
      <c r="V16" s="97">
        <v>49500</v>
      </c>
      <c r="W16" s="97">
        <v>17200</v>
      </c>
      <c r="X16" s="97">
        <v>11000</v>
      </c>
      <c r="Y16" s="97">
        <v>25300</v>
      </c>
      <c r="Z16" s="97">
        <v>44700</v>
      </c>
      <c r="AA16" s="97">
        <v>0</v>
      </c>
      <c r="AB16" s="97">
        <v>31100</v>
      </c>
      <c r="AC16" s="177">
        <v>3700</v>
      </c>
      <c r="AD16" s="178">
        <v>243900</v>
      </c>
    </row>
    <row r="17" spans="1:30" ht="30.75" customHeight="1">
      <c r="A17" s="329"/>
      <c r="B17" s="332"/>
      <c r="C17" s="95" t="s">
        <v>63</v>
      </c>
      <c r="D17" s="111">
        <v>-360900</v>
      </c>
      <c r="E17" s="112">
        <v>-147200</v>
      </c>
      <c r="F17" s="112">
        <v>8100</v>
      </c>
      <c r="G17" s="112">
        <v>-87100</v>
      </c>
      <c r="H17" s="112">
        <v>-16000</v>
      </c>
      <c r="I17" s="112">
        <v>-6100</v>
      </c>
      <c r="J17" s="112">
        <v>-48100</v>
      </c>
      <c r="K17" s="112">
        <v>100</v>
      </c>
      <c r="L17" s="112">
        <v>-3800</v>
      </c>
      <c r="M17" s="112">
        <v>-3000</v>
      </c>
      <c r="N17" s="112">
        <v>-4800</v>
      </c>
      <c r="O17" s="112">
        <v>-25100</v>
      </c>
      <c r="P17" s="112">
        <v>3400</v>
      </c>
      <c r="Q17" s="112">
        <v>15100</v>
      </c>
      <c r="R17" s="112">
        <v>200</v>
      </c>
      <c r="S17" s="112">
        <v>-3500</v>
      </c>
      <c r="T17" s="112">
        <v>-3300</v>
      </c>
      <c r="U17" s="112">
        <v>-6100</v>
      </c>
      <c r="V17" s="112">
        <v>-3600</v>
      </c>
      <c r="W17" s="112">
        <v>6700</v>
      </c>
      <c r="X17" s="112">
        <v>-7800</v>
      </c>
      <c r="Y17" s="112">
        <v>-2300</v>
      </c>
      <c r="Z17" s="112">
        <v>-4500</v>
      </c>
      <c r="AA17" s="112">
        <v>0</v>
      </c>
      <c r="AB17" s="112">
        <v>-1100</v>
      </c>
      <c r="AC17" s="112">
        <v>3100</v>
      </c>
      <c r="AD17" s="113">
        <v>-24200</v>
      </c>
    </row>
    <row r="18" spans="1:30" ht="30.75" customHeight="1">
      <c r="A18" s="329"/>
      <c r="B18" s="332"/>
      <c r="C18" s="100" t="s">
        <v>74</v>
      </c>
      <c r="D18" s="101">
        <v>93.533996237570548</v>
      </c>
      <c r="E18" s="102">
        <v>94.354529416276762</v>
      </c>
      <c r="F18" s="103">
        <v>103.22067594433399</v>
      </c>
      <c r="G18" s="104">
        <v>83.450503515105453</v>
      </c>
      <c r="H18" s="104">
        <v>93.991738640630857</v>
      </c>
      <c r="I18" s="103">
        <v>98.978395578630042</v>
      </c>
      <c r="J18" s="105">
        <v>90.207654723127035</v>
      </c>
      <c r="K18" s="86" t="s">
        <v>126</v>
      </c>
      <c r="L18" s="103">
        <v>97.056545313710302</v>
      </c>
      <c r="M18" s="103">
        <v>90.22801302931596</v>
      </c>
      <c r="N18" s="103">
        <v>92.039800995024876</v>
      </c>
      <c r="O18" s="103">
        <v>21.069182389937108</v>
      </c>
      <c r="P18" s="103">
        <v>118.99441340782121</v>
      </c>
      <c r="Q18" s="103" t="s">
        <v>126</v>
      </c>
      <c r="R18" s="103">
        <v>200</v>
      </c>
      <c r="S18" s="103">
        <v>90.616621983914214</v>
      </c>
      <c r="T18" s="103">
        <v>91.6243654822335</v>
      </c>
      <c r="U18" s="103">
        <v>91.10787172011662</v>
      </c>
      <c r="V18" s="103">
        <v>92.72727272727272</v>
      </c>
      <c r="W18" s="103">
        <v>138.95348837209303</v>
      </c>
      <c r="X18" s="103">
        <v>29.09090909090909</v>
      </c>
      <c r="Y18" s="103">
        <v>90.909090909090907</v>
      </c>
      <c r="Z18" s="103">
        <v>89.932885906040269</v>
      </c>
      <c r="AA18" s="86" t="s">
        <v>103</v>
      </c>
      <c r="AB18" s="103">
        <v>96.463022508038591</v>
      </c>
      <c r="AC18" s="114">
        <v>183.7837837837838</v>
      </c>
      <c r="AD18" s="106">
        <v>90.077900779007791</v>
      </c>
    </row>
    <row r="19" spans="1:30" ht="30.75" customHeight="1" thickBot="1">
      <c r="A19" s="330"/>
      <c r="B19" s="333"/>
      <c r="C19" s="107" t="s">
        <v>107</v>
      </c>
      <c r="D19" s="108">
        <v>100</v>
      </c>
      <c r="E19" s="109">
        <v>47.124851549630307</v>
      </c>
      <c r="F19" s="109">
        <v>4.9726085124315214</v>
      </c>
      <c r="G19" s="109">
        <v>8.4128261119411558</v>
      </c>
      <c r="H19" s="109">
        <v>4.7944680688043517</v>
      </c>
      <c r="I19" s="109">
        <v>11.320537869210435</v>
      </c>
      <c r="J19" s="109">
        <v>8.4875301689460976</v>
      </c>
      <c r="K19" s="109">
        <v>1.9154886411523579E-3</v>
      </c>
      <c r="L19" s="109">
        <v>2.4001072673639046</v>
      </c>
      <c r="M19" s="109">
        <v>0.53059035359920315</v>
      </c>
      <c r="N19" s="109">
        <v>1.0630961958395586</v>
      </c>
      <c r="O19" s="109">
        <v>0.12833773895720799</v>
      </c>
      <c r="P19" s="109">
        <v>0.40799908056545225</v>
      </c>
      <c r="Q19" s="109">
        <v>0.28923878481400606</v>
      </c>
      <c r="R19" s="109">
        <v>7.6619545646094316E-3</v>
      </c>
      <c r="S19" s="109">
        <v>0.64743516070949692</v>
      </c>
      <c r="T19" s="109">
        <v>0.69149139945600124</v>
      </c>
      <c r="U19" s="109">
        <v>1.1971804007202238</v>
      </c>
      <c r="V19" s="109">
        <v>0.87920928628893236</v>
      </c>
      <c r="W19" s="109">
        <v>0.45780178523541354</v>
      </c>
      <c r="X19" s="109">
        <v>6.1295636516875453E-2</v>
      </c>
      <c r="Y19" s="109">
        <v>0.44056238746504234</v>
      </c>
      <c r="Z19" s="109">
        <v>0.77002643374324786</v>
      </c>
      <c r="AA19" s="109">
        <v>0</v>
      </c>
      <c r="AB19" s="109">
        <v>0.57464659234570736</v>
      </c>
      <c r="AC19" s="109">
        <v>0.13025322759836036</v>
      </c>
      <c r="AD19" s="110">
        <v>4.2083285446117307</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12月（１表）</v>
      </c>
      <c r="F1" s="297" t="s">
        <v>19</v>
      </c>
      <c r="G1" s="298"/>
      <c r="H1" s="298"/>
      <c r="I1" s="298"/>
      <c r="J1" s="298"/>
      <c r="K1" s="298"/>
      <c r="L1" s="298"/>
    </row>
    <row r="2" spans="1:26" ht="14.25">
      <c r="A2" s="118"/>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144</v>
      </c>
      <c r="D8" s="260">
        <v>430200</v>
      </c>
      <c r="E8" s="261">
        <v>419600</v>
      </c>
      <c r="F8" s="262">
        <v>10600</v>
      </c>
      <c r="G8" s="15">
        <v>425800</v>
      </c>
      <c r="H8" s="141">
        <v>417600</v>
      </c>
      <c r="I8" s="142">
        <v>8200</v>
      </c>
      <c r="J8" s="16">
        <v>4400</v>
      </c>
      <c r="K8" s="141">
        <v>2000</v>
      </c>
      <c r="L8" s="143">
        <v>2400</v>
      </c>
      <c r="M8" s="124"/>
      <c r="N8" s="117"/>
      <c r="O8" s="117"/>
      <c r="P8" s="117"/>
      <c r="Q8" s="117"/>
      <c r="R8" s="117"/>
      <c r="S8" s="117"/>
      <c r="T8" s="117"/>
      <c r="U8" s="117"/>
      <c r="V8" s="117"/>
      <c r="W8" s="117"/>
      <c r="X8" s="117"/>
      <c r="Y8" s="117"/>
      <c r="Z8" s="117"/>
    </row>
    <row r="9" spans="1:26" ht="31.5" customHeight="1">
      <c r="A9" s="322"/>
      <c r="B9" s="323"/>
      <c r="C9" s="144" t="s">
        <v>145</v>
      </c>
      <c r="D9" s="17">
        <v>464000</v>
      </c>
      <c r="E9" s="145">
        <v>456300</v>
      </c>
      <c r="F9" s="146">
        <v>7700</v>
      </c>
      <c r="G9" s="18">
        <v>461100</v>
      </c>
      <c r="H9" s="147">
        <v>454100</v>
      </c>
      <c r="I9" s="148">
        <v>7000</v>
      </c>
      <c r="J9" s="19">
        <v>2900</v>
      </c>
      <c r="K9" s="147">
        <v>2200</v>
      </c>
      <c r="L9" s="149">
        <v>700</v>
      </c>
      <c r="M9" s="124"/>
      <c r="N9" s="117"/>
      <c r="O9" s="117"/>
      <c r="P9" s="117"/>
      <c r="Q9" s="117"/>
      <c r="R9" s="117"/>
      <c r="S9" s="117"/>
      <c r="T9" s="117"/>
      <c r="U9" s="117"/>
      <c r="V9" s="117"/>
      <c r="W9" s="117"/>
      <c r="X9" s="117"/>
      <c r="Y9" s="117"/>
      <c r="Z9" s="117"/>
    </row>
    <row r="10" spans="1:26" ht="31.5" customHeight="1">
      <c r="A10" s="322"/>
      <c r="B10" s="323"/>
      <c r="C10" s="150" t="s">
        <v>63</v>
      </c>
      <c r="D10" s="20">
        <v>-33800</v>
      </c>
      <c r="E10" s="151">
        <v>-36700</v>
      </c>
      <c r="F10" s="113">
        <v>2900</v>
      </c>
      <c r="G10" s="21">
        <v>-35300</v>
      </c>
      <c r="H10" s="152">
        <v>-36500</v>
      </c>
      <c r="I10" s="153">
        <v>1200</v>
      </c>
      <c r="J10" s="22">
        <v>1500</v>
      </c>
      <c r="K10" s="152">
        <v>-200</v>
      </c>
      <c r="L10" s="113">
        <v>1700</v>
      </c>
      <c r="M10" s="124"/>
      <c r="N10" s="117"/>
      <c r="O10" s="117"/>
      <c r="P10" s="117"/>
      <c r="Q10" s="117"/>
      <c r="R10" s="117"/>
      <c r="S10" s="117"/>
      <c r="T10" s="117"/>
      <c r="U10" s="117"/>
      <c r="V10" s="117"/>
      <c r="W10" s="117"/>
      <c r="X10" s="117"/>
      <c r="Y10" s="117"/>
      <c r="Z10" s="117"/>
    </row>
    <row r="11" spans="1:26" ht="31.5" customHeight="1">
      <c r="A11" s="322"/>
      <c r="B11" s="323"/>
      <c r="C11" s="154" t="s">
        <v>64</v>
      </c>
      <c r="D11" s="23">
        <v>92.715517241379303</v>
      </c>
      <c r="E11" s="155">
        <v>91.957045803199648</v>
      </c>
      <c r="F11" s="156">
        <v>137.66233766233768</v>
      </c>
      <c r="G11" s="24">
        <v>92.344393840815442</v>
      </c>
      <c r="H11" s="157">
        <v>91.962122880422811</v>
      </c>
      <c r="I11" s="158">
        <v>117.14285714285715</v>
      </c>
      <c r="J11" s="25">
        <v>151.72413793103448</v>
      </c>
      <c r="K11" s="157">
        <v>90.909090909090907</v>
      </c>
      <c r="L11" s="159">
        <v>342.85714285714283</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4279800</v>
      </c>
      <c r="E12" s="265">
        <v>4073000</v>
      </c>
      <c r="F12" s="266">
        <v>206800</v>
      </c>
      <c r="G12" s="26">
        <v>4120600</v>
      </c>
      <c r="H12" s="160">
        <v>4047000</v>
      </c>
      <c r="I12" s="161">
        <v>73600</v>
      </c>
      <c r="J12" s="27">
        <v>159200</v>
      </c>
      <c r="K12" s="160">
        <v>26000</v>
      </c>
      <c r="L12" s="143">
        <v>133200</v>
      </c>
      <c r="M12" s="124"/>
      <c r="N12" s="117"/>
      <c r="O12" s="117"/>
      <c r="P12" s="117"/>
      <c r="Q12" s="117"/>
      <c r="R12" s="117"/>
      <c r="S12" s="117"/>
      <c r="T12" s="117"/>
      <c r="U12" s="117"/>
      <c r="V12" s="117"/>
      <c r="W12" s="117"/>
      <c r="X12" s="117"/>
      <c r="Y12" s="117"/>
      <c r="Z12" s="117"/>
    </row>
    <row r="13" spans="1:26" ht="31.5" customHeight="1">
      <c r="A13" s="324"/>
      <c r="B13" s="325"/>
      <c r="C13" s="150" t="s">
        <v>68</v>
      </c>
      <c r="D13" s="17">
        <v>4563300</v>
      </c>
      <c r="E13" s="145">
        <v>4349800</v>
      </c>
      <c r="F13" s="162">
        <v>213500</v>
      </c>
      <c r="G13" s="18">
        <v>4408400</v>
      </c>
      <c r="H13" s="163">
        <v>4323800</v>
      </c>
      <c r="I13" s="164">
        <v>84600</v>
      </c>
      <c r="J13" s="19">
        <v>154900</v>
      </c>
      <c r="K13" s="163">
        <v>26000</v>
      </c>
      <c r="L13" s="146">
        <v>128900</v>
      </c>
      <c r="M13" s="124"/>
      <c r="N13" s="117"/>
      <c r="O13" s="117"/>
      <c r="P13" s="117"/>
      <c r="Q13" s="117"/>
      <c r="R13" s="117"/>
      <c r="S13" s="117"/>
      <c r="T13" s="117"/>
      <c r="U13" s="117"/>
      <c r="V13" s="117"/>
      <c r="W13" s="117"/>
      <c r="X13" s="117"/>
      <c r="Y13" s="117"/>
      <c r="Z13" s="117"/>
    </row>
    <row r="14" spans="1:26" ht="31.5" customHeight="1">
      <c r="A14" s="324"/>
      <c r="B14" s="325"/>
      <c r="C14" s="150" t="s">
        <v>63</v>
      </c>
      <c r="D14" s="20">
        <v>-283500</v>
      </c>
      <c r="E14" s="151">
        <v>-276800</v>
      </c>
      <c r="F14" s="165">
        <v>-6700</v>
      </c>
      <c r="G14" s="21">
        <v>-287800</v>
      </c>
      <c r="H14" s="152">
        <v>-276800</v>
      </c>
      <c r="I14" s="153">
        <v>-11000</v>
      </c>
      <c r="J14" s="22">
        <v>4300</v>
      </c>
      <c r="K14" s="152">
        <v>0</v>
      </c>
      <c r="L14" s="113">
        <v>4300</v>
      </c>
      <c r="M14" s="124"/>
      <c r="N14" s="117"/>
      <c r="O14" s="117"/>
      <c r="P14" s="117"/>
      <c r="Q14" s="117"/>
      <c r="R14" s="117"/>
      <c r="S14" s="117"/>
      <c r="T14" s="117"/>
      <c r="U14" s="117"/>
      <c r="V14" s="117"/>
      <c r="W14" s="117"/>
      <c r="X14" s="117"/>
      <c r="Y14" s="117"/>
      <c r="Z14" s="117"/>
    </row>
    <row r="15" spans="1:26" ht="31.5" customHeight="1">
      <c r="A15" s="324"/>
      <c r="B15" s="325"/>
      <c r="C15" s="154" t="s">
        <v>69</v>
      </c>
      <c r="D15" s="28">
        <v>93.787390704095714</v>
      </c>
      <c r="E15" s="166">
        <v>93.636489033978577</v>
      </c>
      <c r="F15" s="167">
        <v>96.861826697892269</v>
      </c>
      <c r="G15" s="29">
        <v>93.47155430541693</v>
      </c>
      <c r="H15" s="168">
        <v>93.598223784633888</v>
      </c>
      <c r="I15" s="169">
        <v>86.997635933806151</v>
      </c>
      <c r="J15" s="30">
        <v>102.77598450613299</v>
      </c>
      <c r="K15" s="168">
        <v>100</v>
      </c>
      <c r="L15" s="170">
        <v>103.33591931730024</v>
      </c>
      <c r="M15" s="124"/>
      <c r="N15" s="117"/>
      <c r="O15" s="117"/>
      <c r="P15" s="117"/>
      <c r="Q15" s="117"/>
      <c r="R15" s="117"/>
      <c r="S15" s="117"/>
      <c r="T15" s="117"/>
      <c r="U15" s="117"/>
      <c r="V15" s="117"/>
      <c r="W15" s="117"/>
      <c r="X15" s="117"/>
      <c r="Y15" s="117"/>
      <c r="Z15" s="117"/>
    </row>
    <row r="16" spans="1:26" ht="31.5" customHeight="1">
      <c r="A16" s="324" t="s">
        <v>70</v>
      </c>
      <c r="B16" s="325" t="s">
        <v>71</v>
      </c>
      <c r="C16" s="263" t="s">
        <v>72</v>
      </c>
      <c r="D16" s="264">
        <v>5650800</v>
      </c>
      <c r="E16" s="265">
        <v>5420500</v>
      </c>
      <c r="F16" s="266">
        <v>230300</v>
      </c>
      <c r="G16" s="26">
        <v>5477100</v>
      </c>
      <c r="H16" s="160">
        <v>5387100</v>
      </c>
      <c r="I16" s="161">
        <v>90000</v>
      </c>
      <c r="J16" s="27">
        <v>173700</v>
      </c>
      <c r="K16" s="160">
        <v>33400</v>
      </c>
      <c r="L16" s="143">
        <v>140300</v>
      </c>
      <c r="M16" s="124"/>
      <c r="N16" s="117"/>
      <c r="O16" s="117"/>
      <c r="P16" s="117"/>
      <c r="Q16" s="117"/>
      <c r="R16" s="117"/>
      <c r="S16" s="117"/>
      <c r="T16" s="117"/>
      <c r="U16" s="117"/>
      <c r="V16" s="117"/>
      <c r="W16" s="117"/>
      <c r="X16" s="117"/>
      <c r="Y16" s="117"/>
      <c r="Z16" s="117"/>
    </row>
    <row r="17" spans="1:26" ht="31.5" customHeight="1">
      <c r="A17" s="324"/>
      <c r="B17" s="325"/>
      <c r="C17" s="150" t="s">
        <v>73</v>
      </c>
      <c r="D17" s="17">
        <v>6045500</v>
      </c>
      <c r="E17" s="145">
        <v>5793900</v>
      </c>
      <c r="F17" s="162">
        <v>251600</v>
      </c>
      <c r="G17" s="18">
        <v>5867500</v>
      </c>
      <c r="H17" s="163">
        <v>5760000</v>
      </c>
      <c r="I17" s="164">
        <v>107500</v>
      </c>
      <c r="J17" s="19">
        <v>178000</v>
      </c>
      <c r="K17" s="163">
        <v>33900</v>
      </c>
      <c r="L17" s="146">
        <v>144100</v>
      </c>
      <c r="M17" s="124"/>
      <c r="N17" s="117"/>
      <c r="O17" s="117"/>
      <c r="P17" s="117"/>
      <c r="Q17" s="117"/>
      <c r="R17" s="117"/>
      <c r="S17" s="117"/>
      <c r="T17" s="117"/>
      <c r="U17" s="117"/>
      <c r="V17" s="117"/>
      <c r="W17" s="117"/>
      <c r="X17" s="117"/>
      <c r="Y17" s="117"/>
      <c r="Z17" s="117"/>
    </row>
    <row r="18" spans="1:26" ht="31.5" customHeight="1">
      <c r="A18" s="324"/>
      <c r="B18" s="325"/>
      <c r="C18" s="150" t="s">
        <v>63</v>
      </c>
      <c r="D18" s="20">
        <v>-394700</v>
      </c>
      <c r="E18" s="151">
        <v>-373400</v>
      </c>
      <c r="F18" s="165">
        <v>-21300</v>
      </c>
      <c r="G18" s="21">
        <v>-390400</v>
      </c>
      <c r="H18" s="152">
        <v>-372900</v>
      </c>
      <c r="I18" s="153">
        <v>-17500</v>
      </c>
      <c r="J18" s="22">
        <v>-4300</v>
      </c>
      <c r="K18" s="152">
        <v>-500</v>
      </c>
      <c r="L18" s="113">
        <v>-3800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93.471176908444292</v>
      </c>
      <c r="E19" s="172">
        <v>93.555290909404718</v>
      </c>
      <c r="F19" s="173">
        <v>91.534181240063589</v>
      </c>
      <c r="G19" s="32">
        <v>93.346399659139323</v>
      </c>
      <c r="H19" s="174">
        <v>93.526041666666671</v>
      </c>
      <c r="I19" s="175">
        <v>83.720930232558146</v>
      </c>
      <c r="J19" s="33">
        <v>97.584269662921358</v>
      </c>
      <c r="K19" s="174">
        <v>98.525073746312685</v>
      </c>
      <c r="L19" s="176">
        <v>97.362942401110345</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12月（２表）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146</v>
      </c>
      <c r="D5" s="273">
        <v>430200</v>
      </c>
      <c r="E5" s="289">
        <v>211800</v>
      </c>
      <c r="F5" s="289">
        <v>24200</v>
      </c>
      <c r="G5" s="289">
        <v>30300</v>
      </c>
      <c r="H5" s="289">
        <v>24200</v>
      </c>
      <c r="I5" s="289">
        <v>49200</v>
      </c>
      <c r="J5" s="289">
        <v>35800</v>
      </c>
      <c r="K5" s="289">
        <v>0</v>
      </c>
      <c r="L5" s="289">
        <v>8700</v>
      </c>
      <c r="M5" s="289">
        <v>1800</v>
      </c>
      <c r="N5" s="289">
        <v>6600</v>
      </c>
      <c r="O5" s="289">
        <v>300</v>
      </c>
      <c r="P5" s="289">
        <v>2600</v>
      </c>
      <c r="Q5" s="289">
        <v>2600</v>
      </c>
      <c r="R5" s="289">
        <v>0</v>
      </c>
      <c r="S5" s="289">
        <v>2200</v>
      </c>
      <c r="T5" s="289">
        <v>2200</v>
      </c>
      <c r="U5" s="289">
        <v>4900</v>
      </c>
      <c r="V5" s="289">
        <v>3600</v>
      </c>
      <c r="W5" s="289">
        <v>1800</v>
      </c>
      <c r="X5" s="290">
        <v>0</v>
      </c>
      <c r="Y5" s="290">
        <v>1500</v>
      </c>
      <c r="Z5" s="290">
        <v>2800</v>
      </c>
      <c r="AA5" s="290">
        <v>0</v>
      </c>
      <c r="AB5" s="290">
        <v>2100</v>
      </c>
      <c r="AC5" s="291">
        <v>400</v>
      </c>
      <c r="AD5" s="292">
        <v>10600</v>
      </c>
    </row>
    <row r="6" spans="1:30" ht="30.75" customHeight="1">
      <c r="A6" s="329"/>
      <c r="B6" s="336"/>
      <c r="C6" s="78" t="s">
        <v>145</v>
      </c>
      <c r="D6" s="77">
        <v>464000</v>
      </c>
      <c r="E6" s="34">
        <v>230400</v>
      </c>
      <c r="F6" s="34">
        <v>24700</v>
      </c>
      <c r="G6" s="34">
        <v>33900</v>
      </c>
      <c r="H6" s="34">
        <v>20500</v>
      </c>
      <c r="I6" s="34">
        <v>50900</v>
      </c>
      <c r="J6" s="34">
        <v>43500</v>
      </c>
      <c r="K6" s="34">
        <v>0</v>
      </c>
      <c r="L6" s="34">
        <v>9200</v>
      </c>
      <c r="M6" s="34">
        <v>2100</v>
      </c>
      <c r="N6" s="34">
        <v>7800</v>
      </c>
      <c r="O6" s="34">
        <v>3500</v>
      </c>
      <c r="P6" s="34">
        <v>2600</v>
      </c>
      <c r="Q6" s="34">
        <v>0</v>
      </c>
      <c r="R6" s="34">
        <v>0</v>
      </c>
      <c r="S6" s="34">
        <v>2800</v>
      </c>
      <c r="T6" s="34">
        <v>2800</v>
      </c>
      <c r="U6" s="34">
        <v>5900</v>
      </c>
      <c r="V6" s="34">
        <v>5000</v>
      </c>
      <c r="W6" s="34">
        <v>1200</v>
      </c>
      <c r="X6" s="34">
        <v>1100</v>
      </c>
      <c r="Y6" s="34">
        <v>1900</v>
      </c>
      <c r="Z6" s="34">
        <v>4200</v>
      </c>
      <c r="AA6" s="34">
        <v>0</v>
      </c>
      <c r="AB6" s="34">
        <v>2300</v>
      </c>
      <c r="AC6" s="35">
        <v>0</v>
      </c>
      <c r="AD6" s="36">
        <v>7700</v>
      </c>
    </row>
    <row r="7" spans="1:30" ht="30.75" customHeight="1">
      <c r="A7" s="329"/>
      <c r="B7" s="336"/>
      <c r="C7" s="78" t="s">
        <v>63</v>
      </c>
      <c r="D7" s="79">
        <v>-33800</v>
      </c>
      <c r="E7" s="80">
        <v>-18600</v>
      </c>
      <c r="F7" s="81">
        <v>-500</v>
      </c>
      <c r="G7" s="81">
        <v>-3600</v>
      </c>
      <c r="H7" s="81">
        <v>3700</v>
      </c>
      <c r="I7" s="81">
        <v>-1700</v>
      </c>
      <c r="J7" s="81">
        <v>-7700</v>
      </c>
      <c r="K7" s="81">
        <v>0</v>
      </c>
      <c r="L7" s="81">
        <v>-500</v>
      </c>
      <c r="M7" s="81">
        <v>-300</v>
      </c>
      <c r="N7" s="81">
        <v>-1200</v>
      </c>
      <c r="O7" s="81">
        <v>-3200</v>
      </c>
      <c r="P7" s="81">
        <v>0</v>
      </c>
      <c r="Q7" s="81">
        <v>2600</v>
      </c>
      <c r="R7" s="81">
        <v>0</v>
      </c>
      <c r="S7" s="81">
        <v>-600</v>
      </c>
      <c r="T7" s="81">
        <v>-600</v>
      </c>
      <c r="U7" s="81">
        <v>-1000</v>
      </c>
      <c r="V7" s="81">
        <v>-1400</v>
      </c>
      <c r="W7" s="81">
        <v>600</v>
      </c>
      <c r="X7" s="81">
        <v>-1100</v>
      </c>
      <c r="Y7" s="81">
        <v>-400</v>
      </c>
      <c r="Z7" s="81">
        <v>-1400</v>
      </c>
      <c r="AA7" s="81">
        <v>0</v>
      </c>
      <c r="AB7" s="81">
        <v>-200</v>
      </c>
      <c r="AC7" s="81">
        <v>400</v>
      </c>
      <c r="AD7" s="82">
        <v>2900</v>
      </c>
    </row>
    <row r="8" spans="1:30" ht="30.75" customHeight="1">
      <c r="A8" s="329"/>
      <c r="B8" s="336"/>
      <c r="C8" s="83" t="s">
        <v>64</v>
      </c>
      <c r="D8" s="84">
        <v>92.715517241379303</v>
      </c>
      <c r="E8" s="85">
        <v>91.927083333333343</v>
      </c>
      <c r="F8" s="86">
        <v>97.97570850202429</v>
      </c>
      <c r="G8" s="86">
        <v>89.380530973451329</v>
      </c>
      <c r="H8" s="86">
        <v>118.04878048780488</v>
      </c>
      <c r="I8" s="86">
        <v>96.660117878192537</v>
      </c>
      <c r="J8" s="87">
        <v>82.298850574712645</v>
      </c>
      <c r="K8" s="86" t="s">
        <v>103</v>
      </c>
      <c r="L8" s="86">
        <v>94.565217391304344</v>
      </c>
      <c r="M8" s="86">
        <v>85.714285714285708</v>
      </c>
      <c r="N8" s="86">
        <v>84.615384615384613</v>
      </c>
      <c r="O8" s="86">
        <v>8.5714285714285712</v>
      </c>
      <c r="P8" s="86">
        <v>100</v>
      </c>
      <c r="Q8" s="86" t="s">
        <v>126</v>
      </c>
      <c r="R8" s="88" t="s">
        <v>114</v>
      </c>
      <c r="S8" s="86">
        <v>78.571428571428569</v>
      </c>
      <c r="T8" s="86">
        <v>78.571428571428569</v>
      </c>
      <c r="U8" s="86">
        <v>83.050847457627114</v>
      </c>
      <c r="V8" s="86">
        <v>72</v>
      </c>
      <c r="W8" s="86">
        <v>150</v>
      </c>
      <c r="X8" s="86" t="s">
        <v>125</v>
      </c>
      <c r="Y8" s="88">
        <v>78.94736842105263</v>
      </c>
      <c r="Z8" s="88">
        <v>66.666666666666657</v>
      </c>
      <c r="AA8" s="88" t="s">
        <v>103</v>
      </c>
      <c r="AB8" s="88">
        <v>91.304347826086953</v>
      </c>
      <c r="AC8" s="88" t="s">
        <v>126</v>
      </c>
      <c r="AD8" s="89">
        <v>137.66233766233768</v>
      </c>
    </row>
    <row r="9" spans="1:30" ht="30.75" customHeight="1" thickBot="1">
      <c r="A9" s="330"/>
      <c r="B9" s="337"/>
      <c r="C9" s="90" t="s">
        <v>147</v>
      </c>
      <c r="D9" s="91">
        <v>100</v>
      </c>
      <c r="E9" s="92">
        <v>49.232914923291496</v>
      </c>
      <c r="F9" s="92">
        <v>5.6252905625290559</v>
      </c>
      <c r="G9" s="92">
        <v>7.0432357043235712</v>
      </c>
      <c r="H9" s="92">
        <v>5.6252905625290559</v>
      </c>
      <c r="I9" s="92">
        <v>11.436541143654114</v>
      </c>
      <c r="J9" s="92">
        <v>8.3217108321710835</v>
      </c>
      <c r="K9" s="92">
        <v>0</v>
      </c>
      <c r="L9" s="92">
        <v>2.0223152022315203</v>
      </c>
      <c r="M9" s="92">
        <v>0.41841004184100417</v>
      </c>
      <c r="N9" s="92">
        <v>1.5341701534170153</v>
      </c>
      <c r="O9" s="92">
        <v>6.9735006973500699E-2</v>
      </c>
      <c r="P9" s="92">
        <v>0.60437006043700603</v>
      </c>
      <c r="Q9" s="92">
        <v>0.60437006043700603</v>
      </c>
      <c r="R9" s="92">
        <v>0</v>
      </c>
      <c r="S9" s="92">
        <v>0.51139005113900515</v>
      </c>
      <c r="T9" s="92">
        <v>0.51139005113900515</v>
      </c>
      <c r="U9" s="92">
        <v>1.1390051139005115</v>
      </c>
      <c r="V9" s="92">
        <v>0.83682008368200833</v>
      </c>
      <c r="W9" s="92">
        <v>0.41841004184100417</v>
      </c>
      <c r="X9" s="92">
        <v>0</v>
      </c>
      <c r="Y9" s="92">
        <v>0.34867503486750351</v>
      </c>
      <c r="Z9" s="92">
        <v>0.65086006508600658</v>
      </c>
      <c r="AA9" s="92">
        <v>0</v>
      </c>
      <c r="AB9" s="92">
        <v>0.48814504881450488</v>
      </c>
      <c r="AC9" s="93">
        <v>9.2980009298000932E-2</v>
      </c>
      <c r="AD9" s="94">
        <v>2.4639702463970248</v>
      </c>
    </row>
    <row r="10" spans="1:30" ht="30.75" customHeight="1">
      <c r="A10" s="328" t="s">
        <v>65</v>
      </c>
      <c r="B10" s="331" t="s">
        <v>105</v>
      </c>
      <c r="C10" s="272" t="s">
        <v>67</v>
      </c>
      <c r="D10" s="273">
        <v>4279800</v>
      </c>
      <c r="E10" s="274">
        <v>2010400</v>
      </c>
      <c r="F10" s="274">
        <v>217900</v>
      </c>
      <c r="G10" s="274">
        <v>360000</v>
      </c>
      <c r="H10" s="274">
        <v>208900</v>
      </c>
      <c r="I10" s="274">
        <v>483200</v>
      </c>
      <c r="J10" s="274">
        <v>342100</v>
      </c>
      <c r="K10" s="274">
        <v>100</v>
      </c>
      <c r="L10" s="274">
        <v>103100</v>
      </c>
      <c r="M10" s="274">
        <v>22000</v>
      </c>
      <c r="N10" s="274">
        <v>45000</v>
      </c>
      <c r="O10" s="274">
        <v>3400</v>
      </c>
      <c r="P10" s="274">
        <v>17300</v>
      </c>
      <c r="Q10" s="274">
        <v>17700</v>
      </c>
      <c r="R10" s="274">
        <v>400</v>
      </c>
      <c r="S10" s="274">
        <v>27300</v>
      </c>
      <c r="T10" s="274">
        <v>29400</v>
      </c>
      <c r="U10" s="274">
        <v>49100</v>
      </c>
      <c r="V10" s="274">
        <v>38300</v>
      </c>
      <c r="W10" s="274">
        <v>19400</v>
      </c>
      <c r="X10" s="274">
        <v>1500</v>
      </c>
      <c r="Y10" s="274">
        <v>18200</v>
      </c>
      <c r="Z10" s="274">
        <v>30900</v>
      </c>
      <c r="AA10" s="274">
        <v>0</v>
      </c>
      <c r="AB10" s="275">
        <v>24200</v>
      </c>
      <c r="AC10" s="293">
        <v>3200</v>
      </c>
      <c r="AD10" s="270">
        <v>206800</v>
      </c>
    </row>
    <row r="11" spans="1:30" ht="30.75" customHeight="1">
      <c r="A11" s="329"/>
      <c r="B11" s="332"/>
      <c r="C11" s="95" t="s">
        <v>68</v>
      </c>
      <c r="D11" s="96">
        <v>4563300</v>
      </c>
      <c r="E11" s="97">
        <v>2137400</v>
      </c>
      <c r="F11" s="97">
        <v>216900</v>
      </c>
      <c r="G11" s="97">
        <v>420900</v>
      </c>
      <c r="H11" s="97">
        <v>214000</v>
      </c>
      <c r="I11" s="97">
        <v>483600</v>
      </c>
      <c r="J11" s="97">
        <v>392500</v>
      </c>
      <c r="K11" s="97">
        <v>0</v>
      </c>
      <c r="L11" s="97">
        <v>106200</v>
      </c>
      <c r="M11" s="97">
        <v>24800</v>
      </c>
      <c r="N11" s="97">
        <v>48300</v>
      </c>
      <c r="O11" s="97">
        <v>27500</v>
      </c>
      <c r="P11" s="97">
        <v>12600</v>
      </c>
      <c r="Q11" s="97">
        <v>0</v>
      </c>
      <c r="R11" s="97">
        <v>200</v>
      </c>
      <c r="S11" s="97">
        <v>30900</v>
      </c>
      <c r="T11" s="97">
        <v>32500</v>
      </c>
      <c r="U11" s="97">
        <v>54600</v>
      </c>
      <c r="V11" s="97">
        <v>41600</v>
      </c>
      <c r="W11" s="97">
        <v>13700</v>
      </c>
      <c r="X11" s="97">
        <v>9200</v>
      </c>
      <c r="Y11" s="97">
        <v>19600</v>
      </c>
      <c r="Z11" s="97">
        <v>36600</v>
      </c>
      <c r="AA11" s="97">
        <v>0</v>
      </c>
      <c r="AB11" s="98">
        <v>24900</v>
      </c>
      <c r="AC11" s="177">
        <v>1300</v>
      </c>
      <c r="AD11" s="99">
        <v>213500</v>
      </c>
    </row>
    <row r="12" spans="1:30" ht="30.75" customHeight="1">
      <c r="A12" s="329"/>
      <c r="B12" s="332"/>
      <c r="C12" s="95" t="s">
        <v>63</v>
      </c>
      <c r="D12" s="79">
        <v>-283500</v>
      </c>
      <c r="E12" s="81">
        <v>-127000</v>
      </c>
      <c r="F12" s="81">
        <v>1000</v>
      </c>
      <c r="G12" s="81">
        <v>-60900</v>
      </c>
      <c r="H12" s="81">
        <v>-5100</v>
      </c>
      <c r="I12" s="81">
        <v>-400</v>
      </c>
      <c r="J12" s="81">
        <v>-50400</v>
      </c>
      <c r="K12" s="81">
        <v>100</v>
      </c>
      <c r="L12" s="81">
        <v>-3100</v>
      </c>
      <c r="M12" s="81">
        <v>-2800</v>
      </c>
      <c r="N12" s="81">
        <v>-3300</v>
      </c>
      <c r="O12" s="81">
        <v>-24100</v>
      </c>
      <c r="P12" s="81">
        <v>4700</v>
      </c>
      <c r="Q12" s="81">
        <v>17700</v>
      </c>
      <c r="R12" s="81">
        <v>200</v>
      </c>
      <c r="S12" s="81">
        <v>-3600</v>
      </c>
      <c r="T12" s="81">
        <v>-3100</v>
      </c>
      <c r="U12" s="81">
        <v>-5500</v>
      </c>
      <c r="V12" s="81">
        <v>-3300</v>
      </c>
      <c r="W12" s="81">
        <v>5700</v>
      </c>
      <c r="X12" s="81">
        <v>-7700</v>
      </c>
      <c r="Y12" s="81">
        <v>-1400</v>
      </c>
      <c r="Z12" s="81">
        <v>-5700</v>
      </c>
      <c r="AA12" s="81">
        <v>0</v>
      </c>
      <c r="AB12" s="81">
        <v>-700</v>
      </c>
      <c r="AC12" s="81">
        <v>1900</v>
      </c>
      <c r="AD12" s="82">
        <v>-6700</v>
      </c>
    </row>
    <row r="13" spans="1:30" ht="30.75" customHeight="1">
      <c r="A13" s="329"/>
      <c r="B13" s="332"/>
      <c r="C13" s="100" t="s">
        <v>69</v>
      </c>
      <c r="D13" s="101">
        <v>93.787390704095714</v>
      </c>
      <c r="E13" s="102">
        <v>94.058201553289038</v>
      </c>
      <c r="F13" s="103">
        <v>100.46104195481789</v>
      </c>
      <c r="G13" s="104">
        <v>85.531004989308627</v>
      </c>
      <c r="H13" s="104">
        <v>97.616822429906549</v>
      </c>
      <c r="I13" s="103">
        <v>99.917287014061202</v>
      </c>
      <c r="J13" s="105">
        <v>87.159235668789819</v>
      </c>
      <c r="K13" s="103" t="s">
        <v>126</v>
      </c>
      <c r="L13" s="103">
        <v>97.080979284369121</v>
      </c>
      <c r="M13" s="103">
        <v>88.709677419354833</v>
      </c>
      <c r="N13" s="103">
        <v>93.16770186335404</v>
      </c>
      <c r="O13" s="103">
        <v>12.363636363636363</v>
      </c>
      <c r="P13" s="103">
        <v>137.30158730158729</v>
      </c>
      <c r="Q13" s="103" t="s">
        <v>126</v>
      </c>
      <c r="R13" s="103">
        <v>200</v>
      </c>
      <c r="S13" s="103">
        <v>88.349514563106794</v>
      </c>
      <c r="T13" s="103">
        <v>90.461538461538453</v>
      </c>
      <c r="U13" s="103">
        <v>89.926739926739927</v>
      </c>
      <c r="V13" s="103">
        <v>92.067307692307693</v>
      </c>
      <c r="W13" s="103">
        <v>141.60583941605839</v>
      </c>
      <c r="X13" s="103">
        <v>16.304347826086957</v>
      </c>
      <c r="Y13" s="103">
        <v>92.857142857142861</v>
      </c>
      <c r="Z13" s="103">
        <v>84.426229508196727</v>
      </c>
      <c r="AA13" s="86" t="s">
        <v>114</v>
      </c>
      <c r="AB13" s="103">
        <v>97.188755020080322</v>
      </c>
      <c r="AC13" s="103">
        <v>246.15384615384616</v>
      </c>
      <c r="AD13" s="106">
        <v>96.861826697892269</v>
      </c>
    </row>
    <row r="14" spans="1:30" ht="30.75" customHeight="1" thickBot="1">
      <c r="A14" s="330"/>
      <c r="B14" s="333"/>
      <c r="C14" s="107" t="s">
        <v>106</v>
      </c>
      <c r="D14" s="108">
        <v>100</v>
      </c>
      <c r="E14" s="109">
        <v>46.974157670919205</v>
      </c>
      <c r="F14" s="109">
        <v>5.0913594093181924</v>
      </c>
      <c r="G14" s="109">
        <v>8.4116080190663123</v>
      </c>
      <c r="H14" s="109">
        <v>4.8810692088415344</v>
      </c>
      <c r="I14" s="109">
        <v>11.290247207813449</v>
      </c>
      <c r="J14" s="109">
        <v>7.9933641758960698</v>
      </c>
      <c r="K14" s="109">
        <v>2.3365577830739754E-3</v>
      </c>
      <c r="L14" s="109">
        <v>2.4089910743492688</v>
      </c>
      <c r="M14" s="109">
        <v>0.51404271227627452</v>
      </c>
      <c r="N14" s="109">
        <v>1.051451002383289</v>
      </c>
      <c r="O14" s="109">
        <v>7.9442964624515167E-2</v>
      </c>
      <c r="P14" s="109">
        <v>0.40422449647179776</v>
      </c>
      <c r="Q14" s="109">
        <v>0.41357072760409364</v>
      </c>
      <c r="R14" s="109">
        <v>9.3462311322959016E-3</v>
      </c>
      <c r="S14" s="109">
        <v>0.63788027477919529</v>
      </c>
      <c r="T14" s="109">
        <v>0.6869479882237487</v>
      </c>
      <c r="U14" s="109">
        <v>1.1472498714893218</v>
      </c>
      <c r="V14" s="109">
        <v>0.89490163091733266</v>
      </c>
      <c r="W14" s="109">
        <v>0.45329220991635122</v>
      </c>
      <c r="X14" s="109">
        <v>3.504836674610963E-2</v>
      </c>
      <c r="Y14" s="109">
        <v>0.42525351651946347</v>
      </c>
      <c r="Z14" s="109">
        <v>0.72199635496985837</v>
      </c>
      <c r="AA14" s="109">
        <v>0</v>
      </c>
      <c r="AB14" s="109">
        <v>0.56544698350390199</v>
      </c>
      <c r="AC14" s="109">
        <v>7.4769849058367213E-2</v>
      </c>
      <c r="AD14" s="110">
        <v>4.8320014953969812</v>
      </c>
    </row>
    <row r="15" spans="1:30" ht="30.75" customHeight="1">
      <c r="A15" s="328" t="s">
        <v>70</v>
      </c>
      <c r="B15" s="331" t="s">
        <v>71</v>
      </c>
      <c r="C15" s="267" t="s">
        <v>72</v>
      </c>
      <c r="D15" s="268">
        <v>5650800</v>
      </c>
      <c r="E15" s="269">
        <v>2672000</v>
      </c>
      <c r="F15" s="269">
        <v>283800</v>
      </c>
      <c r="G15" s="269">
        <v>469500</v>
      </c>
      <c r="H15" s="269">
        <v>274500</v>
      </c>
      <c r="I15" s="269">
        <v>640200</v>
      </c>
      <c r="J15" s="269">
        <v>478900</v>
      </c>
      <c r="K15" s="269">
        <v>100</v>
      </c>
      <c r="L15" s="269">
        <v>134000</v>
      </c>
      <c r="M15" s="269">
        <v>29500</v>
      </c>
      <c r="N15" s="269">
        <v>62100</v>
      </c>
      <c r="O15" s="269">
        <v>7000</v>
      </c>
      <c r="P15" s="269">
        <v>23900</v>
      </c>
      <c r="Q15" s="269">
        <v>17700</v>
      </c>
      <c r="R15" s="269">
        <v>400</v>
      </c>
      <c r="S15" s="269">
        <v>36000</v>
      </c>
      <c r="T15" s="269">
        <v>38300</v>
      </c>
      <c r="U15" s="269">
        <v>67400</v>
      </c>
      <c r="V15" s="269">
        <v>49500</v>
      </c>
      <c r="W15" s="269">
        <v>25700</v>
      </c>
      <c r="X15" s="269">
        <v>3200</v>
      </c>
      <c r="Y15" s="269">
        <v>24500</v>
      </c>
      <c r="Z15" s="269">
        <v>43000</v>
      </c>
      <c r="AA15" s="269">
        <v>0</v>
      </c>
      <c r="AB15" s="269">
        <v>32100</v>
      </c>
      <c r="AC15" s="269">
        <v>7200</v>
      </c>
      <c r="AD15" s="271">
        <v>230300</v>
      </c>
    </row>
    <row r="16" spans="1:30" ht="30.75" customHeight="1">
      <c r="A16" s="329"/>
      <c r="B16" s="332"/>
      <c r="C16" s="95" t="s">
        <v>73</v>
      </c>
      <c r="D16" s="96">
        <v>6045500</v>
      </c>
      <c r="E16" s="97">
        <v>2837800</v>
      </c>
      <c r="F16" s="97">
        <v>276200</v>
      </c>
      <c r="G16" s="97">
        <v>560200</v>
      </c>
      <c r="H16" s="97">
        <v>286800</v>
      </c>
      <c r="I16" s="97">
        <v>648000</v>
      </c>
      <c r="J16" s="97">
        <v>534700</v>
      </c>
      <c r="K16" s="97">
        <v>0</v>
      </c>
      <c r="L16" s="97">
        <v>138300</v>
      </c>
      <c r="M16" s="97">
        <v>32800</v>
      </c>
      <c r="N16" s="97">
        <v>68100</v>
      </c>
      <c r="O16" s="97">
        <v>35300</v>
      </c>
      <c r="P16" s="97">
        <v>20500</v>
      </c>
      <c r="Q16" s="97">
        <v>0</v>
      </c>
      <c r="R16" s="97">
        <v>200</v>
      </c>
      <c r="S16" s="97">
        <v>40100</v>
      </c>
      <c r="T16" s="97">
        <v>42200</v>
      </c>
      <c r="U16" s="97">
        <v>74500</v>
      </c>
      <c r="V16" s="97">
        <v>54500</v>
      </c>
      <c r="W16" s="97">
        <v>18400</v>
      </c>
      <c r="X16" s="97">
        <v>12100</v>
      </c>
      <c r="Y16" s="97">
        <v>27200</v>
      </c>
      <c r="Z16" s="97">
        <v>48900</v>
      </c>
      <c r="AA16" s="97">
        <v>0</v>
      </c>
      <c r="AB16" s="97">
        <v>33400</v>
      </c>
      <c r="AC16" s="177">
        <v>3700</v>
      </c>
      <c r="AD16" s="178">
        <v>251600</v>
      </c>
    </row>
    <row r="17" spans="1:30" ht="30.75" customHeight="1">
      <c r="A17" s="329"/>
      <c r="B17" s="332"/>
      <c r="C17" s="95" t="s">
        <v>63</v>
      </c>
      <c r="D17" s="111">
        <v>-394700</v>
      </c>
      <c r="E17" s="112">
        <v>-165800</v>
      </c>
      <c r="F17" s="112">
        <v>7600</v>
      </c>
      <c r="G17" s="112">
        <v>-90700</v>
      </c>
      <c r="H17" s="112">
        <v>-12300</v>
      </c>
      <c r="I17" s="112">
        <v>-7800</v>
      </c>
      <c r="J17" s="112">
        <v>-55800</v>
      </c>
      <c r="K17" s="112">
        <v>100</v>
      </c>
      <c r="L17" s="112">
        <v>-4300</v>
      </c>
      <c r="M17" s="112">
        <v>-3300</v>
      </c>
      <c r="N17" s="112">
        <v>-6000</v>
      </c>
      <c r="O17" s="112">
        <v>-28300</v>
      </c>
      <c r="P17" s="112">
        <v>3400</v>
      </c>
      <c r="Q17" s="112">
        <v>17700</v>
      </c>
      <c r="R17" s="112">
        <v>200</v>
      </c>
      <c r="S17" s="112">
        <v>-4100</v>
      </c>
      <c r="T17" s="112">
        <v>-3900</v>
      </c>
      <c r="U17" s="112">
        <v>-7100</v>
      </c>
      <c r="V17" s="112">
        <v>-5000</v>
      </c>
      <c r="W17" s="112">
        <v>7300</v>
      </c>
      <c r="X17" s="112">
        <v>-8900</v>
      </c>
      <c r="Y17" s="112">
        <v>-2700</v>
      </c>
      <c r="Z17" s="112">
        <v>-5900</v>
      </c>
      <c r="AA17" s="112">
        <v>0</v>
      </c>
      <c r="AB17" s="112">
        <v>-1300</v>
      </c>
      <c r="AC17" s="112">
        <v>3500</v>
      </c>
      <c r="AD17" s="113">
        <v>-21300</v>
      </c>
    </row>
    <row r="18" spans="1:30" ht="30.75" customHeight="1">
      <c r="A18" s="329"/>
      <c r="B18" s="332"/>
      <c r="C18" s="100" t="s">
        <v>74</v>
      </c>
      <c r="D18" s="101">
        <v>93.471176908444292</v>
      </c>
      <c r="E18" s="102">
        <v>94.1574459088026</v>
      </c>
      <c r="F18" s="103">
        <v>102.75162925416366</v>
      </c>
      <c r="G18" s="104">
        <v>83.809353802213494</v>
      </c>
      <c r="H18" s="104">
        <v>95.711297071129707</v>
      </c>
      <c r="I18" s="103">
        <v>98.796296296296291</v>
      </c>
      <c r="J18" s="105">
        <v>89.564241630821016</v>
      </c>
      <c r="K18" s="86" t="s">
        <v>126</v>
      </c>
      <c r="L18" s="103">
        <v>96.890817064352859</v>
      </c>
      <c r="M18" s="103">
        <v>89.939024390243901</v>
      </c>
      <c r="N18" s="103">
        <v>91.189427312775322</v>
      </c>
      <c r="O18" s="103">
        <v>19.830028328611899</v>
      </c>
      <c r="P18" s="103">
        <v>116.58536585365853</v>
      </c>
      <c r="Q18" s="103" t="s">
        <v>126</v>
      </c>
      <c r="R18" s="103">
        <v>200</v>
      </c>
      <c r="S18" s="103">
        <v>89.775561097256855</v>
      </c>
      <c r="T18" s="103">
        <v>90.758293838862556</v>
      </c>
      <c r="U18" s="103">
        <v>90.46979865771813</v>
      </c>
      <c r="V18" s="103">
        <v>90.825688073394488</v>
      </c>
      <c r="W18" s="103">
        <v>139.67391304347828</v>
      </c>
      <c r="X18" s="103">
        <v>26.446280991735538</v>
      </c>
      <c r="Y18" s="103">
        <v>90.07352941176471</v>
      </c>
      <c r="Z18" s="103">
        <v>87.934560327198369</v>
      </c>
      <c r="AA18" s="86" t="s">
        <v>103</v>
      </c>
      <c r="AB18" s="103">
        <v>96.107784431137716</v>
      </c>
      <c r="AC18" s="114">
        <v>194.59459459459461</v>
      </c>
      <c r="AD18" s="106">
        <v>91.534181240063589</v>
      </c>
    </row>
    <row r="19" spans="1:30" ht="30.75" customHeight="1" thickBot="1">
      <c r="A19" s="330"/>
      <c r="B19" s="333"/>
      <c r="C19" s="107" t="s">
        <v>107</v>
      </c>
      <c r="D19" s="108">
        <v>100</v>
      </c>
      <c r="E19" s="109">
        <v>47.285340128831315</v>
      </c>
      <c r="F19" s="109">
        <v>5.0222977277553618</v>
      </c>
      <c r="G19" s="109">
        <v>8.3085580802718209</v>
      </c>
      <c r="H19" s="109">
        <v>4.8577192609895947</v>
      </c>
      <c r="I19" s="109">
        <v>11.329369292843491</v>
      </c>
      <c r="J19" s="109">
        <v>8.4749062079705535</v>
      </c>
      <c r="K19" s="109">
        <v>1.7696609329652441E-3</v>
      </c>
      <c r="L19" s="109">
        <v>2.3713456501734265</v>
      </c>
      <c r="M19" s="109">
        <v>0.52204997522474694</v>
      </c>
      <c r="N19" s="109">
        <v>1.0989594393714164</v>
      </c>
      <c r="O19" s="109">
        <v>0.12387626530756705</v>
      </c>
      <c r="P19" s="109">
        <v>0.42294896297869328</v>
      </c>
      <c r="Q19" s="109">
        <v>0.31322998513484818</v>
      </c>
      <c r="R19" s="109">
        <v>7.0786437318609763E-3</v>
      </c>
      <c r="S19" s="109">
        <v>0.63707793586748784</v>
      </c>
      <c r="T19" s="109">
        <v>0.67778013732568843</v>
      </c>
      <c r="U19" s="109">
        <v>1.1927514688185743</v>
      </c>
      <c r="V19" s="109">
        <v>0.87598216181779576</v>
      </c>
      <c r="W19" s="109">
        <v>0.45480285977206769</v>
      </c>
      <c r="X19" s="109">
        <v>5.662914985488781E-2</v>
      </c>
      <c r="Y19" s="109">
        <v>0.43356692857648477</v>
      </c>
      <c r="Z19" s="109">
        <v>0.76095420117505486</v>
      </c>
      <c r="AA19" s="109">
        <v>0</v>
      </c>
      <c r="AB19" s="109">
        <v>0.56806115948184321</v>
      </c>
      <c r="AC19" s="109">
        <v>0.12741558717349755</v>
      </c>
      <c r="AD19" s="110">
        <v>4.0755291286189568</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35" s="258" customFormat="1" ht="24" customHeight="1">
      <c r="A1" s="304" t="str">
        <f>平成21年度!A1</f>
        <v>平成21年度</v>
      </c>
      <c r="B1" s="304"/>
      <c r="C1" s="304"/>
      <c r="D1" s="304"/>
      <c r="E1" s="296" t="str">
        <f ca="1">RIGHT(CELL("filename",$A$1),LEN(CELL("filename",$A$1))-FIND("]",CELL("filename",$A$1)))</f>
        <v>４月（１表）</v>
      </c>
      <c r="F1" s="297" t="s">
        <v>19</v>
      </c>
      <c r="G1" s="298"/>
      <c r="H1" s="298"/>
      <c r="I1" s="298"/>
      <c r="J1" s="298"/>
      <c r="K1" s="298"/>
      <c r="L1" s="298"/>
    </row>
    <row r="2" spans="1:35" ht="14.25">
      <c r="A2" s="179"/>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row>
    <row r="3" spans="1:35"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c r="AA3" s="117"/>
      <c r="AB3" s="117"/>
      <c r="AC3" s="117"/>
      <c r="AD3" s="117"/>
      <c r="AE3" s="117"/>
      <c r="AF3" s="117"/>
      <c r="AG3" s="117"/>
      <c r="AH3" s="117"/>
      <c r="AI3" s="117"/>
    </row>
    <row r="4" spans="1:35"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c r="AA4" s="117"/>
      <c r="AB4" s="117"/>
      <c r="AC4" s="117"/>
      <c r="AD4" s="117"/>
      <c r="AE4" s="117"/>
      <c r="AF4" s="117"/>
      <c r="AG4" s="117"/>
      <c r="AH4" s="117"/>
      <c r="AI4" s="117"/>
    </row>
    <row r="5" spans="1:35"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c r="AA5" s="117"/>
      <c r="AB5" s="117"/>
      <c r="AC5" s="117"/>
      <c r="AD5" s="117"/>
      <c r="AE5" s="117"/>
      <c r="AF5" s="117"/>
      <c r="AG5" s="117"/>
      <c r="AH5" s="117"/>
      <c r="AI5" s="117"/>
    </row>
    <row r="6" spans="1:35"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c r="AA6" s="117"/>
      <c r="AB6" s="117"/>
      <c r="AC6" s="117"/>
      <c r="AD6" s="117"/>
      <c r="AE6" s="117"/>
      <c r="AF6" s="117"/>
      <c r="AG6" s="117"/>
      <c r="AH6" s="117"/>
      <c r="AI6" s="117"/>
    </row>
    <row r="7" spans="1:35"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c r="AA7" s="117"/>
      <c r="AB7" s="117"/>
      <c r="AC7" s="117"/>
      <c r="AD7" s="117"/>
      <c r="AE7" s="117"/>
      <c r="AF7" s="117"/>
      <c r="AG7" s="117"/>
      <c r="AH7" s="117"/>
      <c r="AI7" s="117"/>
    </row>
    <row r="8" spans="1:35" ht="31.5" customHeight="1">
      <c r="A8" s="320" t="s">
        <v>60</v>
      </c>
      <c r="B8" s="321"/>
      <c r="C8" s="259" t="s">
        <v>61</v>
      </c>
      <c r="D8" s="260">
        <v>448400</v>
      </c>
      <c r="E8" s="261">
        <v>430700</v>
      </c>
      <c r="F8" s="262">
        <v>17700</v>
      </c>
      <c r="G8" s="15">
        <v>433800</v>
      </c>
      <c r="H8" s="141">
        <v>426900</v>
      </c>
      <c r="I8" s="142">
        <v>6900</v>
      </c>
      <c r="J8" s="16">
        <v>14600</v>
      </c>
      <c r="K8" s="141">
        <v>3800</v>
      </c>
      <c r="L8" s="143">
        <v>10800</v>
      </c>
      <c r="M8" s="124"/>
      <c r="N8" s="117"/>
      <c r="O8" s="117"/>
      <c r="P8" s="117"/>
      <c r="Q8" s="117"/>
      <c r="R8" s="117"/>
      <c r="S8" s="117"/>
      <c r="T8" s="117"/>
      <c r="U8" s="117"/>
      <c r="V8" s="117"/>
      <c r="W8" s="117"/>
      <c r="X8" s="117"/>
      <c r="Y8" s="117"/>
      <c r="Z8" s="117"/>
      <c r="AA8" s="117"/>
      <c r="AB8" s="117"/>
      <c r="AC8" s="117"/>
      <c r="AD8" s="117"/>
      <c r="AE8" s="117"/>
      <c r="AF8" s="117"/>
      <c r="AG8" s="117"/>
      <c r="AH8" s="117"/>
      <c r="AI8" s="117"/>
    </row>
    <row r="9" spans="1:35" ht="31.5" customHeight="1">
      <c r="A9" s="322"/>
      <c r="B9" s="323"/>
      <c r="C9" s="144" t="s">
        <v>62</v>
      </c>
      <c r="D9" s="17">
        <v>484000</v>
      </c>
      <c r="E9" s="145">
        <v>465700</v>
      </c>
      <c r="F9" s="146">
        <v>18300</v>
      </c>
      <c r="G9" s="18">
        <v>469800</v>
      </c>
      <c r="H9" s="147">
        <v>463800</v>
      </c>
      <c r="I9" s="148">
        <v>6000</v>
      </c>
      <c r="J9" s="19">
        <v>14200</v>
      </c>
      <c r="K9" s="147">
        <v>1900</v>
      </c>
      <c r="L9" s="149">
        <v>12300</v>
      </c>
      <c r="M9" s="124"/>
      <c r="N9" s="117"/>
      <c r="O9" s="117"/>
      <c r="P9" s="117"/>
      <c r="Q9" s="117"/>
      <c r="R9" s="117"/>
      <c r="S9" s="117"/>
      <c r="T9" s="117"/>
      <c r="U9" s="117"/>
      <c r="V9" s="117"/>
      <c r="W9" s="117"/>
      <c r="X9" s="117"/>
      <c r="Y9" s="117"/>
      <c r="Z9" s="117"/>
      <c r="AA9" s="117"/>
      <c r="AB9" s="117"/>
      <c r="AC9" s="117"/>
      <c r="AD9" s="117"/>
      <c r="AE9" s="117"/>
      <c r="AF9" s="117"/>
      <c r="AG9" s="117"/>
      <c r="AH9" s="117"/>
      <c r="AI9" s="117"/>
    </row>
    <row r="10" spans="1:35" ht="31.5" customHeight="1">
      <c r="A10" s="322"/>
      <c r="B10" s="323"/>
      <c r="C10" s="150" t="s">
        <v>63</v>
      </c>
      <c r="D10" s="20">
        <v>-35600</v>
      </c>
      <c r="E10" s="151">
        <v>-35000</v>
      </c>
      <c r="F10" s="113">
        <v>-600</v>
      </c>
      <c r="G10" s="21">
        <v>-36000</v>
      </c>
      <c r="H10" s="152">
        <v>-36900</v>
      </c>
      <c r="I10" s="153">
        <v>900</v>
      </c>
      <c r="J10" s="22">
        <v>400</v>
      </c>
      <c r="K10" s="152">
        <v>1900</v>
      </c>
      <c r="L10" s="113">
        <v>-1500</v>
      </c>
      <c r="M10" s="124"/>
      <c r="N10" s="117"/>
      <c r="O10" s="117"/>
      <c r="P10" s="117"/>
      <c r="Q10" s="117"/>
      <c r="R10" s="117"/>
      <c r="S10" s="117"/>
      <c r="T10" s="117"/>
      <c r="U10" s="117"/>
      <c r="V10" s="117"/>
      <c r="W10" s="117"/>
      <c r="X10" s="117"/>
      <c r="Y10" s="117"/>
      <c r="Z10" s="117"/>
      <c r="AA10" s="117"/>
      <c r="AB10" s="117"/>
      <c r="AC10" s="117"/>
      <c r="AD10" s="117"/>
      <c r="AE10" s="117"/>
      <c r="AF10" s="117"/>
      <c r="AG10" s="117"/>
      <c r="AH10" s="117"/>
      <c r="AI10" s="117"/>
    </row>
    <row r="11" spans="1:35" ht="31.5" customHeight="1">
      <c r="A11" s="322"/>
      <c r="B11" s="323"/>
      <c r="C11" s="154" t="s">
        <v>64</v>
      </c>
      <c r="D11" s="23">
        <v>92.644628099173559</v>
      </c>
      <c r="E11" s="155">
        <v>92.484432037792573</v>
      </c>
      <c r="F11" s="156">
        <v>96.721311475409834</v>
      </c>
      <c r="G11" s="24">
        <v>92.337164750957854</v>
      </c>
      <c r="H11" s="157">
        <v>92.04398447606728</v>
      </c>
      <c r="I11" s="158">
        <v>115</v>
      </c>
      <c r="J11" s="25">
        <v>102.8169014084507</v>
      </c>
      <c r="K11" s="157">
        <v>200</v>
      </c>
      <c r="L11" s="159">
        <v>87.804878048780495</v>
      </c>
      <c r="M11" s="124"/>
      <c r="N11" s="117"/>
      <c r="O11" s="117"/>
      <c r="P11" s="117"/>
      <c r="Q11" s="117"/>
      <c r="R11" s="117"/>
      <c r="S11" s="117"/>
      <c r="T11" s="117"/>
      <c r="U11" s="117"/>
      <c r="V11" s="117"/>
      <c r="W11" s="117"/>
      <c r="X11" s="117"/>
      <c r="Y11" s="117"/>
      <c r="Z11" s="117"/>
      <c r="AA11" s="117"/>
      <c r="AB11" s="117"/>
      <c r="AC11" s="117"/>
      <c r="AD11" s="117"/>
      <c r="AE11" s="117"/>
      <c r="AF11" s="117"/>
      <c r="AG11" s="117"/>
      <c r="AH11" s="117"/>
      <c r="AI11" s="117"/>
    </row>
    <row r="12" spans="1:35" ht="31.5" customHeight="1">
      <c r="A12" s="324" t="s">
        <v>65</v>
      </c>
      <c r="B12" s="325" t="s">
        <v>66</v>
      </c>
      <c r="C12" s="263" t="s">
        <v>67</v>
      </c>
      <c r="D12" s="264">
        <v>448400</v>
      </c>
      <c r="E12" s="265">
        <v>430700</v>
      </c>
      <c r="F12" s="266">
        <v>17700</v>
      </c>
      <c r="G12" s="26">
        <v>433800</v>
      </c>
      <c r="H12" s="160">
        <v>426900</v>
      </c>
      <c r="I12" s="161">
        <v>6900</v>
      </c>
      <c r="J12" s="27">
        <v>14600</v>
      </c>
      <c r="K12" s="160">
        <v>3800</v>
      </c>
      <c r="L12" s="143">
        <v>10800</v>
      </c>
      <c r="M12" s="124"/>
      <c r="N12" s="117"/>
      <c r="O12" s="117"/>
      <c r="P12" s="117"/>
      <c r="Q12" s="117"/>
      <c r="R12" s="117"/>
      <c r="S12" s="117"/>
      <c r="T12" s="117"/>
      <c r="U12" s="117"/>
      <c r="V12" s="117"/>
      <c r="W12" s="117"/>
      <c r="X12" s="117"/>
      <c r="Y12" s="117"/>
      <c r="Z12" s="117"/>
      <c r="AA12" s="117"/>
      <c r="AB12" s="117"/>
      <c r="AC12" s="117"/>
      <c r="AD12" s="117"/>
      <c r="AE12" s="117"/>
      <c r="AF12" s="117"/>
      <c r="AG12" s="117"/>
      <c r="AH12" s="117"/>
      <c r="AI12" s="117"/>
    </row>
    <row r="13" spans="1:35" ht="31.5" customHeight="1">
      <c r="A13" s="324"/>
      <c r="B13" s="325"/>
      <c r="C13" s="150" t="s">
        <v>68</v>
      </c>
      <c r="D13" s="17">
        <v>484000</v>
      </c>
      <c r="E13" s="145">
        <v>465700</v>
      </c>
      <c r="F13" s="162">
        <v>18300</v>
      </c>
      <c r="G13" s="18">
        <v>469800</v>
      </c>
      <c r="H13" s="163">
        <v>463800</v>
      </c>
      <c r="I13" s="164">
        <v>6000</v>
      </c>
      <c r="J13" s="19">
        <v>14200</v>
      </c>
      <c r="K13" s="163">
        <v>1900</v>
      </c>
      <c r="L13" s="146">
        <v>12300</v>
      </c>
      <c r="M13" s="124"/>
      <c r="N13" s="117"/>
      <c r="O13" s="117"/>
      <c r="P13" s="117"/>
      <c r="Q13" s="117"/>
      <c r="R13" s="117"/>
      <c r="S13" s="117"/>
      <c r="T13" s="117"/>
      <c r="U13" s="117"/>
      <c r="V13" s="117"/>
      <c r="W13" s="117"/>
      <c r="X13" s="117"/>
      <c r="Y13" s="117"/>
      <c r="Z13" s="117"/>
      <c r="AA13" s="117"/>
      <c r="AB13" s="117"/>
      <c r="AC13" s="117"/>
      <c r="AD13" s="117"/>
      <c r="AE13" s="117"/>
      <c r="AF13" s="117"/>
      <c r="AG13" s="117"/>
      <c r="AH13" s="117"/>
      <c r="AI13" s="117"/>
    </row>
    <row r="14" spans="1:35" ht="31.5" customHeight="1">
      <c r="A14" s="324"/>
      <c r="B14" s="325"/>
      <c r="C14" s="150" t="s">
        <v>63</v>
      </c>
      <c r="D14" s="20">
        <v>-35600</v>
      </c>
      <c r="E14" s="151">
        <v>-35000</v>
      </c>
      <c r="F14" s="165">
        <v>-600</v>
      </c>
      <c r="G14" s="21">
        <v>-36000</v>
      </c>
      <c r="H14" s="152">
        <v>-36900</v>
      </c>
      <c r="I14" s="153">
        <v>900</v>
      </c>
      <c r="J14" s="22">
        <v>400</v>
      </c>
      <c r="K14" s="152">
        <v>1900</v>
      </c>
      <c r="L14" s="113">
        <v>-1500</v>
      </c>
      <c r="M14" s="124"/>
      <c r="N14" s="117"/>
      <c r="O14" s="117"/>
      <c r="P14" s="117"/>
      <c r="Q14" s="117"/>
      <c r="R14" s="117"/>
      <c r="S14" s="117"/>
      <c r="T14" s="117"/>
      <c r="U14" s="117"/>
      <c r="V14" s="117"/>
      <c r="W14" s="117"/>
      <c r="X14" s="117"/>
      <c r="Y14" s="117"/>
      <c r="Z14" s="117"/>
      <c r="AA14" s="117"/>
      <c r="AB14" s="117"/>
      <c r="AC14" s="117"/>
      <c r="AD14" s="117"/>
      <c r="AE14" s="117"/>
      <c r="AF14" s="117"/>
      <c r="AG14" s="117"/>
      <c r="AH14" s="117"/>
      <c r="AI14" s="117"/>
    </row>
    <row r="15" spans="1:35" ht="31.5" customHeight="1">
      <c r="A15" s="324"/>
      <c r="B15" s="325"/>
      <c r="C15" s="154" t="s">
        <v>69</v>
      </c>
      <c r="D15" s="28">
        <v>92.644628099173559</v>
      </c>
      <c r="E15" s="166">
        <v>92.484432037792573</v>
      </c>
      <c r="F15" s="167">
        <v>96.721311475409834</v>
      </c>
      <c r="G15" s="29">
        <v>92.337164750957854</v>
      </c>
      <c r="H15" s="168">
        <v>92.04398447606728</v>
      </c>
      <c r="I15" s="169">
        <v>115</v>
      </c>
      <c r="J15" s="30">
        <v>102.8169014084507</v>
      </c>
      <c r="K15" s="168">
        <v>200</v>
      </c>
      <c r="L15" s="170">
        <v>87.804878048780495</v>
      </c>
      <c r="M15" s="124"/>
      <c r="N15" s="117"/>
      <c r="O15" s="117"/>
      <c r="P15" s="117"/>
      <c r="Q15" s="117"/>
      <c r="R15" s="117"/>
      <c r="S15" s="117"/>
      <c r="T15" s="117"/>
      <c r="U15" s="117"/>
      <c r="V15" s="117"/>
      <c r="W15" s="117"/>
      <c r="X15" s="117"/>
      <c r="Y15" s="117"/>
      <c r="Z15" s="117"/>
      <c r="AA15" s="117"/>
      <c r="AB15" s="117"/>
      <c r="AC15" s="117"/>
      <c r="AD15" s="117"/>
      <c r="AE15" s="117"/>
      <c r="AF15" s="117"/>
      <c r="AG15" s="117"/>
      <c r="AH15" s="117"/>
      <c r="AI15" s="117"/>
    </row>
    <row r="16" spans="1:35" ht="31.5" customHeight="1">
      <c r="A16" s="324" t="s">
        <v>70</v>
      </c>
      <c r="B16" s="325" t="s">
        <v>71</v>
      </c>
      <c r="C16" s="263" t="s">
        <v>72</v>
      </c>
      <c r="D16" s="264">
        <v>1819400</v>
      </c>
      <c r="E16" s="265">
        <v>1778200</v>
      </c>
      <c r="F16" s="266">
        <v>41200</v>
      </c>
      <c r="G16" s="26">
        <v>1790300</v>
      </c>
      <c r="H16" s="160">
        <v>1767000</v>
      </c>
      <c r="I16" s="161">
        <v>23300</v>
      </c>
      <c r="J16" s="27">
        <v>29100</v>
      </c>
      <c r="K16" s="160">
        <v>11200</v>
      </c>
      <c r="L16" s="143">
        <v>17900</v>
      </c>
      <c r="M16" s="124"/>
      <c r="N16" s="117"/>
      <c r="O16" s="117"/>
      <c r="P16" s="117"/>
      <c r="Q16" s="117"/>
      <c r="R16" s="117"/>
      <c r="S16" s="117"/>
      <c r="T16" s="117"/>
      <c r="U16" s="117"/>
      <c r="V16" s="117"/>
      <c r="W16" s="117"/>
      <c r="X16" s="117"/>
      <c r="Y16" s="117"/>
      <c r="Z16" s="117"/>
      <c r="AA16" s="117"/>
      <c r="AB16" s="117"/>
      <c r="AC16" s="117"/>
      <c r="AD16" s="117"/>
      <c r="AE16" s="117"/>
      <c r="AF16" s="117"/>
      <c r="AG16" s="117"/>
      <c r="AH16" s="117"/>
      <c r="AI16" s="117"/>
    </row>
    <row r="17" spans="1:35" ht="31.5" customHeight="1">
      <c r="A17" s="324"/>
      <c r="B17" s="325"/>
      <c r="C17" s="150" t="s">
        <v>73</v>
      </c>
      <c r="D17" s="17">
        <v>1966200</v>
      </c>
      <c r="E17" s="145">
        <v>1909800</v>
      </c>
      <c r="F17" s="162">
        <v>56400</v>
      </c>
      <c r="G17" s="18">
        <v>1928900</v>
      </c>
      <c r="H17" s="163">
        <v>1900000</v>
      </c>
      <c r="I17" s="164">
        <v>28900</v>
      </c>
      <c r="J17" s="19">
        <v>37300</v>
      </c>
      <c r="K17" s="163">
        <v>9800</v>
      </c>
      <c r="L17" s="146">
        <v>27500</v>
      </c>
      <c r="M17" s="124"/>
      <c r="N17" s="117"/>
      <c r="O17" s="117"/>
      <c r="P17" s="117"/>
      <c r="Q17" s="117"/>
      <c r="R17" s="117"/>
      <c r="S17" s="117"/>
      <c r="T17" s="117"/>
      <c r="U17" s="117"/>
      <c r="V17" s="117"/>
      <c r="W17" s="117"/>
      <c r="X17" s="117"/>
      <c r="Y17" s="117"/>
      <c r="Z17" s="117"/>
      <c r="AA17" s="117"/>
      <c r="AB17" s="117"/>
      <c r="AC17" s="117"/>
      <c r="AD17" s="117"/>
      <c r="AE17" s="117"/>
      <c r="AF17" s="117"/>
      <c r="AG17" s="117"/>
      <c r="AH17" s="117"/>
      <c r="AI17" s="117"/>
    </row>
    <row r="18" spans="1:35" ht="31.5" customHeight="1">
      <c r="A18" s="324"/>
      <c r="B18" s="325"/>
      <c r="C18" s="150" t="s">
        <v>63</v>
      </c>
      <c r="D18" s="20">
        <v>-146800</v>
      </c>
      <c r="E18" s="151">
        <v>-131600</v>
      </c>
      <c r="F18" s="165">
        <v>-15200</v>
      </c>
      <c r="G18" s="21">
        <v>-138600</v>
      </c>
      <c r="H18" s="152">
        <v>-133000</v>
      </c>
      <c r="I18" s="153">
        <v>-5600</v>
      </c>
      <c r="J18" s="22">
        <v>-8200</v>
      </c>
      <c r="K18" s="152">
        <v>1400</v>
      </c>
      <c r="L18" s="113">
        <v>-9600</v>
      </c>
      <c r="M18" s="124"/>
      <c r="N18" s="117"/>
      <c r="O18" s="117"/>
      <c r="P18" s="117"/>
      <c r="Q18" s="117"/>
      <c r="R18" s="117"/>
      <c r="S18" s="117"/>
      <c r="T18" s="117"/>
      <c r="U18" s="117"/>
      <c r="V18" s="117"/>
      <c r="W18" s="117"/>
      <c r="X18" s="117"/>
      <c r="Y18" s="117"/>
      <c r="Z18" s="117"/>
      <c r="AA18" s="117"/>
      <c r="AB18" s="117"/>
      <c r="AC18" s="117"/>
      <c r="AD18" s="117"/>
      <c r="AE18" s="117"/>
      <c r="AF18" s="117"/>
      <c r="AG18" s="117"/>
      <c r="AH18" s="117"/>
      <c r="AI18" s="117"/>
    </row>
    <row r="19" spans="1:35" ht="31.5" customHeight="1" thickBot="1">
      <c r="A19" s="326"/>
      <c r="B19" s="327"/>
      <c r="C19" s="171" t="s">
        <v>74</v>
      </c>
      <c r="D19" s="31">
        <v>92.533821584782828</v>
      </c>
      <c r="E19" s="172">
        <v>93.109226096973501</v>
      </c>
      <c r="F19" s="173">
        <v>73.049645390070921</v>
      </c>
      <c r="G19" s="32">
        <v>92.814557519829961</v>
      </c>
      <c r="H19" s="174">
        <v>93</v>
      </c>
      <c r="I19" s="175">
        <v>80.622837370242223</v>
      </c>
      <c r="J19" s="33">
        <v>78.016085790884716</v>
      </c>
      <c r="K19" s="174">
        <v>114.28571428571428</v>
      </c>
      <c r="L19" s="176">
        <v>65.090909090909093</v>
      </c>
      <c r="M19" s="124"/>
      <c r="N19" s="117"/>
      <c r="O19" s="117"/>
      <c r="P19" s="117"/>
      <c r="Q19" s="117"/>
      <c r="R19" s="117"/>
      <c r="S19" s="117"/>
      <c r="T19" s="117"/>
      <c r="U19" s="117"/>
      <c r="V19" s="117"/>
      <c r="W19" s="117"/>
      <c r="X19" s="117"/>
      <c r="Y19" s="117"/>
      <c r="Z19" s="117"/>
      <c r="AA19" s="117"/>
      <c r="AB19" s="117"/>
      <c r="AC19" s="117"/>
      <c r="AD19" s="117"/>
      <c r="AE19" s="117"/>
      <c r="AF19" s="117"/>
      <c r="AG19" s="117"/>
      <c r="AH19" s="117"/>
      <c r="AI19" s="117"/>
    </row>
    <row r="20" spans="1:35" ht="17.25">
      <c r="A20" s="117"/>
      <c r="B20" s="119"/>
      <c r="C20" s="116"/>
      <c r="D20" s="69"/>
      <c r="E20" s="69"/>
      <c r="F20" s="69"/>
      <c r="G20" s="69"/>
      <c r="H20" s="69"/>
      <c r="I20" s="69"/>
      <c r="J20" s="69"/>
      <c r="K20" s="69"/>
      <c r="L20" s="69"/>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１月（１表）</v>
      </c>
      <c r="F1" s="297" t="s">
        <v>19</v>
      </c>
      <c r="G1" s="298"/>
      <c r="H1" s="298"/>
      <c r="I1" s="298"/>
      <c r="J1" s="298"/>
      <c r="K1" s="298"/>
      <c r="L1" s="298"/>
    </row>
    <row r="2" spans="1:26" ht="14.25">
      <c r="A2" s="118"/>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148</v>
      </c>
      <c r="D8" s="260">
        <v>418300</v>
      </c>
      <c r="E8" s="261">
        <v>408900</v>
      </c>
      <c r="F8" s="262">
        <v>9400</v>
      </c>
      <c r="G8" s="15">
        <v>414400</v>
      </c>
      <c r="H8" s="141">
        <v>407200</v>
      </c>
      <c r="I8" s="142">
        <v>7200</v>
      </c>
      <c r="J8" s="16">
        <v>3900</v>
      </c>
      <c r="K8" s="141">
        <v>1700</v>
      </c>
      <c r="L8" s="143">
        <v>2200</v>
      </c>
      <c r="M8" s="124"/>
      <c r="N8" s="117"/>
      <c r="O8" s="117"/>
      <c r="P8" s="117"/>
      <c r="Q8" s="117"/>
      <c r="R8" s="117"/>
      <c r="S8" s="117"/>
      <c r="T8" s="117"/>
      <c r="U8" s="117"/>
      <c r="V8" s="117"/>
      <c r="W8" s="117"/>
      <c r="X8" s="117"/>
      <c r="Y8" s="117"/>
      <c r="Z8" s="117"/>
    </row>
    <row r="9" spans="1:26" ht="31.5" customHeight="1">
      <c r="A9" s="322"/>
      <c r="B9" s="323"/>
      <c r="C9" s="144" t="s">
        <v>149</v>
      </c>
      <c r="D9" s="17">
        <v>420300</v>
      </c>
      <c r="E9" s="145">
        <v>412000</v>
      </c>
      <c r="F9" s="146">
        <v>8300</v>
      </c>
      <c r="G9" s="18">
        <v>416500</v>
      </c>
      <c r="H9" s="147">
        <v>409100</v>
      </c>
      <c r="I9" s="148">
        <v>7400</v>
      </c>
      <c r="J9" s="19">
        <v>3800</v>
      </c>
      <c r="K9" s="147">
        <v>2900</v>
      </c>
      <c r="L9" s="149">
        <v>900</v>
      </c>
      <c r="M9" s="124"/>
      <c r="N9" s="117"/>
      <c r="O9" s="117"/>
      <c r="P9" s="117"/>
      <c r="Q9" s="117"/>
      <c r="R9" s="117"/>
      <c r="S9" s="117"/>
      <c r="T9" s="117"/>
      <c r="U9" s="117"/>
      <c r="V9" s="117"/>
      <c r="W9" s="117"/>
      <c r="X9" s="117"/>
      <c r="Y9" s="117"/>
      <c r="Z9" s="117"/>
    </row>
    <row r="10" spans="1:26" ht="31.5" customHeight="1">
      <c r="A10" s="322"/>
      <c r="B10" s="323"/>
      <c r="C10" s="150" t="s">
        <v>63</v>
      </c>
      <c r="D10" s="20">
        <v>-2000</v>
      </c>
      <c r="E10" s="151">
        <v>-3100</v>
      </c>
      <c r="F10" s="113">
        <v>1100</v>
      </c>
      <c r="G10" s="21">
        <v>-2100</v>
      </c>
      <c r="H10" s="152">
        <v>-1900</v>
      </c>
      <c r="I10" s="153">
        <v>-200</v>
      </c>
      <c r="J10" s="22">
        <v>100</v>
      </c>
      <c r="K10" s="152">
        <v>-1200</v>
      </c>
      <c r="L10" s="113">
        <v>1300</v>
      </c>
      <c r="M10" s="124"/>
      <c r="N10" s="117"/>
      <c r="O10" s="117"/>
      <c r="P10" s="117"/>
      <c r="Q10" s="117"/>
      <c r="R10" s="117"/>
      <c r="S10" s="117"/>
      <c r="T10" s="117"/>
      <c r="U10" s="117"/>
      <c r="V10" s="117"/>
      <c r="W10" s="117"/>
      <c r="X10" s="117"/>
      <c r="Y10" s="117"/>
      <c r="Z10" s="117"/>
    </row>
    <row r="11" spans="1:26" ht="31.5" customHeight="1">
      <c r="A11" s="322"/>
      <c r="B11" s="323"/>
      <c r="C11" s="154" t="s">
        <v>64</v>
      </c>
      <c r="D11" s="23">
        <v>99.524149417083038</v>
      </c>
      <c r="E11" s="155">
        <v>99.247572815533985</v>
      </c>
      <c r="F11" s="156">
        <v>113.25301204819279</v>
      </c>
      <c r="G11" s="24">
        <v>99.495798319327733</v>
      </c>
      <c r="H11" s="157">
        <v>99.535565876313854</v>
      </c>
      <c r="I11" s="158">
        <v>97.297297297297305</v>
      </c>
      <c r="J11" s="25">
        <v>102.63157894736842</v>
      </c>
      <c r="K11" s="157">
        <v>58.620689655172406</v>
      </c>
      <c r="L11" s="159">
        <v>244.44444444444446</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4698100</v>
      </c>
      <c r="E12" s="265">
        <v>4481900</v>
      </c>
      <c r="F12" s="266">
        <v>216200</v>
      </c>
      <c r="G12" s="26">
        <v>4535000</v>
      </c>
      <c r="H12" s="160">
        <v>4454200</v>
      </c>
      <c r="I12" s="161">
        <v>80800</v>
      </c>
      <c r="J12" s="27">
        <v>163100</v>
      </c>
      <c r="K12" s="160">
        <v>27700</v>
      </c>
      <c r="L12" s="143">
        <v>135400</v>
      </c>
      <c r="M12" s="124"/>
      <c r="N12" s="117"/>
      <c r="O12" s="117"/>
      <c r="P12" s="117"/>
      <c r="Q12" s="117"/>
      <c r="R12" s="117"/>
      <c r="S12" s="117"/>
      <c r="T12" s="117"/>
      <c r="U12" s="117"/>
      <c r="V12" s="117"/>
      <c r="W12" s="117"/>
      <c r="X12" s="117"/>
      <c r="Y12" s="117"/>
      <c r="Z12" s="117"/>
    </row>
    <row r="13" spans="1:26" ht="31.5" customHeight="1">
      <c r="A13" s="324"/>
      <c r="B13" s="325"/>
      <c r="C13" s="150" t="s">
        <v>68</v>
      </c>
      <c r="D13" s="17">
        <v>4983600</v>
      </c>
      <c r="E13" s="145">
        <v>4761800</v>
      </c>
      <c r="F13" s="162">
        <v>221800</v>
      </c>
      <c r="G13" s="18">
        <v>4824900</v>
      </c>
      <c r="H13" s="163">
        <v>4732900</v>
      </c>
      <c r="I13" s="164">
        <v>92000</v>
      </c>
      <c r="J13" s="19">
        <v>158700</v>
      </c>
      <c r="K13" s="163">
        <v>28900</v>
      </c>
      <c r="L13" s="146">
        <v>129800</v>
      </c>
      <c r="M13" s="124"/>
      <c r="N13" s="117"/>
      <c r="O13" s="117"/>
      <c r="P13" s="117"/>
      <c r="Q13" s="117"/>
      <c r="R13" s="117"/>
      <c r="S13" s="117"/>
      <c r="T13" s="117"/>
      <c r="U13" s="117"/>
      <c r="V13" s="117"/>
      <c r="W13" s="117"/>
      <c r="X13" s="117"/>
      <c r="Y13" s="117"/>
      <c r="Z13" s="117"/>
    </row>
    <row r="14" spans="1:26" ht="31.5" customHeight="1">
      <c r="A14" s="324"/>
      <c r="B14" s="325"/>
      <c r="C14" s="150" t="s">
        <v>63</v>
      </c>
      <c r="D14" s="20">
        <v>-285500</v>
      </c>
      <c r="E14" s="151">
        <v>-279900</v>
      </c>
      <c r="F14" s="165">
        <v>-5600</v>
      </c>
      <c r="G14" s="21">
        <v>-289900</v>
      </c>
      <c r="H14" s="152">
        <v>-278700</v>
      </c>
      <c r="I14" s="153">
        <v>-11200</v>
      </c>
      <c r="J14" s="22">
        <v>4400</v>
      </c>
      <c r="K14" s="152">
        <v>-1200</v>
      </c>
      <c r="L14" s="113">
        <v>5600</v>
      </c>
      <c r="M14" s="124"/>
      <c r="N14" s="117"/>
      <c r="O14" s="117"/>
      <c r="P14" s="117"/>
      <c r="Q14" s="117"/>
      <c r="R14" s="117"/>
      <c r="S14" s="117"/>
      <c r="T14" s="117"/>
      <c r="U14" s="117"/>
      <c r="V14" s="117"/>
      <c r="W14" s="117"/>
      <c r="X14" s="117"/>
      <c r="Y14" s="117"/>
      <c r="Z14" s="117"/>
    </row>
    <row r="15" spans="1:26" ht="31.5" customHeight="1">
      <c r="A15" s="324"/>
      <c r="B15" s="325"/>
      <c r="C15" s="154" t="s">
        <v>69</v>
      </c>
      <c r="D15" s="28">
        <v>94.271209567381007</v>
      </c>
      <c r="E15" s="166">
        <v>94.121970683355045</v>
      </c>
      <c r="F15" s="167">
        <v>97.475202885482418</v>
      </c>
      <c r="G15" s="29">
        <v>93.991585317830413</v>
      </c>
      <c r="H15" s="168">
        <v>94.111432736799856</v>
      </c>
      <c r="I15" s="169">
        <v>87.826086956521749</v>
      </c>
      <c r="J15" s="30">
        <v>102.77252678008821</v>
      </c>
      <c r="K15" s="168">
        <v>95.847750865051907</v>
      </c>
      <c r="L15" s="170">
        <v>104.31432973805855</v>
      </c>
      <c r="M15" s="124"/>
      <c r="N15" s="117"/>
      <c r="O15" s="117"/>
      <c r="P15" s="117"/>
      <c r="Q15" s="117"/>
      <c r="R15" s="117"/>
      <c r="S15" s="117"/>
      <c r="T15" s="117"/>
      <c r="U15" s="117"/>
      <c r="V15" s="117"/>
      <c r="W15" s="117"/>
      <c r="X15" s="117"/>
      <c r="Y15" s="117"/>
      <c r="Z15" s="117"/>
    </row>
    <row r="16" spans="1:26" ht="31.5" customHeight="1">
      <c r="A16" s="324" t="s">
        <v>70</v>
      </c>
      <c r="B16" s="325" t="s">
        <v>150</v>
      </c>
      <c r="C16" s="263" t="s">
        <v>72</v>
      </c>
      <c r="D16" s="264">
        <v>418300</v>
      </c>
      <c r="E16" s="265">
        <v>408900</v>
      </c>
      <c r="F16" s="266">
        <v>9400</v>
      </c>
      <c r="G16" s="26">
        <v>414400</v>
      </c>
      <c r="H16" s="160">
        <v>407200</v>
      </c>
      <c r="I16" s="161">
        <v>7200</v>
      </c>
      <c r="J16" s="27">
        <v>3900</v>
      </c>
      <c r="K16" s="160">
        <v>1700</v>
      </c>
      <c r="L16" s="143">
        <v>2200</v>
      </c>
      <c r="M16" s="124"/>
      <c r="N16" s="117"/>
      <c r="O16" s="117"/>
      <c r="P16" s="117"/>
      <c r="Q16" s="117"/>
      <c r="R16" s="117"/>
      <c r="S16" s="117"/>
      <c r="T16" s="117"/>
      <c r="U16" s="117"/>
      <c r="V16" s="117"/>
      <c r="W16" s="117"/>
      <c r="X16" s="117"/>
      <c r="Y16" s="117"/>
      <c r="Z16" s="117"/>
    </row>
    <row r="17" spans="1:26" ht="31.5" customHeight="1">
      <c r="A17" s="324"/>
      <c r="B17" s="325"/>
      <c r="C17" s="150" t="s">
        <v>73</v>
      </c>
      <c r="D17" s="17">
        <v>420300</v>
      </c>
      <c r="E17" s="145">
        <v>412000</v>
      </c>
      <c r="F17" s="162">
        <v>8300</v>
      </c>
      <c r="G17" s="18">
        <v>416500</v>
      </c>
      <c r="H17" s="163">
        <v>409100</v>
      </c>
      <c r="I17" s="164">
        <v>7400</v>
      </c>
      <c r="J17" s="19">
        <v>3800</v>
      </c>
      <c r="K17" s="163">
        <v>2900</v>
      </c>
      <c r="L17" s="146">
        <v>900</v>
      </c>
      <c r="M17" s="124"/>
      <c r="N17" s="117"/>
      <c r="O17" s="117"/>
      <c r="P17" s="117"/>
      <c r="Q17" s="117"/>
      <c r="R17" s="117"/>
      <c r="S17" s="117"/>
      <c r="T17" s="117"/>
      <c r="U17" s="117"/>
      <c r="V17" s="117"/>
      <c r="W17" s="117"/>
      <c r="X17" s="117"/>
      <c r="Y17" s="117"/>
      <c r="Z17" s="117"/>
    </row>
    <row r="18" spans="1:26" ht="31.5" customHeight="1">
      <c r="A18" s="324"/>
      <c r="B18" s="325"/>
      <c r="C18" s="150" t="s">
        <v>63</v>
      </c>
      <c r="D18" s="20">
        <v>-2000</v>
      </c>
      <c r="E18" s="151">
        <v>-3100</v>
      </c>
      <c r="F18" s="165">
        <v>1100</v>
      </c>
      <c r="G18" s="21">
        <v>-2100</v>
      </c>
      <c r="H18" s="152">
        <v>-1900</v>
      </c>
      <c r="I18" s="153">
        <v>-200</v>
      </c>
      <c r="J18" s="22">
        <v>100</v>
      </c>
      <c r="K18" s="152">
        <v>-1200</v>
      </c>
      <c r="L18" s="113">
        <v>1300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99.524149417083038</v>
      </c>
      <c r="E19" s="172">
        <v>99.247572815533985</v>
      </c>
      <c r="F19" s="173">
        <v>113.25301204819279</v>
      </c>
      <c r="G19" s="32">
        <v>99.495798319327733</v>
      </c>
      <c r="H19" s="174">
        <v>99.535565876313854</v>
      </c>
      <c r="I19" s="175">
        <v>97.297297297297305</v>
      </c>
      <c r="J19" s="33">
        <v>102.63157894736842</v>
      </c>
      <c r="K19" s="174">
        <v>58.620689655172406</v>
      </c>
      <c r="L19" s="176">
        <v>244.44444444444446</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１月（２表）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151</v>
      </c>
      <c r="D5" s="273">
        <v>418300</v>
      </c>
      <c r="E5" s="289">
        <v>205100</v>
      </c>
      <c r="F5" s="289">
        <v>19400</v>
      </c>
      <c r="G5" s="289">
        <v>29100</v>
      </c>
      <c r="H5" s="289">
        <v>24000</v>
      </c>
      <c r="I5" s="289">
        <v>52200</v>
      </c>
      <c r="J5" s="289">
        <v>37000</v>
      </c>
      <c r="K5" s="289">
        <v>0</v>
      </c>
      <c r="L5" s="289">
        <v>8700</v>
      </c>
      <c r="M5" s="289">
        <v>1800</v>
      </c>
      <c r="N5" s="289">
        <v>5100</v>
      </c>
      <c r="O5" s="289">
        <v>0</v>
      </c>
      <c r="P5" s="289">
        <v>1300</v>
      </c>
      <c r="Q5" s="289">
        <v>2500</v>
      </c>
      <c r="R5" s="289">
        <v>200</v>
      </c>
      <c r="S5" s="289">
        <v>2400</v>
      </c>
      <c r="T5" s="289">
        <v>2400</v>
      </c>
      <c r="U5" s="289">
        <v>5600</v>
      </c>
      <c r="V5" s="289">
        <v>3100</v>
      </c>
      <c r="W5" s="289">
        <v>1800</v>
      </c>
      <c r="X5" s="290">
        <v>0</v>
      </c>
      <c r="Y5" s="290">
        <v>1400</v>
      </c>
      <c r="Z5" s="290">
        <v>2600</v>
      </c>
      <c r="AA5" s="290">
        <v>0</v>
      </c>
      <c r="AB5" s="290">
        <v>2300</v>
      </c>
      <c r="AC5" s="291">
        <v>900</v>
      </c>
      <c r="AD5" s="292">
        <v>9400</v>
      </c>
    </row>
    <row r="6" spans="1:30" ht="30.75" customHeight="1">
      <c r="A6" s="329"/>
      <c r="B6" s="336"/>
      <c r="C6" s="78" t="s">
        <v>149</v>
      </c>
      <c r="D6" s="77">
        <v>420300</v>
      </c>
      <c r="E6" s="34">
        <v>204700</v>
      </c>
      <c r="F6" s="34">
        <v>21300</v>
      </c>
      <c r="G6" s="34">
        <v>32600</v>
      </c>
      <c r="H6" s="34">
        <v>19900</v>
      </c>
      <c r="I6" s="34">
        <v>47500</v>
      </c>
      <c r="J6" s="34">
        <v>38300</v>
      </c>
      <c r="K6" s="34">
        <v>0</v>
      </c>
      <c r="L6" s="34">
        <v>10300</v>
      </c>
      <c r="M6" s="34">
        <v>2100</v>
      </c>
      <c r="N6" s="34">
        <v>5100</v>
      </c>
      <c r="O6" s="34">
        <v>3400</v>
      </c>
      <c r="P6" s="34">
        <v>1700</v>
      </c>
      <c r="Q6" s="34">
        <v>0</v>
      </c>
      <c r="R6" s="34">
        <v>0</v>
      </c>
      <c r="S6" s="34">
        <v>2500</v>
      </c>
      <c r="T6" s="34">
        <v>2500</v>
      </c>
      <c r="U6" s="34">
        <v>5700</v>
      </c>
      <c r="V6" s="34">
        <v>2700</v>
      </c>
      <c r="W6" s="34">
        <v>1100</v>
      </c>
      <c r="X6" s="34">
        <v>1500</v>
      </c>
      <c r="Y6" s="34">
        <v>1900</v>
      </c>
      <c r="Z6" s="34">
        <v>4300</v>
      </c>
      <c r="AA6" s="34">
        <v>0</v>
      </c>
      <c r="AB6" s="34">
        <v>2500</v>
      </c>
      <c r="AC6" s="35">
        <v>400</v>
      </c>
      <c r="AD6" s="36">
        <v>8300</v>
      </c>
    </row>
    <row r="7" spans="1:30" ht="30.75" customHeight="1">
      <c r="A7" s="329"/>
      <c r="B7" s="336"/>
      <c r="C7" s="78" t="s">
        <v>63</v>
      </c>
      <c r="D7" s="79">
        <v>-2000</v>
      </c>
      <c r="E7" s="80">
        <v>400</v>
      </c>
      <c r="F7" s="81">
        <v>-1900</v>
      </c>
      <c r="G7" s="81">
        <v>-3500</v>
      </c>
      <c r="H7" s="81">
        <v>4100</v>
      </c>
      <c r="I7" s="81">
        <v>4700</v>
      </c>
      <c r="J7" s="81">
        <v>-1300</v>
      </c>
      <c r="K7" s="81">
        <v>0</v>
      </c>
      <c r="L7" s="81">
        <v>-1600</v>
      </c>
      <c r="M7" s="81">
        <v>-300</v>
      </c>
      <c r="N7" s="81">
        <v>0</v>
      </c>
      <c r="O7" s="81">
        <v>-3400</v>
      </c>
      <c r="P7" s="81">
        <v>-400</v>
      </c>
      <c r="Q7" s="81">
        <v>2500</v>
      </c>
      <c r="R7" s="81">
        <v>200</v>
      </c>
      <c r="S7" s="81">
        <v>-100</v>
      </c>
      <c r="T7" s="81">
        <v>-100</v>
      </c>
      <c r="U7" s="81">
        <v>-100</v>
      </c>
      <c r="V7" s="81">
        <v>400</v>
      </c>
      <c r="W7" s="81">
        <v>700</v>
      </c>
      <c r="X7" s="81">
        <v>-1500</v>
      </c>
      <c r="Y7" s="81">
        <v>-500</v>
      </c>
      <c r="Z7" s="81">
        <v>-1700</v>
      </c>
      <c r="AA7" s="81">
        <v>0</v>
      </c>
      <c r="AB7" s="81">
        <v>-200</v>
      </c>
      <c r="AC7" s="81">
        <v>500</v>
      </c>
      <c r="AD7" s="82">
        <v>1100</v>
      </c>
    </row>
    <row r="8" spans="1:30" ht="30.75" customHeight="1">
      <c r="A8" s="329"/>
      <c r="B8" s="336"/>
      <c r="C8" s="83" t="s">
        <v>64</v>
      </c>
      <c r="D8" s="84">
        <v>99.524149417083038</v>
      </c>
      <c r="E8" s="85">
        <v>100.19540791402054</v>
      </c>
      <c r="F8" s="86">
        <v>91.079812206572768</v>
      </c>
      <c r="G8" s="86">
        <v>89.263803680981596</v>
      </c>
      <c r="H8" s="86">
        <v>120.60301507537687</v>
      </c>
      <c r="I8" s="86">
        <v>109.89473684210526</v>
      </c>
      <c r="J8" s="87">
        <v>96.605744125326382</v>
      </c>
      <c r="K8" s="86" t="s">
        <v>103</v>
      </c>
      <c r="L8" s="86">
        <v>84.466019417475721</v>
      </c>
      <c r="M8" s="86">
        <v>85.714285714285708</v>
      </c>
      <c r="N8" s="86">
        <v>100</v>
      </c>
      <c r="O8" s="86" t="s">
        <v>125</v>
      </c>
      <c r="P8" s="86">
        <v>76.470588235294116</v>
      </c>
      <c r="Q8" s="86" t="s">
        <v>126</v>
      </c>
      <c r="R8" s="86" t="s">
        <v>126</v>
      </c>
      <c r="S8" s="86">
        <v>96</v>
      </c>
      <c r="T8" s="86">
        <v>96</v>
      </c>
      <c r="U8" s="86">
        <v>98.245614035087712</v>
      </c>
      <c r="V8" s="86">
        <v>114.81481481481481</v>
      </c>
      <c r="W8" s="86">
        <v>163.63636363636365</v>
      </c>
      <c r="X8" s="86" t="s">
        <v>125</v>
      </c>
      <c r="Y8" s="88">
        <v>73.68421052631578</v>
      </c>
      <c r="Z8" s="88">
        <v>60.465116279069761</v>
      </c>
      <c r="AA8" s="88" t="s">
        <v>103</v>
      </c>
      <c r="AB8" s="88">
        <v>92</v>
      </c>
      <c r="AC8" s="88">
        <v>225</v>
      </c>
      <c r="AD8" s="89">
        <v>113.25301204819279</v>
      </c>
    </row>
    <row r="9" spans="1:30" ht="30.75" customHeight="1" thickBot="1">
      <c r="A9" s="330"/>
      <c r="B9" s="337"/>
      <c r="C9" s="90" t="s">
        <v>152</v>
      </c>
      <c r="D9" s="91">
        <v>100</v>
      </c>
      <c r="E9" s="92">
        <v>49.031795362180254</v>
      </c>
      <c r="F9" s="92">
        <v>4.6378197465933537</v>
      </c>
      <c r="G9" s="92">
        <v>6.956729619890031</v>
      </c>
      <c r="H9" s="92">
        <v>5.7375089648577582</v>
      </c>
      <c r="I9" s="92">
        <v>12.479081998565624</v>
      </c>
      <c r="J9" s="92">
        <v>8.8453263208223767</v>
      </c>
      <c r="K9" s="92">
        <v>0</v>
      </c>
      <c r="L9" s="92">
        <v>2.079846999760937</v>
      </c>
      <c r="M9" s="92">
        <v>0.43031317236433181</v>
      </c>
      <c r="N9" s="92">
        <v>1.2192206550322735</v>
      </c>
      <c r="O9" s="92">
        <v>0</v>
      </c>
      <c r="P9" s="92">
        <v>0.31078173559646188</v>
      </c>
      <c r="Q9" s="92">
        <v>0.59765718383934974</v>
      </c>
      <c r="R9" s="92">
        <v>4.7812574707147983E-2</v>
      </c>
      <c r="S9" s="92">
        <v>0.57375089648577571</v>
      </c>
      <c r="T9" s="92">
        <v>0.57375089648577571</v>
      </c>
      <c r="U9" s="92">
        <v>1.3387520918001434</v>
      </c>
      <c r="V9" s="92">
        <v>0.74109490796079369</v>
      </c>
      <c r="W9" s="92">
        <v>0.43031317236433181</v>
      </c>
      <c r="X9" s="92">
        <v>0</v>
      </c>
      <c r="Y9" s="92">
        <v>0.33468802295003586</v>
      </c>
      <c r="Z9" s="92">
        <v>0.62156347119292377</v>
      </c>
      <c r="AA9" s="92">
        <v>0</v>
      </c>
      <c r="AB9" s="92">
        <v>0.54984460913220179</v>
      </c>
      <c r="AC9" s="93">
        <v>0.2151565861821659</v>
      </c>
      <c r="AD9" s="94">
        <v>2.2471910112359552</v>
      </c>
    </row>
    <row r="10" spans="1:30" ht="30.75" customHeight="1">
      <c r="A10" s="328" t="s">
        <v>65</v>
      </c>
      <c r="B10" s="331" t="s">
        <v>105</v>
      </c>
      <c r="C10" s="272" t="s">
        <v>67</v>
      </c>
      <c r="D10" s="273">
        <v>4698100</v>
      </c>
      <c r="E10" s="274">
        <v>2215500</v>
      </c>
      <c r="F10" s="274">
        <v>237300</v>
      </c>
      <c r="G10" s="274">
        <v>389100</v>
      </c>
      <c r="H10" s="274">
        <v>232900</v>
      </c>
      <c r="I10" s="274">
        <v>535400</v>
      </c>
      <c r="J10" s="274">
        <v>379100</v>
      </c>
      <c r="K10" s="274">
        <v>100</v>
      </c>
      <c r="L10" s="274">
        <v>111800</v>
      </c>
      <c r="M10" s="274">
        <v>23800</v>
      </c>
      <c r="N10" s="274">
        <v>50100</v>
      </c>
      <c r="O10" s="274">
        <v>3400</v>
      </c>
      <c r="P10" s="274">
        <v>18600</v>
      </c>
      <c r="Q10" s="274">
        <v>20200</v>
      </c>
      <c r="R10" s="274">
        <v>600</v>
      </c>
      <c r="S10" s="274">
        <v>29700</v>
      </c>
      <c r="T10" s="274">
        <v>31800</v>
      </c>
      <c r="U10" s="274">
        <v>54700</v>
      </c>
      <c r="V10" s="274">
        <v>41400</v>
      </c>
      <c r="W10" s="274">
        <v>21200</v>
      </c>
      <c r="X10" s="274">
        <v>1500</v>
      </c>
      <c r="Y10" s="274">
        <v>19600</v>
      </c>
      <c r="Z10" s="274">
        <v>33500</v>
      </c>
      <c r="AA10" s="274">
        <v>0</v>
      </c>
      <c r="AB10" s="275">
        <v>26500</v>
      </c>
      <c r="AC10" s="269">
        <v>4100</v>
      </c>
      <c r="AD10" s="270">
        <v>216200</v>
      </c>
    </row>
    <row r="11" spans="1:30" ht="30.75" customHeight="1">
      <c r="A11" s="329"/>
      <c r="B11" s="332"/>
      <c r="C11" s="95" t="s">
        <v>68</v>
      </c>
      <c r="D11" s="96">
        <v>4983600</v>
      </c>
      <c r="E11" s="97">
        <v>2342100</v>
      </c>
      <c r="F11" s="97">
        <v>238200</v>
      </c>
      <c r="G11" s="97">
        <v>453500</v>
      </c>
      <c r="H11" s="97">
        <v>233900</v>
      </c>
      <c r="I11" s="97">
        <v>531100</v>
      </c>
      <c r="J11" s="97">
        <v>430800</v>
      </c>
      <c r="K11" s="97">
        <v>0</v>
      </c>
      <c r="L11" s="97">
        <v>116500</v>
      </c>
      <c r="M11" s="97">
        <v>26900</v>
      </c>
      <c r="N11" s="97">
        <v>53400</v>
      </c>
      <c r="O11" s="97">
        <v>30900</v>
      </c>
      <c r="P11" s="97">
        <v>14300</v>
      </c>
      <c r="Q11" s="97">
        <v>0</v>
      </c>
      <c r="R11" s="97">
        <v>200</v>
      </c>
      <c r="S11" s="97">
        <v>33400</v>
      </c>
      <c r="T11" s="97">
        <v>35000</v>
      </c>
      <c r="U11" s="97">
        <v>60300</v>
      </c>
      <c r="V11" s="97">
        <v>44300</v>
      </c>
      <c r="W11" s="97">
        <v>14800</v>
      </c>
      <c r="X11" s="97">
        <v>10700</v>
      </c>
      <c r="Y11" s="97">
        <v>21500</v>
      </c>
      <c r="Z11" s="97">
        <v>40900</v>
      </c>
      <c r="AA11" s="97">
        <v>0</v>
      </c>
      <c r="AB11" s="98">
        <v>27400</v>
      </c>
      <c r="AC11" s="97">
        <v>1700</v>
      </c>
      <c r="AD11" s="99">
        <v>221800</v>
      </c>
    </row>
    <row r="12" spans="1:30" ht="30.75" customHeight="1">
      <c r="A12" s="329"/>
      <c r="B12" s="332"/>
      <c r="C12" s="95" t="s">
        <v>63</v>
      </c>
      <c r="D12" s="79">
        <v>-285500</v>
      </c>
      <c r="E12" s="81">
        <v>-126600</v>
      </c>
      <c r="F12" s="81">
        <v>-900</v>
      </c>
      <c r="G12" s="81">
        <v>-64400</v>
      </c>
      <c r="H12" s="81">
        <v>-1000</v>
      </c>
      <c r="I12" s="81">
        <v>4300</v>
      </c>
      <c r="J12" s="81">
        <v>-51700</v>
      </c>
      <c r="K12" s="81">
        <v>100</v>
      </c>
      <c r="L12" s="81">
        <v>-4700</v>
      </c>
      <c r="M12" s="81">
        <v>-3100</v>
      </c>
      <c r="N12" s="81">
        <v>-3300</v>
      </c>
      <c r="O12" s="81">
        <v>-27500</v>
      </c>
      <c r="P12" s="81">
        <v>4300</v>
      </c>
      <c r="Q12" s="81">
        <v>20200</v>
      </c>
      <c r="R12" s="81">
        <v>400</v>
      </c>
      <c r="S12" s="81">
        <v>-3700</v>
      </c>
      <c r="T12" s="81">
        <v>-3200</v>
      </c>
      <c r="U12" s="81">
        <v>-5600</v>
      </c>
      <c r="V12" s="81">
        <v>-2900</v>
      </c>
      <c r="W12" s="81">
        <v>6400</v>
      </c>
      <c r="X12" s="81">
        <v>-9200</v>
      </c>
      <c r="Y12" s="81">
        <v>-1900</v>
      </c>
      <c r="Z12" s="81">
        <v>-7400</v>
      </c>
      <c r="AA12" s="81">
        <v>0</v>
      </c>
      <c r="AB12" s="81">
        <v>-900</v>
      </c>
      <c r="AC12" s="81">
        <v>2400</v>
      </c>
      <c r="AD12" s="82">
        <v>-5600</v>
      </c>
    </row>
    <row r="13" spans="1:30" ht="30.75" customHeight="1">
      <c r="A13" s="329"/>
      <c r="B13" s="332"/>
      <c r="C13" s="100" t="s">
        <v>69</v>
      </c>
      <c r="D13" s="101">
        <v>94.271209567381007</v>
      </c>
      <c r="E13" s="102">
        <v>94.594594594594597</v>
      </c>
      <c r="F13" s="103">
        <v>99.622166246851378</v>
      </c>
      <c r="G13" s="104">
        <v>85.799338478500559</v>
      </c>
      <c r="H13" s="104">
        <v>99.572466866182126</v>
      </c>
      <c r="I13" s="103">
        <v>100.80964036904538</v>
      </c>
      <c r="J13" s="105">
        <v>87.999071494893215</v>
      </c>
      <c r="K13" s="103" t="s">
        <v>126</v>
      </c>
      <c r="L13" s="103">
        <v>95.965665236051507</v>
      </c>
      <c r="M13" s="103">
        <v>88.475836431226767</v>
      </c>
      <c r="N13" s="103">
        <v>93.82022471910112</v>
      </c>
      <c r="O13" s="103">
        <v>11.003236245954692</v>
      </c>
      <c r="P13" s="103">
        <v>130.06993006993005</v>
      </c>
      <c r="Q13" s="103" t="s">
        <v>126</v>
      </c>
      <c r="R13" s="103">
        <v>300</v>
      </c>
      <c r="S13" s="103">
        <v>88.922155688622752</v>
      </c>
      <c r="T13" s="103">
        <v>90.857142857142861</v>
      </c>
      <c r="U13" s="103">
        <v>90.713101160862351</v>
      </c>
      <c r="V13" s="103">
        <v>93.453724604966141</v>
      </c>
      <c r="W13" s="103">
        <v>143.24324324324326</v>
      </c>
      <c r="X13" s="103">
        <v>14.018691588785046</v>
      </c>
      <c r="Y13" s="103">
        <v>91.162790697674424</v>
      </c>
      <c r="Z13" s="103">
        <v>81.907090464547679</v>
      </c>
      <c r="AA13" s="86" t="s">
        <v>114</v>
      </c>
      <c r="AB13" s="103">
        <v>96.715328467153284</v>
      </c>
      <c r="AC13" s="103">
        <v>241.17647058823528</v>
      </c>
      <c r="AD13" s="106">
        <v>97.475202885482418</v>
      </c>
    </row>
    <row r="14" spans="1:30" ht="30.75" customHeight="1" thickBot="1">
      <c r="A14" s="330"/>
      <c r="B14" s="333"/>
      <c r="C14" s="107" t="s">
        <v>106</v>
      </c>
      <c r="D14" s="108">
        <v>100</v>
      </c>
      <c r="E14" s="109">
        <v>47.157361486558393</v>
      </c>
      <c r="F14" s="109">
        <v>5.0509780549583878</v>
      </c>
      <c r="G14" s="109">
        <v>8.2820714757029439</v>
      </c>
      <c r="H14" s="109">
        <v>4.9573231731976763</v>
      </c>
      <c r="I14" s="109">
        <v>11.396096294246611</v>
      </c>
      <c r="J14" s="109">
        <v>8.0692194717013255</v>
      </c>
      <c r="K14" s="109">
        <v>2.1285200400161766E-3</v>
      </c>
      <c r="L14" s="109">
        <v>2.3796854047380855</v>
      </c>
      <c r="M14" s="109">
        <v>0.50658776952384998</v>
      </c>
      <c r="N14" s="109">
        <v>1.0663885400481046</v>
      </c>
      <c r="O14" s="109">
        <v>7.2369681360549998E-2</v>
      </c>
      <c r="P14" s="109">
        <v>0.39590472744300892</v>
      </c>
      <c r="Q14" s="109">
        <v>0.42996104808326774</v>
      </c>
      <c r="R14" s="109">
        <v>1.2771120240097061E-2</v>
      </c>
      <c r="S14" s="109">
        <v>0.63217045188480459</v>
      </c>
      <c r="T14" s="109">
        <v>0.67686937272514425</v>
      </c>
      <c r="U14" s="109">
        <v>1.1643004618888488</v>
      </c>
      <c r="V14" s="109">
        <v>0.88120729656669727</v>
      </c>
      <c r="W14" s="109">
        <v>0.45124624848342942</v>
      </c>
      <c r="X14" s="109">
        <v>3.1927800600242653E-2</v>
      </c>
      <c r="Y14" s="109">
        <v>0.4171899278431706</v>
      </c>
      <c r="Z14" s="109">
        <v>0.71305421340541919</v>
      </c>
      <c r="AA14" s="109">
        <v>0</v>
      </c>
      <c r="AB14" s="109">
        <v>0.56405781060428684</v>
      </c>
      <c r="AC14" s="109">
        <v>8.7269321640663242E-2</v>
      </c>
      <c r="AD14" s="110">
        <v>4.6018603265149745</v>
      </c>
    </row>
    <row r="15" spans="1:30" ht="30.75" customHeight="1">
      <c r="A15" s="328" t="s">
        <v>70</v>
      </c>
      <c r="B15" s="331" t="s">
        <v>150</v>
      </c>
      <c r="C15" s="267" t="s">
        <v>72</v>
      </c>
      <c r="D15" s="268">
        <v>418300</v>
      </c>
      <c r="E15" s="269">
        <v>205100</v>
      </c>
      <c r="F15" s="269">
        <v>19400</v>
      </c>
      <c r="G15" s="269">
        <v>29100</v>
      </c>
      <c r="H15" s="269">
        <v>24000</v>
      </c>
      <c r="I15" s="269">
        <v>52200</v>
      </c>
      <c r="J15" s="269">
        <v>37000</v>
      </c>
      <c r="K15" s="269">
        <v>0</v>
      </c>
      <c r="L15" s="269">
        <v>8700</v>
      </c>
      <c r="M15" s="269">
        <v>1800</v>
      </c>
      <c r="N15" s="269">
        <v>5100</v>
      </c>
      <c r="O15" s="269">
        <v>0</v>
      </c>
      <c r="P15" s="269">
        <v>1300</v>
      </c>
      <c r="Q15" s="269">
        <v>2500</v>
      </c>
      <c r="R15" s="269">
        <v>200</v>
      </c>
      <c r="S15" s="269">
        <v>2400</v>
      </c>
      <c r="T15" s="269">
        <v>2400</v>
      </c>
      <c r="U15" s="269">
        <v>5600</v>
      </c>
      <c r="V15" s="269">
        <v>3100</v>
      </c>
      <c r="W15" s="269">
        <v>1800</v>
      </c>
      <c r="X15" s="269">
        <v>0</v>
      </c>
      <c r="Y15" s="269">
        <v>1400</v>
      </c>
      <c r="Z15" s="269">
        <v>2600</v>
      </c>
      <c r="AA15" s="269">
        <v>0</v>
      </c>
      <c r="AB15" s="269">
        <v>2300</v>
      </c>
      <c r="AC15" s="269">
        <v>900</v>
      </c>
      <c r="AD15" s="270">
        <v>9400</v>
      </c>
    </row>
    <row r="16" spans="1:30" ht="30.75" customHeight="1">
      <c r="A16" s="329"/>
      <c r="B16" s="332"/>
      <c r="C16" s="95" t="s">
        <v>73</v>
      </c>
      <c r="D16" s="96">
        <v>420300</v>
      </c>
      <c r="E16" s="97">
        <v>204700</v>
      </c>
      <c r="F16" s="97">
        <v>21300</v>
      </c>
      <c r="G16" s="97">
        <v>32600</v>
      </c>
      <c r="H16" s="97">
        <v>19900</v>
      </c>
      <c r="I16" s="97">
        <v>47500</v>
      </c>
      <c r="J16" s="97">
        <v>38300</v>
      </c>
      <c r="K16" s="97">
        <v>0</v>
      </c>
      <c r="L16" s="97">
        <v>10300</v>
      </c>
      <c r="M16" s="97">
        <v>2100</v>
      </c>
      <c r="N16" s="97">
        <v>5100</v>
      </c>
      <c r="O16" s="97">
        <v>3400</v>
      </c>
      <c r="P16" s="97">
        <v>1700</v>
      </c>
      <c r="Q16" s="97">
        <v>0</v>
      </c>
      <c r="R16" s="97">
        <v>0</v>
      </c>
      <c r="S16" s="97">
        <v>2500</v>
      </c>
      <c r="T16" s="97">
        <v>2500</v>
      </c>
      <c r="U16" s="97">
        <v>5700</v>
      </c>
      <c r="V16" s="97">
        <v>2700</v>
      </c>
      <c r="W16" s="97">
        <v>1100</v>
      </c>
      <c r="X16" s="97">
        <v>1500</v>
      </c>
      <c r="Y16" s="97">
        <v>1900</v>
      </c>
      <c r="Z16" s="97">
        <v>4300</v>
      </c>
      <c r="AA16" s="97">
        <v>0</v>
      </c>
      <c r="AB16" s="97">
        <v>2500</v>
      </c>
      <c r="AC16" s="97">
        <v>400</v>
      </c>
      <c r="AD16" s="99">
        <v>8300</v>
      </c>
    </row>
    <row r="17" spans="1:30" ht="30.75" customHeight="1">
      <c r="A17" s="329"/>
      <c r="B17" s="332"/>
      <c r="C17" s="95" t="s">
        <v>63</v>
      </c>
      <c r="D17" s="111">
        <v>-2000</v>
      </c>
      <c r="E17" s="112">
        <v>400</v>
      </c>
      <c r="F17" s="112">
        <v>-1900</v>
      </c>
      <c r="G17" s="112">
        <v>-3500</v>
      </c>
      <c r="H17" s="112">
        <v>4100</v>
      </c>
      <c r="I17" s="112">
        <v>4700</v>
      </c>
      <c r="J17" s="112">
        <v>-1300</v>
      </c>
      <c r="K17" s="112">
        <v>0</v>
      </c>
      <c r="L17" s="112">
        <v>-1600</v>
      </c>
      <c r="M17" s="112">
        <v>-300</v>
      </c>
      <c r="N17" s="112">
        <v>0</v>
      </c>
      <c r="O17" s="112">
        <v>-3400</v>
      </c>
      <c r="P17" s="112">
        <v>-400</v>
      </c>
      <c r="Q17" s="112">
        <v>2500</v>
      </c>
      <c r="R17" s="112">
        <v>200</v>
      </c>
      <c r="S17" s="112">
        <v>-100</v>
      </c>
      <c r="T17" s="112">
        <v>-100</v>
      </c>
      <c r="U17" s="112">
        <v>-100</v>
      </c>
      <c r="V17" s="112">
        <v>400</v>
      </c>
      <c r="W17" s="112">
        <v>700</v>
      </c>
      <c r="X17" s="112">
        <v>-1500</v>
      </c>
      <c r="Y17" s="112">
        <v>-500</v>
      </c>
      <c r="Z17" s="112">
        <v>-1700</v>
      </c>
      <c r="AA17" s="112">
        <v>0</v>
      </c>
      <c r="AB17" s="112">
        <v>-200</v>
      </c>
      <c r="AC17" s="112">
        <v>500</v>
      </c>
      <c r="AD17" s="113">
        <v>1100</v>
      </c>
    </row>
    <row r="18" spans="1:30" ht="30.75" customHeight="1">
      <c r="A18" s="329"/>
      <c r="B18" s="332"/>
      <c r="C18" s="100" t="s">
        <v>74</v>
      </c>
      <c r="D18" s="101">
        <v>99.524149417083038</v>
      </c>
      <c r="E18" s="102">
        <v>100.19540791402054</v>
      </c>
      <c r="F18" s="103">
        <v>91.079812206572768</v>
      </c>
      <c r="G18" s="104">
        <v>89.263803680981596</v>
      </c>
      <c r="H18" s="104">
        <v>120.60301507537687</v>
      </c>
      <c r="I18" s="103">
        <v>109.89473684210526</v>
      </c>
      <c r="J18" s="105">
        <v>96.605744125326382</v>
      </c>
      <c r="K18" s="86" t="s">
        <v>114</v>
      </c>
      <c r="L18" s="103">
        <v>84.466019417475721</v>
      </c>
      <c r="M18" s="103">
        <v>85.714285714285708</v>
      </c>
      <c r="N18" s="103">
        <v>100</v>
      </c>
      <c r="O18" s="103" t="s">
        <v>125</v>
      </c>
      <c r="P18" s="103">
        <v>76.470588235294116</v>
      </c>
      <c r="Q18" s="103" t="s">
        <v>126</v>
      </c>
      <c r="R18" s="103" t="s">
        <v>126</v>
      </c>
      <c r="S18" s="103">
        <v>96</v>
      </c>
      <c r="T18" s="103">
        <v>96</v>
      </c>
      <c r="U18" s="103">
        <v>98.245614035087712</v>
      </c>
      <c r="V18" s="103">
        <v>114.81481481481481</v>
      </c>
      <c r="W18" s="103">
        <v>163.63636363636365</v>
      </c>
      <c r="X18" s="103" t="s">
        <v>125</v>
      </c>
      <c r="Y18" s="103">
        <v>73.68421052631578</v>
      </c>
      <c r="Z18" s="103">
        <v>60.465116279069761</v>
      </c>
      <c r="AA18" s="86" t="s">
        <v>103</v>
      </c>
      <c r="AB18" s="103">
        <v>92</v>
      </c>
      <c r="AC18" s="114">
        <v>225</v>
      </c>
      <c r="AD18" s="106">
        <v>113.25301204819279</v>
      </c>
    </row>
    <row r="19" spans="1:30" ht="30.75" customHeight="1" thickBot="1">
      <c r="A19" s="330"/>
      <c r="B19" s="333"/>
      <c r="C19" s="107" t="s">
        <v>107</v>
      </c>
      <c r="D19" s="108">
        <v>100</v>
      </c>
      <c r="E19" s="109">
        <v>49.031795362180254</v>
      </c>
      <c r="F19" s="109">
        <v>4.6378197465933537</v>
      </c>
      <c r="G19" s="109">
        <v>6.956729619890031</v>
      </c>
      <c r="H19" s="109">
        <v>5.7375089648577582</v>
      </c>
      <c r="I19" s="109">
        <v>12.479081998565624</v>
      </c>
      <c r="J19" s="109">
        <v>8.8453263208223767</v>
      </c>
      <c r="K19" s="109">
        <v>0</v>
      </c>
      <c r="L19" s="109">
        <v>2.079846999760937</v>
      </c>
      <c r="M19" s="109">
        <v>0.43031317236433181</v>
      </c>
      <c r="N19" s="109">
        <v>1.2192206550322735</v>
      </c>
      <c r="O19" s="109">
        <v>0</v>
      </c>
      <c r="P19" s="109">
        <v>0.31078173559646188</v>
      </c>
      <c r="Q19" s="109">
        <v>0.59765718383934974</v>
      </c>
      <c r="R19" s="109">
        <v>4.7812574707147983E-2</v>
      </c>
      <c r="S19" s="109">
        <v>0.57375089648577571</v>
      </c>
      <c r="T19" s="109">
        <v>0.57375089648577571</v>
      </c>
      <c r="U19" s="109">
        <v>1.3387520918001434</v>
      </c>
      <c r="V19" s="109">
        <v>0.74109490796079369</v>
      </c>
      <c r="W19" s="109">
        <v>0.43031317236433181</v>
      </c>
      <c r="X19" s="109">
        <v>0</v>
      </c>
      <c r="Y19" s="109">
        <v>0.33468802295003586</v>
      </c>
      <c r="Z19" s="109">
        <v>0.62156347119292377</v>
      </c>
      <c r="AA19" s="109">
        <v>0</v>
      </c>
      <c r="AB19" s="109">
        <v>0.54984460913220179</v>
      </c>
      <c r="AC19" s="109">
        <v>0.2151565861821659</v>
      </c>
      <c r="AD19" s="110">
        <v>2.2471910112359552</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２月（１表）</v>
      </c>
      <c r="F1" s="297" t="s">
        <v>19</v>
      </c>
      <c r="G1" s="298"/>
      <c r="H1" s="298"/>
      <c r="I1" s="298"/>
      <c r="J1" s="298"/>
      <c r="K1" s="298"/>
      <c r="L1" s="298"/>
    </row>
    <row r="2" spans="1:26" ht="14.25">
      <c r="A2" s="118"/>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153</v>
      </c>
      <c r="D8" s="260">
        <v>447000</v>
      </c>
      <c r="E8" s="261">
        <v>432100</v>
      </c>
      <c r="F8" s="262">
        <v>14900</v>
      </c>
      <c r="G8" s="15">
        <v>441800</v>
      </c>
      <c r="H8" s="141">
        <v>430600</v>
      </c>
      <c r="I8" s="142">
        <v>11200</v>
      </c>
      <c r="J8" s="16">
        <v>5200</v>
      </c>
      <c r="K8" s="141">
        <v>1500</v>
      </c>
      <c r="L8" s="143">
        <v>3700</v>
      </c>
      <c r="M8" s="124"/>
      <c r="N8" s="117"/>
      <c r="O8" s="117"/>
      <c r="P8" s="117"/>
      <c r="Q8" s="117"/>
      <c r="R8" s="117"/>
      <c r="S8" s="117"/>
      <c r="T8" s="117"/>
      <c r="U8" s="117"/>
      <c r="V8" s="117"/>
      <c r="W8" s="117"/>
      <c r="X8" s="117"/>
      <c r="Y8" s="117"/>
      <c r="Z8" s="117"/>
    </row>
    <row r="9" spans="1:26" ht="31.5" customHeight="1">
      <c r="A9" s="322"/>
      <c r="B9" s="323"/>
      <c r="C9" s="144" t="s">
        <v>154</v>
      </c>
      <c r="D9" s="17">
        <v>413500</v>
      </c>
      <c r="E9" s="145">
        <v>408600</v>
      </c>
      <c r="F9" s="146">
        <v>4900</v>
      </c>
      <c r="G9" s="18">
        <v>411100</v>
      </c>
      <c r="H9" s="147">
        <v>406800</v>
      </c>
      <c r="I9" s="148">
        <v>4300</v>
      </c>
      <c r="J9" s="19">
        <v>2400</v>
      </c>
      <c r="K9" s="147">
        <v>1800</v>
      </c>
      <c r="L9" s="149">
        <v>600</v>
      </c>
      <c r="M9" s="124"/>
      <c r="N9" s="117"/>
      <c r="O9" s="117"/>
      <c r="P9" s="117"/>
      <c r="Q9" s="117"/>
      <c r="R9" s="117"/>
      <c r="S9" s="117"/>
      <c r="T9" s="117"/>
      <c r="U9" s="117"/>
      <c r="V9" s="117"/>
      <c r="W9" s="117"/>
      <c r="X9" s="117"/>
      <c r="Y9" s="117"/>
      <c r="Z9" s="117"/>
    </row>
    <row r="10" spans="1:26" ht="31.5" customHeight="1">
      <c r="A10" s="322"/>
      <c r="B10" s="323"/>
      <c r="C10" s="150" t="s">
        <v>63</v>
      </c>
      <c r="D10" s="20">
        <v>33500</v>
      </c>
      <c r="E10" s="151">
        <v>23500</v>
      </c>
      <c r="F10" s="113">
        <v>10000</v>
      </c>
      <c r="G10" s="21">
        <v>30700</v>
      </c>
      <c r="H10" s="152">
        <v>23800</v>
      </c>
      <c r="I10" s="153">
        <v>6900</v>
      </c>
      <c r="J10" s="22">
        <v>2800</v>
      </c>
      <c r="K10" s="152">
        <v>-300</v>
      </c>
      <c r="L10" s="113">
        <v>3100</v>
      </c>
      <c r="M10" s="124"/>
      <c r="N10" s="117"/>
      <c r="O10" s="117"/>
      <c r="P10" s="117"/>
      <c r="Q10" s="117"/>
      <c r="R10" s="117"/>
      <c r="S10" s="117"/>
      <c r="T10" s="117"/>
      <c r="U10" s="117"/>
      <c r="V10" s="117"/>
      <c r="W10" s="117"/>
      <c r="X10" s="117"/>
      <c r="Y10" s="117"/>
      <c r="Z10" s="117"/>
    </row>
    <row r="11" spans="1:26" ht="31.5" customHeight="1">
      <c r="A11" s="322"/>
      <c r="B11" s="323"/>
      <c r="C11" s="154" t="s">
        <v>64</v>
      </c>
      <c r="D11" s="23">
        <v>108.10157194679564</v>
      </c>
      <c r="E11" s="155">
        <v>105.7513460597161</v>
      </c>
      <c r="F11" s="156">
        <v>304.08163265306121</v>
      </c>
      <c r="G11" s="24">
        <v>107.46776939917295</v>
      </c>
      <c r="H11" s="157">
        <v>105.85054080629301</v>
      </c>
      <c r="I11" s="158">
        <v>260.46511627906978</v>
      </c>
      <c r="J11" s="25">
        <v>216.66666666666666</v>
      </c>
      <c r="K11" s="157">
        <v>83.333333333333343</v>
      </c>
      <c r="L11" s="159">
        <v>616.66666666666674</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5145100</v>
      </c>
      <c r="E12" s="265">
        <v>4914000</v>
      </c>
      <c r="F12" s="266">
        <v>231100</v>
      </c>
      <c r="G12" s="26">
        <v>4976800</v>
      </c>
      <c r="H12" s="160">
        <v>4884800</v>
      </c>
      <c r="I12" s="161">
        <v>92000</v>
      </c>
      <c r="J12" s="27">
        <v>168300</v>
      </c>
      <c r="K12" s="160">
        <v>29200</v>
      </c>
      <c r="L12" s="143">
        <v>139100</v>
      </c>
      <c r="M12" s="124"/>
      <c r="N12" s="117"/>
      <c r="O12" s="117"/>
      <c r="P12" s="117"/>
      <c r="Q12" s="117"/>
      <c r="R12" s="117"/>
      <c r="S12" s="117"/>
      <c r="T12" s="117"/>
      <c r="U12" s="117"/>
      <c r="V12" s="117"/>
      <c r="W12" s="117"/>
      <c r="X12" s="117"/>
      <c r="Y12" s="117"/>
      <c r="Z12" s="117"/>
    </row>
    <row r="13" spans="1:26" ht="31.5" customHeight="1">
      <c r="A13" s="324"/>
      <c r="B13" s="325"/>
      <c r="C13" s="150" t="s">
        <v>68</v>
      </c>
      <c r="D13" s="17">
        <v>5397100</v>
      </c>
      <c r="E13" s="145">
        <v>5170400</v>
      </c>
      <c r="F13" s="162">
        <v>226700</v>
      </c>
      <c r="G13" s="18">
        <v>5236000</v>
      </c>
      <c r="H13" s="163">
        <v>5139700</v>
      </c>
      <c r="I13" s="164">
        <v>96300</v>
      </c>
      <c r="J13" s="19">
        <v>161100</v>
      </c>
      <c r="K13" s="163">
        <v>30700</v>
      </c>
      <c r="L13" s="146">
        <v>130400</v>
      </c>
      <c r="M13" s="124"/>
      <c r="N13" s="117"/>
      <c r="O13" s="117"/>
      <c r="P13" s="117"/>
      <c r="Q13" s="117"/>
      <c r="R13" s="117"/>
      <c r="S13" s="117"/>
      <c r="T13" s="117"/>
      <c r="U13" s="117"/>
      <c r="V13" s="117"/>
      <c r="W13" s="117"/>
      <c r="X13" s="117"/>
      <c r="Y13" s="117"/>
      <c r="Z13" s="117"/>
    </row>
    <row r="14" spans="1:26" ht="31.5" customHeight="1">
      <c r="A14" s="324"/>
      <c r="B14" s="325"/>
      <c r="C14" s="150" t="s">
        <v>63</v>
      </c>
      <c r="D14" s="20">
        <v>-252000</v>
      </c>
      <c r="E14" s="151">
        <v>-256400</v>
      </c>
      <c r="F14" s="165">
        <v>4400</v>
      </c>
      <c r="G14" s="21">
        <v>-259200</v>
      </c>
      <c r="H14" s="152">
        <v>-254900</v>
      </c>
      <c r="I14" s="153">
        <v>-4300</v>
      </c>
      <c r="J14" s="22">
        <v>7200</v>
      </c>
      <c r="K14" s="152">
        <v>-1500</v>
      </c>
      <c r="L14" s="113">
        <v>8700</v>
      </c>
      <c r="M14" s="124"/>
      <c r="N14" s="117"/>
      <c r="O14" s="117"/>
      <c r="P14" s="117"/>
      <c r="Q14" s="117"/>
      <c r="R14" s="117"/>
      <c r="S14" s="117"/>
      <c r="T14" s="117"/>
      <c r="U14" s="117"/>
      <c r="V14" s="117"/>
      <c r="W14" s="117"/>
      <c r="X14" s="117"/>
      <c r="Y14" s="117"/>
      <c r="Z14" s="117"/>
    </row>
    <row r="15" spans="1:26" ht="31.5" customHeight="1">
      <c r="A15" s="324"/>
      <c r="B15" s="325"/>
      <c r="C15" s="154" t="s">
        <v>69</v>
      </c>
      <c r="D15" s="28">
        <v>95.330825813863001</v>
      </c>
      <c r="E15" s="166">
        <v>95.041002630357411</v>
      </c>
      <c r="F15" s="167">
        <v>101.94089104543448</v>
      </c>
      <c r="G15" s="29">
        <v>95.049656226126814</v>
      </c>
      <c r="H15" s="168">
        <v>95.040566570033263</v>
      </c>
      <c r="I15" s="169">
        <v>95.534787123572173</v>
      </c>
      <c r="J15" s="30">
        <v>104.46927374301676</v>
      </c>
      <c r="K15" s="168">
        <v>95.114006514657973</v>
      </c>
      <c r="L15" s="170">
        <v>106.67177914110428</v>
      </c>
      <c r="M15" s="124"/>
      <c r="N15" s="117"/>
      <c r="O15" s="117"/>
      <c r="P15" s="117"/>
      <c r="Q15" s="117"/>
      <c r="R15" s="117"/>
      <c r="S15" s="117"/>
      <c r="T15" s="117"/>
      <c r="U15" s="117"/>
      <c r="V15" s="117"/>
      <c r="W15" s="117"/>
      <c r="X15" s="117"/>
      <c r="Y15" s="117"/>
      <c r="Z15" s="117"/>
    </row>
    <row r="16" spans="1:26" ht="31.5" customHeight="1">
      <c r="A16" s="324" t="s">
        <v>70</v>
      </c>
      <c r="B16" s="325" t="s">
        <v>150</v>
      </c>
      <c r="C16" s="263" t="s">
        <v>72</v>
      </c>
      <c r="D16" s="264">
        <v>865300</v>
      </c>
      <c r="E16" s="265">
        <v>841000</v>
      </c>
      <c r="F16" s="266">
        <v>24300</v>
      </c>
      <c r="G16" s="26">
        <v>856200</v>
      </c>
      <c r="H16" s="160">
        <v>837800</v>
      </c>
      <c r="I16" s="161">
        <v>18400</v>
      </c>
      <c r="J16" s="27">
        <v>9100</v>
      </c>
      <c r="K16" s="160">
        <v>3200</v>
      </c>
      <c r="L16" s="143">
        <v>5900</v>
      </c>
      <c r="M16" s="124"/>
      <c r="N16" s="117"/>
      <c r="O16" s="117"/>
      <c r="P16" s="117"/>
      <c r="Q16" s="117"/>
      <c r="R16" s="117"/>
      <c r="S16" s="117"/>
      <c r="T16" s="117"/>
      <c r="U16" s="117"/>
      <c r="V16" s="117"/>
      <c r="W16" s="117"/>
      <c r="X16" s="117"/>
      <c r="Y16" s="117"/>
      <c r="Z16" s="117"/>
    </row>
    <row r="17" spans="1:26" ht="31.5" customHeight="1">
      <c r="A17" s="324"/>
      <c r="B17" s="325"/>
      <c r="C17" s="150" t="s">
        <v>73</v>
      </c>
      <c r="D17" s="17">
        <v>833800</v>
      </c>
      <c r="E17" s="145">
        <v>820600</v>
      </c>
      <c r="F17" s="162">
        <v>13200</v>
      </c>
      <c r="G17" s="18">
        <v>827600</v>
      </c>
      <c r="H17" s="163">
        <v>815900</v>
      </c>
      <c r="I17" s="164">
        <v>11700</v>
      </c>
      <c r="J17" s="19">
        <v>6200</v>
      </c>
      <c r="K17" s="163">
        <v>4700</v>
      </c>
      <c r="L17" s="146">
        <v>1500</v>
      </c>
      <c r="M17" s="124"/>
      <c r="N17" s="117"/>
      <c r="O17" s="117"/>
      <c r="P17" s="117"/>
      <c r="Q17" s="117"/>
      <c r="R17" s="117"/>
      <c r="S17" s="117"/>
      <c r="T17" s="117"/>
      <c r="U17" s="117"/>
      <c r="V17" s="117"/>
      <c r="W17" s="117"/>
      <c r="X17" s="117"/>
      <c r="Y17" s="117"/>
      <c r="Z17" s="117"/>
    </row>
    <row r="18" spans="1:26" ht="31.5" customHeight="1">
      <c r="A18" s="324"/>
      <c r="B18" s="325"/>
      <c r="C18" s="150" t="s">
        <v>63</v>
      </c>
      <c r="D18" s="20">
        <v>31500</v>
      </c>
      <c r="E18" s="151">
        <v>20400</v>
      </c>
      <c r="F18" s="165">
        <v>11100</v>
      </c>
      <c r="G18" s="21">
        <v>28600</v>
      </c>
      <c r="H18" s="152">
        <v>21900</v>
      </c>
      <c r="I18" s="153">
        <v>6700</v>
      </c>
      <c r="J18" s="22">
        <v>2900</v>
      </c>
      <c r="K18" s="152">
        <v>-1500</v>
      </c>
      <c r="L18" s="113">
        <v>4400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103.77788438474454</v>
      </c>
      <c r="E19" s="172">
        <v>102.48598586400195</v>
      </c>
      <c r="F19" s="173">
        <v>184.09090909090909</v>
      </c>
      <c r="G19" s="32">
        <v>103.45577573707105</v>
      </c>
      <c r="H19" s="174">
        <v>102.68415246966541</v>
      </c>
      <c r="I19" s="175">
        <v>157.26495726495727</v>
      </c>
      <c r="J19" s="33">
        <v>146.7741935483871</v>
      </c>
      <c r="K19" s="174">
        <v>68.085106382978722</v>
      </c>
      <c r="L19" s="176">
        <v>393.33333333333331</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２月（２表）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155</v>
      </c>
      <c r="D5" s="273">
        <v>447000</v>
      </c>
      <c r="E5" s="289">
        <v>211900</v>
      </c>
      <c r="F5" s="289">
        <v>20500</v>
      </c>
      <c r="G5" s="289">
        <v>30400</v>
      </c>
      <c r="H5" s="289">
        <v>24700</v>
      </c>
      <c r="I5" s="289">
        <v>55000</v>
      </c>
      <c r="J5" s="289">
        <v>44000</v>
      </c>
      <c r="K5" s="289">
        <v>0</v>
      </c>
      <c r="L5" s="289">
        <v>8400</v>
      </c>
      <c r="M5" s="289">
        <v>1900</v>
      </c>
      <c r="N5" s="289">
        <v>4600</v>
      </c>
      <c r="O5" s="289">
        <v>0</v>
      </c>
      <c r="P5" s="289">
        <v>2200</v>
      </c>
      <c r="Q5" s="289">
        <v>2700</v>
      </c>
      <c r="R5" s="289">
        <v>0</v>
      </c>
      <c r="S5" s="289">
        <v>2800</v>
      </c>
      <c r="T5" s="289">
        <v>2900</v>
      </c>
      <c r="U5" s="289">
        <v>7600</v>
      </c>
      <c r="V5" s="289">
        <v>3900</v>
      </c>
      <c r="W5" s="289">
        <v>2000</v>
      </c>
      <c r="X5" s="290">
        <v>0</v>
      </c>
      <c r="Y5" s="290">
        <v>1600</v>
      </c>
      <c r="Z5" s="290">
        <v>2600</v>
      </c>
      <c r="AA5" s="290">
        <v>0</v>
      </c>
      <c r="AB5" s="290">
        <v>2400</v>
      </c>
      <c r="AC5" s="291">
        <v>0</v>
      </c>
      <c r="AD5" s="292">
        <v>14900</v>
      </c>
    </row>
    <row r="6" spans="1:30" ht="30.75" customHeight="1">
      <c r="A6" s="329"/>
      <c r="B6" s="336"/>
      <c r="C6" s="78" t="s">
        <v>154</v>
      </c>
      <c r="D6" s="77">
        <v>413500</v>
      </c>
      <c r="E6" s="34">
        <v>200300</v>
      </c>
      <c r="F6" s="34">
        <v>20200</v>
      </c>
      <c r="G6" s="34">
        <v>30700</v>
      </c>
      <c r="H6" s="34">
        <v>19100</v>
      </c>
      <c r="I6" s="34">
        <v>49400</v>
      </c>
      <c r="J6" s="34">
        <v>44500</v>
      </c>
      <c r="K6" s="34">
        <v>0</v>
      </c>
      <c r="L6" s="34">
        <v>8700</v>
      </c>
      <c r="M6" s="34">
        <v>2200</v>
      </c>
      <c r="N6" s="34">
        <v>5400</v>
      </c>
      <c r="O6" s="34">
        <v>0</v>
      </c>
      <c r="P6" s="34">
        <v>2100</v>
      </c>
      <c r="Q6" s="34">
        <v>0</v>
      </c>
      <c r="R6" s="34">
        <v>0</v>
      </c>
      <c r="S6" s="34">
        <v>2800</v>
      </c>
      <c r="T6" s="34">
        <v>2900</v>
      </c>
      <c r="U6" s="34">
        <v>5500</v>
      </c>
      <c r="V6" s="34">
        <v>3500</v>
      </c>
      <c r="W6" s="34">
        <v>2000</v>
      </c>
      <c r="X6" s="34">
        <v>0</v>
      </c>
      <c r="Y6" s="34">
        <v>1800</v>
      </c>
      <c r="Z6" s="34">
        <v>3400</v>
      </c>
      <c r="AA6" s="34">
        <v>0</v>
      </c>
      <c r="AB6" s="34">
        <v>2300</v>
      </c>
      <c r="AC6" s="35">
        <v>1800</v>
      </c>
      <c r="AD6" s="36">
        <v>4900</v>
      </c>
    </row>
    <row r="7" spans="1:30" ht="30.75" customHeight="1">
      <c r="A7" s="329"/>
      <c r="B7" s="336"/>
      <c r="C7" s="78" t="s">
        <v>63</v>
      </c>
      <c r="D7" s="79">
        <v>33500</v>
      </c>
      <c r="E7" s="80">
        <v>11600</v>
      </c>
      <c r="F7" s="81">
        <v>300</v>
      </c>
      <c r="G7" s="81">
        <v>-300</v>
      </c>
      <c r="H7" s="81">
        <v>5600</v>
      </c>
      <c r="I7" s="81">
        <v>5600</v>
      </c>
      <c r="J7" s="81">
        <v>-500</v>
      </c>
      <c r="K7" s="81">
        <v>0</v>
      </c>
      <c r="L7" s="81">
        <v>-300</v>
      </c>
      <c r="M7" s="81">
        <v>-300</v>
      </c>
      <c r="N7" s="81">
        <v>-800</v>
      </c>
      <c r="O7" s="81">
        <v>0</v>
      </c>
      <c r="P7" s="81">
        <v>100</v>
      </c>
      <c r="Q7" s="81">
        <v>2700</v>
      </c>
      <c r="R7" s="81">
        <v>0</v>
      </c>
      <c r="S7" s="81">
        <v>0</v>
      </c>
      <c r="T7" s="81">
        <v>0</v>
      </c>
      <c r="U7" s="81">
        <v>2100</v>
      </c>
      <c r="V7" s="81">
        <v>400</v>
      </c>
      <c r="W7" s="81">
        <v>0</v>
      </c>
      <c r="X7" s="81">
        <v>0</v>
      </c>
      <c r="Y7" s="81">
        <v>-200</v>
      </c>
      <c r="Z7" s="81">
        <v>-800</v>
      </c>
      <c r="AA7" s="81">
        <v>0</v>
      </c>
      <c r="AB7" s="81">
        <v>100</v>
      </c>
      <c r="AC7" s="81">
        <v>-1800</v>
      </c>
      <c r="AD7" s="82">
        <v>10000</v>
      </c>
    </row>
    <row r="8" spans="1:30" ht="30.75" customHeight="1">
      <c r="A8" s="329"/>
      <c r="B8" s="336"/>
      <c r="C8" s="83" t="s">
        <v>64</v>
      </c>
      <c r="D8" s="84">
        <v>108.10157194679564</v>
      </c>
      <c r="E8" s="85">
        <v>105.79131303045432</v>
      </c>
      <c r="F8" s="86">
        <v>101.48514851485149</v>
      </c>
      <c r="G8" s="86">
        <v>99.022801302931597</v>
      </c>
      <c r="H8" s="86">
        <v>129.31937172774869</v>
      </c>
      <c r="I8" s="86">
        <v>111.33603238866397</v>
      </c>
      <c r="J8" s="87">
        <v>98.876404494382015</v>
      </c>
      <c r="K8" s="86" t="s">
        <v>103</v>
      </c>
      <c r="L8" s="86">
        <v>96.551724137931032</v>
      </c>
      <c r="M8" s="86">
        <v>86.36363636363636</v>
      </c>
      <c r="N8" s="86">
        <v>85.18518518518519</v>
      </c>
      <c r="O8" s="86" t="s">
        <v>114</v>
      </c>
      <c r="P8" s="86">
        <v>104.76190476190477</v>
      </c>
      <c r="Q8" s="86" t="s">
        <v>126</v>
      </c>
      <c r="R8" s="86" t="s">
        <v>114</v>
      </c>
      <c r="S8" s="86">
        <v>100</v>
      </c>
      <c r="T8" s="86">
        <v>100</v>
      </c>
      <c r="U8" s="86">
        <v>138.18181818181819</v>
      </c>
      <c r="V8" s="86">
        <v>111.42857142857143</v>
      </c>
      <c r="W8" s="86">
        <v>100</v>
      </c>
      <c r="X8" s="86" t="s">
        <v>114</v>
      </c>
      <c r="Y8" s="88">
        <v>88.888888888888886</v>
      </c>
      <c r="Z8" s="88">
        <v>76.470588235294116</v>
      </c>
      <c r="AA8" s="88" t="s">
        <v>103</v>
      </c>
      <c r="AB8" s="88">
        <v>104.34782608695652</v>
      </c>
      <c r="AC8" s="88" t="s">
        <v>125</v>
      </c>
      <c r="AD8" s="89">
        <v>304.08163265306121</v>
      </c>
    </row>
    <row r="9" spans="1:30" ht="30.75" customHeight="1" thickBot="1">
      <c r="A9" s="330"/>
      <c r="B9" s="337"/>
      <c r="C9" s="90" t="s">
        <v>156</v>
      </c>
      <c r="D9" s="91">
        <v>100</v>
      </c>
      <c r="E9" s="92">
        <v>47.40492170022371</v>
      </c>
      <c r="F9" s="92">
        <v>4.5861297539149888</v>
      </c>
      <c r="G9" s="92">
        <v>6.8008948545861303</v>
      </c>
      <c r="H9" s="92">
        <v>5.5257270693512304</v>
      </c>
      <c r="I9" s="92">
        <v>12.304250559284116</v>
      </c>
      <c r="J9" s="92">
        <v>9.8434004474272925</v>
      </c>
      <c r="K9" s="92">
        <v>0</v>
      </c>
      <c r="L9" s="92">
        <v>1.8791946308724832</v>
      </c>
      <c r="M9" s="92">
        <v>0.42505592841163314</v>
      </c>
      <c r="N9" s="92">
        <v>1.029082774049217</v>
      </c>
      <c r="O9" s="92">
        <v>0</v>
      </c>
      <c r="P9" s="92">
        <v>0.4921700223713647</v>
      </c>
      <c r="Q9" s="92">
        <v>0.60402684563758391</v>
      </c>
      <c r="R9" s="92">
        <v>0</v>
      </c>
      <c r="S9" s="92">
        <v>0.62639821029082776</v>
      </c>
      <c r="T9" s="92">
        <v>0.64876957494407161</v>
      </c>
      <c r="U9" s="92">
        <v>1.7002237136465326</v>
      </c>
      <c r="V9" s="92">
        <v>0.87248322147651003</v>
      </c>
      <c r="W9" s="92">
        <v>0.44742729306487694</v>
      </c>
      <c r="X9" s="92">
        <v>0</v>
      </c>
      <c r="Y9" s="92">
        <v>0.35794183445190159</v>
      </c>
      <c r="Z9" s="92">
        <v>0.58165548098434006</v>
      </c>
      <c r="AA9" s="92">
        <v>0</v>
      </c>
      <c r="AB9" s="92">
        <v>0.53691275167785235</v>
      </c>
      <c r="AC9" s="93">
        <v>0</v>
      </c>
      <c r="AD9" s="94">
        <v>3.3333333333333335</v>
      </c>
    </row>
    <row r="10" spans="1:30" ht="30.75" customHeight="1">
      <c r="A10" s="328" t="s">
        <v>65</v>
      </c>
      <c r="B10" s="331" t="s">
        <v>105</v>
      </c>
      <c r="C10" s="272" t="s">
        <v>67</v>
      </c>
      <c r="D10" s="273">
        <v>5145100</v>
      </c>
      <c r="E10" s="274">
        <v>2427400</v>
      </c>
      <c r="F10" s="274">
        <v>257800</v>
      </c>
      <c r="G10" s="274">
        <v>419500</v>
      </c>
      <c r="H10" s="274">
        <v>257600</v>
      </c>
      <c r="I10" s="274">
        <v>590400</v>
      </c>
      <c r="J10" s="274">
        <v>423100</v>
      </c>
      <c r="K10" s="274">
        <v>100</v>
      </c>
      <c r="L10" s="274">
        <v>120200</v>
      </c>
      <c r="M10" s="274">
        <v>25700</v>
      </c>
      <c r="N10" s="274">
        <v>54700</v>
      </c>
      <c r="O10" s="274">
        <v>3400</v>
      </c>
      <c r="P10" s="274">
        <v>20800</v>
      </c>
      <c r="Q10" s="274">
        <v>22900</v>
      </c>
      <c r="R10" s="274">
        <v>600</v>
      </c>
      <c r="S10" s="274">
        <v>32500</v>
      </c>
      <c r="T10" s="274">
        <v>34700</v>
      </c>
      <c r="U10" s="274">
        <v>62300</v>
      </c>
      <c r="V10" s="274">
        <v>45300</v>
      </c>
      <c r="W10" s="274">
        <v>23200</v>
      </c>
      <c r="X10" s="274">
        <v>1500</v>
      </c>
      <c r="Y10" s="274">
        <v>21200</v>
      </c>
      <c r="Z10" s="274">
        <v>36100</v>
      </c>
      <c r="AA10" s="274">
        <v>0</v>
      </c>
      <c r="AB10" s="275">
        <v>28900</v>
      </c>
      <c r="AC10" s="269">
        <v>4100</v>
      </c>
      <c r="AD10" s="270">
        <v>231100</v>
      </c>
    </row>
    <row r="11" spans="1:30" ht="30.75" customHeight="1">
      <c r="A11" s="329"/>
      <c r="B11" s="332"/>
      <c r="C11" s="95" t="s">
        <v>68</v>
      </c>
      <c r="D11" s="96">
        <v>5397100</v>
      </c>
      <c r="E11" s="97">
        <v>2542400</v>
      </c>
      <c r="F11" s="97">
        <v>258400</v>
      </c>
      <c r="G11" s="97">
        <v>484200</v>
      </c>
      <c r="H11" s="97">
        <v>253000</v>
      </c>
      <c r="I11" s="97">
        <v>580500</v>
      </c>
      <c r="J11" s="97">
        <v>475300</v>
      </c>
      <c r="K11" s="97">
        <v>0</v>
      </c>
      <c r="L11" s="97">
        <v>125200</v>
      </c>
      <c r="M11" s="97">
        <v>29100</v>
      </c>
      <c r="N11" s="97">
        <v>58800</v>
      </c>
      <c r="O11" s="97">
        <v>30900</v>
      </c>
      <c r="P11" s="97">
        <v>16400</v>
      </c>
      <c r="Q11" s="97">
        <v>0</v>
      </c>
      <c r="R11" s="97">
        <v>200</v>
      </c>
      <c r="S11" s="97">
        <v>36200</v>
      </c>
      <c r="T11" s="97">
        <v>37900</v>
      </c>
      <c r="U11" s="97">
        <v>65800</v>
      </c>
      <c r="V11" s="97">
        <v>47800</v>
      </c>
      <c r="W11" s="97">
        <v>16800</v>
      </c>
      <c r="X11" s="97">
        <v>10700</v>
      </c>
      <c r="Y11" s="97">
        <v>23300</v>
      </c>
      <c r="Z11" s="97">
        <v>44300</v>
      </c>
      <c r="AA11" s="97">
        <v>0</v>
      </c>
      <c r="AB11" s="98">
        <v>29700</v>
      </c>
      <c r="AC11" s="97">
        <v>3500</v>
      </c>
      <c r="AD11" s="99">
        <v>226700</v>
      </c>
    </row>
    <row r="12" spans="1:30" ht="30.75" customHeight="1">
      <c r="A12" s="329"/>
      <c r="B12" s="332"/>
      <c r="C12" s="95" t="s">
        <v>63</v>
      </c>
      <c r="D12" s="79">
        <v>-252000</v>
      </c>
      <c r="E12" s="81">
        <v>-115000</v>
      </c>
      <c r="F12" s="81">
        <v>-600</v>
      </c>
      <c r="G12" s="81">
        <v>-64700</v>
      </c>
      <c r="H12" s="81">
        <v>4600</v>
      </c>
      <c r="I12" s="81">
        <v>9900</v>
      </c>
      <c r="J12" s="81">
        <v>-52200</v>
      </c>
      <c r="K12" s="81">
        <v>100</v>
      </c>
      <c r="L12" s="81">
        <v>-5000</v>
      </c>
      <c r="M12" s="81">
        <v>-3400</v>
      </c>
      <c r="N12" s="81">
        <v>-4100</v>
      </c>
      <c r="O12" s="81">
        <v>-27500</v>
      </c>
      <c r="P12" s="81">
        <v>4400</v>
      </c>
      <c r="Q12" s="81">
        <v>22900</v>
      </c>
      <c r="R12" s="81">
        <v>400</v>
      </c>
      <c r="S12" s="81">
        <v>-3700</v>
      </c>
      <c r="T12" s="81">
        <v>-3200</v>
      </c>
      <c r="U12" s="81">
        <v>-3500</v>
      </c>
      <c r="V12" s="81">
        <v>-2500</v>
      </c>
      <c r="W12" s="81">
        <v>6400</v>
      </c>
      <c r="X12" s="81">
        <v>-9200</v>
      </c>
      <c r="Y12" s="81">
        <v>-2100</v>
      </c>
      <c r="Z12" s="81">
        <v>-8200</v>
      </c>
      <c r="AA12" s="81">
        <v>0</v>
      </c>
      <c r="AB12" s="81">
        <v>-800</v>
      </c>
      <c r="AC12" s="81">
        <v>600</v>
      </c>
      <c r="AD12" s="82">
        <v>4400</v>
      </c>
    </row>
    <row r="13" spans="1:30" ht="30.75" customHeight="1">
      <c r="A13" s="329"/>
      <c r="B13" s="332"/>
      <c r="C13" s="100" t="s">
        <v>69</v>
      </c>
      <c r="D13" s="101">
        <v>95.330825813863001</v>
      </c>
      <c r="E13" s="102">
        <v>95.476714915040901</v>
      </c>
      <c r="F13" s="103">
        <v>99.767801857585141</v>
      </c>
      <c r="G13" s="104">
        <v>86.637752994630318</v>
      </c>
      <c r="H13" s="104">
        <v>101.81818181818181</v>
      </c>
      <c r="I13" s="103">
        <v>101.70542635658914</v>
      </c>
      <c r="J13" s="105">
        <v>89.017462655165161</v>
      </c>
      <c r="K13" s="103" t="s">
        <v>126</v>
      </c>
      <c r="L13" s="103">
        <v>96.006389776357821</v>
      </c>
      <c r="M13" s="103">
        <v>88.31615120274914</v>
      </c>
      <c r="N13" s="103">
        <v>93.027210884353735</v>
      </c>
      <c r="O13" s="103">
        <v>11.003236245954692</v>
      </c>
      <c r="P13" s="103">
        <v>126.82926829268293</v>
      </c>
      <c r="Q13" s="103" t="s">
        <v>126</v>
      </c>
      <c r="R13" s="103">
        <v>300</v>
      </c>
      <c r="S13" s="103">
        <v>89.779005524861873</v>
      </c>
      <c r="T13" s="103">
        <v>91.556728232189982</v>
      </c>
      <c r="U13" s="103">
        <v>94.680851063829792</v>
      </c>
      <c r="V13" s="103">
        <v>94.769874476987454</v>
      </c>
      <c r="W13" s="103">
        <v>138.0952380952381</v>
      </c>
      <c r="X13" s="103">
        <v>14.018691588785046</v>
      </c>
      <c r="Y13" s="103">
        <v>90.987124463519308</v>
      </c>
      <c r="Z13" s="103">
        <v>81.489841986455986</v>
      </c>
      <c r="AA13" s="86" t="s">
        <v>114</v>
      </c>
      <c r="AB13" s="103">
        <v>97.306397306397301</v>
      </c>
      <c r="AC13" s="103">
        <v>117.14285714285715</v>
      </c>
      <c r="AD13" s="106">
        <v>101.94089104543448</v>
      </c>
    </row>
    <row r="14" spans="1:30" ht="30.75" customHeight="1" thickBot="1">
      <c r="A14" s="330"/>
      <c r="B14" s="333"/>
      <c r="C14" s="107" t="s">
        <v>106</v>
      </c>
      <c r="D14" s="108">
        <v>100</v>
      </c>
      <c r="E14" s="109">
        <v>47.178869215369964</v>
      </c>
      <c r="F14" s="109">
        <v>5.0105926026705019</v>
      </c>
      <c r="G14" s="109">
        <v>8.1533886610561499</v>
      </c>
      <c r="H14" s="109">
        <v>5.0067054090299514</v>
      </c>
      <c r="I14" s="109">
        <v>11.474995626907154</v>
      </c>
      <c r="J14" s="109">
        <v>8.2233581465860723</v>
      </c>
      <c r="K14" s="109">
        <v>1.9435968202756019E-3</v>
      </c>
      <c r="L14" s="109">
        <v>2.3362033779712736</v>
      </c>
      <c r="M14" s="109">
        <v>0.49950438281082976</v>
      </c>
      <c r="N14" s="109">
        <v>1.0631474606907543</v>
      </c>
      <c r="O14" s="109">
        <v>6.6082291889370467E-2</v>
      </c>
      <c r="P14" s="109">
        <v>0.40426813861732525</v>
      </c>
      <c r="Q14" s="109">
        <v>0.44508367184311287</v>
      </c>
      <c r="R14" s="109">
        <v>1.1661580921653612E-2</v>
      </c>
      <c r="S14" s="109">
        <v>0.63166896658957072</v>
      </c>
      <c r="T14" s="109">
        <v>0.67442809663563386</v>
      </c>
      <c r="U14" s="109">
        <v>1.2108608190317001</v>
      </c>
      <c r="V14" s="109">
        <v>0.8804493595848476</v>
      </c>
      <c r="W14" s="109">
        <v>0.45091446230393967</v>
      </c>
      <c r="X14" s="109">
        <v>2.9153952304134034E-2</v>
      </c>
      <c r="Y14" s="109">
        <v>0.41204252589842766</v>
      </c>
      <c r="Z14" s="109">
        <v>0.70163845211949238</v>
      </c>
      <c r="AA14" s="109">
        <v>0</v>
      </c>
      <c r="AB14" s="109">
        <v>0.56169948105964906</v>
      </c>
      <c r="AC14" s="109">
        <v>7.9687469631299676E-2</v>
      </c>
      <c r="AD14" s="110">
        <v>4.491652251656916</v>
      </c>
    </row>
    <row r="15" spans="1:30" ht="30.75" customHeight="1">
      <c r="A15" s="328" t="s">
        <v>70</v>
      </c>
      <c r="B15" s="331" t="s">
        <v>150</v>
      </c>
      <c r="C15" s="267" t="s">
        <v>72</v>
      </c>
      <c r="D15" s="268">
        <v>865300</v>
      </c>
      <c r="E15" s="269">
        <v>417000</v>
      </c>
      <c r="F15" s="269">
        <v>39900</v>
      </c>
      <c r="G15" s="269">
        <v>59500</v>
      </c>
      <c r="H15" s="269">
        <v>48700</v>
      </c>
      <c r="I15" s="269">
        <v>107200</v>
      </c>
      <c r="J15" s="269">
        <v>81000</v>
      </c>
      <c r="K15" s="269">
        <v>0</v>
      </c>
      <c r="L15" s="269">
        <v>17100</v>
      </c>
      <c r="M15" s="269">
        <v>3700</v>
      </c>
      <c r="N15" s="269">
        <v>9700</v>
      </c>
      <c r="O15" s="269">
        <v>0</v>
      </c>
      <c r="P15" s="269">
        <v>3500</v>
      </c>
      <c r="Q15" s="269">
        <v>5200</v>
      </c>
      <c r="R15" s="269">
        <v>200</v>
      </c>
      <c r="S15" s="269">
        <v>5200</v>
      </c>
      <c r="T15" s="269">
        <v>5300</v>
      </c>
      <c r="U15" s="269">
        <v>13200</v>
      </c>
      <c r="V15" s="269">
        <v>7000</v>
      </c>
      <c r="W15" s="269">
        <v>3800</v>
      </c>
      <c r="X15" s="269">
        <v>0</v>
      </c>
      <c r="Y15" s="269">
        <v>3000</v>
      </c>
      <c r="Z15" s="269">
        <v>5200</v>
      </c>
      <c r="AA15" s="269">
        <v>0</v>
      </c>
      <c r="AB15" s="269">
        <v>4700</v>
      </c>
      <c r="AC15" s="269">
        <v>900</v>
      </c>
      <c r="AD15" s="270">
        <v>24300</v>
      </c>
    </row>
    <row r="16" spans="1:30" ht="30.75" customHeight="1">
      <c r="A16" s="329"/>
      <c r="B16" s="332"/>
      <c r="C16" s="95" t="s">
        <v>73</v>
      </c>
      <c r="D16" s="96">
        <v>833800</v>
      </c>
      <c r="E16" s="97">
        <v>405000</v>
      </c>
      <c r="F16" s="97">
        <v>41500</v>
      </c>
      <c r="G16" s="97">
        <v>63300</v>
      </c>
      <c r="H16" s="97">
        <v>39000</v>
      </c>
      <c r="I16" s="97">
        <v>96900</v>
      </c>
      <c r="J16" s="97">
        <v>82800</v>
      </c>
      <c r="K16" s="97">
        <v>0</v>
      </c>
      <c r="L16" s="97">
        <v>19000</v>
      </c>
      <c r="M16" s="97">
        <v>4300</v>
      </c>
      <c r="N16" s="97">
        <v>10500</v>
      </c>
      <c r="O16" s="97">
        <v>3400</v>
      </c>
      <c r="P16" s="97">
        <v>3800</v>
      </c>
      <c r="Q16" s="97">
        <v>0</v>
      </c>
      <c r="R16" s="97">
        <v>0</v>
      </c>
      <c r="S16" s="97">
        <v>5300</v>
      </c>
      <c r="T16" s="97">
        <v>5400</v>
      </c>
      <c r="U16" s="97">
        <v>11200</v>
      </c>
      <c r="V16" s="97">
        <v>6200</v>
      </c>
      <c r="W16" s="97">
        <v>3100</v>
      </c>
      <c r="X16" s="97">
        <v>1500</v>
      </c>
      <c r="Y16" s="97">
        <v>3700</v>
      </c>
      <c r="Z16" s="97">
        <v>7700</v>
      </c>
      <c r="AA16" s="97">
        <v>0</v>
      </c>
      <c r="AB16" s="97">
        <v>4800</v>
      </c>
      <c r="AC16" s="97">
        <v>2200</v>
      </c>
      <c r="AD16" s="99">
        <v>13200</v>
      </c>
    </row>
    <row r="17" spans="1:30" ht="30.75" customHeight="1">
      <c r="A17" s="329"/>
      <c r="B17" s="332"/>
      <c r="C17" s="95" t="s">
        <v>63</v>
      </c>
      <c r="D17" s="111">
        <v>31500</v>
      </c>
      <c r="E17" s="112">
        <v>12000</v>
      </c>
      <c r="F17" s="112">
        <v>-1600</v>
      </c>
      <c r="G17" s="112">
        <v>-3800</v>
      </c>
      <c r="H17" s="112">
        <v>9700</v>
      </c>
      <c r="I17" s="112">
        <v>10300</v>
      </c>
      <c r="J17" s="112">
        <v>-1800</v>
      </c>
      <c r="K17" s="112">
        <v>0</v>
      </c>
      <c r="L17" s="112">
        <v>-1900</v>
      </c>
      <c r="M17" s="112">
        <v>-600</v>
      </c>
      <c r="N17" s="112">
        <v>-800</v>
      </c>
      <c r="O17" s="112">
        <v>-3400</v>
      </c>
      <c r="P17" s="112">
        <v>-300</v>
      </c>
      <c r="Q17" s="112">
        <v>5200</v>
      </c>
      <c r="R17" s="112">
        <v>200</v>
      </c>
      <c r="S17" s="112">
        <v>-100</v>
      </c>
      <c r="T17" s="112">
        <v>-100</v>
      </c>
      <c r="U17" s="112">
        <v>2000</v>
      </c>
      <c r="V17" s="112">
        <v>800</v>
      </c>
      <c r="W17" s="112">
        <v>700</v>
      </c>
      <c r="X17" s="112">
        <v>-1500</v>
      </c>
      <c r="Y17" s="112">
        <v>-700</v>
      </c>
      <c r="Z17" s="112">
        <v>-2500</v>
      </c>
      <c r="AA17" s="112">
        <v>0</v>
      </c>
      <c r="AB17" s="112">
        <v>-100</v>
      </c>
      <c r="AC17" s="112">
        <v>-1300</v>
      </c>
      <c r="AD17" s="113">
        <v>11100</v>
      </c>
    </row>
    <row r="18" spans="1:30" ht="30.75" customHeight="1">
      <c r="A18" s="329"/>
      <c r="B18" s="332"/>
      <c r="C18" s="100" t="s">
        <v>74</v>
      </c>
      <c r="D18" s="101">
        <v>103.77788438474454</v>
      </c>
      <c r="E18" s="102">
        <v>102.96296296296296</v>
      </c>
      <c r="F18" s="103">
        <v>96.144578313253021</v>
      </c>
      <c r="G18" s="104">
        <v>93.996840442338069</v>
      </c>
      <c r="H18" s="104">
        <v>124.87179487179488</v>
      </c>
      <c r="I18" s="103">
        <v>110.6295149638803</v>
      </c>
      <c r="J18" s="105">
        <v>97.826086956521735</v>
      </c>
      <c r="K18" s="86" t="s">
        <v>114</v>
      </c>
      <c r="L18" s="103">
        <v>90</v>
      </c>
      <c r="M18" s="103">
        <v>86.04651162790698</v>
      </c>
      <c r="N18" s="103">
        <v>92.38095238095238</v>
      </c>
      <c r="O18" s="103" t="s">
        <v>125</v>
      </c>
      <c r="P18" s="103">
        <v>92.10526315789474</v>
      </c>
      <c r="Q18" s="103" t="s">
        <v>126</v>
      </c>
      <c r="R18" s="103" t="s">
        <v>126</v>
      </c>
      <c r="S18" s="103">
        <v>98.113207547169807</v>
      </c>
      <c r="T18" s="103">
        <v>98.148148148148152</v>
      </c>
      <c r="U18" s="103">
        <v>117.85714285714286</v>
      </c>
      <c r="V18" s="103">
        <v>112.90322580645163</v>
      </c>
      <c r="W18" s="103">
        <v>122.58064516129032</v>
      </c>
      <c r="X18" s="103" t="s">
        <v>125</v>
      </c>
      <c r="Y18" s="103">
        <v>81.081081081081081</v>
      </c>
      <c r="Z18" s="103">
        <v>67.532467532467535</v>
      </c>
      <c r="AA18" s="86" t="s">
        <v>103</v>
      </c>
      <c r="AB18" s="103">
        <v>97.916666666666657</v>
      </c>
      <c r="AC18" s="114">
        <v>40.909090909090914</v>
      </c>
      <c r="AD18" s="106">
        <v>184.09090909090909</v>
      </c>
    </row>
    <row r="19" spans="1:30" ht="30.75" customHeight="1" thickBot="1">
      <c r="A19" s="330"/>
      <c r="B19" s="333"/>
      <c r="C19" s="107" t="s">
        <v>107</v>
      </c>
      <c r="D19" s="108">
        <v>100</v>
      </c>
      <c r="E19" s="109">
        <v>48.191378712585234</v>
      </c>
      <c r="F19" s="109">
        <v>4.6111175314919679</v>
      </c>
      <c r="G19" s="109">
        <v>6.8762278978389002</v>
      </c>
      <c r="H19" s="109">
        <v>5.6281058592395707</v>
      </c>
      <c r="I19" s="109">
        <v>12.388766901652607</v>
      </c>
      <c r="J19" s="109">
        <v>9.3609152894949723</v>
      </c>
      <c r="K19" s="109">
        <v>0</v>
      </c>
      <c r="L19" s="109">
        <v>1.976193227782272</v>
      </c>
      <c r="M19" s="109">
        <v>0.42759736507569629</v>
      </c>
      <c r="N19" s="109">
        <v>1.1209984976308796</v>
      </c>
      <c r="O19" s="109">
        <v>0</v>
      </c>
      <c r="P19" s="109">
        <v>0.40448399399052348</v>
      </c>
      <c r="Q19" s="109">
        <v>0.60094764821449209</v>
      </c>
      <c r="R19" s="109">
        <v>2.3113371085172772E-2</v>
      </c>
      <c r="S19" s="109">
        <v>0.60094764821449209</v>
      </c>
      <c r="T19" s="109">
        <v>0.61250433375707847</v>
      </c>
      <c r="U19" s="109">
        <v>1.5254824916214029</v>
      </c>
      <c r="V19" s="109">
        <v>0.80896798798104697</v>
      </c>
      <c r="W19" s="109">
        <v>0.43915405061828267</v>
      </c>
      <c r="X19" s="109">
        <v>0</v>
      </c>
      <c r="Y19" s="109">
        <v>0.34670056627759155</v>
      </c>
      <c r="Z19" s="109">
        <v>0.60094764821449209</v>
      </c>
      <c r="AA19" s="109">
        <v>0</v>
      </c>
      <c r="AB19" s="109">
        <v>0.5431642205015601</v>
      </c>
      <c r="AC19" s="109">
        <v>0.10401016988327748</v>
      </c>
      <c r="AD19" s="110">
        <v>2.808274586848492</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３月（１表）</v>
      </c>
      <c r="F1" s="297" t="s">
        <v>19</v>
      </c>
      <c r="G1" s="298"/>
      <c r="H1" s="298"/>
      <c r="I1" s="298"/>
      <c r="J1" s="298"/>
      <c r="K1" s="298"/>
      <c r="L1" s="298"/>
    </row>
    <row r="2" spans="1:26" ht="14.25">
      <c r="A2" s="118"/>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157</v>
      </c>
      <c r="D8" s="260">
        <v>544900</v>
      </c>
      <c r="E8" s="261">
        <v>529800</v>
      </c>
      <c r="F8" s="262">
        <v>15100</v>
      </c>
      <c r="G8" s="15">
        <v>533400</v>
      </c>
      <c r="H8" s="141">
        <v>525500</v>
      </c>
      <c r="I8" s="142">
        <v>7900</v>
      </c>
      <c r="J8" s="16">
        <v>11500</v>
      </c>
      <c r="K8" s="141">
        <v>4300</v>
      </c>
      <c r="L8" s="143">
        <v>7200</v>
      </c>
      <c r="M8" s="124"/>
      <c r="N8" s="117"/>
      <c r="O8" s="117"/>
      <c r="P8" s="117"/>
      <c r="Q8" s="117"/>
      <c r="R8" s="117"/>
      <c r="S8" s="117"/>
      <c r="T8" s="117"/>
      <c r="U8" s="117"/>
      <c r="V8" s="117"/>
      <c r="W8" s="117"/>
      <c r="X8" s="117"/>
      <c r="Y8" s="117"/>
      <c r="Z8" s="117"/>
    </row>
    <row r="9" spans="1:26" ht="31.5" customHeight="1">
      <c r="A9" s="322"/>
      <c r="B9" s="323"/>
      <c r="C9" s="144" t="s">
        <v>158</v>
      </c>
      <c r="D9" s="17">
        <v>537200</v>
      </c>
      <c r="E9" s="145">
        <v>526900</v>
      </c>
      <c r="F9" s="146">
        <v>10300</v>
      </c>
      <c r="G9" s="18">
        <v>528900</v>
      </c>
      <c r="H9" s="147">
        <v>524200</v>
      </c>
      <c r="I9" s="148">
        <v>4700</v>
      </c>
      <c r="J9" s="19">
        <v>8300</v>
      </c>
      <c r="K9" s="147">
        <v>2700</v>
      </c>
      <c r="L9" s="149">
        <v>5600</v>
      </c>
      <c r="M9" s="124"/>
      <c r="N9" s="117"/>
      <c r="O9" s="117"/>
      <c r="P9" s="117"/>
      <c r="Q9" s="117"/>
      <c r="R9" s="117"/>
      <c r="S9" s="117"/>
      <c r="T9" s="117"/>
      <c r="U9" s="117"/>
      <c r="V9" s="117"/>
      <c r="W9" s="117"/>
      <c r="X9" s="117"/>
      <c r="Y9" s="117"/>
      <c r="Z9" s="117"/>
    </row>
    <row r="10" spans="1:26" ht="31.5" customHeight="1">
      <c r="A10" s="322"/>
      <c r="B10" s="323"/>
      <c r="C10" s="150" t="s">
        <v>63</v>
      </c>
      <c r="D10" s="20">
        <v>7700</v>
      </c>
      <c r="E10" s="151">
        <v>2900</v>
      </c>
      <c r="F10" s="113">
        <v>4800</v>
      </c>
      <c r="G10" s="21">
        <v>4500</v>
      </c>
      <c r="H10" s="152">
        <v>1300</v>
      </c>
      <c r="I10" s="153">
        <v>3200</v>
      </c>
      <c r="J10" s="22">
        <v>3200</v>
      </c>
      <c r="K10" s="152">
        <v>1600</v>
      </c>
      <c r="L10" s="113">
        <v>1600</v>
      </c>
      <c r="M10" s="124"/>
      <c r="N10" s="117"/>
      <c r="O10" s="117"/>
      <c r="P10" s="117"/>
      <c r="Q10" s="117"/>
      <c r="R10" s="117"/>
      <c r="S10" s="117"/>
      <c r="T10" s="117"/>
      <c r="U10" s="117"/>
      <c r="V10" s="117"/>
      <c r="W10" s="117"/>
      <c r="X10" s="117"/>
      <c r="Y10" s="117"/>
      <c r="Z10" s="117"/>
    </row>
    <row r="11" spans="1:26" ht="31.5" customHeight="1">
      <c r="A11" s="322"/>
      <c r="B11" s="323"/>
      <c r="C11" s="154" t="s">
        <v>64</v>
      </c>
      <c r="D11" s="23">
        <v>101.43335815338794</v>
      </c>
      <c r="E11" s="155">
        <v>100.55038906813436</v>
      </c>
      <c r="F11" s="156">
        <v>146.60194174757282</v>
      </c>
      <c r="G11" s="24">
        <v>100.85082246171299</v>
      </c>
      <c r="H11" s="157">
        <v>100.24799694772987</v>
      </c>
      <c r="I11" s="158">
        <v>168.08510638297872</v>
      </c>
      <c r="J11" s="25">
        <v>138.55421686746988</v>
      </c>
      <c r="K11" s="157">
        <v>159.25925925925927</v>
      </c>
      <c r="L11" s="159">
        <v>128.57142857142858</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5690000</v>
      </c>
      <c r="E12" s="265">
        <v>5443800</v>
      </c>
      <c r="F12" s="266">
        <v>246200</v>
      </c>
      <c r="G12" s="26">
        <v>5510200</v>
      </c>
      <c r="H12" s="160">
        <v>5410300</v>
      </c>
      <c r="I12" s="161">
        <v>99900</v>
      </c>
      <c r="J12" s="27">
        <v>179800</v>
      </c>
      <c r="K12" s="160">
        <v>33500</v>
      </c>
      <c r="L12" s="143">
        <v>146300</v>
      </c>
      <c r="M12" s="124"/>
      <c r="N12" s="117"/>
      <c r="O12" s="117"/>
      <c r="P12" s="117"/>
      <c r="Q12" s="117"/>
      <c r="R12" s="117"/>
      <c r="S12" s="117"/>
      <c r="T12" s="117"/>
      <c r="U12" s="117"/>
      <c r="V12" s="117"/>
      <c r="W12" s="117"/>
      <c r="X12" s="117"/>
      <c r="Y12" s="117"/>
      <c r="Z12" s="117"/>
    </row>
    <row r="13" spans="1:26" ht="31.5" customHeight="1">
      <c r="A13" s="324"/>
      <c r="B13" s="325"/>
      <c r="C13" s="150" t="s">
        <v>68</v>
      </c>
      <c r="D13" s="17">
        <v>5934300</v>
      </c>
      <c r="E13" s="145">
        <v>5697300</v>
      </c>
      <c r="F13" s="162">
        <v>237000</v>
      </c>
      <c r="G13" s="18">
        <v>5764900</v>
      </c>
      <c r="H13" s="163">
        <v>5663900</v>
      </c>
      <c r="I13" s="164">
        <v>101000</v>
      </c>
      <c r="J13" s="19">
        <v>169400</v>
      </c>
      <c r="K13" s="163">
        <v>33400</v>
      </c>
      <c r="L13" s="146">
        <v>136000</v>
      </c>
      <c r="M13" s="124"/>
      <c r="N13" s="117"/>
      <c r="O13" s="117"/>
      <c r="P13" s="117"/>
      <c r="Q13" s="117"/>
      <c r="R13" s="117"/>
      <c r="S13" s="117"/>
      <c r="T13" s="117"/>
      <c r="U13" s="117"/>
      <c r="V13" s="117"/>
      <c r="W13" s="117"/>
      <c r="X13" s="117"/>
      <c r="Y13" s="117"/>
      <c r="Z13" s="117"/>
    </row>
    <row r="14" spans="1:26" ht="31.5" customHeight="1">
      <c r="A14" s="324"/>
      <c r="B14" s="325"/>
      <c r="C14" s="150" t="s">
        <v>63</v>
      </c>
      <c r="D14" s="20">
        <v>-244300</v>
      </c>
      <c r="E14" s="151">
        <v>-253500</v>
      </c>
      <c r="F14" s="165">
        <v>9200</v>
      </c>
      <c r="G14" s="21">
        <v>-254700</v>
      </c>
      <c r="H14" s="152">
        <v>-253600</v>
      </c>
      <c r="I14" s="153">
        <v>-1100</v>
      </c>
      <c r="J14" s="22">
        <v>10400</v>
      </c>
      <c r="K14" s="152">
        <v>100</v>
      </c>
      <c r="L14" s="113">
        <v>10300</v>
      </c>
      <c r="M14" s="124"/>
      <c r="N14" s="117"/>
      <c r="O14" s="117"/>
      <c r="P14" s="117"/>
      <c r="Q14" s="117"/>
      <c r="R14" s="117"/>
      <c r="S14" s="117"/>
      <c r="T14" s="117"/>
      <c r="U14" s="117"/>
      <c r="V14" s="117"/>
      <c r="W14" s="117"/>
      <c r="X14" s="117"/>
      <c r="Y14" s="117"/>
      <c r="Z14" s="117"/>
    </row>
    <row r="15" spans="1:26" ht="31.5" customHeight="1">
      <c r="A15" s="324"/>
      <c r="B15" s="325"/>
      <c r="C15" s="154" t="s">
        <v>69</v>
      </c>
      <c r="D15" s="28">
        <v>95.883254975313008</v>
      </c>
      <c r="E15" s="166">
        <v>95.550523932389027</v>
      </c>
      <c r="F15" s="167">
        <v>103.8818565400844</v>
      </c>
      <c r="G15" s="29">
        <v>95.581883467189371</v>
      </c>
      <c r="H15" s="168">
        <v>95.522519818499617</v>
      </c>
      <c r="I15" s="169">
        <v>98.910891089108915</v>
      </c>
      <c r="J15" s="30">
        <v>106.13931523022433</v>
      </c>
      <c r="K15" s="168">
        <v>100.29940119760479</v>
      </c>
      <c r="L15" s="170">
        <v>107.5735294117647</v>
      </c>
      <c r="M15" s="124"/>
      <c r="N15" s="117"/>
      <c r="O15" s="117"/>
      <c r="P15" s="117"/>
      <c r="Q15" s="117"/>
      <c r="R15" s="117"/>
      <c r="S15" s="117"/>
      <c r="T15" s="117"/>
      <c r="U15" s="117"/>
      <c r="V15" s="117"/>
      <c r="W15" s="117"/>
      <c r="X15" s="117"/>
      <c r="Y15" s="117"/>
      <c r="Z15" s="117"/>
    </row>
    <row r="16" spans="1:26" ht="31.5" customHeight="1">
      <c r="A16" s="324" t="s">
        <v>70</v>
      </c>
      <c r="B16" s="325" t="s">
        <v>150</v>
      </c>
      <c r="C16" s="263" t="s">
        <v>72</v>
      </c>
      <c r="D16" s="264">
        <v>1410200</v>
      </c>
      <c r="E16" s="265">
        <v>1370800</v>
      </c>
      <c r="F16" s="266">
        <v>39400</v>
      </c>
      <c r="G16" s="26">
        <v>1389600</v>
      </c>
      <c r="H16" s="160">
        <v>1363300</v>
      </c>
      <c r="I16" s="161">
        <v>26300</v>
      </c>
      <c r="J16" s="27">
        <v>20600</v>
      </c>
      <c r="K16" s="160">
        <v>7500</v>
      </c>
      <c r="L16" s="143">
        <v>13100</v>
      </c>
      <c r="M16" s="124"/>
      <c r="N16" s="117"/>
      <c r="O16" s="117"/>
      <c r="P16" s="117"/>
      <c r="Q16" s="117"/>
      <c r="R16" s="117"/>
      <c r="S16" s="117"/>
      <c r="T16" s="117"/>
      <c r="U16" s="117"/>
      <c r="V16" s="117"/>
      <c r="W16" s="117"/>
      <c r="X16" s="117"/>
      <c r="Y16" s="117"/>
      <c r="Z16" s="117"/>
    </row>
    <row r="17" spans="1:26" ht="31.5" customHeight="1">
      <c r="A17" s="324"/>
      <c r="B17" s="325"/>
      <c r="C17" s="150" t="s">
        <v>73</v>
      </c>
      <c r="D17" s="17">
        <v>1371000</v>
      </c>
      <c r="E17" s="145">
        <v>1347500</v>
      </c>
      <c r="F17" s="162">
        <v>23500</v>
      </c>
      <c r="G17" s="18">
        <v>1356500</v>
      </c>
      <c r="H17" s="163">
        <v>1340100</v>
      </c>
      <c r="I17" s="164">
        <v>16400</v>
      </c>
      <c r="J17" s="19">
        <v>14500</v>
      </c>
      <c r="K17" s="163">
        <v>7400</v>
      </c>
      <c r="L17" s="146">
        <v>7100</v>
      </c>
      <c r="M17" s="124"/>
      <c r="N17" s="117"/>
      <c r="O17" s="117"/>
      <c r="P17" s="117"/>
      <c r="Q17" s="117"/>
      <c r="R17" s="117"/>
      <c r="S17" s="117"/>
      <c r="T17" s="117"/>
      <c r="U17" s="117"/>
      <c r="V17" s="117"/>
      <c r="W17" s="117"/>
      <c r="X17" s="117"/>
      <c r="Y17" s="117"/>
      <c r="Z17" s="117"/>
    </row>
    <row r="18" spans="1:26" ht="31.5" customHeight="1">
      <c r="A18" s="324"/>
      <c r="B18" s="325"/>
      <c r="C18" s="150" t="s">
        <v>63</v>
      </c>
      <c r="D18" s="20">
        <v>39200</v>
      </c>
      <c r="E18" s="151">
        <v>23300</v>
      </c>
      <c r="F18" s="165">
        <v>15900</v>
      </c>
      <c r="G18" s="21">
        <v>33100</v>
      </c>
      <c r="H18" s="152">
        <v>23200</v>
      </c>
      <c r="I18" s="153">
        <v>9900</v>
      </c>
      <c r="J18" s="22">
        <v>6100</v>
      </c>
      <c r="K18" s="152">
        <v>100</v>
      </c>
      <c r="L18" s="113">
        <v>6000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102.85922684172138</v>
      </c>
      <c r="E19" s="172">
        <v>101.7291280148423</v>
      </c>
      <c r="F19" s="173">
        <v>167.65957446808511</v>
      </c>
      <c r="G19" s="32">
        <v>102.44010320678217</v>
      </c>
      <c r="H19" s="174">
        <v>101.73121408850085</v>
      </c>
      <c r="I19" s="175">
        <v>160.36585365853659</v>
      </c>
      <c r="J19" s="33">
        <v>142.06896551724137</v>
      </c>
      <c r="K19" s="174">
        <v>101.35135135135135</v>
      </c>
      <c r="L19" s="176">
        <v>184.50704225352112</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299" t="str">
        <f>平成21年度!A1</f>
        <v>平成21年度</v>
      </c>
      <c r="B1" s="299"/>
      <c r="C1" s="299"/>
      <c r="D1" s="299"/>
      <c r="E1" s="298"/>
      <c r="F1" s="298"/>
      <c r="G1" s="298"/>
      <c r="H1" s="298"/>
      <c r="I1" s="298"/>
      <c r="J1" s="296" t="str">
        <f ca="1">RIGHT(CELL("filename",$A$1),LEN(CELL("filename",$A$1))-FIND("]",CELL("filename",$A$1)))</f>
        <v>３月（２表）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159</v>
      </c>
      <c r="D5" s="273">
        <v>544900</v>
      </c>
      <c r="E5" s="289">
        <v>253400</v>
      </c>
      <c r="F5" s="289">
        <v>24100</v>
      </c>
      <c r="G5" s="289">
        <v>40100</v>
      </c>
      <c r="H5" s="289">
        <v>31700</v>
      </c>
      <c r="I5" s="289">
        <v>67000</v>
      </c>
      <c r="J5" s="289">
        <v>52300</v>
      </c>
      <c r="K5" s="289">
        <v>0</v>
      </c>
      <c r="L5" s="289">
        <v>11800</v>
      </c>
      <c r="M5" s="289">
        <v>3100</v>
      </c>
      <c r="N5" s="289">
        <v>6200</v>
      </c>
      <c r="O5" s="289">
        <v>0</v>
      </c>
      <c r="P5" s="289">
        <v>2600</v>
      </c>
      <c r="Q5" s="289">
        <v>2900</v>
      </c>
      <c r="R5" s="289">
        <v>0</v>
      </c>
      <c r="S5" s="289">
        <v>3800</v>
      </c>
      <c r="T5" s="289">
        <v>3100</v>
      </c>
      <c r="U5" s="289">
        <v>10200</v>
      </c>
      <c r="V5" s="289">
        <v>5000</v>
      </c>
      <c r="W5" s="289">
        <v>2600</v>
      </c>
      <c r="X5" s="290">
        <v>0</v>
      </c>
      <c r="Y5" s="290">
        <v>2300</v>
      </c>
      <c r="Z5" s="290">
        <v>3000</v>
      </c>
      <c r="AA5" s="290">
        <v>0</v>
      </c>
      <c r="AB5" s="290">
        <v>3100</v>
      </c>
      <c r="AC5" s="291">
        <v>1500</v>
      </c>
      <c r="AD5" s="292">
        <v>15100</v>
      </c>
    </row>
    <row r="6" spans="1:30" ht="30.75" customHeight="1">
      <c r="A6" s="329"/>
      <c r="B6" s="336"/>
      <c r="C6" s="78" t="s">
        <v>158</v>
      </c>
      <c r="D6" s="77">
        <v>537200</v>
      </c>
      <c r="E6" s="34">
        <v>256600</v>
      </c>
      <c r="F6" s="34">
        <v>24400</v>
      </c>
      <c r="G6" s="34">
        <v>46200</v>
      </c>
      <c r="H6" s="34">
        <v>26600</v>
      </c>
      <c r="I6" s="34">
        <v>60100</v>
      </c>
      <c r="J6" s="34">
        <v>54000</v>
      </c>
      <c r="K6" s="34">
        <v>0</v>
      </c>
      <c r="L6" s="34">
        <v>11900</v>
      </c>
      <c r="M6" s="34">
        <v>3200</v>
      </c>
      <c r="N6" s="34">
        <v>6600</v>
      </c>
      <c r="O6" s="34">
        <v>200</v>
      </c>
      <c r="P6" s="34">
        <v>2800</v>
      </c>
      <c r="Q6" s="34">
        <v>0</v>
      </c>
      <c r="R6" s="34">
        <v>0</v>
      </c>
      <c r="S6" s="34">
        <v>3400</v>
      </c>
      <c r="T6" s="34">
        <v>3500</v>
      </c>
      <c r="U6" s="34">
        <v>7100</v>
      </c>
      <c r="V6" s="34">
        <v>5000</v>
      </c>
      <c r="W6" s="34">
        <v>3200</v>
      </c>
      <c r="X6" s="34">
        <v>200</v>
      </c>
      <c r="Y6" s="34">
        <v>2600</v>
      </c>
      <c r="Z6" s="34">
        <v>4400</v>
      </c>
      <c r="AA6" s="34">
        <v>0</v>
      </c>
      <c r="AB6" s="34">
        <v>3100</v>
      </c>
      <c r="AC6" s="35">
        <v>1800</v>
      </c>
      <c r="AD6" s="36">
        <v>10300</v>
      </c>
    </row>
    <row r="7" spans="1:30" ht="30.75" customHeight="1">
      <c r="A7" s="329"/>
      <c r="B7" s="336"/>
      <c r="C7" s="78" t="s">
        <v>63</v>
      </c>
      <c r="D7" s="79">
        <v>7700</v>
      </c>
      <c r="E7" s="80">
        <v>-3200</v>
      </c>
      <c r="F7" s="81">
        <v>-300</v>
      </c>
      <c r="G7" s="81">
        <v>-6100</v>
      </c>
      <c r="H7" s="81">
        <v>5100</v>
      </c>
      <c r="I7" s="81">
        <v>6900</v>
      </c>
      <c r="J7" s="81">
        <v>-1700</v>
      </c>
      <c r="K7" s="81">
        <v>0</v>
      </c>
      <c r="L7" s="81">
        <v>-100</v>
      </c>
      <c r="M7" s="81">
        <v>-100</v>
      </c>
      <c r="N7" s="81">
        <v>-400</v>
      </c>
      <c r="O7" s="81">
        <v>-200</v>
      </c>
      <c r="P7" s="81">
        <v>-200</v>
      </c>
      <c r="Q7" s="81">
        <v>2900</v>
      </c>
      <c r="R7" s="81">
        <v>0</v>
      </c>
      <c r="S7" s="81">
        <v>400</v>
      </c>
      <c r="T7" s="81">
        <v>-400</v>
      </c>
      <c r="U7" s="81">
        <v>3100</v>
      </c>
      <c r="V7" s="81">
        <v>0</v>
      </c>
      <c r="W7" s="81">
        <v>-600</v>
      </c>
      <c r="X7" s="81">
        <v>-200</v>
      </c>
      <c r="Y7" s="81">
        <v>-300</v>
      </c>
      <c r="Z7" s="81">
        <v>-1400</v>
      </c>
      <c r="AA7" s="81">
        <v>0</v>
      </c>
      <c r="AB7" s="81">
        <v>0</v>
      </c>
      <c r="AC7" s="81">
        <v>-300</v>
      </c>
      <c r="AD7" s="82">
        <v>4800</v>
      </c>
    </row>
    <row r="8" spans="1:30" ht="30.75" customHeight="1">
      <c r="A8" s="329"/>
      <c r="B8" s="336"/>
      <c r="C8" s="83" t="s">
        <v>64</v>
      </c>
      <c r="D8" s="84">
        <v>101.43335815338794</v>
      </c>
      <c r="E8" s="85">
        <v>98.752922837100542</v>
      </c>
      <c r="F8" s="86">
        <v>98.770491803278688</v>
      </c>
      <c r="G8" s="86">
        <v>86.796536796536799</v>
      </c>
      <c r="H8" s="86">
        <v>119.17293233082707</v>
      </c>
      <c r="I8" s="86">
        <v>111.48086522462562</v>
      </c>
      <c r="J8" s="87">
        <v>96.851851851851862</v>
      </c>
      <c r="K8" s="86" t="s">
        <v>103</v>
      </c>
      <c r="L8" s="86">
        <v>99.159663865546221</v>
      </c>
      <c r="M8" s="86">
        <v>96.875</v>
      </c>
      <c r="N8" s="86">
        <v>93.939393939393938</v>
      </c>
      <c r="O8" s="86" t="s">
        <v>125</v>
      </c>
      <c r="P8" s="86">
        <v>92.857142857142861</v>
      </c>
      <c r="Q8" s="86" t="s">
        <v>126</v>
      </c>
      <c r="R8" s="86" t="s">
        <v>126</v>
      </c>
      <c r="S8" s="86">
        <v>111.76470588235294</v>
      </c>
      <c r="T8" s="86">
        <v>88.571428571428569</v>
      </c>
      <c r="U8" s="86">
        <v>143.66197183098592</v>
      </c>
      <c r="V8" s="86">
        <v>100</v>
      </c>
      <c r="W8" s="86">
        <v>81.25</v>
      </c>
      <c r="X8" s="86" t="s">
        <v>125</v>
      </c>
      <c r="Y8" s="88">
        <v>88.461538461538453</v>
      </c>
      <c r="Z8" s="88">
        <v>68.181818181818173</v>
      </c>
      <c r="AA8" s="88" t="s">
        <v>103</v>
      </c>
      <c r="AB8" s="88">
        <v>100</v>
      </c>
      <c r="AC8" s="88">
        <v>83.333333333333343</v>
      </c>
      <c r="AD8" s="89">
        <v>146.60194174757282</v>
      </c>
    </row>
    <row r="9" spans="1:30" ht="30.75" customHeight="1" thickBot="1">
      <c r="A9" s="330"/>
      <c r="B9" s="337"/>
      <c r="C9" s="90" t="s">
        <v>160</v>
      </c>
      <c r="D9" s="91">
        <v>100</v>
      </c>
      <c r="E9" s="92">
        <v>46.503945678106071</v>
      </c>
      <c r="F9" s="92">
        <v>4.422829877041659</v>
      </c>
      <c r="G9" s="92">
        <v>7.3591484676087351</v>
      </c>
      <c r="H9" s="92">
        <v>5.8175812075610205</v>
      </c>
      <c r="I9" s="92">
        <v>12.295834097999633</v>
      </c>
      <c r="J9" s="92">
        <v>9.5980913929161318</v>
      </c>
      <c r="K9" s="92">
        <v>0</v>
      </c>
      <c r="L9" s="92">
        <v>2.1655349605432188</v>
      </c>
      <c r="M9" s="92">
        <v>0.56891172692237102</v>
      </c>
      <c r="N9" s="92">
        <v>1.137823453844742</v>
      </c>
      <c r="O9" s="92">
        <v>0</v>
      </c>
      <c r="P9" s="92">
        <v>0.47715177096714989</v>
      </c>
      <c r="Q9" s="92">
        <v>0.53220774454028263</v>
      </c>
      <c r="R9" s="92">
        <v>0</v>
      </c>
      <c r="S9" s="92">
        <v>0.69737566525968064</v>
      </c>
      <c r="T9" s="92">
        <v>0.56891172692237102</v>
      </c>
      <c r="U9" s="92">
        <v>1.8719031014865113</v>
      </c>
      <c r="V9" s="92">
        <v>0.9175995595522114</v>
      </c>
      <c r="W9" s="92">
        <v>0.47715177096714989</v>
      </c>
      <c r="X9" s="92">
        <v>0</v>
      </c>
      <c r="Y9" s="92">
        <v>0.42209579739401726</v>
      </c>
      <c r="Z9" s="92">
        <v>0.55055973573132688</v>
      </c>
      <c r="AA9" s="92">
        <v>0</v>
      </c>
      <c r="AB9" s="92">
        <v>0.56891172692237102</v>
      </c>
      <c r="AC9" s="93">
        <v>0.27527986786566344</v>
      </c>
      <c r="AD9" s="94">
        <v>2.7711506698476782</v>
      </c>
    </row>
    <row r="10" spans="1:30" ht="30.75" customHeight="1">
      <c r="A10" s="328" t="s">
        <v>65</v>
      </c>
      <c r="B10" s="331" t="s">
        <v>105</v>
      </c>
      <c r="C10" s="272" t="s">
        <v>67</v>
      </c>
      <c r="D10" s="273">
        <v>5690000</v>
      </c>
      <c r="E10" s="274">
        <v>2680800</v>
      </c>
      <c r="F10" s="274">
        <v>281900</v>
      </c>
      <c r="G10" s="274">
        <v>459600</v>
      </c>
      <c r="H10" s="274">
        <v>289300</v>
      </c>
      <c r="I10" s="274">
        <v>657400</v>
      </c>
      <c r="J10" s="274">
        <v>475400</v>
      </c>
      <c r="K10" s="274">
        <v>100</v>
      </c>
      <c r="L10" s="274">
        <v>132000</v>
      </c>
      <c r="M10" s="274">
        <v>28800</v>
      </c>
      <c r="N10" s="274">
        <v>60900</v>
      </c>
      <c r="O10" s="274">
        <v>3400</v>
      </c>
      <c r="P10" s="274">
        <v>23400</v>
      </c>
      <c r="Q10" s="274">
        <v>25800</v>
      </c>
      <c r="R10" s="274">
        <v>600</v>
      </c>
      <c r="S10" s="274">
        <v>36300</v>
      </c>
      <c r="T10" s="274">
        <v>37800</v>
      </c>
      <c r="U10" s="274">
        <v>72500</v>
      </c>
      <c r="V10" s="274">
        <v>50300</v>
      </c>
      <c r="W10" s="274">
        <v>25800</v>
      </c>
      <c r="X10" s="274">
        <v>1500</v>
      </c>
      <c r="Y10" s="274">
        <v>23500</v>
      </c>
      <c r="Z10" s="274">
        <v>39100</v>
      </c>
      <c r="AA10" s="274">
        <v>0</v>
      </c>
      <c r="AB10" s="275">
        <v>32000</v>
      </c>
      <c r="AC10" s="269">
        <v>5600</v>
      </c>
      <c r="AD10" s="270">
        <v>246200</v>
      </c>
    </row>
    <row r="11" spans="1:30" ht="30.75" customHeight="1">
      <c r="A11" s="329"/>
      <c r="B11" s="332"/>
      <c r="C11" s="95" t="s">
        <v>68</v>
      </c>
      <c r="D11" s="96">
        <v>5934300</v>
      </c>
      <c r="E11" s="97">
        <v>2799000</v>
      </c>
      <c r="F11" s="97">
        <v>282800</v>
      </c>
      <c r="G11" s="97">
        <v>530400</v>
      </c>
      <c r="H11" s="97">
        <v>279600</v>
      </c>
      <c r="I11" s="97">
        <v>640600</v>
      </c>
      <c r="J11" s="97">
        <v>529300</v>
      </c>
      <c r="K11" s="97">
        <v>0</v>
      </c>
      <c r="L11" s="97">
        <v>137100</v>
      </c>
      <c r="M11" s="97">
        <v>32300</v>
      </c>
      <c r="N11" s="97">
        <v>65400</v>
      </c>
      <c r="O11" s="97">
        <v>31100</v>
      </c>
      <c r="P11" s="97">
        <v>19200</v>
      </c>
      <c r="Q11" s="97">
        <v>0</v>
      </c>
      <c r="R11" s="97">
        <v>200</v>
      </c>
      <c r="S11" s="97">
        <v>39600</v>
      </c>
      <c r="T11" s="97">
        <v>41400</v>
      </c>
      <c r="U11" s="97">
        <v>72900</v>
      </c>
      <c r="V11" s="97">
        <v>52800</v>
      </c>
      <c r="W11" s="97">
        <v>20000</v>
      </c>
      <c r="X11" s="97">
        <v>10900</v>
      </c>
      <c r="Y11" s="97">
        <v>25900</v>
      </c>
      <c r="Z11" s="97">
        <v>48700</v>
      </c>
      <c r="AA11" s="97">
        <v>0</v>
      </c>
      <c r="AB11" s="98">
        <v>32800</v>
      </c>
      <c r="AC11" s="97">
        <v>5300</v>
      </c>
      <c r="AD11" s="99">
        <v>237000</v>
      </c>
    </row>
    <row r="12" spans="1:30" ht="30.75" customHeight="1">
      <c r="A12" s="329"/>
      <c r="B12" s="332"/>
      <c r="C12" s="95" t="s">
        <v>63</v>
      </c>
      <c r="D12" s="79">
        <v>-244300</v>
      </c>
      <c r="E12" s="81">
        <v>-118200</v>
      </c>
      <c r="F12" s="81">
        <v>-900</v>
      </c>
      <c r="G12" s="81">
        <v>-70800</v>
      </c>
      <c r="H12" s="81">
        <v>9700</v>
      </c>
      <c r="I12" s="81">
        <v>16800</v>
      </c>
      <c r="J12" s="81">
        <v>-53900</v>
      </c>
      <c r="K12" s="81">
        <v>100</v>
      </c>
      <c r="L12" s="81">
        <v>-5100</v>
      </c>
      <c r="M12" s="81">
        <v>-3500</v>
      </c>
      <c r="N12" s="81">
        <v>-4500</v>
      </c>
      <c r="O12" s="81">
        <v>-27700</v>
      </c>
      <c r="P12" s="81">
        <v>4200</v>
      </c>
      <c r="Q12" s="81">
        <v>25800</v>
      </c>
      <c r="R12" s="81">
        <v>400</v>
      </c>
      <c r="S12" s="81">
        <v>-3300</v>
      </c>
      <c r="T12" s="81">
        <v>-3600</v>
      </c>
      <c r="U12" s="81">
        <v>-400</v>
      </c>
      <c r="V12" s="81">
        <v>-2500</v>
      </c>
      <c r="W12" s="81">
        <v>5800</v>
      </c>
      <c r="X12" s="81">
        <v>-9400</v>
      </c>
      <c r="Y12" s="81">
        <v>-2400</v>
      </c>
      <c r="Z12" s="81">
        <v>-9600</v>
      </c>
      <c r="AA12" s="81">
        <v>0</v>
      </c>
      <c r="AB12" s="81">
        <v>-800</v>
      </c>
      <c r="AC12" s="81">
        <v>300</v>
      </c>
      <c r="AD12" s="82">
        <v>9200</v>
      </c>
    </row>
    <row r="13" spans="1:30" ht="30.75" customHeight="1">
      <c r="A13" s="329"/>
      <c r="B13" s="332"/>
      <c r="C13" s="100" t="s">
        <v>69</v>
      </c>
      <c r="D13" s="101">
        <v>95.883254975313008</v>
      </c>
      <c r="E13" s="102">
        <v>95.777063236870305</v>
      </c>
      <c r="F13" s="103">
        <v>99.681753889674681</v>
      </c>
      <c r="G13" s="104">
        <v>86.651583710407238</v>
      </c>
      <c r="H13" s="104">
        <v>103.46924177396279</v>
      </c>
      <c r="I13" s="103">
        <v>102.622541367468</v>
      </c>
      <c r="J13" s="105">
        <v>89.81673908936331</v>
      </c>
      <c r="K13" s="103" t="s">
        <v>126</v>
      </c>
      <c r="L13" s="103">
        <v>96.280087527352293</v>
      </c>
      <c r="M13" s="103">
        <v>89.164086687306494</v>
      </c>
      <c r="N13" s="103">
        <v>93.11926605504587</v>
      </c>
      <c r="O13" s="103">
        <v>10.932475884244374</v>
      </c>
      <c r="P13" s="103">
        <v>121.875</v>
      </c>
      <c r="Q13" s="103" t="s">
        <v>126</v>
      </c>
      <c r="R13" s="103">
        <v>300</v>
      </c>
      <c r="S13" s="103">
        <v>91.666666666666657</v>
      </c>
      <c r="T13" s="103">
        <v>91.304347826086953</v>
      </c>
      <c r="U13" s="103">
        <v>99.451303155006855</v>
      </c>
      <c r="V13" s="103">
        <v>95.265151515151516</v>
      </c>
      <c r="W13" s="103">
        <v>129</v>
      </c>
      <c r="X13" s="103">
        <v>13.761467889908257</v>
      </c>
      <c r="Y13" s="103">
        <v>90.733590733590731</v>
      </c>
      <c r="Z13" s="103">
        <v>80.28747433264887</v>
      </c>
      <c r="AA13" s="86" t="s">
        <v>114</v>
      </c>
      <c r="AB13" s="103">
        <v>97.560975609756099</v>
      </c>
      <c r="AC13" s="103">
        <v>105.66037735849056</v>
      </c>
      <c r="AD13" s="106">
        <v>103.8818565400844</v>
      </c>
    </row>
    <row r="14" spans="1:30" ht="30.75" customHeight="1" thickBot="1">
      <c r="A14" s="330"/>
      <c r="B14" s="333"/>
      <c r="C14" s="107" t="s">
        <v>106</v>
      </c>
      <c r="D14" s="108">
        <v>100</v>
      </c>
      <c r="E14" s="109">
        <v>47.114235500878735</v>
      </c>
      <c r="F14" s="109">
        <v>4.9543057996485063</v>
      </c>
      <c r="G14" s="109">
        <v>8.0773286467486809</v>
      </c>
      <c r="H14" s="109">
        <v>5.0843585237258351</v>
      </c>
      <c r="I14" s="109">
        <v>11.553602811950791</v>
      </c>
      <c r="J14" s="109">
        <v>8.3550087873462218</v>
      </c>
      <c r="K14" s="109">
        <v>1.7574692442882251E-3</v>
      </c>
      <c r="L14" s="109">
        <v>2.3198594024604566</v>
      </c>
      <c r="M14" s="109">
        <v>0.5061511423550088</v>
      </c>
      <c r="N14" s="109">
        <v>1.0702987697715292</v>
      </c>
      <c r="O14" s="109">
        <v>5.9753954305799648E-2</v>
      </c>
      <c r="P14" s="109">
        <v>0.41124780316344461</v>
      </c>
      <c r="Q14" s="109">
        <v>0.4534270650263621</v>
      </c>
      <c r="R14" s="109">
        <v>1.054481546572935E-2</v>
      </c>
      <c r="S14" s="109">
        <v>0.63796133567662561</v>
      </c>
      <c r="T14" s="109">
        <v>0.66432337434094901</v>
      </c>
      <c r="U14" s="109">
        <v>1.2741652021089631</v>
      </c>
      <c r="V14" s="109">
        <v>0.8840070298769771</v>
      </c>
      <c r="W14" s="109">
        <v>0.4534270650263621</v>
      </c>
      <c r="X14" s="109">
        <v>2.6362038664323375E-2</v>
      </c>
      <c r="Y14" s="109">
        <v>0.41300527240773288</v>
      </c>
      <c r="Z14" s="109">
        <v>0.68717047451669599</v>
      </c>
      <c r="AA14" s="109">
        <v>0</v>
      </c>
      <c r="AB14" s="109">
        <v>0.56239015817223204</v>
      </c>
      <c r="AC14" s="109">
        <v>9.8418277680140609E-2</v>
      </c>
      <c r="AD14" s="110">
        <v>4.3268892794376095</v>
      </c>
    </row>
    <row r="15" spans="1:30" ht="30.75" customHeight="1">
      <c r="A15" s="328" t="s">
        <v>70</v>
      </c>
      <c r="B15" s="331" t="s">
        <v>150</v>
      </c>
      <c r="C15" s="267" t="s">
        <v>72</v>
      </c>
      <c r="D15" s="268">
        <v>1410200</v>
      </c>
      <c r="E15" s="269">
        <v>670400</v>
      </c>
      <c r="F15" s="269">
        <v>64000</v>
      </c>
      <c r="G15" s="269">
        <v>99600</v>
      </c>
      <c r="H15" s="269">
        <v>80400</v>
      </c>
      <c r="I15" s="269">
        <v>174200</v>
      </c>
      <c r="J15" s="269">
        <v>133300</v>
      </c>
      <c r="K15" s="269">
        <v>0</v>
      </c>
      <c r="L15" s="269">
        <v>28900</v>
      </c>
      <c r="M15" s="269">
        <v>6800</v>
      </c>
      <c r="N15" s="269">
        <v>15900</v>
      </c>
      <c r="O15" s="269">
        <v>0</v>
      </c>
      <c r="P15" s="269">
        <v>6100</v>
      </c>
      <c r="Q15" s="269">
        <v>8100</v>
      </c>
      <c r="R15" s="269">
        <v>200</v>
      </c>
      <c r="S15" s="269">
        <v>9000</v>
      </c>
      <c r="T15" s="269">
        <v>8400</v>
      </c>
      <c r="U15" s="269">
        <v>23400</v>
      </c>
      <c r="V15" s="269">
        <v>12000</v>
      </c>
      <c r="W15" s="269">
        <v>6400</v>
      </c>
      <c r="X15" s="269">
        <v>0</v>
      </c>
      <c r="Y15" s="269">
        <v>5300</v>
      </c>
      <c r="Z15" s="269">
        <v>8200</v>
      </c>
      <c r="AA15" s="269">
        <v>0</v>
      </c>
      <c r="AB15" s="269">
        <v>7800</v>
      </c>
      <c r="AC15" s="269">
        <v>2400</v>
      </c>
      <c r="AD15" s="270">
        <v>39400</v>
      </c>
    </row>
    <row r="16" spans="1:30" ht="30.75" customHeight="1">
      <c r="A16" s="329"/>
      <c r="B16" s="332"/>
      <c r="C16" s="95" t="s">
        <v>73</v>
      </c>
      <c r="D16" s="96">
        <v>1371000</v>
      </c>
      <c r="E16" s="97">
        <v>661600</v>
      </c>
      <c r="F16" s="97">
        <v>65900</v>
      </c>
      <c r="G16" s="97">
        <v>109500</v>
      </c>
      <c r="H16" s="97">
        <v>65600</v>
      </c>
      <c r="I16" s="97">
        <v>157000</v>
      </c>
      <c r="J16" s="97">
        <v>136800</v>
      </c>
      <c r="K16" s="97">
        <v>0</v>
      </c>
      <c r="L16" s="97">
        <v>30900</v>
      </c>
      <c r="M16" s="97">
        <v>7500</v>
      </c>
      <c r="N16" s="97">
        <v>17100</v>
      </c>
      <c r="O16" s="97">
        <v>3600</v>
      </c>
      <c r="P16" s="97">
        <v>6600</v>
      </c>
      <c r="Q16" s="97">
        <v>0</v>
      </c>
      <c r="R16" s="97">
        <v>0</v>
      </c>
      <c r="S16" s="97">
        <v>8700</v>
      </c>
      <c r="T16" s="97">
        <v>8900</v>
      </c>
      <c r="U16" s="97">
        <v>18300</v>
      </c>
      <c r="V16" s="97">
        <v>11200</v>
      </c>
      <c r="W16" s="97">
        <v>6300</v>
      </c>
      <c r="X16" s="97">
        <v>1700</v>
      </c>
      <c r="Y16" s="97">
        <v>6300</v>
      </c>
      <c r="Z16" s="97">
        <v>12100</v>
      </c>
      <c r="AA16" s="97">
        <v>0</v>
      </c>
      <c r="AB16" s="97">
        <v>7900</v>
      </c>
      <c r="AC16" s="97">
        <v>4000</v>
      </c>
      <c r="AD16" s="99">
        <v>23500</v>
      </c>
    </row>
    <row r="17" spans="1:30" ht="30.75" customHeight="1">
      <c r="A17" s="329"/>
      <c r="B17" s="332"/>
      <c r="C17" s="95" t="s">
        <v>63</v>
      </c>
      <c r="D17" s="111">
        <v>39200</v>
      </c>
      <c r="E17" s="112">
        <v>8800</v>
      </c>
      <c r="F17" s="112">
        <v>-1900</v>
      </c>
      <c r="G17" s="112">
        <v>-9900</v>
      </c>
      <c r="H17" s="112">
        <v>14800</v>
      </c>
      <c r="I17" s="112">
        <v>17200</v>
      </c>
      <c r="J17" s="112">
        <v>-3500</v>
      </c>
      <c r="K17" s="112">
        <v>0</v>
      </c>
      <c r="L17" s="112">
        <v>-2000</v>
      </c>
      <c r="M17" s="112">
        <v>-700</v>
      </c>
      <c r="N17" s="112">
        <v>-1200</v>
      </c>
      <c r="O17" s="112">
        <v>-3600</v>
      </c>
      <c r="P17" s="112">
        <v>-500</v>
      </c>
      <c r="Q17" s="112">
        <v>8100</v>
      </c>
      <c r="R17" s="112">
        <v>200</v>
      </c>
      <c r="S17" s="112">
        <v>300</v>
      </c>
      <c r="T17" s="112">
        <v>-500</v>
      </c>
      <c r="U17" s="112">
        <v>5100</v>
      </c>
      <c r="V17" s="112">
        <v>800</v>
      </c>
      <c r="W17" s="112">
        <v>100</v>
      </c>
      <c r="X17" s="112">
        <v>-1700</v>
      </c>
      <c r="Y17" s="112">
        <v>-1000</v>
      </c>
      <c r="Z17" s="112">
        <v>-3900</v>
      </c>
      <c r="AA17" s="112">
        <v>0</v>
      </c>
      <c r="AB17" s="112">
        <v>-100</v>
      </c>
      <c r="AC17" s="112">
        <v>-1600</v>
      </c>
      <c r="AD17" s="113">
        <v>15900</v>
      </c>
    </row>
    <row r="18" spans="1:30" ht="30.75" customHeight="1">
      <c r="A18" s="329"/>
      <c r="B18" s="332"/>
      <c r="C18" s="100" t="s">
        <v>74</v>
      </c>
      <c r="D18" s="101">
        <v>102.85922684172138</v>
      </c>
      <c r="E18" s="102">
        <v>101.33010882708587</v>
      </c>
      <c r="F18" s="103">
        <v>97.116843702579672</v>
      </c>
      <c r="G18" s="104">
        <v>90.958904109589042</v>
      </c>
      <c r="H18" s="104">
        <v>122.5609756097561</v>
      </c>
      <c r="I18" s="103">
        <v>110.95541401273886</v>
      </c>
      <c r="J18" s="105">
        <v>97.441520467836256</v>
      </c>
      <c r="K18" s="86" t="s">
        <v>114</v>
      </c>
      <c r="L18" s="103">
        <v>93.527508090614887</v>
      </c>
      <c r="M18" s="103">
        <v>90.666666666666657</v>
      </c>
      <c r="N18" s="103">
        <v>92.982456140350877</v>
      </c>
      <c r="O18" s="103" t="s">
        <v>125</v>
      </c>
      <c r="P18" s="103">
        <v>92.424242424242422</v>
      </c>
      <c r="Q18" s="103" t="s">
        <v>126</v>
      </c>
      <c r="R18" s="103" t="s">
        <v>126</v>
      </c>
      <c r="S18" s="103">
        <v>103.44827586206897</v>
      </c>
      <c r="T18" s="103">
        <v>94.382022471910105</v>
      </c>
      <c r="U18" s="103">
        <v>127.86885245901641</v>
      </c>
      <c r="V18" s="103">
        <v>107.14285714285714</v>
      </c>
      <c r="W18" s="103">
        <v>101.58730158730158</v>
      </c>
      <c r="X18" s="103" t="s">
        <v>125</v>
      </c>
      <c r="Y18" s="103">
        <v>84.126984126984127</v>
      </c>
      <c r="Z18" s="103">
        <v>67.768595041322314</v>
      </c>
      <c r="AA18" s="86" t="s">
        <v>103</v>
      </c>
      <c r="AB18" s="103">
        <v>98.734177215189874</v>
      </c>
      <c r="AC18" s="114">
        <v>60</v>
      </c>
      <c r="AD18" s="106">
        <v>167.65957446808511</v>
      </c>
    </row>
    <row r="19" spans="1:30" ht="30.75" customHeight="1" thickBot="1">
      <c r="A19" s="330"/>
      <c r="B19" s="333"/>
      <c r="C19" s="107" t="s">
        <v>107</v>
      </c>
      <c r="D19" s="108">
        <v>100</v>
      </c>
      <c r="E19" s="109">
        <v>47.539356119699335</v>
      </c>
      <c r="F19" s="109">
        <v>4.5383633527159271</v>
      </c>
      <c r="G19" s="109">
        <v>7.0628279676641608</v>
      </c>
      <c r="H19" s="109">
        <v>5.7013189618493829</v>
      </c>
      <c r="I19" s="109">
        <v>12.352857750673664</v>
      </c>
      <c r="J19" s="109">
        <v>9.4525599205786417</v>
      </c>
      <c r="K19" s="109">
        <v>0</v>
      </c>
      <c r="L19" s="109">
        <v>2.0493547014607856</v>
      </c>
      <c r="M19" s="109">
        <v>0.48220110622606727</v>
      </c>
      <c r="N19" s="109">
        <v>1.127499645440363</v>
      </c>
      <c r="O19" s="109">
        <v>0</v>
      </c>
      <c r="P19" s="109">
        <v>0.43256275705573682</v>
      </c>
      <c r="Q19" s="109">
        <v>0.57438661182810957</v>
      </c>
      <c r="R19" s="109">
        <v>1.4182385477237271E-2</v>
      </c>
      <c r="S19" s="109">
        <v>0.63820734647567723</v>
      </c>
      <c r="T19" s="109">
        <v>0.59566019004396542</v>
      </c>
      <c r="U19" s="109">
        <v>1.6593391008367608</v>
      </c>
      <c r="V19" s="109">
        <v>0.85094312863423627</v>
      </c>
      <c r="W19" s="109">
        <v>0.45383633527159267</v>
      </c>
      <c r="X19" s="109">
        <v>0</v>
      </c>
      <c r="Y19" s="109">
        <v>0.37583321514678769</v>
      </c>
      <c r="Z19" s="109">
        <v>0.58147780456672815</v>
      </c>
      <c r="AA19" s="109">
        <v>0</v>
      </c>
      <c r="AB19" s="109">
        <v>0.55311303361225361</v>
      </c>
      <c r="AC19" s="109">
        <v>0.17018862572684726</v>
      </c>
      <c r="AD19" s="110">
        <v>2.7939299390157424</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6">
    <mergeCell ref="A15:A19"/>
    <mergeCell ref="B15:B19"/>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7"/>
  <sheetViews>
    <sheetView view="pageBreakPreview" zoomScale="75" zoomScaleNormal="100" zoomScaleSheetLayoutView="75" workbookViewId="0">
      <selection sqref="A1:D1"/>
    </sheetView>
  </sheetViews>
  <sheetFormatPr defaultColWidth="9.25" defaultRowHeight="38.25" customHeight="1"/>
  <cols>
    <col min="1" max="1" width="8" style="187" customWidth="1"/>
    <col min="2" max="11" width="9.375" style="187" customWidth="1"/>
    <col min="12" max="21" width="6.125" style="187" customWidth="1"/>
    <col min="22" max="256" width="9.25" style="187"/>
    <col min="257" max="257" width="8" style="187" customWidth="1"/>
    <col min="258" max="267" width="9.375" style="187" customWidth="1"/>
    <col min="268" max="277" width="6.125" style="187" customWidth="1"/>
    <col min="278" max="512" width="9.25" style="187"/>
    <col min="513" max="513" width="8" style="187" customWidth="1"/>
    <col min="514" max="523" width="9.375" style="187" customWidth="1"/>
    <col min="524" max="533" width="6.125" style="187" customWidth="1"/>
    <col min="534" max="768" width="9.25" style="187"/>
    <col min="769" max="769" width="8" style="187" customWidth="1"/>
    <col min="770" max="779" width="9.375" style="187" customWidth="1"/>
    <col min="780" max="789" width="6.125" style="187" customWidth="1"/>
    <col min="790" max="1024" width="9.25" style="187"/>
    <col min="1025" max="1025" width="8" style="187" customWidth="1"/>
    <col min="1026" max="1035" width="9.375" style="187" customWidth="1"/>
    <col min="1036" max="1045" width="6.125" style="187" customWidth="1"/>
    <col min="1046" max="1280" width="9.25" style="187"/>
    <col min="1281" max="1281" width="8" style="187" customWidth="1"/>
    <col min="1282" max="1291" width="9.375" style="187" customWidth="1"/>
    <col min="1292" max="1301" width="6.125" style="187" customWidth="1"/>
    <col min="1302" max="1536" width="9.25" style="187"/>
    <col min="1537" max="1537" width="8" style="187" customWidth="1"/>
    <col min="1538" max="1547" width="9.375" style="187" customWidth="1"/>
    <col min="1548" max="1557" width="6.125" style="187" customWidth="1"/>
    <col min="1558" max="1792" width="9.25" style="187"/>
    <col min="1793" max="1793" width="8" style="187" customWidth="1"/>
    <col min="1794" max="1803" width="9.375" style="187" customWidth="1"/>
    <col min="1804" max="1813" width="6.125" style="187" customWidth="1"/>
    <col min="1814" max="2048" width="9.25" style="187"/>
    <col min="2049" max="2049" width="8" style="187" customWidth="1"/>
    <col min="2050" max="2059" width="9.375" style="187" customWidth="1"/>
    <col min="2060" max="2069" width="6.125" style="187" customWidth="1"/>
    <col min="2070" max="2304" width="9.25" style="187"/>
    <col min="2305" max="2305" width="8" style="187" customWidth="1"/>
    <col min="2306" max="2315" width="9.375" style="187" customWidth="1"/>
    <col min="2316" max="2325" width="6.125" style="187" customWidth="1"/>
    <col min="2326" max="2560" width="9.25" style="187"/>
    <col min="2561" max="2561" width="8" style="187" customWidth="1"/>
    <col min="2562" max="2571" width="9.375" style="187" customWidth="1"/>
    <col min="2572" max="2581" width="6.125" style="187" customWidth="1"/>
    <col min="2582" max="2816" width="9.25" style="187"/>
    <col min="2817" max="2817" width="8" style="187" customWidth="1"/>
    <col min="2818" max="2827" width="9.375" style="187" customWidth="1"/>
    <col min="2828" max="2837" width="6.125" style="187" customWidth="1"/>
    <col min="2838" max="3072" width="9.25" style="187"/>
    <col min="3073" max="3073" width="8" style="187" customWidth="1"/>
    <col min="3074" max="3083" width="9.375" style="187" customWidth="1"/>
    <col min="3084" max="3093" width="6.125" style="187" customWidth="1"/>
    <col min="3094" max="3328" width="9.25" style="187"/>
    <col min="3329" max="3329" width="8" style="187" customWidth="1"/>
    <col min="3330" max="3339" width="9.375" style="187" customWidth="1"/>
    <col min="3340" max="3349" width="6.125" style="187" customWidth="1"/>
    <col min="3350" max="3584" width="9.25" style="187"/>
    <col min="3585" max="3585" width="8" style="187" customWidth="1"/>
    <col min="3586" max="3595" width="9.375" style="187" customWidth="1"/>
    <col min="3596" max="3605" width="6.125" style="187" customWidth="1"/>
    <col min="3606" max="3840" width="9.25" style="187"/>
    <col min="3841" max="3841" width="8" style="187" customWidth="1"/>
    <col min="3842" max="3851" width="9.375" style="187" customWidth="1"/>
    <col min="3852" max="3861" width="6.125" style="187" customWidth="1"/>
    <col min="3862" max="4096" width="9.25" style="187"/>
    <col min="4097" max="4097" width="8" style="187" customWidth="1"/>
    <col min="4098" max="4107" width="9.375" style="187" customWidth="1"/>
    <col min="4108" max="4117" width="6.125" style="187" customWidth="1"/>
    <col min="4118" max="4352" width="9.25" style="187"/>
    <col min="4353" max="4353" width="8" style="187" customWidth="1"/>
    <col min="4354" max="4363" width="9.375" style="187" customWidth="1"/>
    <col min="4364" max="4373" width="6.125" style="187" customWidth="1"/>
    <col min="4374" max="4608" width="9.25" style="187"/>
    <col min="4609" max="4609" width="8" style="187" customWidth="1"/>
    <col min="4610" max="4619" width="9.375" style="187" customWidth="1"/>
    <col min="4620" max="4629" width="6.125" style="187" customWidth="1"/>
    <col min="4630" max="4864" width="9.25" style="187"/>
    <col min="4865" max="4865" width="8" style="187" customWidth="1"/>
    <col min="4866" max="4875" width="9.375" style="187" customWidth="1"/>
    <col min="4876" max="4885" width="6.125" style="187" customWidth="1"/>
    <col min="4886" max="5120" width="9.25" style="187"/>
    <col min="5121" max="5121" width="8" style="187" customWidth="1"/>
    <col min="5122" max="5131" width="9.375" style="187" customWidth="1"/>
    <col min="5132" max="5141" width="6.125" style="187" customWidth="1"/>
    <col min="5142" max="5376" width="9.25" style="187"/>
    <col min="5377" max="5377" width="8" style="187" customWidth="1"/>
    <col min="5378" max="5387" width="9.375" style="187" customWidth="1"/>
    <col min="5388" max="5397" width="6.125" style="187" customWidth="1"/>
    <col min="5398" max="5632" width="9.25" style="187"/>
    <col min="5633" max="5633" width="8" style="187" customWidth="1"/>
    <col min="5634" max="5643" width="9.375" style="187" customWidth="1"/>
    <col min="5644" max="5653" width="6.125" style="187" customWidth="1"/>
    <col min="5654" max="5888" width="9.25" style="187"/>
    <col min="5889" max="5889" width="8" style="187" customWidth="1"/>
    <col min="5890" max="5899" width="9.375" style="187" customWidth="1"/>
    <col min="5900" max="5909" width="6.125" style="187" customWidth="1"/>
    <col min="5910" max="6144" width="9.25" style="187"/>
    <col min="6145" max="6145" width="8" style="187" customWidth="1"/>
    <col min="6146" max="6155" width="9.375" style="187" customWidth="1"/>
    <col min="6156" max="6165" width="6.125" style="187" customWidth="1"/>
    <col min="6166" max="6400" width="9.25" style="187"/>
    <col min="6401" max="6401" width="8" style="187" customWidth="1"/>
    <col min="6402" max="6411" width="9.375" style="187" customWidth="1"/>
    <col min="6412" max="6421" width="6.125" style="187" customWidth="1"/>
    <col min="6422" max="6656" width="9.25" style="187"/>
    <col min="6657" max="6657" width="8" style="187" customWidth="1"/>
    <col min="6658" max="6667" width="9.375" style="187" customWidth="1"/>
    <col min="6668" max="6677" width="6.125" style="187" customWidth="1"/>
    <col min="6678" max="6912" width="9.25" style="187"/>
    <col min="6913" max="6913" width="8" style="187" customWidth="1"/>
    <col min="6914" max="6923" width="9.375" style="187" customWidth="1"/>
    <col min="6924" max="6933" width="6.125" style="187" customWidth="1"/>
    <col min="6934" max="7168" width="9.25" style="187"/>
    <col min="7169" max="7169" width="8" style="187" customWidth="1"/>
    <col min="7170" max="7179" width="9.375" style="187" customWidth="1"/>
    <col min="7180" max="7189" width="6.125" style="187" customWidth="1"/>
    <col min="7190" max="7424" width="9.25" style="187"/>
    <col min="7425" max="7425" width="8" style="187" customWidth="1"/>
    <col min="7426" max="7435" width="9.375" style="187" customWidth="1"/>
    <col min="7436" max="7445" width="6.125" style="187" customWidth="1"/>
    <col min="7446" max="7680" width="9.25" style="187"/>
    <col min="7681" max="7681" width="8" style="187" customWidth="1"/>
    <col min="7682" max="7691" width="9.375" style="187" customWidth="1"/>
    <col min="7692" max="7701" width="6.125" style="187" customWidth="1"/>
    <col min="7702" max="7936" width="9.25" style="187"/>
    <col min="7937" max="7937" width="8" style="187" customWidth="1"/>
    <col min="7938" max="7947" width="9.375" style="187" customWidth="1"/>
    <col min="7948" max="7957" width="6.125" style="187" customWidth="1"/>
    <col min="7958" max="8192" width="9.25" style="187"/>
    <col min="8193" max="8193" width="8" style="187" customWidth="1"/>
    <col min="8194" max="8203" width="9.375" style="187" customWidth="1"/>
    <col min="8204" max="8213" width="6.125" style="187" customWidth="1"/>
    <col min="8214" max="8448" width="9.25" style="187"/>
    <col min="8449" max="8449" width="8" style="187" customWidth="1"/>
    <col min="8450" max="8459" width="9.375" style="187" customWidth="1"/>
    <col min="8460" max="8469" width="6.125" style="187" customWidth="1"/>
    <col min="8470" max="8704" width="9.25" style="187"/>
    <col min="8705" max="8705" width="8" style="187" customWidth="1"/>
    <col min="8706" max="8715" width="9.375" style="187" customWidth="1"/>
    <col min="8716" max="8725" width="6.125" style="187" customWidth="1"/>
    <col min="8726" max="8960" width="9.25" style="187"/>
    <col min="8961" max="8961" width="8" style="187" customWidth="1"/>
    <col min="8962" max="8971" width="9.375" style="187" customWidth="1"/>
    <col min="8972" max="8981" width="6.125" style="187" customWidth="1"/>
    <col min="8982" max="9216" width="9.25" style="187"/>
    <col min="9217" max="9217" width="8" style="187" customWidth="1"/>
    <col min="9218" max="9227" width="9.375" style="187" customWidth="1"/>
    <col min="9228" max="9237" width="6.125" style="187" customWidth="1"/>
    <col min="9238" max="9472" width="9.25" style="187"/>
    <col min="9473" max="9473" width="8" style="187" customWidth="1"/>
    <col min="9474" max="9483" width="9.375" style="187" customWidth="1"/>
    <col min="9484" max="9493" width="6.125" style="187" customWidth="1"/>
    <col min="9494" max="9728" width="9.25" style="187"/>
    <col min="9729" max="9729" width="8" style="187" customWidth="1"/>
    <col min="9730" max="9739" width="9.375" style="187" customWidth="1"/>
    <col min="9740" max="9749" width="6.125" style="187" customWidth="1"/>
    <col min="9750" max="9984" width="9.25" style="187"/>
    <col min="9985" max="9985" width="8" style="187" customWidth="1"/>
    <col min="9986" max="9995" width="9.375" style="187" customWidth="1"/>
    <col min="9996" max="10005" width="6.125" style="187" customWidth="1"/>
    <col min="10006" max="10240" width="9.25" style="187"/>
    <col min="10241" max="10241" width="8" style="187" customWidth="1"/>
    <col min="10242" max="10251" width="9.375" style="187" customWidth="1"/>
    <col min="10252" max="10261" width="6.125" style="187" customWidth="1"/>
    <col min="10262" max="10496" width="9.25" style="187"/>
    <col min="10497" max="10497" width="8" style="187" customWidth="1"/>
    <col min="10498" max="10507" width="9.375" style="187" customWidth="1"/>
    <col min="10508" max="10517" width="6.125" style="187" customWidth="1"/>
    <col min="10518" max="10752" width="9.25" style="187"/>
    <col min="10753" max="10753" width="8" style="187" customWidth="1"/>
    <col min="10754" max="10763" width="9.375" style="187" customWidth="1"/>
    <col min="10764" max="10773" width="6.125" style="187" customWidth="1"/>
    <col min="10774" max="11008" width="9.25" style="187"/>
    <col min="11009" max="11009" width="8" style="187" customWidth="1"/>
    <col min="11010" max="11019" width="9.375" style="187" customWidth="1"/>
    <col min="11020" max="11029" width="6.125" style="187" customWidth="1"/>
    <col min="11030" max="11264" width="9.25" style="187"/>
    <col min="11265" max="11265" width="8" style="187" customWidth="1"/>
    <col min="11266" max="11275" width="9.375" style="187" customWidth="1"/>
    <col min="11276" max="11285" width="6.125" style="187" customWidth="1"/>
    <col min="11286" max="11520" width="9.25" style="187"/>
    <col min="11521" max="11521" width="8" style="187" customWidth="1"/>
    <col min="11522" max="11531" width="9.375" style="187" customWidth="1"/>
    <col min="11532" max="11541" width="6.125" style="187" customWidth="1"/>
    <col min="11542" max="11776" width="9.25" style="187"/>
    <col min="11777" max="11777" width="8" style="187" customWidth="1"/>
    <col min="11778" max="11787" width="9.375" style="187" customWidth="1"/>
    <col min="11788" max="11797" width="6.125" style="187" customWidth="1"/>
    <col min="11798" max="12032" width="9.25" style="187"/>
    <col min="12033" max="12033" width="8" style="187" customWidth="1"/>
    <col min="12034" max="12043" width="9.375" style="187" customWidth="1"/>
    <col min="12044" max="12053" width="6.125" style="187" customWidth="1"/>
    <col min="12054" max="12288" width="9.25" style="187"/>
    <col min="12289" max="12289" width="8" style="187" customWidth="1"/>
    <col min="12290" max="12299" width="9.375" style="187" customWidth="1"/>
    <col min="12300" max="12309" width="6.125" style="187" customWidth="1"/>
    <col min="12310" max="12544" width="9.25" style="187"/>
    <col min="12545" max="12545" width="8" style="187" customWidth="1"/>
    <col min="12546" max="12555" width="9.375" style="187" customWidth="1"/>
    <col min="12556" max="12565" width="6.125" style="187" customWidth="1"/>
    <col min="12566" max="12800" width="9.25" style="187"/>
    <col min="12801" max="12801" width="8" style="187" customWidth="1"/>
    <col min="12802" max="12811" width="9.375" style="187" customWidth="1"/>
    <col min="12812" max="12821" width="6.125" style="187" customWidth="1"/>
    <col min="12822" max="13056" width="9.25" style="187"/>
    <col min="13057" max="13057" width="8" style="187" customWidth="1"/>
    <col min="13058" max="13067" width="9.375" style="187" customWidth="1"/>
    <col min="13068" max="13077" width="6.125" style="187" customWidth="1"/>
    <col min="13078" max="13312" width="9.25" style="187"/>
    <col min="13313" max="13313" width="8" style="187" customWidth="1"/>
    <col min="13314" max="13323" width="9.375" style="187" customWidth="1"/>
    <col min="13324" max="13333" width="6.125" style="187" customWidth="1"/>
    <col min="13334" max="13568" width="9.25" style="187"/>
    <col min="13569" max="13569" width="8" style="187" customWidth="1"/>
    <col min="13570" max="13579" width="9.375" style="187" customWidth="1"/>
    <col min="13580" max="13589" width="6.125" style="187" customWidth="1"/>
    <col min="13590" max="13824" width="9.25" style="187"/>
    <col min="13825" max="13825" width="8" style="187" customWidth="1"/>
    <col min="13826" max="13835" width="9.375" style="187" customWidth="1"/>
    <col min="13836" max="13845" width="6.125" style="187" customWidth="1"/>
    <col min="13846" max="14080" width="9.25" style="187"/>
    <col min="14081" max="14081" width="8" style="187" customWidth="1"/>
    <col min="14082" max="14091" width="9.375" style="187" customWidth="1"/>
    <col min="14092" max="14101" width="6.125" style="187" customWidth="1"/>
    <col min="14102" max="14336" width="9.25" style="187"/>
    <col min="14337" max="14337" width="8" style="187" customWidth="1"/>
    <col min="14338" max="14347" width="9.375" style="187" customWidth="1"/>
    <col min="14348" max="14357" width="6.125" style="187" customWidth="1"/>
    <col min="14358" max="14592" width="9.25" style="187"/>
    <col min="14593" max="14593" width="8" style="187" customWidth="1"/>
    <col min="14594" max="14603" width="9.375" style="187" customWidth="1"/>
    <col min="14604" max="14613" width="6.125" style="187" customWidth="1"/>
    <col min="14614" max="14848" width="9.25" style="187"/>
    <col min="14849" max="14849" width="8" style="187" customWidth="1"/>
    <col min="14850" max="14859" width="9.375" style="187" customWidth="1"/>
    <col min="14860" max="14869" width="6.125" style="187" customWidth="1"/>
    <col min="14870" max="15104" width="9.25" style="187"/>
    <col min="15105" max="15105" width="8" style="187" customWidth="1"/>
    <col min="15106" max="15115" width="9.375" style="187" customWidth="1"/>
    <col min="15116" max="15125" width="6.125" style="187" customWidth="1"/>
    <col min="15126" max="15360" width="9.25" style="187"/>
    <col min="15361" max="15361" width="8" style="187" customWidth="1"/>
    <col min="15362" max="15371" width="9.375" style="187" customWidth="1"/>
    <col min="15372" max="15381" width="6.125" style="187" customWidth="1"/>
    <col min="15382" max="15616" width="9.25" style="187"/>
    <col min="15617" max="15617" width="8" style="187" customWidth="1"/>
    <col min="15618" max="15627" width="9.375" style="187" customWidth="1"/>
    <col min="15628" max="15637" width="6.125" style="187" customWidth="1"/>
    <col min="15638" max="15872" width="9.25" style="187"/>
    <col min="15873" max="15873" width="8" style="187" customWidth="1"/>
    <col min="15874" max="15883" width="9.375" style="187" customWidth="1"/>
    <col min="15884" max="15893" width="6.125" style="187" customWidth="1"/>
    <col min="15894" max="16128" width="9.25" style="187"/>
    <col min="16129" max="16129" width="8" style="187" customWidth="1"/>
    <col min="16130" max="16139" width="9.375" style="187" customWidth="1"/>
    <col min="16140" max="16149" width="6.125" style="187" customWidth="1"/>
    <col min="16150" max="16384" width="9.25" style="187"/>
  </cols>
  <sheetData>
    <row r="1" spans="1:53" s="185" customFormat="1" ht="27" customHeight="1">
      <c r="A1" s="348" t="str">
        <f>平成21年度!A1</f>
        <v>平成21年度</v>
      </c>
      <c r="B1" s="348"/>
      <c r="C1" s="348"/>
      <c r="D1" s="348"/>
      <c r="E1" s="338" t="s">
        <v>171</v>
      </c>
      <c r="F1" s="338"/>
      <c r="G1" s="338"/>
      <c r="H1" s="338"/>
      <c r="I1" s="338"/>
      <c r="J1" s="338"/>
      <c r="K1" s="338"/>
      <c r="L1" s="338"/>
      <c r="M1" s="338"/>
      <c r="N1" s="338"/>
      <c r="O1" s="338"/>
      <c r="P1" s="338"/>
      <c r="Q1" s="338"/>
      <c r="R1" s="37"/>
      <c r="S1" s="37"/>
      <c r="T1" s="37"/>
      <c r="U1" s="37"/>
      <c r="AI1" s="186"/>
      <c r="AJ1" s="186"/>
    </row>
    <row r="2" spans="1:53" s="185" customFormat="1" ht="15.75" customHeight="1">
      <c r="A2" s="37"/>
      <c r="B2" s="37"/>
      <c r="C2" s="38"/>
      <c r="D2" s="37"/>
      <c r="E2" s="38"/>
      <c r="F2" s="37"/>
      <c r="G2" s="37"/>
      <c r="H2" s="37"/>
      <c r="I2" s="37"/>
      <c r="J2" s="37"/>
      <c r="K2" s="37"/>
      <c r="L2" s="37"/>
      <c r="M2" s="37"/>
      <c r="N2" s="37"/>
      <c r="O2" s="37"/>
      <c r="P2" s="37"/>
      <c r="Q2" s="37"/>
      <c r="R2" s="37"/>
      <c r="S2" s="37"/>
      <c r="T2" s="37"/>
      <c r="U2" s="37"/>
      <c r="AI2" s="186"/>
      <c r="AJ2" s="186"/>
    </row>
    <row r="3" spans="1:53" ht="17.25" customHeight="1">
      <c r="A3" s="39"/>
      <c r="B3" s="39"/>
      <c r="C3" s="39"/>
      <c r="D3" s="39"/>
      <c r="E3" s="39"/>
      <c r="F3" s="39"/>
      <c r="G3" s="39"/>
      <c r="H3" s="39"/>
      <c r="I3" s="39"/>
      <c r="J3" s="39"/>
      <c r="K3" s="39"/>
      <c r="L3" s="39"/>
      <c r="M3" s="39"/>
      <c r="N3" s="39"/>
      <c r="O3" s="39"/>
      <c r="P3" s="39"/>
      <c r="Q3" s="39"/>
      <c r="R3" s="39"/>
      <c r="S3" s="39"/>
      <c r="T3" s="40"/>
      <c r="U3" s="41" t="s">
        <v>161</v>
      </c>
    </row>
    <row r="4" spans="1:53" ht="21" customHeight="1">
      <c r="A4" s="42"/>
      <c r="B4" s="339" t="s">
        <v>162</v>
      </c>
      <c r="C4" s="340"/>
      <c r="D4" s="340"/>
      <c r="E4" s="340"/>
      <c r="F4" s="340"/>
      <c r="G4" s="340"/>
      <c r="H4" s="340"/>
      <c r="I4" s="340"/>
      <c r="J4" s="340"/>
      <c r="K4" s="341"/>
      <c r="L4" s="342" t="s">
        <v>172</v>
      </c>
      <c r="M4" s="343"/>
      <c r="N4" s="343"/>
      <c r="O4" s="343"/>
      <c r="P4" s="343"/>
      <c r="Q4" s="343"/>
      <c r="R4" s="343"/>
      <c r="S4" s="343"/>
      <c r="T4" s="343"/>
      <c r="U4" s="344"/>
      <c r="Y4" s="188"/>
      <c r="Z4" s="188"/>
      <c r="AA4" s="188"/>
      <c r="AB4" s="188"/>
      <c r="AC4" s="188"/>
      <c r="AD4" s="188"/>
    </row>
    <row r="5" spans="1:53" ht="21" customHeight="1">
      <c r="A5" s="43"/>
      <c r="B5" s="189" t="s">
        <v>173</v>
      </c>
      <c r="C5" s="190"/>
      <c r="D5" s="189" t="s">
        <v>174</v>
      </c>
      <c r="E5" s="190"/>
      <c r="F5" s="189" t="s">
        <v>175</v>
      </c>
      <c r="G5" s="190"/>
      <c r="H5" s="189" t="s">
        <v>176</v>
      </c>
      <c r="I5" s="190"/>
      <c r="J5" s="189" t="s">
        <v>177</v>
      </c>
      <c r="K5" s="190"/>
      <c r="L5" s="345" t="s">
        <v>178</v>
      </c>
      <c r="M5" s="346"/>
      <c r="N5" s="345" t="s">
        <v>179</v>
      </c>
      <c r="O5" s="347"/>
      <c r="P5" s="345" t="s">
        <v>180</v>
      </c>
      <c r="Q5" s="347"/>
      <c r="R5" s="346" t="s">
        <v>181</v>
      </c>
      <c r="S5" s="346"/>
      <c r="T5" s="345" t="s">
        <v>182</v>
      </c>
      <c r="U5" s="347"/>
      <c r="X5" s="188"/>
      <c r="Y5" s="191"/>
      <c r="Z5" s="191"/>
      <c r="AA5" s="191"/>
      <c r="AB5" s="191"/>
      <c r="AH5" s="192"/>
      <c r="AI5" s="192"/>
      <c r="AJ5" s="192"/>
      <c r="AK5" s="192"/>
      <c r="AL5" s="192"/>
      <c r="AN5" s="192"/>
      <c r="AO5" s="192"/>
      <c r="AS5" s="192"/>
      <c r="AT5" s="192"/>
      <c r="AU5" s="192"/>
      <c r="AZ5" s="192"/>
      <c r="BA5" s="192"/>
    </row>
    <row r="6" spans="1:53" ht="21" customHeight="1">
      <c r="A6" s="44"/>
      <c r="B6" s="193" t="s">
        <v>163</v>
      </c>
      <c r="C6" s="194" t="s">
        <v>164</v>
      </c>
      <c r="D6" s="195" t="s">
        <v>163</v>
      </c>
      <c r="E6" s="196" t="s">
        <v>164</v>
      </c>
      <c r="F6" s="193" t="s">
        <v>163</v>
      </c>
      <c r="G6" s="194" t="s">
        <v>164</v>
      </c>
      <c r="H6" s="195" t="s">
        <v>163</v>
      </c>
      <c r="I6" s="196" t="s">
        <v>164</v>
      </c>
      <c r="J6" s="195" t="s">
        <v>163</v>
      </c>
      <c r="K6" s="196" t="s">
        <v>164</v>
      </c>
      <c r="L6" s="195" t="s">
        <v>163</v>
      </c>
      <c r="M6" s="194" t="s">
        <v>164</v>
      </c>
      <c r="N6" s="195" t="s">
        <v>163</v>
      </c>
      <c r="O6" s="196" t="s">
        <v>164</v>
      </c>
      <c r="P6" s="195" t="s">
        <v>163</v>
      </c>
      <c r="Q6" s="196" t="s">
        <v>164</v>
      </c>
      <c r="R6" s="193" t="s">
        <v>163</v>
      </c>
      <c r="S6" s="194" t="s">
        <v>164</v>
      </c>
      <c r="T6" s="195" t="s">
        <v>163</v>
      </c>
      <c r="U6" s="196" t="s">
        <v>164</v>
      </c>
      <c r="V6" s="188"/>
      <c r="X6" s="188"/>
      <c r="Y6" s="191"/>
      <c r="Z6" s="191"/>
      <c r="AA6" s="191"/>
      <c r="AB6" s="191"/>
      <c r="AC6" s="191"/>
      <c r="AH6" s="192"/>
      <c r="AI6" s="192"/>
      <c r="AK6" s="188"/>
      <c r="AL6" s="188"/>
      <c r="AM6" s="188"/>
      <c r="AN6" s="188"/>
      <c r="AO6" s="188"/>
      <c r="AQ6" s="192"/>
      <c r="AR6" s="192"/>
      <c r="AS6" s="188"/>
      <c r="AT6" s="188"/>
      <c r="AU6" s="188"/>
      <c r="AV6" s="188"/>
      <c r="AW6" s="188"/>
      <c r="AX6" s="188"/>
      <c r="AY6" s="188"/>
      <c r="AZ6" s="188"/>
      <c r="BA6" s="188"/>
    </row>
    <row r="7" spans="1:53" ht="30.75" customHeight="1">
      <c r="A7" s="197" t="s">
        <v>165</v>
      </c>
      <c r="B7" s="45">
        <v>446600</v>
      </c>
      <c r="C7" s="46">
        <v>446600</v>
      </c>
      <c r="D7" s="47">
        <v>453400</v>
      </c>
      <c r="E7" s="48">
        <v>453400</v>
      </c>
      <c r="F7" s="45">
        <v>475300</v>
      </c>
      <c r="G7" s="46">
        <v>475300</v>
      </c>
      <c r="H7" s="49">
        <v>484000</v>
      </c>
      <c r="I7" s="48">
        <v>484000</v>
      </c>
      <c r="J7" s="49">
        <v>448400</v>
      </c>
      <c r="K7" s="48">
        <v>448400</v>
      </c>
      <c r="L7" s="198">
        <v>6.7</v>
      </c>
      <c r="M7" s="199">
        <v>6.7</v>
      </c>
      <c r="N7" s="200">
        <v>1.5226153157187525</v>
      </c>
      <c r="O7" s="201">
        <v>1.5226153157187525</v>
      </c>
      <c r="P7" s="200">
        <v>4.8301720335244767</v>
      </c>
      <c r="Q7" s="201">
        <v>4.8301720335244767</v>
      </c>
      <c r="R7" s="198">
        <v>1.8304228908058207</v>
      </c>
      <c r="S7" s="199">
        <v>1.8304228908058207</v>
      </c>
      <c r="T7" s="200">
        <v>-7.3553719008264409</v>
      </c>
      <c r="U7" s="201">
        <v>-7.3553719008264409</v>
      </c>
      <c r="Y7" s="188"/>
      <c r="Z7" s="188"/>
      <c r="AA7" s="188"/>
      <c r="AJ7" s="188"/>
      <c r="AK7" s="202"/>
      <c r="AL7" s="202"/>
      <c r="AM7" s="202"/>
      <c r="AN7" s="202"/>
      <c r="AO7" s="202"/>
      <c r="AR7" s="188"/>
      <c r="AS7" s="202"/>
      <c r="AT7" s="202"/>
      <c r="AU7" s="202"/>
      <c r="AV7" s="202"/>
      <c r="AW7" s="202"/>
      <c r="AX7" s="202"/>
      <c r="AY7" s="202"/>
      <c r="AZ7" s="202"/>
      <c r="BA7" s="202"/>
    </row>
    <row r="8" spans="1:53" ht="30.75" customHeight="1">
      <c r="A8" s="203" t="s">
        <v>166</v>
      </c>
      <c r="B8" s="50">
        <v>414400</v>
      </c>
      <c r="C8" s="51">
        <v>861000</v>
      </c>
      <c r="D8" s="52">
        <v>417900</v>
      </c>
      <c r="E8" s="53">
        <v>871300</v>
      </c>
      <c r="F8" s="50">
        <v>420400</v>
      </c>
      <c r="G8" s="51">
        <v>895700</v>
      </c>
      <c r="H8" s="52">
        <v>456900</v>
      </c>
      <c r="I8" s="53">
        <v>940900</v>
      </c>
      <c r="J8" s="52">
        <v>423300</v>
      </c>
      <c r="K8" s="53">
        <v>871700</v>
      </c>
      <c r="L8" s="204">
        <v>4.9000000000000004</v>
      </c>
      <c r="M8" s="205">
        <v>5.8</v>
      </c>
      <c r="N8" s="206">
        <v>0.84459459459461073</v>
      </c>
      <c r="O8" s="207">
        <v>1.1962833914053448</v>
      </c>
      <c r="P8" s="206">
        <v>0.59822924144532408</v>
      </c>
      <c r="Q8" s="207">
        <v>2.8004131757144393</v>
      </c>
      <c r="R8" s="204">
        <v>8.6822074215033354</v>
      </c>
      <c r="S8" s="205">
        <v>5.0463324773919851</v>
      </c>
      <c r="T8" s="206">
        <v>-7.3539067629678243</v>
      </c>
      <c r="U8" s="207">
        <v>-7.3546604315017561</v>
      </c>
      <c r="X8" s="188"/>
      <c r="Y8" s="191"/>
      <c r="Z8" s="191"/>
      <c r="AA8" s="191"/>
      <c r="AH8" s="192"/>
      <c r="AI8" s="192"/>
      <c r="AJ8" s="188"/>
      <c r="AK8" s="202"/>
      <c r="AL8" s="202"/>
      <c r="AM8" s="202"/>
      <c r="AN8" s="202"/>
      <c r="AO8" s="202"/>
      <c r="AQ8" s="188"/>
      <c r="AR8" s="188"/>
      <c r="AS8" s="202"/>
      <c r="AT8" s="202"/>
      <c r="AU8" s="202"/>
      <c r="AV8" s="202"/>
      <c r="AW8" s="202"/>
      <c r="AX8" s="202"/>
      <c r="AY8" s="202"/>
      <c r="AZ8" s="202"/>
      <c r="BA8" s="202"/>
    </row>
    <row r="9" spans="1:53" ht="30.75" customHeight="1">
      <c r="A9" s="203" t="s">
        <v>2</v>
      </c>
      <c r="B9" s="50">
        <v>416700</v>
      </c>
      <c r="C9" s="51">
        <v>1277700</v>
      </c>
      <c r="D9" s="52">
        <v>404300</v>
      </c>
      <c r="E9" s="53">
        <v>1275600</v>
      </c>
      <c r="F9" s="50">
        <v>417200</v>
      </c>
      <c r="G9" s="51">
        <v>1312900</v>
      </c>
      <c r="H9" s="52">
        <v>438800</v>
      </c>
      <c r="I9" s="53">
        <v>1379700</v>
      </c>
      <c r="J9" s="52">
        <v>426800</v>
      </c>
      <c r="K9" s="53">
        <v>1298500</v>
      </c>
      <c r="L9" s="204">
        <v>9.3000000000000007</v>
      </c>
      <c r="M9" s="205">
        <v>6.9</v>
      </c>
      <c r="N9" s="206">
        <v>-2.9757619390448724</v>
      </c>
      <c r="O9" s="207">
        <v>-0.16435783047663222</v>
      </c>
      <c r="P9" s="206">
        <v>3.1906999752658862</v>
      </c>
      <c r="Q9" s="207">
        <v>2.9241141423643739</v>
      </c>
      <c r="R9" s="204">
        <v>5.1773729626078477</v>
      </c>
      <c r="S9" s="205">
        <v>5.0879731891233035</v>
      </c>
      <c r="T9" s="206">
        <v>-2.7347310847766693</v>
      </c>
      <c r="U9" s="207">
        <v>-5.8853373921867131</v>
      </c>
      <c r="X9" s="188"/>
      <c r="Y9" s="191"/>
      <c r="Z9" s="191"/>
      <c r="AA9" s="191"/>
      <c r="AH9" s="192"/>
      <c r="AI9" s="192"/>
      <c r="AK9" s="192"/>
      <c r="AL9" s="192"/>
      <c r="AM9" s="192"/>
      <c r="AN9" s="192"/>
      <c r="AY9" s="192"/>
      <c r="AZ9" s="192"/>
    </row>
    <row r="10" spans="1:53" ht="30.75" customHeight="1">
      <c r="A10" s="203" t="s">
        <v>3</v>
      </c>
      <c r="B10" s="50">
        <v>478700</v>
      </c>
      <c r="C10" s="51">
        <v>1756400</v>
      </c>
      <c r="D10" s="52">
        <v>461300</v>
      </c>
      <c r="E10" s="53">
        <v>1736900</v>
      </c>
      <c r="F10" s="50">
        <v>477600</v>
      </c>
      <c r="G10" s="51">
        <v>1790500</v>
      </c>
      <c r="H10" s="52">
        <v>525400</v>
      </c>
      <c r="I10" s="53">
        <v>1905100</v>
      </c>
      <c r="J10" s="52">
        <v>527800</v>
      </c>
      <c r="K10" s="53">
        <v>1826300</v>
      </c>
      <c r="L10" s="204">
        <v>7.5</v>
      </c>
      <c r="M10" s="205">
        <v>7.1</v>
      </c>
      <c r="N10" s="206">
        <v>-3.6348443701692048</v>
      </c>
      <c r="O10" s="207">
        <v>-1.1102254611705717</v>
      </c>
      <c r="P10" s="206">
        <v>3.5334923043572388</v>
      </c>
      <c r="Q10" s="207">
        <v>3.0859577408025842</v>
      </c>
      <c r="R10" s="204">
        <v>10.008375209380233</v>
      </c>
      <c r="S10" s="205">
        <v>6.4004468025691068</v>
      </c>
      <c r="T10" s="206">
        <v>0.45679482299200913</v>
      </c>
      <c r="U10" s="207">
        <v>-4.1362658128182233</v>
      </c>
      <c r="X10" s="188"/>
      <c r="Y10" s="191"/>
      <c r="Z10" s="191"/>
      <c r="AA10" s="191"/>
      <c r="AH10" s="192"/>
      <c r="AI10" s="192"/>
      <c r="AK10" s="188"/>
      <c r="AL10" s="188"/>
      <c r="AM10" s="188"/>
      <c r="AN10" s="188"/>
      <c r="AO10" s="188"/>
      <c r="AP10" s="188"/>
      <c r="AQ10" s="188"/>
      <c r="AR10" s="188"/>
      <c r="AS10" s="188"/>
      <c r="AT10" s="188"/>
      <c r="AU10" s="188"/>
      <c r="AV10" s="188"/>
      <c r="AW10" s="188"/>
      <c r="AX10" s="188"/>
      <c r="AY10" s="188"/>
      <c r="AZ10" s="188"/>
    </row>
    <row r="11" spans="1:53" ht="30.75" customHeight="1">
      <c r="A11" s="203" t="s">
        <v>4</v>
      </c>
      <c r="B11" s="54">
        <v>563600</v>
      </c>
      <c r="C11" s="51">
        <v>2320000</v>
      </c>
      <c r="D11" s="55">
        <v>569200</v>
      </c>
      <c r="E11" s="53">
        <v>2306100</v>
      </c>
      <c r="F11" s="54">
        <v>614200</v>
      </c>
      <c r="G11" s="51">
        <v>2404700</v>
      </c>
      <c r="H11" s="55">
        <v>626700</v>
      </c>
      <c r="I11" s="53">
        <v>2531800</v>
      </c>
      <c r="J11" s="55">
        <v>601900</v>
      </c>
      <c r="K11" s="53">
        <v>2428200</v>
      </c>
      <c r="L11" s="204">
        <v>7.7</v>
      </c>
      <c r="M11" s="205">
        <v>7.2</v>
      </c>
      <c r="N11" s="206">
        <v>0.9936124911284594</v>
      </c>
      <c r="O11" s="207">
        <v>-0.59913793103449109</v>
      </c>
      <c r="P11" s="206">
        <v>7.9058327477161043</v>
      </c>
      <c r="Q11" s="207">
        <v>4.2756168422878602</v>
      </c>
      <c r="R11" s="204">
        <v>2.0351676978183093</v>
      </c>
      <c r="S11" s="205">
        <v>5.2854825965817014</v>
      </c>
      <c r="T11" s="206">
        <v>-3.9572363172171663</v>
      </c>
      <c r="U11" s="207">
        <v>-4.0919503910261454</v>
      </c>
      <c r="AH11" s="188"/>
      <c r="AI11" s="188"/>
      <c r="AJ11" s="188"/>
    </row>
    <row r="12" spans="1:53" ht="30.75" customHeight="1">
      <c r="A12" s="203" t="s">
        <v>5</v>
      </c>
      <c r="B12" s="54">
        <v>491400</v>
      </c>
      <c r="C12" s="51">
        <v>2811400</v>
      </c>
      <c r="D12" s="55">
        <v>490400</v>
      </c>
      <c r="E12" s="53">
        <v>2796500</v>
      </c>
      <c r="F12" s="54">
        <v>528400</v>
      </c>
      <c r="G12" s="51">
        <v>2933100</v>
      </c>
      <c r="H12" s="55">
        <v>535000</v>
      </c>
      <c r="I12" s="53">
        <v>3066800</v>
      </c>
      <c r="J12" s="55">
        <v>515200</v>
      </c>
      <c r="K12" s="53">
        <v>2943400</v>
      </c>
      <c r="L12" s="204">
        <v>7.3</v>
      </c>
      <c r="M12" s="205">
        <v>7.3</v>
      </c>
      <c r="N12" s="206">
        <v>-0.20350020350021225</v>
      </c>
      <c r="O12" s="207">
        <v>-0.52998506082379038</v>
      </c>
      <c r="P12" s="206">
        <v>7.74877650897227</v>
      </c>
      <c r="Q12" s="207">
        <v>4.8846772751653873</v>
      </c>
      <c r="R12" s="204">
        <v>1.2490537471612413</v>
      </c>
      <c r="S12" s="205">
        <v>4.5583171388633161</v>
      </c>
      <c r="T12" s="206">
        <v>-3.7009345794392488</v>
      </c>
      <c r="U12" s="207">
        <v>-4.0237380983435571</v>
      </c>
      <c r="AH12" s="188"/>
      <c r="AI12" s="188"/>
      <c r="AJ12" s="188"/>
      <c r="AK12" s="202"/>
      <c r="AL12" s="202"/>
      <c r="AM12" s="202"/>
      <c r="AN12" s="202"/>
      <c r="AO12" s="202"/>
      <c r="AP12" s="202"/>
      <c r="AQ12" s="202"/>
      <c r="AR12" s="202"/>
      <c r="AS12" s="202"/>
      <c r="AT12" s="202"/>
      <c r="AU12" s="202"/>
      <c r="AV12" s="202"/>
      <c r="AW12" s="202"/>
      <c r="AX12" s="202"/>
      <c r="AY12" s="202"/>
      <c r="AZ12" s="202"/>
    </row>
    <row r="13" spans="1:53" ht="30.75" customHeight="1">
      <c r="A13" s="203" t="s">
        <v>167</v>
      </c>
      <c r="B13" s="54">
        <v>479900</v>
      </c>
      <c r="C13" s="51">
        <v>3291300</v>
      </c>
      <c r="D13" s="55">
        <v>519900</v>
      </c>
      <c r="E13" s="53">
        <v>3316400</v>
      </c>
      <c r="F13" s="54">
        <v>519700</v>
      </c>
      <c r="G13" s="51">
        <v>3452800</v>
      </c>
      <c r="H13" s="55">
        <v>547000</v>
      </c>
      <c r="I13" s="53">
        <v>3613800</v>
      </c>
      <c r="J13" s="55">
        <v>479900</v>
      </c>
      <c r="K13" s="53">
        <v>3423300</v>
      </c>
      <c r="L13" s="204">
        <v>11.8</v>
      </c>
      <c r="M13" s="205">
        <v>7.9</v>
      </c>
      <c r="N13" s="206">
        <v>8.3350698062096171</v>
      </c>
      <c r="O13" s="207">
        <v>0.76261659526630865</v>
      </c>
      <c r="P13" s="206">
        <v>-3.8468936333913462E-2</v>
      </c>
      <c r="Q13" s="207">
        <v>4.1128934989747847</v>
      </c>
      <c r="R13" s="204">
        <v>5.2530305945737865</v>
      </c>
      <c r="S13" s="205">
        <v>4.6628822984244636</v>
      </c>
      <c r="T13" s="206">
        <v>-12.266910420475313</v>
      </c>
      <c r="U13" s="207">
        <v>-5.2714594056118216</v>
      </c>
      <c r="AA13" s="187" t="s">
        <v>114</v>
      </c>
      <c r="AH13" s="188"/>
      <c r="AI13" s="188"/>
      <c r="AJ13" s="188"/>
    </row>
    <row r="14" spans="1:53" ht="30.75" customHeight="1">
      <c r="A14" s="203" t="s">
        <v>168</v>
      </c>
      <c r="B14" s="54">
        <v>447200</v>
      </c>
      <c r="C14" s="51">
        <v>3738500</v>
      </c>
      <c r="D14" s="55">
        <v>474500</v>
      </c>
      <c r="E14" s="53">
        <v>3790900</v>
      </c>
      <c r="F14" s="54">
        <v>486300</v>
      </c>
      <c r="G14" s="51">
        <v>3939100</v>
      </c>
      <c r="H14" s="55">
        <v>485500</v>
      </c>
      <c r="I14" s="53">
        <v>4099300</v>
      </c>
      <c r="J14" s="55">
        <v>426300</v>
      </c>
      <c r="K14" s="53">
        <v>3849600</v>
      </c>
      <c r="L14" s="204">
        <v>9.1</v>
      </c>
      <c r="M14" s="205">
        <v>8</v>
      </c>
      <c r="N14" s="206">
        <v>6.1046511627907023</v>
      </c>
      <c r="O14" s="207">
        <v>1.4016316704560552</v>
      </c>
      <c r="P14" s="206">
        <v>2.4868282402529047</v>
      </c>
      <c r="Q14" s="207">
        <v>3.9093618929541947</v>
      </c>
      <c r="R14" s="204">
        <v>-0.16450750565493877</v>
      </c>
      <c r="S14" s="205">
        <v>4.0669188393287641</v>
      </c>
      <c r="T14" s="206">
        <v>-12.193614830072079</v>
      </c>
      <c r="U14" s="207">
        <v>-6.0912838777352221</v>
      </c>
      <c r="AJ14" s="188"/>
      <c r="AK14" s="202"/>
      <c r="AL14" s="202"/>
      <c r="AM14" s="202"/>
      <c r="AN14" s="202"/>
      <c r="AO14" s="202"/>
      <c r="AP14" s="202"/>
      <c r="AQ14" s="202"/>
      <c r="AR14" s="202"/>
      <c r="AS14" s="202"/>
      <c r="AT14" s="202"/>
      <c r="AU14" s="202"/>
      <c r="AV14" s="202"/>
      <c r="AW14" s="202"/>
      <c r="AX14" s="202"/>
      <c r="AY14" s="202"/>
      <c r="AZ14" s="202"/>
    </row>
    <row r="15" spans="1:53" ht="30.75" customHeight="1">
      <c r="A15" s="203" t="s">
        <v>169</v>
      </c>
      <c r="B15" s="56">
        <v>441200</v>
      </c>
      <c r="C15" s="51">
        <v>4179700</v>
      </c>
      <c r="D15" s="57">
        <v>455100</v>
      </c>
      <c r="E15" s="53">
        <v>4246000</v>
      </c>
      <c r="F15" s="56">
        <v>471000</v>
      </c>
      <c r="G15" s="51">
        <v>4410100</v>
      </c>
      <c r="H15" s="57">
        <v>464000</v>
      </c>
      <c r="I15" s="53">
        <v>4563300</v>
      </c>
      <c r="J15" s="57">
        <v>430200</v>
      </c>
      <c r="K15" s="53">
        <v>4279800</v>
      </c>
      <c r="L15" s="204">
        <v>12.9</v>
      </c>
      <c r="M15" s="205">
        <v>8.5</v>
      </c>
      <c r="N15" s="206">
        <v>3.1504986400725272</v>
      </c>
      <c r="O15" s="207">
        <v>1.5862382467641112</v>
      </c>
      <c r="P15" s="206">
        <v>3.4937376400791038</v>
      </c>
      <c r="Q15" s="207">
        <v>3.8648139425341554</v>
      </c>
      <c r="R15" s="204">
        <v>-1.4861995753715433</v>
      </c>
      <c r="S15" s="205">
        <v>3.4738441305185859</v>
      </c>
      <c r="T15" s="206">
        <v>-7.2844827586206975</v>
      </c>
      <c r="U15" s="207">
        <v>-6.2126092959042865</v>
      </c>
      <c r="AH15" s="192"/>
      <c r="AI15" s="192"/>
      <c r="AJ15" s="188"/>
      <c r="AK15" s="202"/>
      <c r="AL15" s="202"/>
      <c r="AM15" s="202"/>
      <c r="AN15" s="202"/>
      <c r="AO15" s="202"/>
      <c r="AP15" s="202"/>
      <c r="AQ15" s="202"/>
      <c r="AR15" s="202"/>
      <c r="AS15" s="202"/>
      <c r="AT15" s="202"/>
      <c r="AU15" s="202"/>
      <c r="AV15" s="202"/>
      <c r="AW15" s="202"/>
      <c r="AX15" s="202"/>
      <c r="AY15" s="202"/>
      <c r="AZ15" s="202"/>
    </row>
    <row r="16" spans="1:53" ht="30.75" customHeight="1">
      <c r="A16" s="208" t="s">
        <v>183</v>
      </c>
      <c r="B16" s="50">
        <v>417300</v>
      </c>
      <c r="C16" s="51">
        <v>4597000</v>
      </c>
      <c r="D16" s="52">
        <v>435800</v>
      </c>
      <c r="E16" s="53">
        <v>4681800</v>
      </c>
      <c r="F16" s="54">
        <v>434700</v>
      </c>
      <c r="G16" s="51">
        <v>4844800</v>
      </c>
      <c r="H16" s="55">
        <v>420300</v>
      </c>
      <c r="I16" s="53">
        <v>4983600</v>
      </c>
      <c r="J16" s="55">
        <v>418300</v>
      </c>
      <c r="K16" s="53">
        <v>4698100</v>
      </c>
      <c r="L16" s="204">
        <v>6.3</v>
      </c>
      <c r="M16" s="205">
        <v>8.3000000000000007</v>
      </c>
      <c r="N16" s="206">
        <v>4.4332614426072325</v>
      </c>
      <c r="O16" s="207">
        <v>1.8446813139003666</v>
      </c>
      <c r="P16" s="206">
        <v>-0.25240936209269194</v>
      </c>
      <c r="Q16" s="207">
        <v>3.4815669187064913</v>
      </c>
      <c r="R16" s="204">
        <v>-3.3126293995859157</v>
      </c>
      <c r="S16" s="205">
        <v>2.864927344782032</v>
      </c>
      <c r="T16" s="206">
        <v>-0.47585058291696214</v>
      </c>
      <c r="U16" s="207">
        <v>-5.7287904326189931</v>
      </c>
      <c r="AH16" s="192"/>
      <c r="AI16" s="192"/>
      <c r="AJ16" s="188"/>
      <c r="AK16" s="202"/>
      <c r="AL16" s="202"/>
      <c r="AM16" s="202"/>
      <c r="AN16" s="202"/>
      <c r="AO16" s="202"/>
      <c r="AP16" s="202"/>
      <c r="AQ16" s="202"/>
      <c r="AR16" s="202"/>
      <c r="AS16" s="202"/>
      <c r="AT16" s="202"/>
      <c r="AU16" s="202"/>
      <c r="AV16" s="202"/>
      <c r="AW16" s="202"/>
      <c r="AX16" s="202"/>
      <c r="AY16" s="202"/>
      <c r="AZ16" s="202"/>
    </row>
    <row r="17" spans="1:52" ht="30.75" customHeight="1">
      <c r="A17" s="208" t="s">
        <v>184</v>
      </c>
      <c r="B17" s="50">
        <v>435600</v>
      </c>
      <c r="C17" s="51">
        <v>5032600</v>
      </c>
      <c r="D17" s="52">
        <v>465600</v>
      </c>
      <c r="E17" s="53">
        <v>5147400</v>
      </c>
      <c r="F17" s="56">
        <v>483800</v>
      </c>
      <c r="G17" s="51">
        <v>5328600</v>
      </c>
      <c r="H17" s="57">
        <v>413500</v>
      </c>
      <c r="I17" s="53">
        <v>5397100</v>
      </c>
      <c r="J17" s="57">
        <v>447000</v>
      </c>
      <c r="K17" s="53">
        <v>5145100</v>
      </c>
      <c r="L17" s="204">
        <v>3.4</v>
      </c>
      <c r="M17" s="205">
        <v>7.9</v>
      </c>
      <c r="N17" s="206">
        <v>6.8870523415977942</v>
      </c>
      <c r="O17" s="207">
        <v>2.2811270516234288</v>
      </c>
      <c r="P17" s="206">
        <v>3.9089347079037822</v>
      </c>
      <c r="Q17" s="207">
        <v>3.5202238023079673</v>
      </c>
      <c r="R17" s="204">
        <v>-14.530797850351391</v>
      </c>
      <c r="S17" s="205">
        <v>1.285515895357122</v>
      </c>
      <c r="T17" s="206">
        <v>8.1015719467956444</v>
      </c>
      <c r="U17" s="207">
        <v>-4.6691741861369991</v>
      </c>
      <c r="AH17" s="192"/>
      <c r="AI17" s="192"/>
      <c r="AJ17" s="188"/>
      <c r="AK17" s="202"/>
      <c r="AL17" s="202"/>
      <c r="AM17" s="202"/>
      <c r="AN17" s="202"/>
      <c r="AO17" s="202"/>
      <c r="AP17" s="202"/>
      <c r="AQ17" s="202"/>
      <c r="AR17" s="202"/>
      <c r="AS17" s="202"/>
      <c r="AT17" s="202"/>
      <c r="AU17" s="202"/>
      <c r="AV17" s="202"/>
      <c r="AW17" s="202"/>
      <c r="AX17" s="202"/>
      <c r="AY17" s="202"/>
      <c r="AZ17" s="202"/>
    </row>
    <row r="18" spans="1:52" ht="30.75" customHeight="1">
      <c r="A18" s="208" t="s">
        <v>185</v>
      </c>
      <c r="B18" s="58">
        <v>538900</v>
      </c>
      <c r="C18" s="59">
        <v>5571500</v>
      </c>
      <c r="D18" s="60">
        <v>557700</v>
      </c>
      <c r="E18" s="61">
        <v>5705100</v>
      </c>
      <c r="F18" s="56">
        <v>563700</v>
      </c>
      <c r="G18" s="51">
        <v>5892300</v>
      </c>
      <c r="H18" s="57">
        <v>537200</v>
      </c>
      <c r="I18" s="53">
        <v>5934300</v>
      </c>
      <c r="J18" s="57">
        <v>544900</v>
      </c>
      <c r="K18" s="53">
        <v>5690000</v>
      </c>
      <c r="L18" s="209">
        <v>6.4</v>
      </c>
      <c r="M18" s="210">
        <v>7.7</v>
      </c>
      <c r="N18" s="211">
        <v>3.4885878641677408</v>
      </c>
      <c r="O18" s="212">
        <v>2.3979179754105786</v>
      </c>
      <c r="P18" s="211">
        <v>1.0758472296933803</v>
      </c>
      <c r="Q18" s="212">
        <v>3.2812746489982487</v>
      </c>
      <c r="R18" s="209">
        <v>-4.7010821358878729</v>
      </c>
      <c r="S18" s="210">
        <v>0.71279466422279825</v>
      </c>
      <c r="T18" s="213">
        <v>1.4333581533879425</v>
      </c>
      <c r="U18" s="207">
        <v>-4.1167450246869919</v>
      </c>
      <c r="AH18" s="192"/>
      <c r="AI18" s="192"/>
      <c r="AJ18" s="188"/>
      <c r="AK18" s="202"/>
      <c r="AL18" s="202"/>
      <c r="AM18" s="202"/>
      <c r="AN18" s="202"/>
      <c r="AO18" s="202"/>
      <c r="AP18" s="202"/>
      <c r="AQ18" s="202"/>
      <c r="AR18" s="202"/>
      <c r="AS18" s="202"/>
      <c r="AT18" s="202"/>
      <c r="AU18" s="202"/>
      <c r="AV18" s="202"/>
      <c r="AW18" s="202"/>
      <c r="AX18" s="202"/>
      <c r="AY18" s="202"/>
      <c r="AZ18" s="202"/>
    </row>
    <row r="19" spans="1:52" ht="30.75" customHeight="1">
      <c r="A19" s="214" t="s">
        <v>170</v>
      </c>
      <c r="B19" s="62">
        <v>5571500</v>
      </c>
      <c r="C19" s="63">
        <v>5571500</v>
      </c>
      <c r="D19" s="64">
        <v>5705100</v>
      </c>
      <c r="E19" s="65">
        <v>5705100</v>
      </c>
      <c r="F19" s="62">
        <v>5892300</v>
      </c>
      <c r="G19" s="63">
        <v>5892300</v>
      </c>
      <c r="H19" s="64">
        <v>5934300</v>
      </c>
      <c r="I19" s="66">
        <v>5934300</v>
      </c>
      <c r="J19" s="64">
        <v>5690000</v>
      </c>
      <c r="K19" s="66">
        <v>5690000</v>
      </c>
      <c r="L19" s="215" t="s">
        <v>114</v>
      </c>
      <c r="M19" s="216">
        <v>7.7</v>
      </c>
      <c r="N19" s="215" t="s">
        <v>114</v>
      </c>
      <c r="O19" s="217">
        <v>2.4</v>
      </c>
      <c r="P19" s="215" t="s">
        <v>114</v>
      </c>
      <c r="Q19" s="217">
        <v>3.3</v>
      </c>
      <c r="R19" s="218" t="s">
        <v>114</v>
      </c>
      <c r="S19" s="216">
        <v>0.7</v>
      </c>
      <c r="T19" s="215"/>
      <c r="U19" s="207">
        <v>-4.1167450246869919</v>
      </c>
      <c r="AJ19" s="192"/>
      <c r="AK19" s="192"/>
      <c r="AL19" s="192"/>
      <c r="AM19" s="192"/>
      <c r="AN19" s="192"/>
      <c r="AO19" s="192"/>
      <c r="AP19" s="192"/>
    </row>
    <row r="20" spans="1:52" s="40" customFormat="1" ht="24" customHeight="1">
      <c r="A20" s="219"/>
      <c r="F20" s="220"/>
      <c r="G20" s="220"/>
      <c r="H20" s="220"/>
      <c r="I20" s="220"/>
      <c r="AJ20" s="221"/>
      <c r="AK20" s="221"/>
      <c r="AL20" s="221"/>
      <c r="AM20" s="221"/>
      <c r="AN20" s="221"/>
      <c r="AO20" s="221"/>
      <c r="AP20" s="221"/>
    </row>
    <row r="21" spans="1:52" s="40" customFormat="1" ht="24" customHeight="1">
      <c r="A21" s="219"/>
      <c r="F21" s="220"/>
      <c r="G21" s="220"/>
      <c r="H21" s="220"/>
      <c r="I21" s="220"/>
      <c r="AJ21" s="221"/>
      <c r="AK21" s="221"/>
      <c r="AL21" s="221"/>
      <c r="AM21" s="221"/>
      <c r="AN21" s="221"/>
      <c r="AO21" s="221"/>
      <c r="AP21" s="221"/>
      <c r="AQ21" s="221"/>
      <c r="AR21" s="221"/>
      <c r="AS21" s="221"/>
      <c r="AT21" s="221"/>
      <c r="AU21" s="221"/>
      <c r="AV21" s="221"/>
      <c r="AW21" s="221"/>
      <c r="AX21" s="221"/>
      <c r="AY21" s="221"/>
      <c r="AZ21" s="221"/>
    </row>
    <row r="22" spans="1:52" s="40" customFormat="1" ht="24" customHeight="1">
      <c r="A22" s="219"/>
      <c r="F22" s="220"/>
      <c r="G22" s="220"/>
      <c r="H22" s="220"/>
      <c r="I22" s="220"/>
      <c r="AJ22" s="221"/>
      <c r="AK22" s="221"/>
      <c r="AL22" s="221"/>
      <c r="AM22" s="221"/>
      <c r="AN22" s="221"/>
      <c r="AO22" s="221"/>
      <c r="AP22" s="221"/>
      <c r="AQ22" s="221"/>
      <c r="AR22" s="221"/>
      <c r="AS22" s="221"/>
      <c r="AT22" s="221"/>
      <c r="AU22" s="221"/>
      <c r="AV22" s="221"/>
      <c r="AW22" s="221"/>
      <c r="AX22" s="221"/>
      <c r="AY22" s="221"/>
      <c r="AZ22" s="221"/>
    </row>
    <row r="23" spans="1:52" s="40" customFormat="1" ht="38.25" customHeight="1">
      <c r="A23" s="219"/>
      <c r="F23" s="220"/>
      <c r="G23" s="220"/>
      <c r="H23" s="220"/>
      <c r="I23" s="220"/>
      <c r="AJ23" s="221"/>
      <c r="AK23" s="221"/>
      <c r="AL23" s="221"/>
      <c r="AM23" s="221"/>
      <c r="AN23" s="221"/>
      <c r="AO23" s="221"/>
      <c r="AP23" s="221"/>
      <c r="AQ23" s="221"/>
      <c r="AR23" s="221"/>
      <c r="AS23" s="221"/>
      <c r="AT23" s="221"/>
      <c r="AU23" s="221"/>
      <c r="AV23" s="221"/>
      <c r="AW23" s="221"/>
      <c r="AX23" s="221"/>
      <c r="AY23" s="221"/>
      <c r="AZ23" s="221"/>
    </row>
    <row r="24" spans="1:52" s="40" customFormat="1" ht="38.25" customHeight="1">
      <c r="A24" s="219"/>
      <c r="F24" s="220"/>
      <c r="G24" s="220"/>
      <c r="H24" s="220"/>
      <c r="I24" s="220"/>
      <c r="AJ24" s="221"/>
      <c r="AK24" s="221"/>
      <c r="AL24" s="221"/>
      <c r="AM24" s="221"/>
      <c r="AN24" s="221"/>
    </row>
    <row r="25" spans="1:52" s="40" customFormat="1" ht="38.25" customHeight="1">
      <c r="F25" s="220"/>
      <c r="G25" s="220"/>
      <c r="H25" s="220"/>
      <c r="I25" s="220"/>
    </row>
    <row r="26" spans="1:52" s="40" customFormat="1" ht="38.25" customHeight="1">
      <c r="A26" s="222"/>
      <c r="F26" s="220"/>
      <c r="G26" s="220"/>
      <c r="H26" s="220"/>
      <c r="I26" s="220"/>
      <c r="AJ26" s="221"/>
      <c r="AK26" s="221"/>
      <c r="AL26" s="221"/>
      <c r="AM26" s="221"/>
      <c r="AN26" s="221"/>
      <c r="AO26" s="221"/>
    </row>
    <row r="27" spans="1:52" s="40" customFormat="1" ht="38.25" customHeight="1">
      <c r="F27" s="220"/>
      <c r="G27" s="220"/>
      <c r="H27" s="220"/>
      <c r="I27" s="220"/>
      <c r="U27" s="221"/>
    </row>
    <row r="28" spans="1:52" s="40" customFormat="1" ht="38.25" customHeight="1">
      <c r="F28" s="220"/>
      <c r="G28" s="220"/>
      <c r="H28" s="220"/>
      <c r="I28" s="220"/>
      <c r="U28" s="222"/>
    </row>
    <row r="29" spans="1:52" s="40" customFormat="1" ht="38.25" customHeight="1">
      <c r="F29" s="220"/>
      <c r="G29" s="220"/>
      <c r="H29" s="220"/>
      <c r="I29" s="220"/>
      <c r="U29" s="221"/>
    </row>
    <row r="30" spans="1:52" s="40" customFormat="1" ht="38.25" customHeight="1">
      <c r="F30" s="220"/>
      <c r="G30" s="220"/>
      <c r="H30" s="220"/>
      <c r="I30" s="220"/>
      <c r="U30" s="221"/>
    </row>
    <row r="31" spans="1:52" s="40" customFormat="1" ht="38.25" customHeight="1">
      <c r="F31" s="220"/>
      <c r="G31" s="220"/>
      <c r="H31" s="220"/>
      <c r="I31" s="220"/>
    </row>
    <row r="32" spans="1:52" s="40" customFormat="1" ht="38.25" customHeight="1">
      <c r="F32" s="220"/>
      <c r="G32" s="220"/>
      <c r="H32" s="220"/>
      <c r="I32" s="220"/>
    </row>
    <row r="33" spans="6:9" s="40" customFormat="1" ht="38.25" customHeight="1">
      <c r="F33" s="220"/>
      <c r="G33" s="220"/>
      <c r="H33" s="220"/>
      <c r="I33" s="220"/>
    </row>
    <row r="34" spans="6:9" s="40" customFormat="1" ht="38.25" customHeight="1">
      <c r="F34" s="220"/>
      <c r="G34" s="220"/>
      <c r="H34" s="220"/>
      <c r="I34" s="220"/>
    </row>
    <row r="35" spans="6:9" s="40" customFormat="1" ht="38.25" customHeight="1">
      <c r="F35" s="220"/>
      <c r="G35" s="220"/>
      <c r="H35" s="220"/>
      <c r="I35" s="220"/>
    </row>
    <row r="36" spans="6:9" s="40" customFormat="1" ht="38.25" customHeight="1">
      <c r="F36" s="220"/>
      <c r="G36" s="220"/>
      <c r="H36" s="220"/>
      <c r="I36" s="220"/>
    </row>
    <row r="37" spans="6:9" s="40" customFormat="1" ht="38.25" customHeight="1">
      <c r="F37" s="220"/>
      <c r="G37" s="220"/>
      <c r="H37" s="220"/>
      <c r="I37" s="220"/>
    </row>
    <row r="38" spans="6:9" s="40" customFormat="1" ht="38.25" customHeight="1">
      <c r="F38" s="220"/>
      <c r="G38" s="220"/>
      <c r="H38" s="220"/>
      <c r="I38" s="220"/>
    </row>
    <row r="39" spans="6:9" s="40" customFormat="1" ht="38.25" customHeight="1">
      <c r="F39" s="220"/>
      <c r="G39" s="220"/>
      <c r="H39" s="220"/>
      <c r="I39" s="220"/>
    </row>
    <row r="40" spans="6:9" s="40" customFormat="1" ht="38.25" customHeight="1">
      <c r="F40" s="220"/>
      <c r="G40" s="220"/>
      <c r="H40" s="220"/>
      <c r="I40" s="220"/>
    </row>
    <row r="41" spans="6:9" s="40" customFormat="1" ht="38.25" customHeight="1">
      <c r="F41" s="220"/>
      <c r="G41" s="220"/>
      <c r="H41" s="220"/>
      <c r="I41" s="220"/>
    </row>
    <row r="42" spans="6:9" s="40" customFormat="1" ht="38.25" customHeight="1">
      <c r="F42" s="220"/>
      <c r="G42" s="220"/>
      <c r="H42" s="220"/>
      <c r="I42" s="220"/>
    </row>
    <row r="43" spans="6:9" s="40" customFormat="1" ht="38.25" customHeight="1">
      <c r="F43" s="220"/>
      <c r="G43" s="220"/>
      <c r="H43" s="220"/>
      <c r="I43" s="220"/>
    </row>
    <row r="44" spans="6:9" s="40" customFormat="1" ht="38.25" customHeight="1">
      <c r="F44" s="220"/>
      <c r="G44" s="220"/>
      <c r="H44" s="220"/>
      <c r="I44" s="220"/>
    </row>
    <row r="45" spans="6:9" s="40" customFormat="1" ht="38.25" customHeight="1"/>
    <row r="46" spans="6:9" s="40" customFormat="1" ht="38.25" customHeight="1"/>
    <row r="47" spans="6:9" s="40" customFormat="1" ht="38.25" customHeight="1"/>
    <row r="48" spans="6:9" s="40" customFormat="1" ht="38.25" customHeight="1"/>
    <row r="49" s="40" customFormat="1" ht="38.25" customHeight="1"/>
    <row r="50" s="40" customFormat="1" ht="38.25" customHeight="1"/>
    <row r="51" s="40" customFormat="1" ht="38.25" customHeight="1"/>
    <row r="52" s="40" customFormat="1" ht="38.25" customHeight="1"/>
    <row r="53" s="40" customFormat="1" ht="38.25" customHeight="1"/>
    <row r="54" s="40" customFormat="1" ht="38.25" customHeight="1"/>
    <row r="55" s="40" customFormat="1" ht="38.25" customHeight="1"/>
    <row r="56" s="40" customFormat="1" ht="38.25" customHeight="1"/>
    <row r="57" s="40" customFormat="1" ht="38.25" customHeight="1"/>
    <row r="58" s="40" customFormat="1" ht="38.25" customHeight="1"/>
    <row r="59" s="40" customFormat="1" ht="38.25" customHeight="1"/>
    <row r="60" s="40" customFormat="1" ht="38.25" customHeight="1"/>
    <row r="61" s="40" customFormat="1" ht="38.25" customHeight="1"/>
    <row r="62" s="40" customFormat="1" ht="38.25" customHeight="1"/>
    <row r="63" s="40" customFormat="1" ht="38.25" customHeight="1"/>
    <row r="64" s="40" customFormat="1" ht="38.25" customHeight="1"/>
    <row r="65" s="40" customFormat="1" ht="38.25" customHeight="1"/>
    <row r="66" s="40" customFormat="1" ht="38.25" customHeight="1"/>
    <row r="67" s="40" customFormat="1" ht="38.25" customHeight="1"/>
    <row r="68" s="40" customFormat="1" ht="38.25" customHeight="1"/>
    <row r="69" s="40" customFormat="1" ht="38.25" customHeight="1"/>
    <row r="70" s="40" customFormat="1" ht="38.25" customHeight="1"/>
    <row r="71" s="40" customFormat="1" ht="38.25" customHeight="1"/>
    <row r="72" s="40" customFormat="1" ht="38.25" customHeight="1"/>
    <row r="73" s="40" customFormat="1" ht="38.25" customHeight="1"/>
    <row r="74" s="40" customFormat="1" ht="38.25" customHeight="1"/>
    <row r="75" s="40" customFormat="1" ht="38.25" customHeight="1"/>
    <row r="76" s="40" customFormat="1" ht="38.25" customHeight="1"/>
    <row r="77" s="40" customFormat="1" ht="38.25" customHeight="1"/>
    <row r="78" s="40" customFormat="1" ht="38.25" customHeight="1"/>
    <row r="79" s="40" customFormat="1" ht="38.25" customHeight="1"/>
    <row r="80" s="40" customFormat="1" ht="38.25" customHeight="1"/>
    <row r="81" s="40" customFormat="1" ht="38.25" customHeight="1"/>
    <row r="82" s="40" customFormat="1" ht="38.25" customHeight="1"/>
    <row r="83" s="40" customFormat="1" ht="38.25" customHeight="1"/>
    <row r="84" s="40" customFormat="1" ht="38.25" customHeight="1"/>
    <row r="85" s="40" customFormat="1" ht="38.25" customHeight="1"/>
    <row r="86" s="40" customFormat="1" ht="38.25" customHeight="1"/>
    <row r="87" s="40" customFormat="1" ht="38.25" customHeight="1"/>
    <row r="88" s="40" customFormat="1" ht="38.25" customHeight="1"/>
    <row r="89" s="40" customFormat="1" ht="38.25" customHeight="1"/>
    <row r="90" s="40" customFormat="1" ht="38.25" customHeight="1"/>
    <row r="91" s="40" customFormat="1" ht="38.25" customHeight="1"/>
    <row r="92" s="40" customFormat="1" ht="38.25" customHeight="1"/>
    <row r="93" s="40" customFormat="1" ht="38.25" customHeight="1"/>
    <row r="94" s="40" customFormat="1" ht="38.25" customHeight="1"/>
    <row r="95" s="40" customFormat="1" ht="38.25" customHeight="1"/>
    <row r="96" s="40" customFormat="1" ht="38.25" customHeight="1"/>
    <row r="97" s="40" customFormat="1" ht="38.25" customHeight="1"/>
  </sheetData>
  <mergeCells count="9">
    <mergeCell ref="E1:Q1"/>
    <mergeCell ref="B4:K4"/>
    <mergeCell ref="L4:U4"/>
    <mergeCell ref="L5:M5"/>
    <mergeCell ref="N5:O5"/>
    <mergeCell ref="P5:Q5"/>
    <mergeCell ref="R5:S5"/>
    <mergeCell ref="T5:U5"/>
    <mergeCell ref="A1:D1"/>
  </mergeCells>
  <phoneticPr fontId="2"/>
  <hyperlinks>
    <hyperlink ref="A1" location="'R3'!A1" display="令和３年度"/>
    <hyperlink ref="A1:D1" location="平成21年度!A1" display="平成21年度!A1"/>
  </hyperlinks>
  <pageMargins left="0.59055118110236227" right="0.39370078740157483" top="0.98425196850393704" bottom="0.98425196850393704" header="0.51181102362204722" footer="0.51181102362204722"/>
  <pageSetup paperSize="9" scale="77"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view="pageBreakPreview" zoomScale="60" zoomScaleNormal="100" workbookViewId="0">
      <selection activeCell="F20" sqref="F20"/>
    </sheetView>
  </sheetViews>
  <sheetFormatPr defaultRowHeight="15.75"/>
  <cols>
    <col min="1" max="1" width="5.125" style="223" customWidth="1"/>
    <col min="2" max="2" width="12" style="223" customWidth="1"/>
    <col min="3" max="14" width="8.25" style="223" customWidth="1"/>
    <col min="15" max="15" width="12.125" style="223" customWidth="1"/>
    <col min="16" max="17" width="9" style="223"/>
    <col min="18" max="27" width="9" style="224"/>
    <col min="28" max="256" width="9" style="223"/>
    <col min="257" max="257" width="5.125" style="223" customWidth="1"/>
    <col min="258" max="258" width="12" style="223" customWidth="1"/>
    <col min="259" max="270" width="8.25" style="223" customWidth="1"/>
    <col min="271" max="271" width="12.125" style="223" customWidth="1"/>
    <col min="272" max="512" width="9" style="223"/>
    <col min="513" max="513" width="5.125" style="223" customWidth="1"/>
    <col min="514" max="514" width="12" style="223" customWidth="1"/>
    <col min="515" max="526" width="8.25" style="223" customWidth="1"/>
    <col min="527" max="527" width="12.125" style="223" customWidth="1"/>
    <col min="528" max="768" width="9" style="223"/>
    <col min="769" max="769" width="5.125" style="223" customWidth="1"/>
    <col min="770" max="770" width="12" style="223" customWidth="1"/>
    <col min="771" max="782" width="8.25" style="223" customWidth="1"/>
    <col min="783" max="783" width="12.125" style="223" customWidth="1"/>
    <col min="784" max="1024" width="9" style="223"/>
    <col min="1025" max="1025" width="5.125" style="223" customWidth="1"/>
    <col min="1026" max="1026" width="12" style="223" customWidth="1"/>
    <col min="1027" max="1038" width="8.25" style="223" customWidth="1"/>
    <col min="1039" max="1039" width="12.125" style="223" customWidth="1"/>
    <col min="1040" max="1280" width="9" style="223"/>
    <col min="1281" max="1281" width="5.125" style="223" customWidth="1"/>
    <col min="1282" max="1282" width="12" style="223" customWidth="1"/>
    <col min="1283" max="1294" width="8.25" style="223" customWidth="1"/>
    <col min="1295" max="1295" width="12.125" style="223" customWidth="1"/>
    <col min="1296" max="1536" width="9" style="223"/>
    <col min="1537" max="1537" width="5.125" style="223" customWidth="1"/>
    <col min="1538" max="1538" width="12" style="223" customWidth="1"/>
    <col min="1539" max="1550" width="8.25" style="223" customWidth="1"/>
    <col min="1551" max="1551" width="12.125" style="223" customWidth="1"/>
    <col min="1552" max="1792" width="9" style="223"/>
    <col min="1793" max="1793" width="5.125" style="223" customWidth="1"/>
    <col min="1794" max="1794" width="12" style="223" customWidth="1"/>
    <col min="1795" max="1806" width="8.25" style="223" customWidth="1"/>
    <col min="1807" max="1807" width="12.125" style="223" customWidth="1"/>
    <col min="1808" max="2048" width="9" style="223"/>
    <col min="2049" max="2049" width="5.125" style="223" customWidth="1"/>
    <col min="2050" max="2050" width="12" style="223" customWidth="1"/>
    <col min="2051" max="2062" width="8.25" style="223" customWidth="1"/>
    <col min="2063" max="2063" width="12.125" style="223" customWidth="1"/>
    <col min="2064" max="2304" width="9" style="223"/>
    <col min="2305" max="2305" width="5.125" style="223" customWidth="1"/>
    <col min="2306" max="2306" width="12" style="223" customWidth="1"/>
    <col min="2307" max="2318" width="8.25" style="223" customWidth="1"/>
    <col min="2319" max="2319" width="12.125" style="223" customWidth="1"/>
    <col min="2320" max="2560" width="9" style="223"/>
    <col min="2561" max="2561" width="5.125" style="223" customWidth="1"/>
    <col min="2562" max="2562" width="12" style="223" customWidth="1"/>
    <col min="2563" max="2574" width="8.25" style="223" customWidth="1"/>
    <col min="2575" max="2575" width="12.125" style="223" customWidth="1"/>
    <col min="2576" max="2816" width="9" style="223"/>
    <col min="2817" max="2817" width="5.125" style="223" customWidth="1"/>
    <col min="2818" max="2818" width="12" style="223" customWidth="1"/>
    <col min="2819" max="2830" width="8.25" style="223" customWidth="1"/>
    <col min="2831" max="2831" width="12.125" style="223" customWidth="1"/>
    <col min="2832" max="3072" width="9" style="223"/>
    <col min="3073" max="3073" width="5.125" style="223" customWidth="1"/>
    <col min="3074" max="3074" width="12" style="223" customWidth="1"/>
    <col min="3075" max="3086" width="8.25" style="223" customWidth="1"/>
    <col min="3087" max="3087" width="12.125" style="223" customWidth="1"/>
    <col min="3088" max="3328" width="9" style="223"/>
    <col min="3329" max="3329" width="5.125" style="223" customWidth="1"/>
    <col min="3330" max="3330" width="12" style="223" customWidth="1"/>
    <col min="3331" max="3342" width="8.25" style="223" customWidth="1"/>
    <col min="3343" max="3343" width="12.125" style="223" customWidth="1"/>
    <col min="3344" max="3584" width="9" style="223"/>
    <col min="3585" max="3585" width="5.125" style="223" customWidth="1"/>
    <col min="3586" max="3586" width="12" style="223" customWidth="1"/>
    <col min="3587" max="3598" width="8.25" style="223" customWidth="1"/>
    <col min="3599" max="3599" width="12.125" style="223" customWidth="1"/>
    <col min="3600" max="3840" width="9" style="223"/>
    <col min="3841" max="3841" width="5.125" style="223" customWidth="1"/>
    <col min="3842" max="3842" width="12" style="223" customWidth="1"/>
    <col min="3843" max="3854" width="8.25" style="223" customWidth="1"/>
    <col min="3855" max="3855" width="12.125" style="223" customWidth="1"/>
    <col min="3856" max="4096" width="9" style="223"/>
    <col min="4097" max="4097" width="5.125" style="223" customWidth="1"/>
    <col min="4098" max="4098" width="12" style="223" customWidth="1"/>
    <col min="4099" max="4110" width="8.25" style="223" customWidth="1"/>
    <col min="4111" max="4111" width="12.125" style="223" customWidth="1"/>
    <col min="4112" max="4352" width="9" style="223"/>
    <col min="4353" max="4353" width="5.125" style="223" customWidth="1"/>
    <col min="4354" max="4354" width="12" style="223" customWidth="1"/>
    <col min="4355" max="4366" width="8.25" style="223" customWidth="1"/>
    <col min="4367" max="4367" width="12.125" style="223" customWidth="1"/>
    <col min="4368" max="4608" width="9" style="223"/>
    <col min="4609" max="4609" width="5.125" style="223" customWidth="1"/>
    <col min="4610" max="4610" width="12" style="223" customWidth="1"/>
    <col min="4611" max="4622" width="8.25" style="223" customWidth="1"/>
    <col min="4623" max="4623" width="12.125" style="223" customWidth="1"/>
    <col min="4624" max="4864" width="9" style="223"/>
    <col min="4865" max="4865" width="5.125" style="223" customWidth="1"/>
    <col min="4866" max="4866" width="12" style="223" customWidth="1"/>
    <col min="4867" max="4878" width="8.25" style="223" customWidth="1"/>
    <col min="4879" max="4879" width="12.125" style="223" customWidth="1"/>
    <col min="4880" max="5120" width="9" style="223"/>
    <col min="5121" max="5121" width="5.125" style="223" customWidth="1"/>
    <col min="5122" max="5122" width="12" style="223" customWidth="1"/>
    <col min="5123" max="5134" width="8.25" style="223" customWidth="1"/>
    <col min="5135" max="5135" width="12.125" style="223" customWidth="1"/>
    <col min="5136" max="5376" width="9" style="223"/>
    <col min="5377" max="5377" width="5.125" style="223" customWidth="1"/>
    <col min="5378" max="5378" width="12" style="223" customWidth="1"/>
    <col min="5379" max="5390" width="8.25" style="223" customWidth="1"/>
    <col min="5391" max="5391" width="12.125" style="223" customWidth="1"/>
    <col min="5392" max="5632" width="9" style="223"/>
    <col min="5633" max="5633" width="5.125" style="223" customWidth="1"/>
    <col min="5634" max="5634" width="12" style="223" customWidth="1"/>
    <col min="5635" max="5646" width="8.25" style="223" customWidth="1"/>
    <col min="5647" max="5647" width="12.125" style="223" customWidth="1"/>
    <col min="5648" max="5888" width="9" style="223"/>
    <col min="5889" max="5889" width="5.125" style="223" customWidth="1"/>
    <col min="5890" max="5890" width="12" style="223" customWidth="1"/>
    <col min="5891" max="5902" width="8.25" style="223" customWidth="1"/>
    <col min="5903" max="5903" width="12.125" style="223" customWidth="1"/>
    <col min="5904" max="6144" width="9" style="223"/>
    <col min="6145" max="6145" width="5.125" style="223" customWidth="1"/>
    <col min="6146" max="6146" width="12" style="223" customWidth="1"/>
    <col min="6147" max="6158" width="8.25" style="223" customWidth="1"/>
    <col min="6159" max="6159" width="12.125" style="223" customWidth="1"/>
    <col min="6160" max="6400" width="9" style="223"/>
    <col min="6401" max="6401" width="5.125" style="223" customWidth="1"/>
    <col min="6402" max="6402" width="12" style="223" customWidth="1"/>
    <col min="6403" max="6414" width="8.25" style="223" customWidth="1"/>
    <col min="6415" max="6415" width="12.125" style="223" customWidth="1"/>
    <col min="6416" max="6656" width="9" style="223"/>
    <col min="6657" max="6657" width="5.125" style="223" customWidth="1"/>
    <col min="6658" max="6658" width="12" style="223" customWidth="1"/>
    <col min="6659" max="6670" width="8.25" style="223" customWidth="1"/>
    <col min="6671" max="6671" width="12.125" style="223" customWidth="1"/>
    <col min="6672" max="6912" width="9" style="223"/>
    <col min="6913" max="6913" width="5.125" style="223" customWidth="1"/>
    <col min="6914" max="6914" width="12" style="223" customWidth="1"/>
    <col min="6915" max="6926" width="8.25" style="223" customWidth="1"/>
    <col min="6927" max="6927" width="12.125" style="223" customWidth="1"/>
    <col min="6928" max="7168" width="9" style="223"/>
    <col min="7169" max="7169" width="5.125" style="223" customWidth="1"/>
    <col min="7170" max="7170" width="12" style="223" customWidth="1"/>
    <col min="7171" max="7182" width="8.25" style="223" customWidth="1"/>
    <col min="7183" max="7183" width="12.125" style="223" customWidth="1"/>
    <col min="7184" max="7424" width="9" style="223"/>
    <col min="7425" max="7425" width="5.125" style="223" customWidth="1"/>
    <col min="7426" max="7426" width="12" style="223" customWidth="1"/>
    <col min="7427" max="7438" width="8.25" style="223" customWidth="1"/>
    <col min="7439" max="7439" width="12.125" style="223" customWidth="1"/>
    <col min="7440" max="7680" width="9" style="223"/>
    <col min="7681" max="7681" width="5.125" style="223" customWidth="1"/>
    <col min="7682" max="7682" width="12" style="223" customWidth="1"/>
    <col min="7683" max="7694" width="8.25" style="223" customWidth="1"/>
    <col min="7695" max="7695" width="12.125" style="223" customWidth="1"/>
    <col min="7696" max="7936" width="9" style="223"/>
    <col min="7937" max="7937" width="5.125" style="223" customWidth="1"/>
    <col min="7938" max="7938" width="12" style="223" customWidth="1"/>
    <col min="7939" max="7950" width="8.25" style="223" customWidth="1"/>
    <col min="7951" max="7951" width="12.125" style="223" customWidth="1"/>
    <col min="7952" max="8192" width="9" style="223"/>
    <col min="8193" max="8193" width="5.125" style="223" customWidth="1"/>
    <col min="8194" max="8194" width="12" style="223" customWidth="1"/>
    <col min="8195" max="8206" width="8.25" style="223" customWidth="1"/>
    <col min="8207" max="8207" width="12.125" style="223" customWidth="1"/>
    <col min="8208" max="8448" width="9" style="223"/>
    <col min="8449" max="8449" width="5.125" style="223" customWidth="1"/>
    <col min="8450" max="8450" width="12" style="223" customWidth="1"/>
    <col min="8451" max="8462" width="8.25" style="223" customWidth="1"/>
    <col min="8463" max="8463" width="12.125" style="223" customWidth="1"/>
    <col min="8464" max="8704" width="9" style="223"/>
    <col min="8705" max="8705" width="5.125" style="223" customWidth="1"/>
    <col min="8706" max="8706" width="12" style="223" customWidth="1"/>
    <col min="8707" max="8718" width="8.25" style="223" customWidth="1"/>
    <col min="8719" max="8719" width="12.125" style="223" customWidth="1"/>
    <col min="8720" max="8960" width="9" style="223"/>
    <col min="8961" max="8961" width="5.125" style="223" customWidth="1"/>
    <col min="8962" max="8962" width="12" style="223" customWidth="1"/>
    <col min="8963" max="8974" width="8.25" style="223" customWidth="1"/>
    <col min="8975" max="8975" width="12.125" style="223" customWidth="1"/>
    <col min="8976" max="9216" width="9" style="223"/>
    <col min="9217" max="9217" width="5.125" style="223" customWidth="1"/>
    <col min="9218" max="9218" width="12" style="223" customWidth="1"/>
    <col min="9219" max="9230" width="8.25" style="223" customWidth="1"/>
    <col min="9231" max="9231" width="12.125" style="223" customWidth="1"/>
    <col min="9232" max="9472" width="9" style="223"/>
    <col min="9473" max="9473" width="5.125" style="223" customWidth="1"/>
    <col min="9474" max="9474" width="12" style="223" customWidth="1"/>
    <col min="9475" max="9486" width="8.25" style="223" customWidth="1"/>
    <col min="9487" max="9487" width="12.125" style="223" customWidth="1"/>
    <col min="9488" max="9728" width="9" style="223"/>
    <col min="9729" max="9729" width="5.125" style="223" customWidth="1"/>
    <col min="9730" max="9730" width="12" style="223" customWidth="1"/>
    <col min="9731" max="9742" width="8.25" style="223" customWidth="1"/>
    <col min="9743" max="9743" width="12.125" style="223" customWidth="1"/>
    <col min="9744" max="9984" width="9" style="223"/>
    <col min="9985" max="9985" width="5.125" style="223" customWidth="1"/>
    <col min="9986" max="9986" width="12" style="223" customWidth="1"/>
    <col min="9987" max="9998" width="8.25" style="223" customWidth="1"/>
    <col min="9999" max="9999" width="12.125" style="223" customWidth="1"/>
    <col min="10000" max="10240" width="9" style="223"/>
    <col min="10241" max="10241" width="5.125" style="223" customWidth="1"/>
    <col min="10242" max="10242" width="12" style="223" customWidth="1"/>
    <col min="10243" max="10254" width="8.25" style="223" customWidth="1"/>
    <col min="10255" max="10255" width="12.125" style="223" customWidth="1"/>
    <col min="10256" max="10496" width="9" style="223"/>
    <col min="10497" max="10497" width="5.125" style="223" customWidth="1"/>
    <col min="10498" max="10498" width="12" style="223" customWidth="1"/>
    <col min="10499" max="10510" width="8.25" style="223" customWidth="1"/>
    <col min="10511" max="10511" width="12.125" style="223" customWidth="1"/>
    <col min="10512" max="10752" width="9" style="223"/>
    <col min="10753" max="10753" width="5.125" style="223" customWidth="1"/>
    <col min="10754" max="10754" width="12" style="223" customWidth="1"/>
    <col min="10755" max="10766" width="8.25" style="223" customWidth="1"/>
    <col min="10767" max="10767" width="12.125" style="223" customWidth="1"/>
    <col min="10768" max="11008" width="9" style="223"/>
    <col min="11009" max="11009" width="5.125" style="223" customWidth="1"/>
    <col min="11010" max="11010" width="12" style="223" customWidth="1"/>
    <col min="11011" max="11022" width="8.25" style="223" customWidth="1"/>
    <col min="11023" max="11023" width="12.125" style="223" customWidth="1"/>
    <col min="11024" max="11264" width="9" style="223"/>
    <col min="11265" max="11265" width="5.125" style="223" customWidth="1"/>
    <col min="11266" max="11266" width="12" style="223" customWidth="1"/>
    <col min="11267" max="11278" width="8.25" style="223" customWidth="1"/>
    <col min="11279" max="11279" width="12.125" style="223" customWidth="1"/>
    <col min="11280" max="11520" width="9" style="223"/>
    <col min="11521" max="11521" width="5.125" style="223" customWidth="1"/>
    <col min="11522" max="11522" width="12" style="223" customWidth="1"/>
    <col min="11523" max="11534" width="8.25" style="223" customWidth="1"/>
    <col min="11535" max="11535" width="12.125" style="223" customWidth="1"/>
    <col min="11536" max="11776" width="9" style="223"/>
    <col min="11777" max="11777" width="5.125" style="223" customWidth="1"/>
    <col min="11778" max="11778" width="12" style="223" customWidth="1"/>
    <col min="11779" max="11790" width="8.25" style="223" customWidth="1"/>
    <col min="11791" max="11791" width="12.125" style="223" customWidth="1"/>
    <col min="11792" max="12032" width="9" style="223"/>
    <col min="12033" max="12033" width="5.125" style="223" customWidth="1"/>
    <col min="12034" max="12034" width="12" style="223" customWidth="1"/>
    <col min="12035" max="12046" width="8.25" style="223" customWidth="1"/>
    <col min="12047" max="12047" width="12.125" style="223" customWidth="1"/>
    <col min="12048" max="12288" width="9" style="223"/>
    <col min="12289" max="12289" width="5.125" style="223" customWidth="1"/>
    <col min="12290" max="12290" width="12" style="223" customWidth="1"/>
    <col min="12291" max="12302" width="8.25" style="223" customWidth="1"/>
    <col min="12303" max="12303" width="12.125" style="223" customWidth="1"/>
    <col min="12304" max="12544" width="9" style="223"/>
    <col min="12545" max="12545" width="5.125" style="223" customWidth="1"/>
    <col min="12546" max="12546" width="12" style="223" customWidth="1"/>
    <col min="12547" max="12558" width="8.25" style="223" customWidth="1"/>
    <col min="12559" max="12559" width="12.125" style="223" customWidth="1"/>
    <col min="12560" max="12800" width="9" style="223"/>
    <col min="12801" max="12801" width="5.125" style="223" customWidth="1"/>
    <col min="12802" max="12802" width="12" style="223" customWidth="1"/>
    <col min="12803" max="12814" width="8.25" style="223" customWidth="1"/>
    <col min="12815" max="12815" width="12.125" style="223" customWidth="1"/>
    <col min="12816" max="13056" width="9" style="223"/>
    <col min="13057" max="13057" width="5.125" style="223" customWidth="1"/>
    <col min="13058" max="13058" width="12" style="223" customWidth="1"/>
    <col min="13059" max="13070" width="8.25" style="223" customWidth="1"/>
    <col min="13071" max="13071" width="12.125" style="223" customWidth="1"/>
    <col min="13072" max="13312" width="9" style="223"/>
    <col min="13313" max="13313" width="5.125" style="223" customWidth="1"/>
    <col min="13314" max="13314" width="12" style="223" customWidth="1"/>
    <col min="13315" max="13326" width="8.25" style="223" customWidth="1"/>
    <col min="13327" max="13327" width="12.125" style="223" customWidth="1"/>
    <col min="13328" max="13568" width="9" style="223"/>
    <col min="13569" max="13569" width="5.125" style="223" customWidth="1"/>
    <col min="13570" max="13570" width="12" style="223" customWidth="1"/>
    <col min="13571" max="13582" width="8.25" style="223" customWidth="1"/>
    <col min="13583" max="13583" width="12.125" style="223" customWidth="1"/>
    <col min="13584" max="13824" width="9" style="223"/>
    <col min="13825" max="13825" width="5.125" style="223" customWidth="1"/>
    <col min="13826" max="13826" width="12" style="223" customWidth="1"/>
    <col min="13827" max="13838" width="8.25" style="223" customWidth="1"/>
    <col min="13839" max="13839" width="12.125" style="223" customWidth="1"/>
    <col min="13840" max="14080" width="9" style="223"/>
    <col min="14081" max="14081" width="5.125" style="223" customWidth="1"/>
    <col min="14082" max="14082" width="12" style="223" customWidth="1"/>
    <col min="14083" max="14094" width="8.25" style="223" customWidth="1"/>
    <col min="14095" max="14095" width="12.125" style="223" customWidth="1"/>
    <col min="14096" max="14336" width="9" style="223"/>
    <col min="14337" max="14337" width="5.125" style="223" customWidth="1"/>
    <col min="14338" max="14338" width="12" style="223" customWidth="1"/>
    <col min="14339" max="14350" width="8.25" style="223" customWidth="1"/>
    <col min="14351" max="14351" width="12.125" style="223" customWidth="1"/>
    <col min="14352" max="14592" width="9" style="223"/>
    <col min="14593" max="14593" width="5.125" style="223" customWidth="1"/>
    <col min="14594" max="14594" width="12" style="223" customWidth="1"/>
    <col min="14595" max="14606" width="8.25" style="223" customWidth="1"/>
    <col min="14607" max="14607" width="12.125" style="223" customWidth="1"/>
    <col min="14608" max="14848" width="9" style="223"/>
    <col min="14849" max="14849" width="5.125" style="223" customWidth="1"/>
    <col min="14850" max="14850" width="12" style="223" customWidth="1"/>
    <col min="14851" max="14862" width="8.25" style="223" customWidth="1"/>
    <col min="14863" max="14863" width="12.125" style="223" customWidth="1"/>
    <col min="14864" max="15104" width="9" style="223"/>
    <col min="15105" max="15105" width="5.125" style="223" customWidth="1"/>
    <col min="15106" max="15106" width="12" style="223" customWidth="1"/>
    <col min="15107" max="15118" width="8.25" style="223" customWidth="1"/>
    <col min="15119" max="15119" width="12.125" style="223" customWidth="1"/>
    <col min="15120" max="15360" width="9" style="223"/>
    <col min="15361" max="15361" width="5.125" style="223" customWidth="1"/>
    <col min="15362" max="15362" width="12" style="223" customWidth="1"/>
    <col min="15363" max="15374" width="8.25" style="223" customWidth="1"/>
    <col min="15375" max="15375" width="12.125" style="223" customWidth="1"/>
    <col min="15376" max="15616" width="9" style="223"/>
    <col min="15617" max="15617" width="5.125" style="223" customWidth="1"/>
    <col min="15618" max="15618" width="12" style="223" customWidth="1"/>
    <col min="15619" max="15630" width="8.25" style="223" customWidth="1"/>
    <col min="15631" max="15631" width="12.125" style="223" customWidth="1"/>
    <col min="15632" max="15872" width="9" style="223"/>
    <col min="15873" max="15873" width="5.125" style="223" customWidth="1"/>
    <col min="15874" max="15874" width="12" style="223" customWidth="1"/>
    <col min="15875" max="15886" width="8.25" style="223" customWidth="1"/>
    <col min="15887" max="15887" width="12.125" style="223" customWidth="1"/>
    <col min="15888" max="16128" width="9" style="223"/>
    <col min="16129" max="16129" width="5.125" style="223" customWidth="1"/>
    <col min="16130" max="16130" width="12" style="223" customWidth="1"/>
    <col min="16131" max="16142" width="8.25" style="223" customWidth="1"/>
    <col min="16143" max="16143" width="12.125" style="223" customWidth="1"/>
    <col min="16144" max="16384" width="9" style="223"/>
  </cols>
  <sheetData>
    <row r="1" spans="1:27" ht="17.25">
      <c r="A1" s="348" t="str">
        <f>平成21年度!A1</f>
        <v>平成21年度</v>
      </c>
      <c r="B1" s="348"/>
      <c r="C1" s="348"/>
      <c r="D1" s="348"/>
    </row>
    <row r="2" spans="1:27" s="225" customFormat="1" ht="28.15" customHeight="1">
      <c r="B2" s="226"/>
      <c r="C2" s="227"/>
      <c r="D2" s="227"/>
      <c r="E2" s="227"/>
      <c r="F2" s="227"/>
      <c r="G2" s="227"/>
      <c r="H2" s="227"/>
      <c r="I2" s="227"/>
      <c r="J2" s="227"/>
      <c r="K2" s="227"/>
      <c r="L2" s="227"/>
      <c r="M2" s="227"/>
      <c r="N2" s="227"/>
      <c r="O2" s="227"/>
      <c r="R2" s="224"/>
      <c r="S2" s="224"/>
      <c r="T2" s="224"/>
      <c r="U2" s="224"/>
      <c r="V2" s="224"/>
      <c r="W2" s="224"/>
      <c r="X2" s="224"/>
      <c r="Y2" s="224"/>
      <c r="Z2" s="224"/>
      <c r="AA2" s="224"/>
    </row>
    <row r="3" spans="1:27" s="225" customFormat="1" ht="28.15" customHeight="1">
      <c r="B3" s="226"/>
      <c r="C3" s="227"/>
      <c r="D3" s="227"/>
      <c r="E3" s="227"/>
      <c r="F3" s="227"/>
      <c r="G3" s="227"/>
      <c r="H3" s="227"/>
      <c r="I3" s="227"/>
      <c r="J3" s="227"/>
      <c r="K3" s="227"/>
      <c r="L3" s="227"/>
      <c r="M3" s="227"/>
      <c r="N3" s="227"/>
      <c r="O3" s="227"/>
      <c r="R3" s="224"/>
      <c r="S3" s="224"/>
      <c r="T3" s="224"/>
      <c r="U3" s="224"/>
      <c r="V3" s="224"/>
      <c r="W3" s="224"/>
      <c r="X3" s="224"/>
      <c r="Y3" s="224"/>
      <c r="Z3" s="224"/>
      <c r="AA3" s="224"/>
    </row>
    <row r="4" spans="1:27" s="225" customFormat="1" ht="28.15" customHeight="1">
      <c r="B4" s="226"/>
      <c r="C4" s="227"/>
      <c r="D4" s="227"/>
      <c r="E4" s="227"/>
      <c r="F4" s="227"/>
      <c r="G4" s="227"/>
      <c r="H4" s="227"/>
      <c r="I4" s="227"/>
      <c r="J4" s="227"/>
      <c r="K4" s="227"/>
      <c r="L4" s="227"/>
      <c r="M4" s="227"/>
      <c r="N4" s="227"/>
      <c r="O4" s="227"/>
      <c r="R4" s="224"/>
      <c r="S4" s="224"/>
      <c r="T4" s="224"/>
      <c r="U4" s="224"/>
      <c r="V4" s="224"/>
      <c r="W4" s="224"/>
      <c r="X4" s="224"/>
      <c r="Y4" s="224"/>
      <c r="Z4" s="224"/>
      <c r="AA4" s="224"/>
    </row>
    <row r="5" spans="1:27" s="225" customFormat="1" ht="28.15" customHeight="1">
      <c r="B5" s="226"/>
      <c r="C5" s="227"/>
      <c r="D5" s="227"/>
      <c r="E5" s="227"/>
      <c r="F5" s="227"/>
      <c r="G5" s="227"/>
      <c r="H5" s="227"/>
      <c r="I5" s="227"/>
      <c r="J5" s="227"/>
      <c r="K5" s="227"/>
      <c r="L5" s="227"/>
      <c r="M5" s="227"/>
      <c r="N5" s="227"/>
      <c r="O5" s="227"/>
      <c r="R5" s="224"/>
      <c r="S5" s="224"/>
      <c r="T5" s="224"/>
      <c r="U5" s="224"/>
      <c r="V5" s="224"/>
      <c r="W5" s="224"/>
      <c r="X5" s="224"/>
      <c r="Y5" s="224"/>
      <c r="Z5" s="224"/>
      <c r="AA5" s="224"/>
    </row>
    <row r="6" spans="1:27" s="225" customFormat="1" ht="28.15" customHeight="1">
      <c r="B6" s="226"/>
      <c r="C6" s="227"/>
      <c r="D6" s="227"/>
      <c r="E6" s="227"/>
      <c r="F6" s="227"/>
      <c r="G6" s="227"/>
      <c r="H6" s="227"/>
      <c r="I6" s="227"/>
      <c r="J6" s="227"/>
      <c r="K6" s="227"/>
      <c r="L6" s="227"/>
      <c r="M6" s="227"/>
      <c r="N6" s="227"/>
      <c r="O6" s="227"/>
      <c r="R6" s="224"/>
      <c r="S6" s="224"/>
      <c r="T6" s="224"/>
      <c r="U6" s="224"/>
      <c r="V6" s="224"/>
      <c r="W6" s="224"/>
      <c r="X6" s="224"/>
      <c r="Y6" s="224"/>
      <c r="Z6" s="224"/>
      <c r="AA6" s="224"/>
    </row>
    <row r="7" spans="1:27" s="225" customFormat="1" ht="28.15" customHeight="1">
      <c r="B7" s="226"/>
      <c r="C7" s="227"/>
      <c r="D7" s="227"/>
      <c r="E7" s="227"/>
      <c r="F7" s="227"/>
      <c r="G7" s="227"/>
      <c r="H7" s="227"/>
      <c r="I7" s="227"/>
      <c r="J7" s="227"/>
      <c r="K7" s="227"/>
      <c r="L7" s="227"/>
      <c r="M7" s="227"/>
      <c r="N7" s="227"/>
      <c r="O7" s="227"/>
      <c r="R7" s="224"/>
      <c r="S7" s="224"/>
      <c r="T7" s="224"/>
      <c r="U7" s="224"/>
      <c r="V7" s="224"/>
      <c r="W7" s="224"/>
      <c r="X7" s="224"/>
      <c r="Y7" s="224"/>
      <c r="Z7" s="224"/>
      <c r="AA7" s="224"/>
    </row>
    <row r="8" spans="1:27" s="225" customFormat="1" ht="28.15" customHeight="1">
      <c r="B8" s="226"/>
      <c r="C8" s="227"/>
      <c r="D8" s="227"/>
      <c r="E8" s="227"/>
      <c r="F8" s="227"/>
      <c r="G8" s="227"/>
      <c r="H8" s="227"/>
      <c r="I8" s="227"/>
      <c r="J8" s="227"/>
      <c r="K8" s="227"/>
      <c r="L8" s="227"/>
      <c r="M8" s="227"/>
      <c r="N8" s="227"/>
      <c r="O8" s="227"/>
      <c r="R8" s="224"/>
      <c r="S8" s="224"/>
      <c r="T8" s="224"/>
      <c r="U8" s="224"/>
      <c r="V8" s="224"/>
      <c r="W8" s="224"/>
      <c r="X8" s="224"/>
      <c r="Y8" s="224"/>
      <c r="Z8" s="224"/>
      <c r="AA8" s="224"/>
    </row>
    <row r="9" spans="1:27" s="225" customFormat="1" ht="28.15" customHeight="1">
      <c r="B9" s="226"/>
      <c r="C9" s="227"/>
      <c r="D9" s="227"/>
      <c r="E9" s="227"/>
      <c r="F9" s="227"/>
      <c r="G9" s="227"/>
      <c r="H9" s="227"/>
      <c r="I9" s="227"/>
      <c r="J9" s="227"/>
      <c r="K9" s="227"/>
      <c r="L9" s="227"/>
      <c r="M9" s="227"/>
      <c r="N9" s="227"/>
      <c r="O9" s="227"/>
      <c r="R9" s="224"/>
      <c r="S9" s="224"/>
      <c r="T9" s="224"/>
      <c r="U9" s="224"/>
      <c r="V9" s="224"/>
      <c r="W9" s="224"/>
      <c r="X9" s="224"/>
      <c r="Y9" s="224"/>
      <c r="Z9" s="224"/>
      <c r="AA9" s="224"/>
    </row>
    <row r="10" spans="1:27" s="225" customFormat="1" ht="28.15" customHeight="1">
      <c r="B10" s="226"/>
      <c r="C10" s="227"/>
      <c r="D10" s="227"/>
      <c r="E10" s="227"/>
      <c r="F10" s="227"/>
      <c r="G10" s="227"/>
      <c r="H10" s="227"/>
      <c r="I10" s="227"/>
      <c r="J10" s="227"/>
      <c r="K10" s="227"/>
      <c r="L10" s="227"/>
      <c r="M10" s="227"/>
      <c r="N10" s="227"/>
      <c r="O10" s="227"/>
      <c r="R10" s="224"/>
      <c r="S10" s="224"/>
      <c r="T10" s="224"/>
      <c r="U10" s="224"/>
      <c r="V10" s="224"/>
      <c r="W10" s="224"/>
      <c r="X10" s="224"/>
      <c r="Y10" s="224"/>
      <c r="Z10" s="224"/>
      <c r="AA10" s="224"/>
    </row>
    <row r="11" spans="1:27" s="225" customFormat="1" ht="28.15" customHeight="1">
      <c r="B11" s="226"/>
      <c r="C11" s="227"/>
      <c r="D11" s="227"/>
      <c r="E11" s="227"/>
      <c r="F11" s="227"/>
      <c r="G11" s="227"/>
      <c r="H11" s="227"/>
      <c r="I11" s="227"/>
      <c r="J11" s="227"/>
      <c r="K11" s="227"/>
      <c r="L11" s="227"/>
      <c r="M11" s="227"/>
      <c r="N11" s="227"/>
      <c r="O11" s="227"/>
      <c r="R11" s="224"/>
      <c r="S11" s="224"/>
      <c r="T11" s="224"/>
      <c r="U11" s="224"/>
      <c r="V11" s="224"/>
      <c r="W11" s="224"/>
      <c r="X11" s="224"/>
      <c r="Y11" s="224"/>
      <c r="Z11" s="224"/>
      <c r="AA11" s="224"/>
    </row>
    <row r="12" spans="1:27" s="225" customFormat="1" ht="28.15" customHeight="1">
      <c r="B12" s="226"/>
      <c r="C12" s="227"/>
      <c r="D12" s="227"/>
      <c r="E12" s="227"/>
      <c r="F12" s="227"/>
      <c r="G12" s="227"/>
      <c r="H12" s="227"/>
      <c r="I12" s="227"/>
      <c r="J12" s="227"/>
      <c r="K12" s="227"/>
      <c r="L12" s="227"/>
      <c r="M12" s="227"/>
      <c r="N12" s="227"/>
      <c r="O12" s="227"/>
      <c r="R12" s="224"/>
      <c r="S12" s="224"/>
      <c r="T12" s="224"/>
      <c r="U12" s="224"/>
      <c r="V12" s="224"/>
      <c r="W12" s="224"/>
      <c r="X12" s="224"/>
      <c r="Y12" s="224"/>
      <c r="Z12" s="224"/>
      <c r="AA12" s="224"/>
    </row>
    <row r="13" spans="1:27" s="225" customFormat="1" ht="16.5" customHeight="1">
      <c r="B13" s="226"/>
      <c r="C13" s="227"/>
      <c r="D13" s="227"/>
      <c r="E13" s="227"/>
      <c r="F13" s="227"/>
      <c r="G13" s="227"/>
      <c r="H13" s="227"/>
      <c r="I13" s="227"/>
      <c r="J13" s="227"/>
      <c r="K13" s="227"/>
      <c r="L13" s="227"/>
      <c r="M13" s="227"/>
      <c r="N13" s="227"/>
      <c r="O13" s="227"/>
      <c r="R13" s="224"/>
      <c r="S13" s="224"/>
      <c r="T13" s="224"/>
      <c r="U13" s="224"/>
      <c r="V13" s="224"/>
      <c r="W13" s="224"/>
      <c r="X13" s="224"/>
      <c r="Y13" s="224"/>
      <c r="Z13" s="224"/>
      <c r="AA13" s="224"/>
    </row>
    <row r="14" spans="1:27" s="225" customFormat="1" ht="16.5" customHeight="1">
      <c r="B14" s="226"/>
      <c r="C14" s="227"/>
      <c r="D14" s="227"/>
      <c r="E14" s="227"/>
      <c r="F14" s="227"/>
      <c r="G14" s="227"/>
      <c r="H14" s="227"/>
      <c r="I14" s="227"/>
      <c r="J14" s="227"/>
      <c r="K14" s="227"/>
      <c r="L14" s="227" t="s">
        <v>114</v>
      </c>
      <c r="M14" s="227"/>
      <c r="N14" s="227"/>
      <c r="O14" s="227"/>
      <c r="R14" s="224" t="s">
        <v>114</v>
      </c>
      <c r="S14" s="224"/>
      <c r="T14" s="224"/>
      <c r="U14" s="224"/>
      <c r="V14" s="224"/>
      <c r="W14" s="224"/>
      <c r="X14" s="224"/>
      <c r="Y14" s="224"/>
      <c r="Z14" s="224"/>
      <c r="AA14" s="224" t="s">
        <v>114</v>
      </c>
    </row>
    <row r="15" spans="1:27" s="225" customFormat="1" ht="16.5" customHeight="1">
      <c r="B15" s="226"/>
      <c r="C15" s="227"/>
      <c r="D15" s="227"/>
      <c r="E15" s="227"/>
      <c r="F15" s="227"/>
      <c r="G15" s="227"/>
      <c r="H15" s="227"/>
      <c r="I15" s="227"/>
      <c r="J15" s="227"/>
      <c r="K15" s="227"/>
      <c r="L15" s="227"/>
      <c r="M15" s="227"/>
      <c r="N15" s="227"/>
      <c r="O15" s="227"/>
      <c r="R15" s="224"/>
      <c r="S15" s="224"/>
      <c r="T15" s="224"/>
      <c r="U15" s="224"/>
      <c r="V15" s="224"/>
      <c r="W15" s="224"/>
      <c r="X15" s="224"/>
      <c r="Y15" s="224"/>
      <c r="Z15" s="224"/>
      <c r="AA15" s="224"/>
    </row>
    <row r="16" spans="1:27" s="225" customFormat="1" ht="16.5" customHeight="1">
      <c r="B16" s="226"/>
      <c r="C16" s="227"/>
      <c r="D16" s="227"/>
      <c r="E16" s="227"/>
      <c r="F16" s="227"/>
      <c r="G16" s="227"/>
      <c r="H16" s="227"/>
      <c r="I16" s="227"/>
      <c r="J16" s="227"/>
      <c r="K16" s="227"/>
      <c r="L16" s="227"/>
      <c r="M16" s="227"/>
      <c r="N16" s="227"/>
      <c r="O16" s="227"/>
      <c r="R16" s="224"/>
      <c r="S16" s="224"/>
      <c r="T16" s="224"/>
      <c r="U16" s="224"/>
      <c r="V16" s="224"/>
      <c r="W16" s="224"/>
      <c r="X16" s="224"/>
      <c r="Y16" s="224"/>
      <c r="Z16" s="224"/>
      <c r="AA16" s="224"/>
    </row>
    <row r="17" spans="2:27" s="225" customFormat="1" ht="16.5" customHeight="1">
      <c r="B17" s="226"/>
      <c r="C17" s="227"/>
      <c r="D17" s="227"/>
      <c r="E17" s="227"/>
      <c r="F17" s="227"/>
      <c r="G17" s="227"/>
      <c r="H17" s="227"/>
      <c r="I17" s="227"/>
      <c r="J17" s="227"/>
      <c r="K17" s="227"/>
      <c r="L17" s="227"/>
      <c r="M17" s="227"/>
      <c r="N17" s="227"/>
      <c r="O17" s="227"/>
      <c r="R17" s="224"/>
      <c r="S17" s="224"/>
      <c r="T17" s="224"/>
      <c r="U17" s="224"/>
      <c r="V17" s="224"/>
      <c r="W17" s="224"/>
      <c r="X17" s="224"/>
      <c r="Y17" s="224"/>
      <c r="Z17" s="224"/>
      <c r="AA17" s="224"/>
    </row>
    <row r="18" spans="2:27" ht="21" customHeight="1">
      <c r="N18" s="228"/>
      <c r="O18" s="229" t="s">
        <v>186</v>
      </c>
    </row>
    <row r="19" spans="2:27" s="230" customFormat="1" ht="23.25" customHeight="1">
      <c r="B19" s="231"/>
      <c r="C19" s="232" t="s">
        <v>165</v>
      </c>
      <c r="D19" s="233" t="s">
        <v>166</v>
      </c>
      <c r="E19" s="233" t="s">
        <v>2</v>
      </c>
      <c r="F19" s="233" t="s">
        <v>3</v>
      </c>
      <c r="G19" s="233" t="s">
        <v>4</v>
      </c>
      <c r="H19" s="233" t="s">
        <v>5</v>
      </c>
      <c r="I19" s="233" t="s">
        <v>167</v>
      </c>
      <c r="J19" s="233" t="s">
        <v>168</v>
      </c>
      <c r="K19" s="233" t="s">
        <v>169</v>
      </c>
      <c r="L19" s="234" t="s">
        <v>183</v>
      </c>
      <c r="M19" s="234" t="s">
        <v>184</v>
      </c>
      <c r="N19" s="234" t="s">
        <v>185</v>
      </c>
      <c r="O19" s="235" t="s">
        <v>170</v>
      </c>
      <c r="R19" s="236"/>
      <c r="S19" s="236"/>
      <c r="T19" s="236"/>
      <c r="U19" s="236"/>
      <c r="V19" s="236"/>
      <c r="W19" s="236"/>
      <c r="X19" s="236"/>
      <c r="Y19" s="236"/>
      <c r="Z19" s="236"/>
      <c r="AA19" s="236"/>
    </row>
    <row r="20" spans="2:27" s="230" customFormat="1" ht="23.25" customHeight="1">
      <c r="B20" s="237" t="s">
        <v>187</v>
      </c>
      <c r="C20" s="238">
        <v>446.6</v>
      </c>
      <c r="D20" s="239">
        <v>414.4</v>
      </c>
      <c r="E20" s="239">
        <v>416.7</v>
      </c>
      <c r="F20" s="239">
        <v>478.7</v>
      </c>
      <c r="G20" s="239">
        <v>563.6</v>
      </c>
      <c r="H20" s="239">
        <v>491.4</v>
      </c>
      <c r="I20" s="239">
        <v>479.9</v>
      </c>
      <c r="J20" s="239">
        <v>447.2</v>
      </c>
      <c r="K20" s="239">
        <v>441.2</v>
      </c>
      <c r="L20" s="240">
        <v>417.3</v>
      </c>
      <c r="M20" s="240">
        <v>435.6</v>
      </c>
      <c r="N20" s="240">
        <v>538.9</v>
      </c>
      <c r="O20" s="241">
        <v>5571.5</v>
      </c>
      <c r="R20" s="236"/>
      <c r="S20" s="236"/>
      <c r="T20" s="236"/>
      <c r="U20" s="236"/>
      <c r="V20" s="236"/>
      <c r="W20" s="236"/>
      <c r="X20" s="236"/>
      <c r="Y20" s="236"/>
      <c r="Z20" s="236"/>
      <c r="AA20" s="236"/>
    </row>
    <row r="21" spans="2:27" s="230" customFormat="1" ht="23.25" customHeight="1">
      <c r="B21" s="237" t="s">
        <v>188</v>
      </c>
      <c r="C21" s="242">
        <v>453.4</v>
      </c>
      <c r="D21" s="243">
        <v>417.9</v>
      </c>
      <c r="E21" s="243">
        <v>404.3</v>
      </c>
      <c r="F21" s="243">
        <v>461.3</v>
      </c>
      <c r="G21" s="243">
        <v>569.20000000000005</v>
      </c>
      <c r="H21" s="243">
        <v>490.4</v>
      </c>
      <c r="I21" s="243">
        <v>519.9</v>
      </c>
      <c r="J21" s="243">
        <v>474.5</v>
      </c>
      <c r="K21" s="243">
        <v>455.1</v>
      </c>
      <c r="L21" s="244">
        <v>435.8</v>
      </c>
      <c r="M21" s="244">
        <v>465.6</v>
      </c>
      <c r="N21" s="244">
        <v>557.70000000000005</v>
      </c>
      <c r="O21" s="241">
        <v>5705.1</v>
      </c>
      <c r="R21" s="236"/>
      <c r="S21" s="236"/>
      <c r="T21" s="236"/>
      <c r="U21" s="236"/>
      <c r="V21" s="236"/>
      <c r="W21" s="236"/>
      <c r="X21" s="236"/>
      <c r="Y21" s="236"/>
      <c r="Z21" s="236"/>
      <c r="AA21" s="236"/>
    </row>
    <row r="22" spans="2:27" s="230" customFormat="1" ht="23.25" customHeight="1">
      <c r="B22" s="237" t="s">
        <v>189</v>
      </c>
      <c r="C22" s="245">
        <v>475.3</v>
      </c>
      <c r="D22" s="246">
        <v>420.4</v>
      </c>
      <c r="E22" s="246">
        <v>417.2</v>
      </c>
      <c r="F22" s="246">
        <v>477.6</v>
      </c>
      <c r="G22" s="246">
        <v>614.20000000000005</v>
      </c>
      <c r="H22" s="246">
        <v>528.4</v>
      </c>
      <c r="I22" s="246">
        <v>519.70000000000005</v>
      </c>
      <c r="J22" s="246">
        <v>486.3</v>
      </c>
      <c r="K22" s="246">
        <v>471</v>
      </c>
      <c r="L22" s="247">
        <v>434.7</v>
      </c>
      <c r="M22" s="247">
        <v>483.8</v>
      </c>
      <c r="N22" s="247">
        <v>563.70000000000005</v>
      </c>
      <c r="O22" s="248">
        <v>5892.3</v>
      </c>
      <c r="R22" s="236"/>
      <c r="S22" s="236"/>
      <c r="T22" s="236"/>
      <c r="U22" s="236"/>
      <c r="V22" s="236"/>
      <c r="W22" s="236"/>
      <c r="X22" s="236"/>
      <c r="Y22" s="236"/>
      <c r="Z22" s="236"/>
      <c r="AA22" s="236"/>
    </row>
    <row r="23" spans="2:27" s="230" customFormat="1" ht="23.25" customHeight="1">
      <c r="B23" s="249" t="s">
        <v>190</v>
      </c>
      <c r="C23" s="250">
        <v>484</v>
      </c>
      <c r="D23" s="246">
        <v>456.9</v>
      </c>
      <c r="E23" s="246">
        <v>438.8</v>
      </c>
      <c r="F23" s="246">
        <v>525.4</v>
      </c>
      <c r="G23" s="246">
        <v>626.70000000000005</v>
      </c>
      <c r="H23" s="246">
        <v>535</v>
      </c>
      <c r="I23" s="246">
        <v>547</v>
      </c>
      <c r="J23" s="246">
        <v>485.5</v>
      </c>
      <c r="K23" s="246">
        <v>464</v>
      </c>
      <c r="L23" s="247">
        <v>420.3</v>
      </c>
      <c r="M23" s="247">
        <v>413.5</v>
      </c>
      <c r="N23" s="247">
        <v>537.20000000000005</v>
      </c>
      <c r="O23" s="248">
        <v>5934.3</v>
      </c>
      <c r="R23" s="236"/>
      <c r="S23" s="236"/>
      <c r="T23" s="236"/>
      <c r="U23" s="236"/>
      <c r="V23" s="236"/>
      <c r="W23" s="236"/>
      <c r="X23" s="236"/>
      <c r="Y23" s="236"/>
      <c r="Z23" s="236"/>
      <c r="AA23" s="236"/>
    </row>
    <row r="24" spans="2:27" s="230" customFormat="1" ht="23.25" customHeight="1">
      <c r="B24" s="251" t="s">
        <v>191</v>
      </c>
      <c r="C24" s="252">
        <v>448.4</v>
      </c>
      <c r="D24" s="253">
        <v>423.3</v>
      </c>
      <c r="E24" s="253">
        <v>426.8</v>
      </c>
      <c r="F24" s="253">
        <v>527.79999999999995</v>
      </c>
      <c r="G24" s="253">
        <v>601.9</v>
      </c>
      <c r="H24" s="253">
        <v>515.20000000000005</v>
      </c>
      <c r="I24" s="253">
        <v>479.9</v>
      </c>
      <c r="J24" s="253">
        <v>426.3</v>
      </c>
      <c r="K24" s="253">
        <v>430.2</v>
      </c>
      <c r="L24" s="254">
        <v>418.3</v>
      </c>
      <c r="M24" s="254">
        <v>447</v>
      </c>
      <c r="N24" s="254">
        <v>544.9</v>
      </c>
      <c r="O24" s="255">
        <v>5690</v>
      </c>
      <c r="R24" s="236"/>
      <c r="S24" s="236"/>
      <c r="T24" s="236"/>
      <c r="U24" s="236"/>
      <c r="V24" s="236"/>
      <c r="W24" s="236"/>
      <c r="X24" s="236"/>
      <c r="Y24" s="236"/>
      <c r="Z24" s="236"/>
      <c r="AA24" s="236"/>
    </row>
    <row r="25" spans="2:27" ht="13.15" customHeight="1"/>
    <row r="26" spans="2:27" s="224" customFormat="1"/>
    <row r="27" spans="2:27" s="224" customFormat="1"/>
    <row r="28" spans="2:27" s="224" customFormat="1"/>
    <row r="29" spans="2:27" s="224" customFormat="1"/>
    <row r="30" spans="2:27" s="224" customFormat="1"/>
    <row r="31" spans="2:27" s="224" customFormat="1"/>
    <row r="32" spans="2:27" s="224" customFormat="1"/>
    <row r="33" s="224" customFormat="1"/>
    <row r="34" s="224" customFormat="1"/>
    <row r="35" s="224" customFormat="1"/>
    <row r="36" s="224" customFormat="1"/>
    <row r="37" s="224" customFormat="1"/>
    <row r="38" s="224" customFormat="1"/>
    <row r="39" s="224" customFormat="1"/>
    <row r="40" s="224" customFormat="1"/>
  </sheetData>
  <mergeCells count="1">
    <mergeCell ref="A1:D1"/>
  </mergeCells>
  <phoneticPr fontId="2"/>
  <hyperlinks>
    <hyperlink ref="A1" location="'R3'!A1" display="令和３年度"/>
    <hyperlink ref="A1:D1" location="平成21年度!A1" display="平成21年度!A1"/>
  </hyperlinks>
  <pageMargins left="0.74803149606299213" right="0.74803149606299213" top="0.98425196850393704" bottom="0.98425196850393704" header="0.51181102362204722" footer="0.51181102362204722"/>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workbookViewId="0">
      <selection sqref="A1:D1"/>
    </sheetView>
  </sheetViews>
  <sheetFormatPr defaultRowHeight="13.5"/>
  <cols>
    <col min="1" max="29" width="9" style="8"/>
    <col min="30" max="30" width="9" style="295"/>
    <col min="3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４月（２表）</v>
      </c>
      <c r="K1" s="297" t="s">
        <v>19</v>
      </c>
      <c r="L1" s="298"/>
      <c r="M1" s="257"/>
      <c r="N1" s="257"/>
      <c r="O1" s="257"/>
      <c r="P1" s="257"/>
      <c r="Q1" s="257"/>
      <c r="AD1" s="294"/>
    </row>
    <row r="2" spans="1:30" ht="21.75" thickBot="1">
      <c r="A2" s="68" t="s">
        <v>76</v>
      </c>
      <c r="B2" s="69"/>
      <c r="C2" s="69"/>
      <c r="D2" s="70"/>
      <c r="E2" s="69"/>
      <c r="F2" s="69"/>
      <c r="G2" s="69"/>
      <c r="H2" s="69"/>
      <c r="I2" s="69"/>
      <c r="J2" s="69"/>
      <c r="K2" s="69"/>
      <c r="L2" s="69"/>
      <c r="M2" s="69"/>
      <c r="N2" s="69"/>
      <c r="O2" s="69"/>
      <c r="P2" s="69"/>
      <c r="Q2" s="69"/>
      <c r="R2" s="69"/>
      <c r="S2" s="69"/>
      <c r="T2" s="70"/>
      <c r="U2" s="69"/>
      <c r="V2" s="69"/>
      <c r="W2" s="69"/>
      <c r="X2" s="69"/>
      <c r="Y2" s="69"/>
      <c r="Z2" s="69"/>
      <c r="AA2" s="69"/>
      <c r="AB2" s="69"/>
      <c r="AC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9">
        <v>22</v>
      </c>
      <c r="AA3" s="278">
        <v>23</v>
      </c>
      <c r="AB3" s="281">
        <v>24</v>
      </c>
      <c r="AC3" s="282">
        <v>25</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90</v>
      </c>
      <c r="R4" s="284" t="s">
        <v>91</v>
      </c>
      <c r="S4" s="284" t="s">
        <v>92</v>
      </c>
      <c r="T4" s="284" t="s">
        <v>93</v>
      </c>
      <c r="U4" s="284" t="s">
        <v>94</v>
      </c>
      <c r="V4" s="284" t="s">
        <v>95</v>
      </c>
      <c r="W4" s="284" t="s">
        <v>96</v>
      </c>
      <c r="X4" s="284" t="s">
        <v>97</v>
      </c>
      <c r="Y4" s="284" t="s">
        <v>98</v>
      </c>
      <c r="Z4" s="283" t="s">
        <v>99</v>
      </c>
      <c r="AA4" s="284" t="s">
        <v>100</v>
      </c>
      <c r="AB4" s="283" t="s">
        <v>101</v>
      </c>
      <c r="AC4" s="288" t="s">
        <v>56</v>
      </c>
    </row>
    <row r="5" spans="1:30" ht="30.75" customHeight="1">
      <c r="A5" s="329" t="s">
        <v>60</v>
      </c>
      <c r="B5" s="336"/>
      <c r="C5" s="276" t="s">
        <v>102</v>
      </c>
      <c r="D5" s="273">
        <v>448400</v>
      </c>
      <c r="E5" s="289">
        <v>206200</v>
      </c>
      <c r="F5" s="289">
        <v>23600</v>
      </c>
      <c r="G5" s="289">
        <v>40400</v>
      </c>
      <c r="H5" s="289">
        <v>20000</v>
      </c>
      <c r="I5" s="289">
        <v>49500</v>
      </c>
      <c r="J5" s="289">
        <v>40100</v>
      </c>
      <c r="K5" s="289">
        <v>0</v>
      </c>
      <c r="L5" s="289">
        <v>9400</v>
      </c>
      <c r="M5" s="289">
        <v>2600</v>
      </c>
      <c r="N5" s="289">
        <v>4600</v>
      </c>
      <c r="O5" s="289">
        <v>1200</v>
      </c>
      <c r="P5" s="289">
        <v>2500</v>
      </c>
      <c r="Q5" s="289">
        <v>0</v>
      </c>
      <c r="R5" s="289">
        <v>3000</v>
      </c>
      <c r="S5" s="289">
        <v>3800</v>
      </c>
      <c r="T5" s="289">
        <v>6100</v>
      </c>
      <c r="U5" s="289">
        <v>5600</v>
      </c>
      <c r="V5" s="289">
        <v>2100</v>
      </c>
      <c r="W5" s="290">
        <v>500</v>
      </c>
      <c r="X5" s="290">
        <v>2000</v>
      </c>
      <c r="Y5" s="290">
        <v>3300</v>
      </c>
      <c r="Z5" s="290">
        <v>0</v>
      </c>
      <c r="AA5" s="290">
        <v>2500</v>
      </c>
      <c r="AB5" s="291">
        <v>1700</v>
      </c>
      <c r="AC5" s="292">
        <v>17700</v>
      </c>
    </row>
    <row r="6" spans="1:30" ht="30.75" customHeight="1">
      <c r="A6" s="329"/>
      <c r="B6" s="336"/>
      <c r="C6" s="78" t="s">
        <v>62</v>
      </c>
      <c r="D6" s="77">
        <v>484000</v>
      </c>
      <c r="E6" s="34">
        <v>219300</v>
      </c>
      <c r="F6" s="34">
        <v>21100</v>
      </c>
      <c r="G6" s="34">
        <v>49400</v>
      </c>
      <c r="H6" s="34">
        <v>25900</v>
      </c>
      <c r="I6" s="34">
        <v>50900</v>
      </c>
      <c r="J6" s="34">
        <v>45900</v>
      </c>
      <c r="K6" s="34">
        <v>0</v>
      </c>
      <c r="L6" s="34">
        <v>9600</v>
      </c>
      <c r="M6" s="34">
        <v>2800</v>
      </c>
      <c r="N6" s="34">
        <v>5300</v>
      </c>
      <c r="O6" s="34">
        <v>3200</v>
      </c>
      <c r="P6" s="34">
        <v>2400</v>
      </c>
      <c r="Q6" s="34">
        <v>0</v>
      </c>
      <c r="R6" s="34">
        <v>3100</v>
      </c>
      <c r="S6" s="34">
        <v>3500</v>
      </c>
      <c r="T6" s="34">
        <v>6600</v>
      </c>
      <c r="U6" s="34">
        <v>5800</v>
      </c>
      <c r="V6" s="34">
        <v>1600</v>
      </c>
      <c r="W6" s="34">
        <v>1000</v>
      </c>
      <c r="X6" s="34">
        <v>2400</v>
      </c>
      <c r="Y6" s="34">
        <v>3600</v>
      </c>
      <c r="Z6" s="34">
        <v>0</v>
      </c>
      <c r="AA6" s="34">
        <v>2300</v>
      </c>
      <c r="AB6" s="35">
        <v>0</v>
      </c>
      <c r="AC6" s="36">
        <v>18300</v>
      </c>
    </row>
    <row r="7" spans="1:30" ht="30.75" customHeight="1">
      <c r="A7" s="329"/>
      <c r="B7" s="336"/>
      <c r="C7" s="78" t="s">
        <v>63</v>
      </c>
      <c r="D7" s="111">
        <v>-35600</v>
      </c>
      <c r="E7" s="181">
        <v>-13100</v>
      </c>
      <c r="F7" s="112">
        <v>2500</v>
      </c>
      <c r="G7" s="112">
        <v>-9000</v>
      </c>
      <c r="H7" s="112">
        <v>-5900</v>
      </c>
      <c r="I7" s="112">
        <v>-1400</v>
      </c>
      <c r="J7" s="165">
        <v>-5800</v>
      </c>
      <c r="K7" s="112">
        <v>0</v>
      </c>
      <c r="L7" s="112">
        <v>-200</v>
      </c>
      <c r="M7" s="112">
        <v>-200</v>
      </c>
      <c r="N7" s="112">
        <v>-700</v>
      </c>
      <c r="O7" s="112">
        <v>-2000</v>
      </c>
      <c r="P7" s="112">
        <v>100</v>
      </c>
      <c r="Q7" s="112">
        <v>0</v>
      </c>
      <c r="R7" s="112">
        <v>-100</v>
      </c>
      <c r="S7" s="112">
        <v>300</v>
      </c>
      <c r="T7" s="112">
        <v>-500</v>
      </c>
      <c r="U7" s="112">
        <v>-200</v>
      </c>
      <c r="V7" s="112">
        <v>500</v>
      </c>
      <c r="W7" s="112">
        <v>-500</v>
      </c>
      <c r="X7" s="112">
        <v>-400</v>
      </c>
      <c r="Y7" s="112">
        <v>-300</v>
      </c>
      <c r="Z7" s="112">
        <v>0</v>
      </c>
      <c r="AA7" s="112">
        <v>200</v>
      </c>
      <c r="AB7" s="112">
        <v>0</v>
      </c>
      <c r="AC7" s="113">
        <v>-600</v>
      </c>
    </row>
    <row r="8" spans="1:30" ht="30.75" customHeight="1">
      <c r="A8" s="329"/>
      <c r="B8" s="336"/>
      <c r="C8" s="83" t="s">
        <v>64</v>
      </c>
      <c r="D8" s="84">
        <v>92.644628099173559</v>
      </c>
      <c r="E8" s="85">
        <v>94.026447788417684</v>
      </c>
      <c r="F8" s="86">
        <v>111.84834123222748</v>
      </c>
      <c r="G8" s="86">
        <v>81.781376518218622</v>
      </c>
      <c r="H8" s="86">
        <v>77.220077220077215</v>
      </c>
      <c r="I8" s="86">
        <v>97.249508840864436</v>
      </c>
      <c r="J8" s="87">
        <v>87.363834422657945</v>
      </c>
      <c r="K8" s="86" t="s">
        <v>103</v>
      </c>
      <c r="L8" s="86">
        <v>97.916666666666657</v>
      </c>
      <c r="M8" s="86">
        <v>92.857142857142861</v>
      </c>
      <c r="N8" s="86">
        <v>86.79245283018868</v>
      </c>
      <c r="O8" s="86">
        <v>37.5</v>
      </c>
      <c r="P8" s="86">
        <v>104.16666666666667</v>
      </c>
      <c r="Q8" s="88" t="s">
        <v>103</v>
      </c>
      <c r="R8" s="86">
        <v>96.774193548387103</v>
      </c>
      <c r="S8" s="86">
        <v>108.57142857142857</v>
      </c>
      <c r="T8" s="86">
        <v>92.424242424242422</v>
      </c>
      <c r="U8" s="86">
        <v>96.551724137931032</v>
      </c>
      <c r="V8" s="86">
        <v>131.25</v>
      </c>
      <c r="W8" s="86">
        <v>50</v>
      </c>
      <c r="X8" s="88">
        <v>83.333333333333343</v>
      </c>
      <c r="Y8" s="88">
        <v>91.666666666666657</v>
      </c>
      <c r="Z8" s="88" t="s">
        <v>103</v>
      </c>
      <c r="AA8" s="88">
        <v>108.69565217391303</v>
      </c>
      <c r="AB8" s="88">
        <v>0</v>
      </c>
      <c r="AC8" s="89">
        <v>96.721311475409834</v>
      </c>
    </row>
    <row r="9" spans="1:30" ht="30.75" customHeight="1" thickBot="1">
      <c r="A9" s="330"/>
      <c r="B9" s="337"/>
      <c r="C9" s="90" t="s">
        <v>104</v>
      </c>
      <c r="D9" s="91">
        <v>100</v>
      </c>
      <c r="E9" s="92">
        <v>45.985727029438003</v>
      </c>
      <c r="F9" s="92">
        <v>5.2631578947368416</v>
      </c>
      <c r="G9" s="92">
        <v>9.0098126672613752</v>
      </c>
      <c r="H9" s="92">
        <v>4.4603033006244424</v>
      </c>
      <c r="I9" s="92">
        <v>11.039250669045494</v>
      </c>
      <c r="J9" s="92">
        <v>8.9429081177520082</v>
      </c>
      <c r="K9" s="92">
        <v>0</v>
      </c>
      <c r="L9" s="92">
        <v>2.0963425512934881</v>
      </c>
      <c r="M9" s="92">
        <v>0.57983942908117747</v>
      </c>
      <c r="N9" s="92">
        <v>1.0258697591436219</v>
      </c>
      <c r="O9" s="92">
        <v>0.2676181980374665</v>
      </c>
      <c r="P9" s="92">
        <v>0.55753791257805529</v>
      </c>
      <c r="Q9" s="92">
        <v>0</v>
      </c>
      <c r="R9" s="92">
        <v>0.6690454950936664</v>
      </c>
      <c r="S9" s="92">
        <v>0.84745762711864403</v>
      </c>
      <c r="T9" s="92">
        <v>1.360392506690455</v>
      </c>
      <c r="U9" s="92">
        <v>1.2488849241748439</v>
      </c>
      <c r="V9" s="92">
        <v>0.46833184656556648</v>
      </c>
      <c r="W9" s="92">
        <v>0.11150758251561106</v>
      </c>
      <c r="X9" s="92">
        <v>0.44603033006244425</v>
      </c>
      <c r="Y9" s="92">
        <v>0.73595004460303304</v>
      </c>
      <c r="Z9" s="92">
        <v>0</v>
      </c>
      <c r="AA9" s="92">
        <v>0.55753791257805529</v>
      </c>
      <c r="AB9" s="93">
        <v>0.37912578055307761</v>
      </c>
      <c r="AC9" s="94">
        <v>3.9473684210526314</v>
      </c>
    </row>
    <row r="10" spans="1:30" ht="30.75" customHeight="1">
      <c r="A10" s="328" t="s">
        <v>65</v>
      </c>
      <c r="B10" s="331" t="s">
        <v>105</v>
      </c>
      <c r="C10" s="272" t="s">
        <v>67</v>
      </c>
      <c r="D10" s="273">
        <v>448400</v>
      </c>
      <c r="E10" s="274">
        <v>206200</v>
      </c>
      <c r="F10" s="274">
        <v>23600</v>
      </c>
      <c r="G10" s="274">
        <v>40400</v>
      </c>
      <c r="H10" s="274">
        <v>20000</v>
      </c>
      <c r="I10" s="274">
        <v>49500</v>
      </c>
      <c r="J10" s="274">
        <v>40100</v>
      </c>
      <c r="K10" s="274">
        <v>0</v>
      </c>
      <c r="L10" s="274">
        <v>9400</v>
      </c>
      <c r="M10" s="274">
        <v>2600</v>
      </c>
      <c r="N10" s="274">
        <v>4600</v>
      </c>
      <c r="O10" s="274">
        <v>1200</v>
      </c>
      <c r="P10" s="274">
        <v>2500</v>
      </c>
      <c r="Q10" s="274">
        <v>0</v>
      </c>
      <c r="R10" s="274">
        <v>3000</v>
      </c>
      <c r="S10" s="274">
        <v>3800</v>
      </c>
      <c r="T10" s="274">
        <v>6100</v>
      </c>
      <c r="U10" s="274">
        <v>5600</v>
      </c>
      <c r="V10" s="274">
        <v>2100</v>
      </c>
      <c r="W10" s="274">
        <v>500</v>
      </c>
      <c r="X10" s="274">
        <v>2000</v>
      </c>
      <c r="Y10" s="274">
        <v>3300</v>
      </c>
      <c r="Z10" s="274">
        <v>0</v>
      </c>
      <c r="AA10" s="275">
        <v>2500</v>
      </c>
      <c r="AB10" s="293">
        <v>1700</v>
      </c>
      <c r="AC10" s="270">
        <v>17700</v>
      </c>
    </row>
    <row r="11" spans="1:30" ht="30.75" customHeight="1">
      <c r="A11" s="329"/>
      <c r="B11" s="332"/>
      <c r="C11" s="95" t="s">
        <v>68</v>
      </c>
      <c r="D11" s="96">
        <v>484000</v>
      </c>
      <c r="E11" s="97">
        <v>219300</v>
      </c>
      <c r="F11" s="97">
        <v>21100</v>
      </c>
      <c r="G11" s="97">
        <v>49400</v>
      </c>
      <c r="H11" s="97">
        <v>25900</v>
      </c>
      <c r="I11" s="97">
        <v>50900</v>
      </c>
      <c r="J11" s="97">
        <v>45900</v>
      </c>
      <c r="K11" s="97">
        <v>0</v>
      </c>
      <c r="L11" s="97">
        <v>9600</v>
      </c>
      <c r="M11" s="97">
        <v>2800</v>
      </c>
      <c r="N11" s="97">
        <v>5300</v>
      </c>
      <c r="O11" s="97">
        <v>3200</v>
      </c>
      <c r="P11" s="97">
        <v>2400</v>
      </c>
      <c r="Q11" s="97">
        <v>0</v>
      </c>
      <c r="R11" s="97">
        <v>3100</v>
      </c>
      <c r="S11" s="97">
        <v>3500</v>
      </c>
      <c r="T11" s="97">
        <v>6600</v>
      </c>
      <c r="U11" s="97">
        <v>5800</v>
      </c>
      <c r="V11" s="97">
        <v>1600</v>
      </c>
      <c r="W11" s="97">
        <v>1000</v>
      </c>
      <c r="X11" s="97">
        <v>2400</v>
      </c>
      <c r="Y11" s="97">
        <v>3600</v>
      </c>
      <c r="Z11" s="97">
        <v>0</v>
      </c>
      <c r="AA11" s="98">
        <v>2300</v>
      </c>
      <c r="AB11" s="177">
        <v>0</v>
      </c>
      <c r="AC11" s="99">
        <v>18300</v>
      </c>
    </row>
    <row r="12" spans="1:30" ht="30.75" customHeight="1">
      <c r="A12" s="329"/>
      <c r="B12" s="332"/>
      <c r="C12" s="95" t="s">
        <v>63</v>
      </c>
      <c r="D12" s="111">
        <v>-35600</v>
      </c>
      <c r="E12" s="181">
        <v>-13100</v>
      </c>
      <c r="F12" s="112">
        <v>2500</v>
      </c>
      <c r="G12" s="112">
        <v>-9000</v>
      </c>
      <c r="H12" s="112">
        <v>-5900</v>
      </c>
      <c r="I12" s="112">
        <v>-1400</v>
      </c>
      <c r="J12" s="165">
        <v>-5800</v>
      </c>
      <c r="K12" s="112">
        <v>0</v>
      </c>
      <c r="L12" s="112">
        <v>-200</v>
      </c>
      <c r="M12" s="112">
        <v>2600</v>
      </c>
      <c r="N12" s="112">
        <v>-700</v>
      </c>
      <c r="O12" s="112">
        <v>-2000</v>
      </c>
      <c r="P12" s="112">
        <v>100</v>
      </c>
      <c r="Q12" s="112">
        <v>0</v>
      </c>
      <c r="R12" s="112">
        <v>-100</v>
      </c>
      <c r="S12" s="112">
        <v>300</v>
      </c>
      <c r="T12" s="112">
        <v>-500</v>
      </c>
      <c r="U12" s="112">
        <v>-200</v>
      </c>
      <c r="V12" s="112">
        <v>500</v>
      </c>
      <c r="W12" s="112">
        <v>-500</v>
      </c>
      <c r="X12" s="112">
        <v>-400</v>
      </c>
      <c r="Y12" s="112">
        <v>-300</v>
      </c>
      <c r="Z12" s="112">
        <v>0</v>
      </c>
      <c r="AA12" s="112">
        <v>200</v>
      </c>
      <c r="AB12" s="182">
        <v>0</v>
      </c>
      <c r="AC12" s="183">
        <v>-600</v>
      </c>
    </row>
    <row r="13" spans="1:30" ht="30.75" customHeight="1">
      <c r="A13" s="329"/>
      <c r="B13" s="332"/>
      <c r="C13" s="100" t="s">
        <v>69</v>
      </c>
      <c r="D13" s="101">
        <v>92.644628099173559</v>
      </c>
      <c r="E13" s="102">
        <v>94.026447788417684</v>
      </c>
      <c r="F13" s="103">
        <v>111.84834123222748</v>
      </c>
      <c r="G13" s="104">
        <v>81.781376518218622</v>
      </c>
      <c r="H13" s="104">
        <v>77.220077220077215</v>
      </c>
      <c r="I13" s="103">
        <v>97.249508840864436</v>
      </c>
      <c r="J13" s="105">
        <v>87.363834422657945</v>
      </c>
      <c r="K13" s="103" t="s">
        <v>103</v>
      </c>
      <c r="L13" s="103">
        <v>97.916666666666657</v>
      </c>
      <c r="M13" s="103">
        <v>92.857142857142861</v>
      </c>
      <c r="N13" s="103">
        <v>86.79245283018868</v>
      </c>
      <c r="O13" s="103">
        <v>37.5</v>
      </c>
      <c r="P13" s="103">
        <v>104.16666666666667</v>
      </c>
      <c r="Q13" s="86" t="s">
        <v>103</v>
      </c>
      <c r="R13" s="103">
        <v>96.774193548387103</v>
      </c>
      <c r="S13" s="103">
        <v>108.57142857142857</v>
      </c>
      <c r="T13" s="103">
        <v>92.424242424242422</v>
      </c>
      <c r="U13" s="103">
        <v>96.551724137931032</v>
      </c>
      <c r="V13" s="103">
        <v>131.25</v>
      </c>
      <c r="W13" s="103">
        <v>50</v>
      </c>
      <c r="X13" s="103">
        <v>83.333333333333343</v>
      </c>
      <c r="Y13" s="103">
        <v>91.666666666666657</v>
      </c>
      <c r="Z13" s="86" t="s">
        <v>103</v>
      </c>
      <c r="AA13" s="103">
        <v>108.69565217391303</v>
      </c>
      <c r="AB13" s="103">
        <v>0</v>
      </c>
      <c r="AC13" s="106">
        <v>96.721311475409834</v>
      </c>
    </row>
    <row r="14" spans="1:30" ht="30.75" customHeight="1" thickBot="1">
      <c r="A14" s="330"/>
      <c r="B14" s="333"/>
      <c r="C14" s="107" t="s">
        <v>106</v>
      </c>
      <c r="D14" s="108">
        <v>100</v>
      </c>
      <c r="E14" s="109">
        <v>45.985727029438003</v>
      </c>
      <c r="F14" s="109">
        <v>5.2631578947368416</v>
      </c>
      <c r="G14" s="109">
        <v>9.0098126672613752</v>
      </c>
      <c r="H14" s="109">
        <v>4.4603033006244424</v>
      </c>
      <c r="I14" s="109">
        <v>11.039250669045494</v>
      </c>
      <c r="J14" s="109">
        <v>8.9429081177520082</v>
      </c>
      <c r="K14" s="109">
        <v>0</v>
      </c>
      <c r="L14" s="109">
        <v>2.0963425512934881</v>
      </c>
      <c r="M14" s="109">
        <v>0.57983942908117747</v>
      </c>
      <c r="N14" s="109">
        <v>1.0258697591436219</v>
      </c>
      <c r="O14" s="109">
        <v>0.2676181980374665</v>
      </c>
      <c r="P14" s="109">
        <v>0.55753791257805529</v>
      </c>
      <c r="Q14" s="109">
        <v>0</v>
      </c>
      <c r="R14" s="109">
        <v>0.6690454950936664</v>
      </c>
      <c r="S14" s="109">
        <v>0.84745762711864403</v>
      </c>
      <c r="T14" s="109">
        <v>1.360392506690455</v>
      </c>
      <c r="U14" s="109">
        <v>1.2488849241748439</v>
      </c>
      <c r="V14" s="109">
        <v>0.46833184656556648</v>
      </c>
      <c r="W14" s="109">
        <v>0.11150758251561106</v>
      </c>
      <c r="X14" s="109">
        <v>0.44603033006244425</v>
      </c>
      <c r="Y14" s="109">
        <v>0.73595004460303304</v>
      </c>
      <c r="Z14" s="109">
        <v>0</v>
      </c>
      <c r="AA14" s="109">
        <v>0.55753791257805529</v>
      </c>
      <c r="AB14" s="109">
        <v>0.37912578055307761</v>
      </c>
      <c r="AC14" s="110">
        <v>3.9473684210526314</v>
      </c>
    </row>
    <row r="15" spans="1:30" ht="30.75" customHeight="1">
      <c r="A15" s="328" t="s">
        <v>70</v>
      </c>
      <c r="B15" s="331" t="s">
        <v>71</v>
      </c>
      <c r="C15" s="267" t="s">
        <v>72</v>
      </c>
      <c r="D15" s="268">
        <v>1819400</v>
      </c>
      <c r="E15" s="269">
        <v>867800</v>
      </c>
      <c r="F15" s="269">
        <v>89500</v>
      </c>
      <c r="G15" s="269">
        <v>149900</v>
      </c>
      <c r="H15" s="269">
        <v>85600</v>
      </c>
      <c r="I15" s="269">
        <v>206500</v>
      </c>
      <c r="J15" s="269">
        <v>176900</v>
      </c>
      <c r="K15" s="269">
        <v>0</v>
      </c>
      <c r="L15" s="269">
        <v>40300</v>
      </c>
      <c r="M15" s="269">
        <v>10100</v>
      </c>
      <c r="N15" s="269">
        <v>21700</v>
      </c>
      <c r="O15" s="269">
        <v>4800</v>
      </c>
      <c r="P15" s="269">
        <v>9100</v>
      </c>
      <c r="Q15" s="269">
        <v>0</v>
      </c>
      <c r="R15" s="269">
        <v>11700</v>
      </c>
      <c r="S15" s="269">
        <v>12700</v>
      </c>
      <c r="T15" s="269">
        <v>24400</v>
      </c>
      <c r="U15" s="269">
        <v>16800</v>
      </c>
      <c r="V15" s="269">
        <v>8400</v>
      </c>
      <c r="W15" s="269">
        <v>2200</v>
      </c>
      <c r="X15" s="269">
        <v>8300</v>
      </c>
      <c r="Y15" s="269">
        <v>15400</v>
      </c>
      <c r="Z15" s="269">
        <v>0</v>
      </c>
      <c r="AA15" s="269">
        <v>10400</v>
      </c>
      <c r="AB15" s="269">
        <v>5700</v>
      </c>
      <c r="AC15" s="271">
        <v>41200</v>
      </c>
    </row>
    <row r="16" spans="1:30" ht="30.75" customHeight="1">
      <c r="A16" s="329"/>
      <c r="B16" s="332"/>
      <c r="C16" s="95" t="s">
        <v>73</v>
      </c>
      <c r="D16" s="96">
        <v>1966200</v>
      </c>
      <c r="E16" s="97">
        <v>919700</v>
      </c>
      <c r="F16" s="97">
        <v>80400</v>
      </c>
      <c r="G16" s="97">
        <v>188700</v>
      </c>
      <c r="H16" s="97">
        <v>98700</v>
      </c>
      <c r="I16" s="97">
        <v>215300</v>
      </c>
      <c r="J16" s="97">
        <v>188100</v>
      </c>
      <c r="K16" s="97">
        <v>0</v>
      </c>
      <c r="L16" s="97">
        <v>41700</v>
      </c>
      <c r="M16" s="97">
        <v>10800</v>
      </c>
      <c r="N16" s="97">
        <v>25100</v>
      </c>
      <c r="O16" s="97">
        <v>11000</v>
      </c>
      <c r="P16" s="97">
        <v>10300</v>
      </c>
      <c r="Q16" s="97">
        <v>0</v>
      </c>
      <c r="R16" s="97">
        <v>12300</v>
      </c>
      <c r="S16" s="97">
        <v>13200</v>
      </c>
      <c r="T16" s="97">
        <v>26500</v>
      </c>
      <c r="U16" s="97">
        <v>18700</v>
      </c>
      <c r="V16" s="97">
        <v>6300</v>
      </c>
      <c r="W16" s="97">
        <v>3900</v>
      </c>
      <c r="X16" s="97">
        <v>10000</v>
      </c>
      <c r="Y16" s="97">
        <v>15900</v>
      </c>
      <c r="Z16" s="97">
        <v>0</v>
      </c>
      <c r="AA16" s="97">
        <v>10800</v>
      </c>
      <c r="AB16" s="177">
        <v>2400</v>
      </c>
      <c r="AC16" s="178">
        <v>56400</v>
      </c>
    </row>
    <row r="17" spans="1:29" ht="30.75" customHeight="1">
      <c r="A17" s="329"/>
      <c r="B17" s="332"/>
      <c r="C17" s="95" t="s">
        <v>63</v>
      </c>
      <c r="D17" s="111">
        <v>-146800</v>
      </c>
      <c r="E17" s="181">
        <v>-51900</v>
      </c>
      <c r="F17" s="112">
        <v>9100</v>
      </c>
      <c r="G17" s="112">
        <v>-38800</v>
      </c>
      <c r="H17" s="112">
        <v>-13100</v>
      </c>
      <c r="I17" s="112">
        <v>-8800</v>
      </c>
      <c r="J17" s="165">
        <v>-11200</v>
      </c>
      <c r="K17" s="112">
        <v>0</v>
      </c>
      <c r="L17" s="112">
        <v>-1400</v>
      </c>
      <c r="M17" s="112">
        <v>10100</v>
      </c>
      <c r="N17" s="112">
        <v>-3400</v>
      </c>
      <c r="O17" s="112">
        <v>-6200</v>
      </c>
      <c r="P17" s="112">
        <v>-1200</v>
      </c>
      <c r="Q17" s="112">
        <v>0</v>
      </c>
      <c r="R17" s="112">
        <v>-600</v>
      </c>
      <c r="S17" s="112">
        <v>-500</v>
      </c>
      <c r="T17" s="112">
        <v>-2100</v>
      </c>
      <c r="U17" s="112">
        <v>-1900</v>
      </c>
      <c r="V17" s="112">
        <v>2100</v>
      </c>
      <c r="W17" s="112">
        <v>-1700</v>
      </c>
      <c r="X17" s="112">
        <v>-1700</v>
      </c>
      <c r="Y17" s="112">
        <v>-500</v>
      </c>
      <c r="Z17" s="112">
        <v>0</v>
      </c>
      <c r="AA17" s="112">
        <v>-400</v>
      </c>
      <c r="AB17" s="112">
        <v>3300</v>
      </c>
      <c r="AC17" s="113">
        <v>-15200</v>
      </c>
    </row>
    <row r="18" spans="1:29" ht="30.75" customHeight="1">
      <c r="A18" s="329"/>
      <c r="B18" s="332"/>
      <c r="C18" s="100" t="s">
        <v>74</v>
      </c>
      <c r="D18" s="101">
        <v>92.533821584782828</v>
      </c>
      <c r="E18" s="102">
        <v>94.356855496357511</v>
      </c>
      <c r="F18" s="103">
        <v>111.31840796019901</v>
      </c>
      <c r="G18" s="104">
        <v>79.438261791202962</v>
      </c>
      <c r="H18" s="104">
        <v>86.727456940222908</v>
      </c>
      <c r="I18" s="103">
        <v>95.912679981421263</v>
      </c>
      <c r="J18" s="105">
        <v>94.045720361509836</v>
      </c>
      <c r="K18" s="86" t="s">
        <v>103</v>
      </c>
      <c r="L18" s="103">
        <v>96.642685851318944</v>
      </c>
      <c r="M18" s="103">
        <v>93.518518518518519</v>
      </c>
      <c r="N18" s="103">
        <v>86.454183266932276</v>
      </c>
      <c r="O18" s="103">
        <v>43.636363636363633</v>
      </c>
      <c r="P18" s="103">
        <v>88.349514563106794</v>
      </c>
      <c r="Q18" s="86" t="s">
        <v>103</v>
      </c>
      <c r="R18" s="103">
        <v>95.121951219512198</v>
      </c>
      <c r="S18" s="103">
        <v>96.212121212121218</v>
      </c>
      <c r="T18" s="103">
        <v>92.075471698113205</v>
      </c>
      <c r="U18" s="103">
        <v>89.839572192513373</v>
      </c>
      <c r="V18" s="103">
        <v>133.33333333333331</v>
      </c>
      <c r="W18" s="103">
        <v>56.410256410256409</v>
      </c>
      <c r="X18" s="103">
        <v>83</v>
      </c>
      <c r="Y18" s="103">
        <v>96.855345911949684</v>
      </c>
      <c r="Z18" s="86" t="s">
        <v>103</v>
      </c>
      <c r="AA18" s="103">
        <v>96.296296296296291</v>
      </c>
      <c r="AB18" s="114">
        <v>237.5</v>
      </c>
      <c r="AC18" s="106">
        <v>73.049645390070921</v>
      </c>
    </row>
    <row r="19" spans="1:29" ht="30.75" customHeight="1" thickBot="1">
      <c r="A19" s="330"/>
      <c r="B19" s="333"/>
      <c r="C19" s="107" t="s">
        <v>107</v>
      </c>
      <c r="D19" s="108">
        <v>100</v>
      </c>
      <c r="E19" s="109">
        <v>47.697042981202593</v>
      </c>
      <c r="F19" s="109">
        <v>4.9192041332307355</v>
      </c>
      <c r="G19" s="109">
        <v>8.2389798834780699</v>
      </c>
      <c r="H19" s="109">
        <v>4.704847752006156</v>
      </c>
      <c r="I19" s="109">
        <v>11.349895569968121</v>
      </c>
      <c r="J19" s="109">
        <v>9.7229855996482364</v>
      </c>
      <c r="K19" s="109">
        <v>0</v>
      </c>
      <c r="L19" s="109">
        <v>2.2150159393206552</v>
      </c>
      <c r="M19" s="109">
        <v>0.55512806419698801</v>
      </c>
      <c r="N19" s="109">
        <v>1.1927008904034297</v>
      </c>
      <c r="O19" s="109">
        <v>0.26382323843025174</v>
      </c>
      <c r="P19" s="109">
        <v>0.50016488952401894</v>
      </c>
      <c r="Q19" s="109">
        <v>0</v>
      </c>
      <c r="R19" s="109">
        <v>0.64306914367373869</v>
      </c>
      <c r="S19" s="109">
        <v>0.69803231834670765</v>
      </c>
      <c r="T19" s="109">
        <v>1.3411014620204462</v>
      </c>
      <c r="U19" s="109">
        <v>0.923381334505881</v>
      </c>
      <c r="V19" s="109">
        <v>0.4616906672529405</v>
      </c>
      <c r="W19" s="109">
        <v>0.12091898428053204</v>
      </c>
      <c r="X19" s="109">
        <v>0.45619434978564366</v>
      </c>
      <c r="Y19" s="109">
        <v>0.84643288996372434</v>
      </c>
      <c r="Z19" s="109">
        <v>0</v>
      </c>
      <c r="AA19" s="109">
        <v>0.57161701659887876</v>
      </c>
      <c r="AB19" s="109">
        <v>0.31329009563592392</v>
      </c>
      <c r="AC19" s="110">
        <v>2.2644827965263277</v>
      </c>
    </row>
    <row r="20" spans="1:29"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row>
    <row r="21" spans="1:29" ht="14.25">
      <c r="A21" s="117"/>
      <c r="B21" s="70" t="s">
        <v>110</v>
      </c>
      <c r="C21" s="116"/>
      <c r="D21" s="69"/>
      <c r="E21" s="69"/>
      <c r="F21" s="69"/>
      <c r="G21" s="69"/>
      <c r="H21" s="69"/>
      <c r="I21" s="69"/>
      <c r="J21" s="69"/>
      <c r="K21" s="69"/>
      <c r="L21" s="69"/>
      <c r="M21" s="69"/>
      <c r="N21" s="69"/>
      <c r="O21" s="69"/>
      <c r="P21" s="69"/>
      <c r="Q21" s="69"/>
      <c r="R21" s="69"/>
      <c r="S21" s="69"/>
      <c r="T21" s="69"/>
      <c r="U21" s="117"/>
      <c r="V21" s="117"/>
      <c r="W21" s="117"/>
      <c r="X21" s="117"/>
      <c r="Y21" s="117"/>
      <c r="Z21" s="117"/>
      <c r="AA21" s="117"/>
      <c r="AB21" s="117"/>
      <c r="AC21" s="117"/>
    </row>
    <row r="22" spans="1:29" ht="14.25">
      <c r="A22" s="117"/>
      <c r="B22" s="70" t="s">
        <v>111</v>
      </c>
      <c r="C22" s="116"/>
      <c r="D22" s="69"/>
      <c r="E22" s="69"/>
      <c r="F22" s="69"/>
      <c r="G22" s="69"/>
      <c r="H22" s="69"/>
      <c r="I22" s="69"/>
      <c r="J22" s="69"/>
      <c r="K22" s="69"/>
      <c r="L22" s="69"/>
      <c r="M22" s="69"/>
      <c r="N22" s="69"/>
      <c r="O22" s="69"/>
      <c r="P22" s="69"/>
      <c r="Q22" s="69"/>
      <c r="R22" s="69"/>
      <c r="S22" s="69"/>
      <c r="T22" s="69"/>
      <c r="U22" s="117"/>
      <c r="V22" s="117"/>
      <c r="W22" s="117"/>
      <c r="X22" s="117"/>
      <c r="Y22" s="117"/>
      <c r="Z22" s="117"/>
      <c r="AA22" s="117"/>
      <c r="AB22" s="117"/>
      <c r="AC22" s="117"/>
    </row>
    <row r="23" spans="1:29" ht="17.25">
      <c r="A23" s="117"/>
      <c r="B23" s="119"/>
      <c r="C23" s="116"/>
      <c r="D23" s="69"/>
      <c r="E23" s="69"/>
      <c r="F23" s="69"/>
      <c r="G23" s="69"/>
      <c r="H23" s="69"/>
      <c r="I23" s="69"/>
      <c r="J23" s="69"/>
      <c r="K23" s="69"/>
      <c r="L23" s="69"/>
      <c r="M23" s="69"/>
      <c r="N23" s="69"/>
      <c r="O23" s="69"/>
      <c r="P23" s="69"/>
      <c r="Q23" s="69"/>
      <c r="R23" s="69"/>
      <c r="S23" s="69"/>
      <c r="T23" s="69"/>
      <c r="U23" s="117"/>
      <c r="V23" s="117"/>
      <c r="W23" s="117"/>
      <c r="X23" s="117"/>
      <c r="Y23" s="117"/>
      <c r="Z23" s="117"/>
      <c r="AA23" s="117"/>
      <c r="AB23" s="117"/>
      <c r="AC23"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５月（１表）</v>
      </c>
      <c r="F1" s="297" t="s">
        <v>19</v>
      </c>
      <c r="G1" s="298"/>
      <c r="H1" s="298"/>
      <c r="I1" s="298"/>
      <c r="J1" s="298"/>
      <c r="K1" s="298"/>
      <c r="L1" s="298"/>
    </row>
    <row r="2" spans="1:26" ht="14.25">
      <c r="A2" s="179"/>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112</v>
      </c>
      <c r="D8" s="260">
        <v>423300</v>
      </c>
      <c r="E8" s="261">
        <v>411600</v>
      </c>
      <c r="F8" s="262">
        <v>11700</v>
      </c>
      <c r="G8" s="15">
        <v>416200</v>
      </c>
      <c r="H8" s="141">
        <v>408000</v>
      </c>
      <c r="I8" s="142">
        <v>8200</v>
      </c>
      <c r="J8" s="16">
        <v>7100</v>
      </c>
      <c r="K8" s="141">
        <v>3600</v>
      </c>
      <c r="L8" s="143">
        <v>3500</v>
      </c>
      <c r="M8" s="124"/>
      <c r="N8" s="117"/>
      <c r="O8" s="117"/>
      <c r="P8" s="117"/>
      <c r="Q8" s="117"/>
      <c r="R8" s="117"/>
      <c r="S8" s="117"/>
      <c r="T8" s="117"/>
      <c r="U8" s="117"/>
      <c r="V8" s="117"/>
      <c r="W8" s="117"/>
      <c r="X8" s="117"/>
      <c r="Y8" s="117"/>
      <c r="Z8" s="117"/>
    </row>
    <row r="9" spans="1:26" ht="31.5" customHeight="1">
      <c r="A9" s="322"/>
      <c r="B9" s="323"/>
      <c r="C9" s="144" t="s">
        <v>113</v>
      </c>
      <c r="D9" s="17">
        <v>456900</v>
      </c>
      <c r="E9" s="145">
        <v>431800</v>
      </c>
      <c r="F9" s="146">
        <v>25100</v>
      </c>
      <c r="G9" s="18">
        <v>436900</v>
      </c>
      <c r="H9" s="147">
        <v>428500</v>
      </c>
      <c r="I9" s="148">
        <v>8400</v>
      </c>
      <c r="J9" s="19">
        <v>20000</v>
      </c>
      <c r="K9" s="147">
        <v>3300</v>
      </c>
      <c r="L9" s="149">
        <v>16700</v>
      </c>
      <c r="M9" s="124"/>
      <c r="N9" s="117"/>
      <c r="O9" s="117"/>
      <c r="P9" s="117"/>
      <c r="Q9" s="117"/>
      <c r="R9" s="117"/>
      <c r="S9" s="117"/>
      <c r="T9" s="117"/>
      <c r="U9" s="117"/>
      <c r="V9" s="117"/>
      <c r="W9" s="117"/>
      <c r="X9" s="117"/>
      <c r="Y9" s="117"/>
      <c r="Z9" s="117"/>
    </row>
    <row r="10" spans="1:26" ht="31.5" customHeight="1">
      <c r="A10" s="322"/>
      <c r="B10" s="323"/>
      <c r="C10" s="150" t="s">
        <v>63</v>
      </c>
      <c r="D10" s="20">
        <v>-33600</v>
      </c>
      <c r="E10" s="151">
        <v>-20200</v>
      </c>
      <c r="F10" s="113">
        <v>-13400</v>
      </c>
      <c r="G10" s="21">
        <v>-20700</v>
      </c>
      <c r="H10" s="152">
        <v>-20500</v>
      </c>
      <c r="I10" s="153">
        <v>-200</v>
      </c>
      <c r="J10" s="22">
        <v>-12900</v>
      </c>
      <c r="K10" s="152">
        <v>300</v>
      </c>
      <c r="L10" s="113">
        <v>-13200</v>
      </c>
      <c r="M10" s="124"/>
      <c r="N10" s="117"/>
      <c r="O10" s="117"/>
      <c r="P10" s="117"/>
      <c r="Q10" s="117"/>
      <c r="R10" s="117"/>
      <c r="S10" s="117"/>
      <c r="T10" s="117"/>
      <c r="U10" s="117"/>
      <c r="V10" s="117"/>
      <c r="W10" s="117"/>
      <c r="X10" s="117"/>
      <c r="Y10" s="117"/>
      <c r="Z10" s="117"/>
    </row>
    <row r="11" spans="1:26" ht="31.5" customHeight="1">
      <c r="A11" s="322"/>
      <c r="B11" s="323"/>
      <c r="C11" s="154" t="s">
        <v>64</v>
      </c>
      <c r="D11" s="23">
        <v>92.646093237032176</v>
      </c>
      <c r="E11" s="155">
        <v>95.321908290875399</v>
      </c>
      <c r="F11" s="156">
        <v>46.613545816733065</v>
      </c>
      <c r="G11" s="24">
        <v>95.262073701075749</v>
      </c>
      <c r="H11" s="157">
        <v>95.215869311551927</v>
      </c>
      <c r="I11" s="158">
        <v>97.61904761904762</v>
      </c>
      <c r="J11" s="25">
        <v>35.5</v>
      </c>
      <c r="K11" s="157">
        <v>109.09090909090908</v>
      </c>
      <c r="L11" s="159">
        <v>20.958083832335326</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871700</v>
      </c>
      <c r="E12" s="265">
        <v>842300</v>
      </c>
      <c r="F12" s="266">
        <v>29400</v>
      </c>
      <c r="G12" s="26">
        <v>850000</v>
      </c>
      <c r="H12" s="160">
        <v>834900</v>
      </c>
      <c r="I12" s="161">
        <v>15100</v>
      </c>
      <c r="J12" s="27">
        <v>21700</v>
      </c>
      <c r="K12" s="160">
        <v>7400</v>
      </c>
      <c r="L12" s="143">
        <v>14300</v>
      </c>
      <c r="M12" s="124"/>
      <c r="N12" s="117"/>
      <c r="O12" s="117"/>
      <c r="P12" s="117"/>
      <c r="Q12" s="117"/>
      <c r="R12" s="117"/>
      <c r="S12" s="117"/>
      <c r="T12" s="117"/>
      <c r="U12" s="117"/>
      <c r="V12" s="117"/>
      <c r="W12" s="117"/>
      <c r="X12" s="117"/>
      <c r="Y12" s="117"/>
      <c r="Z12" s="117"/>
    </row>
    <row r="13" spans="1:26" ht="31.5" customHeight="1">
      <c r="A13" s="324"/>
      <c r="B13" s="325"/>
      <c r="C13" s="150" t="s">
        <v>68</v>
      </c>
      <c r="D13" s="17">
        <v>940900</v>
      </c>
      <c r="E13" s="145">
        <v>897500</v>
      </c>
      <c r="F13" s="162">
        <v>43400</v>
      </c>
      <c r="G13" s="18">
        <v>906700</v>
      </c>
      <c r="H13" s="163">
        <v>892300</v>
      </c>
      <c r="I13" s="164">
        <v>14400</v>
      </c>
      <c r="J13" s="19">
        <v>34200</v>
      </c>
      <c r="K13" s="163">
        <v>5200</v>
      </c>
      <c r="L13" s="146">
        <v>29000</v>
      </c>
      <c r="M13" s="124"/>
      <c r="N13" s="117"/>
      <c r="O13" s="117"/>
      <c r="P13" s="117"/>
      <c r="Q13" s="117"/>
      <c r="R13" s="117"/>
      <c r="S13" s="117"/>
      <c r="T13" s="117"/>
      <c r="U13" s="117"/>
      <c r="V13" s="117"/>
      <c r="W13" s="117"/>
      <c r="X13" s="117"/>
      <c r="Y13" s="117"/>
      <c r="Z13" s="117"/>
    </row>
    <row r="14" spans="1:26" ht="31.5" customHeight="1">
      <c r="A14" s="324"/>
      <c r="B14" s="325"/>
      <c r="C14" s="150" t="s">
        <v>63</v>
      </c>
      <c r="D14" s="20">
        <v>-69200</v>
      </c>
      <c r="E14" s="151">
        <v>-55200</v>
      </c>
      <c r="F14" s="165">
        <v>-14000</v>
      </c>
      <c r="G14" s="21">
        <v>-56700</v>
      </c>
      <c r="H14" s="152">
        <v>-57400</v>
      </c>
      <c r="I14" s="153">
        <v>700</v>
      </c>
      <c r="J14" s="22">
        <v>-12500</v>
      </c>
      <c r="K14" s="152">
        <v>2200</v>
      </c>
      <c r="L14" s="113">
        <v>-14700</v>
      </c>
      <c r="M14" s="124"/>
      <c r="N14" s="117"/>
      <c r="O14" s="117"/>
      <c r="P14" s="117"/>
      <c r="Q14" s="117"/>
      <c r="R14" s="117"/>
      <c r="S14" s="117"/>
      <c r="T14" s="117"/>
      <c r="U14" s="117"/>
      <c r="V14" s="117"/>
      <c r="W14" s="117"/>
      <c r="X14" s="117"/>
      <c r="Y14" s="117"/>
      <c r="Z14" s="117"/>
    </row>
    <row r="15" spans="1:26" ht="31.5" customHeight="1">
      <c r="A15" s="324"/>
      <c r="B15" s="325"/>
      <c r="C15" s="154" t="s">
        <v>69</v>
      </c>
      <c r="D15" s="28">
        <v>92.645339568498244</v>
      </c>
      <c r="E15" s="166">
        <v>93.849582172701957</v>
      </c>
      <c r="F15" s="167">
        <v>67.741935483870961</v>
      </c>
      <c r="G15" s="29">
        <v>93.746553435535461</v>
      </c>
      <c r="H15" s="168">
        <v>93.567185924016584</v>
      </c>
      <c r="I15" s="169">
        <v>104.86111111111111</v>
      </c>
      <c r="J15" s="30">
        <v>63.450292397660824</v>
      </c>
      <c r="K15" s="168">
        <v>142.30769230769232</v>
      </c>
      <c r="L15" s="170">
        <v>49.310344827586206</v>
      </c>
      <c r="M15" s="124"/>
      <c r="N15" s="117"/>
      <c r="O15" s="117"/>
      <c r="P15" s="117"/>
      <c r="Q15" s="117"/>
      <c r="R15" s="117"/>
      <c r="S15" s="117"/>
      <c r="T15" s="117"/>
      <c r="U15" s="117"/>
      <c r="V15" s="117"/>
      <c r="W15" s="117"/>
      <c r="X15" s="117"/>
      <c r="Y15" s="117"/>
      <c r="Z15" s="117"/>
    </row>
    <row r="16" spans="1:26" ht="31.5" customHeight="1">
      <c r="A16" s="324" t="s">
        <v>70</v>
      </c>
      <c r="B16" s="325" t="s">
        <v>71</v>
      </c>
      <c r="C16" s="263" t="s">
        <v>72</v>
      </c>
      <c r="D16" s="264">
        <v>2242700</v>
      </c>
      <c r="E16" s="265">
        <v>2189800</v>
      </c>
      <c r="F16" s="266">
        <v>52900</v>
      </c>
      <c r="G16" s="26">
        <v>2206500</v>
      </c>
      <c r="H16" s="160">
        <v>2175000</v>
      </c>
      <c r="I16" s="161">
        <v>31500</v>
      </c>
      <c r="J16" s="27">
        <v>36200</v>
      </c>
      <c r="K16" s="160">
        <v>14800</v>
      </c>
      <c r="L16" s="143">
        <v>21400</v>
      </c>
      <c r="M16" s="124"/>
      <c r="N16" s="117"/>
      <c r="O16" s="117"/>
      <c r="P16" s="117"/>
      <c r="Q16" s="117"/>
      <c r="R16" s="117"/>
      <c r="S16" s="117"/>
      <c r="T16" s="117"/>
      <c r="U16" s="117"/>
      <c r="V16" s="117"/>
      <c r="W16" s="117"/>
      <c r="X16" s="117"/>
      <c r="Y16" s="117"/>
      <c r="Z16" s="117"/>
    </row>
    <row r="17" spans="1:26" ht="31.5" customHeight="1">
      <c r="A17" s="324"/>
      <c r="B17" s="325"/>
      <c r="C17" s="150" t="s">
        <v>73</v>
      </c>
      <c r="D17" s="17">
        <v>2423100</v>
      </c>
      <c r="E17" s="145">
        <v>2341600</v>
      </c>
      <c r="F17" s="162">
        <v>81500</v>
      </c>
      <c r="G17" s="18">
        <v>2365800</v>
      </c>
      <c r="H17" s="163">
        <v>2328500</v>
      </c>
      <c r="I17" s="164">
        <v>37300</v>
      </c>
      <c r="J17" s="19">
        <v>57300</v>
      </c>
      <c r="K17" s="163">
        <v>13100</v>
      </c>
      <c r="L17" s="146">
        <v>44200</v>
      </c>
      <c r="M17" s="124"/>
      <c r="N17" s="117"/>
      <c r="O17" s="117"/>
      <c r="P17" s="117"/>
      <c r="Q17" s="117"/>
      <c r="R17" s="117"/>
      <c r="S17" s="117"/>
      <c r="T17" s="117"/>
      <c r="U17" s="117"/>
      <c r="V17" s="117"/>
      <c r="W17" s="117"/>
      <c r="X17" s="117"/>
      <c r="Y17" s="117"/>
      <c r="Z17" s="117"/>
    </row>
    <row r="18" spans="1:26" ht="31.5" customHeight="1">
      <c r="A18" s="324"/>
      <c r="B18" s="325"/>
      <c r="C18" s="150" t="s">
        <v>63</v>
      </c>
      <c r="D18" s="20">
        <v>-180400</v>
      </c>
      <c r="E18" s="151">
        <v>-151800</v>
      </c>
      <c r="F18" s="165">
        <v>-28600</v>
      </c>
      <c r="G18" s="21">
        <v>-159300</v>
      </c>
      <c r="H18" s="152">
        <v>-153500</v>
      </c>
      <c r="I18" s="153">
        <v>-5800</v>
      </c>
      <c r="J18" s="22">
        <v>-21100</v>
      </c>
      <c r="K18" s="152">
        <v>1700</v>
      </c>
      <c r="L18" s="113">
        <v>-22800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92.554991539763108</v>
      </c>
      <c r="E19" s="172">
        <v>93.517253160232315</v>
      </c>
      <c r="F19" s="173">
        <v>64.907975460122699</v>
      </c>
      <c r="G19" s="32">
        <v>93.266548313466899</v>
      </c>
      <c r="H19" s="174">
        <v>93.407773244578053</v>
      </c>
      <c r="I19" s="175">
        <v>84.450402144772113</v>
      </c>
      <c r="J19" s="33">
        <v>63.176265270506107</v>
      </c>
      <c r="K19" s="174">
        <v>112.97709923664124</v>
      </c>
      <c r="L19" s="176">
        <v>48.41628959276018</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29" width="9" style="8"/>
    <col min="30" max="30" width="9" style="295"/>
    <col min="3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５月（２表）</v>
      </c>
      <c r="K1" s="297" t="s">
        <v>19</v>
      </c>
      <c r="L1" s="298"/>
      <c r="M1" s="257"/>
      <c r="N1" s="257"/>
      <c r="O1" s="257"/>
      <c r="P1" s="257"/>
      <c r="Q1" s="257"/>
      <c r="AD1" s="294"/>
    </row>
    <row r="2" spans="1:30" ht="21.75" thickBot="1">
      <c r="A2" s="68" t="s">
        <v>76</v>
      </c>
      <c r="B2" s="69"/>
      <c r="C2" s="69"/>
      <c r="D2" s="70"/>
      <c r="E2" s="69"/>
      <c r="F2" s="69"/>
      <c r="G2" s="69"/>
      <c r="H2" s="69"/>
      <c r="I2" s="69"/>
      <c r="J2" s="69"/>
      <c r="K2" s="69"/>
      <c r="L2" s="69"/>
      <c r="M2" s="69"/>
      <c r="N2" s="69"/>
      <c r="O2" s="69"/>
      <c r="P2" s="69"/>
      <c r="Q2" s="69"/>
      <c r="R2" s="69"/>
      <c r="S2" s="69"/>
      <c r="T2" s="70"/>
      <c r="U2" s="69"/>
      <c r="V2" s="69"/>
      <c r="W2" s="69"/>
      <c r="X2" s="69"/>
      <c r="Y2" s="69"/>
      <c r="Z2" s="69"/>
      <c r="AA2" s="69"/>
      <c r="AB2" s="69"/>
      <c r="AC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9">
        <v>22</v>
      </c>
      <c r="AA3" s="278">
        <v>23</v>
      </c>
      <c r="AB3" s="281">
        <v>24</v>
      </c>
      <c r="AC3" s="282">
        <v>25</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90</v>
      </c>
      <c r="R4" s="284" t="s">
        <v>91</v>
      </c>
      <c r="S4" s="284" t="s">
        <v>92</v>
      </c>
      <c r="T4" s="284" t="s">
        <v>93</v>
      </c>
      <c r="U4" s="284" t="s">
        <v>94</v>
      </c>
      <c r="V4" s="284" t="s">
        <v>95</v>
      </c>
      <c r="W4" s="284" t="s">
        <v>96</v>
      </c>
      <c r="X4" s="284" t="s">
        <v>97</v>
      </c>
      <c r="Y4" s="284" t="s">
        <v>98</v>
      </c>
      <c r="Z4" s="283" t="s">
        <v>99</v>
      </c>
      <c r="AA4" s="284" t="s">
        <v>100</v>
      </c>
      <c r="AB4" s="283" t="s">
        <v>101</v>
      </c>
      <c r="AC4" s="288" t="s">
        <v>56</v>
      </c>
    </row>
    <row r="5" spans="1:30" ht="30.75" customHeight="1">
      <c r="A5" s="329" t="s">
        <v>60</v>
      </c>
      <c r="B5" s="336"/>
      <c r="C5" s="276" t="s">
        <v>115</v>
      </c>
      <c r="D5" s="273">
        <v>423300</v>
      </c>
      <c r="E5" s="289">
        <v>187200</v>
      </c>
      <c r="F5" s="289">
        <v>20100</v>
      </c>
      <c r="G5" s="289">
        <v>45200</v>
      </c>
      <c r="H5" s="289">
        <v>20700</v>
      </c>
      <c r="I5" s="289">
        <v>49800</v>
      </c>
      <c r="J5" s="289">
        <v>36300</v>
      </c>
      <c r="K5" s="289">
        <v>0</v>
      </c>
      <c r="L5" s="289">
        <v>12200</v>
      </c>
      <c r="M5" s="289">
        <v>2200</v>
      </c>
      <c r="N5" s="289">
        <v>4400</v>
      </c>
      <c r="O5" s="289">
        <v>100</v>
      </c>
      <c r="P5" s="289">
        <v>1900</v>
      </c>
      <c r="Q5" s="289">
        <v>0</v>
      </c>
      <c r="R5" s="289">
        <v>2800</v>
      </c>
      <c r="S5" s="289">
        <v>6800</v>
      </c>
      <c r="T5" s="289">
        <v>5400</v>
      </c>
      <c r="U5" s="289">
        <v>5400</v>
      </c>
      <c r="V5" s="289">
        <v>2400</v>
      </c>
      <c r="W5" s="290">
        <v>500</v>
      </c>
      <c r="X5" s="290">
        <v>1800</v>
      </c>
      <c r="Y5" s="290">
        <v>3600</v>
      </c>
      <c r="Z5" s="290">
        <v>0</v>
      </c>
      <c r="AA5" s="290">
        <v>2800</v>
      </c>
      <c r="AB5" s="291">
        <v>0</v>
      </c>
      <c r="AC5" s="292">
        <v>11700</v>
      </c>
    </row>
    <row r="6" spans="1:30" ht="30.75" customHeight="1">
      <c r="A6" s="329"/>
      <c r="B6" s="336"/>
      <c r="C6" s="78" t="s">
        <v>113</v>
      </c>
      <c r="D6" s="77">
        <v>456900</v>
      </c>
      <c r="E6" s="34">
        <v>187500</v>
      </c>
      <c r="F6" s="34">
        <v>24300</v>
      </c>
      <c r="G6" s="34">
        <v>46900</v>
      </c>
      <c r="H6" s="34">
        <v>27700</v>
      </c>
      <c r="I6" s="34">
        <v>49500</v>
      </c>
      <c r="J6" s="34">
        <v>38200</v>
      </c>
      <c r="K6" s="34">
        <v>0</v>
      </c>
      <c r="L6" s="34">
        <v>11900</v>
      </c>
      <c r="M6" s="34">
        <v>2500</v>
      </c>
      <c r="N6" s="34">
        <v>4100</v>
      </c>
      <c r="O6" s="34">
        <v>2400</v>
      </c>
      <c r="P6" s="34">
        <v>2000</v>
      </c>
      <c r="Q6" s="34">
        <v>0</v>
      </c>
      <c r="R6" s="34">
        <v>3200</v>
      </c>
      <c r="S6" s="34">
        <v>7100</v>
      </c>
      <c r="T6" s="34">
        <v>6000</v>
      </c>
      <c r="U6" s="34">
        <v>6500</v>
      </c>
      <c r="V6" s="34">
        <v>1500</v>
      </c>
      <c r="W6" s="34">
        <v>1000</v>
      </c>
      <c r="X6" s="34">
        <v>2100</v>
      </c>
      <c r="Y6" s="34">
        <v>4300</v>
      </c>
      <c r="Z6" s="34">
        <v>0</v>
      </c>
      <c r="AA6" s="34">
        <v>3100</v>
      </c>
      <c r="AB6" s="35">
        <v>0</v>
      </c>
      <c r="AC6" s="36">
        <v>25100</v>
      </c>
    </row>
    <row r="7" spans="1:30" ht="30.75" customHeight="1">
      <c r="A7" s="329"/>
      <c r="B7" s="336"/>
      <c r="C7" s="78" t="s">
        <v>63</v>
      </c>
      <c r="D7" s="111">
        <v>-33600</v>
      </c>
      <c r="E7" s="181">
        <v>-300</v>
      </c>
      <c r="F7" s="112">
        <v>-4200</v>
      </c>
      <c r="G7" s="112">
        <v>-1700</v>
      </c>
      <c r="H7" s="112">
        <v>-7000</v>
      </c>
      <c r="I7" s="112">
        <v>300</v>
      </c>
      <c r="J7" s="165">
        <v>-1900</v>
      </c>
      <c r="K7" s="112">
        <v>0</v>
      </c>
      <c r="L7" s="112">
        <v>300</v>
      </c>
      <c r="M7" s="112">
        <v>-300</v>
      </c>
      <c r="N7" s="112">
        <v>300</v>
      </c>
      <c r="O7" s="112">
        <v>-2300</v>
      </c>
      <c r="P7" s="112">
        <v>-100</v>
      </c>
      <c r="Q7" s="112">
        <v>0</v>
      </c>
      <c r="R7" s="112">
        <v>-400</v>
      </c>
      <c r="S7" s="112">
        <v>-300</v>
      </c>
      <c r="T7" s="112">
        <v>-600</v>
      </c>
      <c r="U7" s="112">
        <v>-1100</v>
      </c>
      <c r="V7" s="112">
        <v>900</v>
      </c>
      <c r="W7" s="112">
        <v>-500</v>
      </c>
      <c r="X7" s="112">
        <v>-300</v>
      </c>
      <c r="Y7" s="112">
        <v>-700</v>
      </c>
      <c r="Z7" s="112">
        <v>0</v>
      </c>
      <c r="AA7" s="112">
        <v>-300</v>
      </c>
      <c r="AB7" s="112">
        <v>0</v>
      </c>
      <c r="AC7" s="113">
        <v>-13400</v>
      </c>
    </row>
    <row r="8" spans="1:30" ht="30.75" customHeight="1">
      <c r="A8" s="329"/>
      <c r="B8" s="336"/>
      <c r="C8" s="83" t="s">
        <v>64</v>
      </c>
      <c r="D8" s="84">
        <v>92.646093237032176</v>
      </c>
      <c r="E8" s="85">
        <v>99.84</v>
      </c>
      <c r="F8" s="86">
        <v>82.716049382716051</v>
      </c>
      <c r="G8" s="86">
        <v>96.375266524520256</v>
      </c>
      <c r="H8" s="86">
        <v>74.729241877256314</v>
      </c>
      <c r="I8" s="86">
        <v>100.60606060606061</v>
      </c>
      <c r="J8" s="87">
        <v>95.026178010471213</v>
      </c>
      <c r="K8" s="86" t="s">
        <v>103</v>
      </c>
      <c r="L8" s="86">
        <v>102.52100840336134</v>
      </c>
      <c r="M8" s="86">
        <v>88</v>
      </c>
      <c r="N8" s="86">
        <v>107.31707317073172</v>
      </c>
      <c r="O8" s="86">
        <v>4.1666666666666661</v>
      </c>
      <c r="P8" s="86">
        <v>95</v>
      </c>
      <c r="Q8" s="88" t="s">
        <v>103</v>
      </c>
      <c r="R8" s="86">
        <v>87.5</v>
      </c>
      <c r="S8" s="86">
        <v>95.774647887323937</v>
      </c>
      <c r="T8" s="86">
        <v>90</v>
      </c>
      <c r="U8" s="86">
        <v>83.07692307692308</v>
      </c>
      <c r="V8" s="86">
        <v>160</v>
      </c>
      <c r="W8" s="86">
        <v>50</v>
      </c>
      <c r="X8" s="88">
        <v>85.714285714285708</v>
      </c>
      <c r="Y8" s="88">
        <v>83.720930232558146</v>
      </c>
      <c r="Z8" s="88" t="s">
        <v>103</v>
      </c>
      <c r="AA8" s="88">
        <v>90.322580645161281</v>
      </c>
      <c r="AB8" s="88">
        <v>0</v>
      </c>
      <c r="AC8" s="89">
        <v>46.613545816733065</v>
      </c>
    </row>
    <row r="9" spans="1:30" ht="30.75" customHeight="1" thickBot="1">
      <c r="A9" s="330"/>
      <c r="B9" s="337"/>
      <c r="C9" s="90" t="s">
        <v>116</v>
      </c>
      <c r="D9" s="91">
        <v>100</v>
      </c>
      <c r="E9" s="92">
        <v>44.223954642097802</v>
      </c>
      <c r="F9" s="92">
        <v>4.7484053862508864</v>
      </c>
      <c r="G9" s="92">
        <v>10.678006142215922</v>
      </c>
      <c r="H9" s="92">
        <v>4.8901488306165843</v>
      </c>
      <c r="I9" s="92">
        <v>11.76470588235294</v>
      </c>
      <c r="J9" s="92">
        <v>8.5754783841247342</v>
      </c>
      <c r="K9" s="92">
        <v>0</v>
      </c>
      <c r="L9" s="92">
        <v>2.8821167021025276</v>
      </c>
      <c r="M9" s="92">
        <v>0.51972596267422633</v>
      </c>
      <c r="N9" s="92">
        <v>1.0394519253484527</v>
      </c>
      <c r="O9" s="92">
        <v>2.3623907394283016E-2</v>
      </c>
      <c r="P9" s="92">
        <v>0.44885424049137723</v>
      </c>
      <c r="Q9" s="92">
        <v>0</v>
      </c>
      <c r="R9" s="92">
        <v>0.66146940703992441</v>
      </c>
      <c r="S9" s="92">
        <v>1.6064257028112447</v>
      </c>
      <c r="T9" s="92">
        <v>1.2756909992912826</v>
      </c>
      <c r="U9" s="92">
        <v>1.2756909992912826</v>
      </c>
      <c r="V9" s="92">
        <v>0.56697377746279232</v>
      </c>
      <c r="W9" s="92">
        <v>0.11811953697141507</v>
      </c>
      <c r="X9" s="92">
        <v>0.42523033309709424</v>
      </c>
      <c r="Y9" s="92">
        <v>0.85046066619418847</v>
      </c>
      <c r="Z9" s="92">
        <v>0</v>
      </c>
      <c r="AA9" s="92">
        <v>0.66146940703992441</v>
      </c>
      <c r="AB9" s="93">
        <v>0</v>
      </c>
      <c r="AC9" s="94">
        <v>2.7639971651311126</v>
      </c>
    </row>
    <row r="10" spans="1:30" ht="30.75" customHeight="1">
      <c r="A10" s="328" t="s">
        <v>65</v>
      </c>
      <c r="B10" s="331" t="s">
        <v>105</v>
      </c>
      <c r="C10" s="272" t="s">
        <v>67</v>
      </c>
      <c r="D10" s="273">
        <v>871700</v>
      </c>
      <c r="E10" s="274">
        <v>393400</v>
      </c>
      <c r="F10" s="274">
        <v>43700</v>
      </c>
      <c r="G10" s="274">
        <v>85600</v>
      </c>
      <c r="H10" s="274">
        <v>40700</v>
      </c>
      <c r="I10" s="274">
        <v>99300</v>
      </c>
      <c r="J10" s="274">
        <v>76400</v>
      </c>
      <c r="K10" s="274">
        <v>0</v>
      </c>
      <c r="L10" s="274">
        <v>21600</v>
      </c>
      <c r="M10" s="274">
        <v>4800</v>
      </c>
      <c r="N10" s="274">
        <v>9000</v>
      </c>
      <c r="O10" s="274">
        <v>1300</v>
      </c>
      <c r="P10" s="274">
        <v>4400</v>
      </c>
      <c r="Q10" s="274">
        <v>0</v>
      </c>
      <c r="R10" s="274">
        <v>5800</v>
      </c>
      <c r="S10" s="274">
        <v>10600</v>
      </c>
      <c r="T10" s="274">
        <v>11500</v>
      </c>
      <c r="U10" s="274">
        <v>11000</v>
      </c>
      <c r="V10" s="274">
        <v>4500</v>
      </c>
      <c r="W10" s="274">
        <v>1000</v>
      </c>
      <c r="X10" s="274">
        <v>3800</v>
      </c>
      <c r="Y10" s="274">
        <v>6900</v>
      </c>
      <c r="Z10" s="274">
        <v>0</v>
      </c>
      <c r="AA10" s="275">
        <v>5300</v>
      </c>
      <c r="AB10" s="293">
        <v>1700</v>
      </c>
      <c r="AC10" s="270">
        <v>29400</v>
      </c>
    </row>
    <row r="11" spans="1:30" ht="30.75" customHeight="1">
      <c r="A11" s="329"/>
      <c r="B11" s="332"/>
      <c r="C11" s="95" t="s">
        <v>68</v>
      </c>
      <c r="D11" s="96">
        <v>940900</v>
      </c>
      <c r="E11" s="97">
        <v>406800</v>
      </c>
      <c r="F11" s="97">
        <v>45400</v>
      </c>
      <c r="G11" s="97">
        <v>96300</v>
      </c>
      <c r="H11" s="97">
        <v>53600</v>
      </c>
      <c r="I11" s="97">
        <v>100400</v>
      </c>
      <c r="J11" s="97">
        <v>84100</v>
      </c>
      <c r="K11" s="97">
        <v>0</v>
      </c>
      <c r="L11" s="97">
        <v>21500</v>
      </c>
      <c r="M11" s="97">
        <v>5300</v>
      </c>
      <c r="N11" s="97">
        <v>9400</v>
      </c>
      <c r="O11" s="97">
        <v>5600</v>
      </c>
      <c r="P11" s="97">
        <v>4400</v>
      </c>
      <c r="Q11" s="97">
        <v>0</v>
      </c>
      <c r="R11" s="97">
        <v>6300</v>
      </c>
      <c r="S11" s="97">
        <v>10600</v>
      </c>
      <c r="T11" s="97">
        <v>12600</v>
      </c>
      <c r="U11" s="97">
        <v>12300</v>
      </c>
      <c r="V11" s="97">
        <v>3100</v>
      </c>
      <c r="W11" s="97">
        <v>2000</v>
      </c>
      <c r="X11" s="97">
        <v>4500</v>
      </c>
      <c r="Y11" s="97">
        <v>7900</v>
      </c>
      <c r="Z11" s="97">
        <v>0</v>
      </c>
      <c r="AA11" s="98">
        <v>5400</v>
      </c>
      <c r="AB11" s="177">
        <v>0</v>
      </c>
      <c r="AC11" s="99">
        <v>43400</v>
      </c>
    </row>
    <row r="12" spans="1:30" ht="30.75" customHeight="1">
      <c r="A12" s="329"/>
      <c r="B12" s="332"/>
      <c r="C12" s="95" t="s">
        <v>63</v>
      </c>
      <c r="D12" s="111">
        <v>-69200</v>
      </c>
      <c r="E12" s="181">
        <v>-13400</v>
      </c>
      <c r="F12" s="112">
        <v>-1700</v>
      </c>
      <c r="G12" s="112">
        <v>-10700</v>
      </c>
      <c r="H12" s="112">
        <v>-12900</v>
      </c>
      <c r="I12" s="112">
        <v>-1100</v>
      </c>
      <c r="J12" s="165">
        <v>-7700</v>
      </c>
      <c r="K12" s="112">
        <v>0</v>
      </c>
      <c r="L12" s="112">
        <v>100</v>
      </c>
      <c r="M12" s="112">
        <v>4800</v>
      </c>
      <c r="N12" s="112">
        <v>-400</v>
      </c>
      <c r="O12" s="112">
        <v>-4300</v>
      </c>
      <c r="P12" s="112">
        <v>0</v>
      </c>
      <c r="Q12" s="112">
        <v>0</v>
      </c>
      <c r="R12" s="112">
        <v>-500</v>
      </c>
      <c r="S12" s="112">
        <v>0</v>
      </c>
      <c r="T12" s="112">
        <v>-1100</v>
      </c>
      <c r="U12" s="112">
        <v>-1300</v>
      </c>
      <c r="V12" s="112">
        <v>1400</v>
      </c>
      <c r="W12" s="112">
        <v>-1000</v>
      </c>
      <c r="X12" s="112">
        <v>-700</v>
      </c>
      <c r="Y12" s="112">
        <v>-1000</v>
      </c>
      <c r="Z12" s="112">
        <v>0</v>
      </c>
      <c r="AA12" s="112">
        <v>-100</v>
      </c>
      <c r="AB12" s="182">
        <v>0</v>
      </c>
      <c r="AC12" s="183">
        <v>-14000</v>
      </c>
    </row>
    <row r="13" spans="1:30" ht="30.75" customHeight="1">
      <c r="A13" s="329"/>
      <c r="B13" s="332"/>
      <c r="C13" s="100" t="s">
        <v>69</v>
      </c>
      <c r="D13" s="101">
        <v>92.645339568498244</v>
      </c>
      <c r="E13" s="102">
        <v>96.705998033431655</v>
      </c>
      <c r="F13" s="103">
        <v>96.255506607929519</v>
      </c>
      <c r="G13" s="104">
        <v>88.888888888888886</v>
      </c>
      <c r="H13" s="104">
        <v>75.932835820895534</v>
      </c>
      <c r="I13" s="103">
        <v>98.904382470119529</v>
      </c>
      <c r="J13" s="105">
        <v>90.844233055885852</v>
      </c>
      <c r="K13" s="103" t="s">
        <v>114</v>
      </c>
      <c r="L13" s="103">
        <v>100.46511627906978</v>
      </c>
      <c r="M13" s="103">
        <v>90.566037735849065</v>
      </c>
      <c r="N13" s="103">
        <v>95.744680851063833</v>
      </c>
      <c r="O13" s="103">
        <v>23.214285714285715</v>
      </c>
      <c r="P13" s="103">
        <v>100</v>
      </c>
      <c r="Q13" s="86" t="s">
        <v>114</v>
      </c>
      <c r="R13" s="103">
        <v>92.063492063492063</v>
      </c>
      <c r="S13" s="103">
        <v>100</v>
      </c>
      <c r="T13" s="103">
        <v>91.269841269841265</v>
      </c>
      <c r="U13" s="103">
        <v>89.430894308943081</v>
      </c>
      <c r="V13" s="103">
        <v>145.16129032258064</v>
      </c>
      <c r="W13" s="103">
        <v>50</v>
      </c>
      <c r="X13" s="103">
        <v>84.444444444444443</v>
      </c>
      <c r="Y13" s="103">
        <v>87.341772151898738</v>
      </c>
      <c r="Z13" s="86" t="s">
        <v>114</v>
      </c>
      <c r="AA13" s="103">
        <v>98.148148148148152</v>
      </c>
      <c r="AB13" s="103">
        <v>0</v>
      </c>
      <c r="AC13" s="106">
        <v>67.741935483870961</v>
      </c>
    </row>
    <row r="14" spans="1:30" ht="30.75" customHeight="1" thickBot="1">
      <c r="A14" s="330"/>
      <c r="B14" s="333"/>
      <c r="C14" s="107" t="s">
        <v>106</v>
      </c>
      <c r="D14" s="108">
        <v>100</v>
      </c>
      <c r="E14" s="109">
        <v>45.130205345875872</v>
      </c>
      <c r="F14" s="109">
        <v>5.0131926121372032</v>
      </c>
      <c r="G14" s="109">
        <v>9.8198921647355739</v>
      </c>
      <c r="H14" s="109">
        <v>4.6690375129058159</v>
      </c>
      <c r="I14" s="109">
        <v>11.391533784558908</v>
      </c>
      <c r="J14" s="109">
        <v>8.7644831937593199</v>
      </c>
      <c r="K14" s="109">
        <v>0</v>
      </c>
      <c r="L14" s="109">
        <v>2.4779167144659864</v>
      </c>
      <c r="M14" s="109">
        <v>0.55064815877021911</v>
      </c>
      <c r="N14" s="109">
        <v>1.0324652976941608</v>
      </c>
      <c r="O14" s="109">
        <v>0.14913387633360101</v>
      </c>
      <c r="P14" s="109">
        <v>0.50476081220603419</v>
      </c>
      <c r="Q14" s="109">
        <v>0</v>
      </c>
      <c r="R14" s="109">
        <v>0.66536652518068151</v>
      </c>
      <c r="S14" s="109">
        <v>1.2160146839509005</v>
      </c>
      <c r="T14" s="109">
        <v>1.3192612137203166</v>
      </c>
      <c r="U14" s="109">
        <v>1.2619020305150854</v>
      </c>
      <c r="V14" s="109">
        <v>0.51623264884708042</v>
      </c>
      <c r="W14" s="109">
        <v>0.11471836641046231</v>
      </c>
      <c r="X14" s="109">
        <v>0.43592979235975682</v>
      </c>
      <c r="Y14" s="109">
        <v>0.79155672823219003</v>
      </c>
      <c r="Z14" s="109">
        <v>0</v>
      </c>
      <c r="AA14" s="109">
        <v>0.60800734197545026</v>
      </c>
      <c r="AB14" s="109">
        <v>0.19502122289778595</v>
      </c>
      <c r="AC14" s="110">
        <v>3.3727199724675923</v>
      </c>
    </row>
    <row r="15" spans="1:30" ht="30.75" customHeight="1">
      <c r="A15" s="328" t="s">
        <v>70</v>
      </c>
      <c r="B15" s="331" t="s">
        <v>71</v>
      </c>
      <c r="C15" s="267" t="s">
        <v>72</v>
      </c>
      <c r="D15" s="268">
        <v>2242700</v>
      </c>
      <c r="E15" s="269">
        <v>1055000</v>
      </c>
      <c r="F15" s="269">
        <v>109600</v>
      </c>
      <c r="G15" s="269">
        <v>195100</v>
      </c>
      <c r="H15" s="269">
        <v>106300</v>
      </c>
      <c r="I15" s="269">
        <v>256300</v>
      </c>
      <c r="J15" s="269">
        <v>213200</v>
      </c>
      <c r="K15" s="269">
        <v>0</v>
      </c>
      <c r="L15" s="269">
        <v>52500</v>
      </c>
      <c r="M15" s="269">
        <v>12300</v>
      </c>
      <c r="N15" s="269">
        <v>26100</v>
      </c>
      <c r="O15" s="269">
        <v>4900</v>
      </c>
      <c r="P15" s="269">
        <v>11000</v>
      </c>
      <c r="Q15" s="269">
        <v>0</v>
      </c>
      <c r="R15" s="269">
        <v>14500</v>
      </c>
      <c r="S15" s="269">
        <v>19500</v>
      </c>
      <c r="T15" s="269">
        <v>29800</v>
      </c>
      <c r="U15" s="269">
        <v>22200</v>
      </c>
      <c r="V15" s="269">
        <v>10800</v>
      </c>
      <c r="W15" s="269">
        <v>2700</v>
      </c>
      <c r="X15" s="269">
        <v>10100</v>
      </c>
      <c r="Y15" s="269">
        <v>19000</v>
      </c>
      <c r="Z15" s="269">
        <v>0</v>
      </c>
      <c r="AA15" s="269">
        <v>13200</v>
      </c>
      <c r="AB15" s="269">
        <v>5700</v>
      </c>
      <c r="AC15" s="271">
        <v>52900</v>
      </c>
    </row>
    <row r="16" spans="1:30" ht="30.75" customHeight="1">
      <c r="A16" s="329"/>
      <c r="B16" s="332"/>
      <c r="C16" s="95" t="s">
        <v>73</v>
      </c>
      <c r="D16" s="96">
        <v>2423100</v>
      </c>
      <c r="E16" s="97">
        <v>1107200</v>
      </c>
      <c r="F16" s="97">
        <v>104700</v>
      </c>
      <c r="G16" s="97">
        <v>235600</v>
      </c>
      <c r="H16" s="97">
        <v>126400</v>
      </c>
      <c r="I16" s="97">
        <v>264800</v>
      </c>
      <c r="J16" s="97">
        <v>226300</v>
      </c>
      <c r="K16" s="97">
        <v>0</v>
      </c>
      <c r="L16" s="97">
        <v>53600</v>
      </c>
      <c r="M16" s="97">
        <v>13300</v>
      </c>
      <c r="N16" s="97">
        <v>29200</v>
      </c>
      <c r="O16" s="97">
        <v>13400</v>
      </c>
      <c r="P16" s="97">
        <v>12300</v>
      </c>
      <c r="Q16" s="97">
        <v>0</v>
      </c>
      <c r="R16" s="97">
        <v>15500</v>
      </c>
      <c r="S16" s="97">
        <v>20300</v>
      </c>
      <c r="T16" s="97">
        <v>32500</v>
      </c>
      <c r="U16" s="97">
        <v>25200</v>
      </c>
      <c r="V16" s="97">
        <v>7800</v>
      </c>
      <c r="W16" s="97">
        <v>4900</v>
      </c>
      <c r="X16" s="97">
        <v>12100</v>
      </c>
      <c r="Y16" s="97">
        <v>20200</v>
      </c>
      <c r="Z16" s="97">
        <v>0</v>
      </c>
      <c r="AA16" s="97">
        <v>13900</v>
      </c>
      <c r="AB16" s="177">
        <v>2400</v>
      </c>
      <c r="AC16" s="178">
        <v>81500</v>
      </c>
    </row>
    <row r="17" spans="1:29" ht="30.75" customHeight="1">
      <c r="A17" s="329"/>
      <c r="B17" s="332"/>
      <c r="C17" s="95" t="s">
        <v>63</v>
      </c>
      <c r="D17" s="111">
        <v>-180400</v>
      </c>
      <c r="E17" s="181">
        <v>-52200</v>
      </c>
      <c r="F17" s="112">
        <v>4900</v>
      </c>
      <c r="G17" s="112">
        <v>-40500</v>
      </c>
      <c r="H17" s="112">
        <v>-20100</v>
      </c>
      <c r="I17" s="112">
        <v>-8500</v>
      </c>
      <c r="J17" s="165">
        <v>-13100</v>
      </c>
      <c r="K17" s="112">
        <v>0</v>
      </c>
      <c r="L17" s="112">
        <v>-1100</v>
      </c>
      <c r="M17" s="112">
        <v>12300</v>
      </c>
      <c r="N17" s="112">
        <v>-3100</v>
      </c>
      <c r="O17" s="112">
        <v>-8500</v>
      </c>
      <c r="P17" s="112">
        <v>-1300</v>
      </c>
      <c r="Q17" s="112">
        <v>0</v>
      </c>
      <c r="R17" s="112">
        <v>-1000</v>
      </c>
      <c r="S17" s="112">
        <v>-800</v>
      </c>
      <c r="T17" s="112">
        <v>-2700</v>
      </c>
      <c r="U17" s="112">
        <v>-3000</v>
      </c>
      <c r="V17" s="112">
        <v>3000</v>
      </c>
      <c r="W17" s="112">
        <v>-2200</v>
      </c>
      <c r="X17" s="112">
        <v>-2000</v>
      </c>
      <c r="Y17" s="112">
        <v>-1200</v>
      </c>
      <c r="Z17" s="112">
        <v>0</v>
      </c>
      <c r="AA17" s="112">
        <v>-700</v>
      </c>
      <c r="AB17" s="112">
        <v>3300</v>
      </c>
      <c r="AC17" s="113">
        <v>-28600</v>
      </c>
    </row>
    <row r="18" spans="1:29" ht="30.75" customHeight="1">
      <c r="A18" s="329"/>
      <c r="B18" s="332"/>
      <c r="C18" s="100" t="s">
        <v>74</v>
      </c>
      <c r="D18" s="101">
        <v>92.554991539763108</v>
      </c>
      <c r="E18" s="102">
        <v>95.285404624277461</v>
      </c>
      <c r="F18" s="103">
        <v>104.68003820439351</v>
      </c>
      <c r="G18" s="104">
        <v>82.809847198641762</v>
      </c>
      <c r="H18" s="104">
        <v>84.098101265822791</v>
      </c>
      <c r="I18" s="103">
        <v>96.790030211480357</v>
      </c>
      <c r="J18" s="105">
        <v>94.211224038886428</v>
      </c>
      <c r="K18" s="86" t="s">
        <v>103</v>
      </c>
      <c r="L18" s="103">
        <v>97.947761194029852</v>
      </c>
      <c r="M18" s="103">
        <v>92.481203007518801</v>
      </c>
      <c r="N18" s="103">
        <v>89.38356164383562</v>
      </c>
      <c r="O18" s="103">
        <v>36.567164179104481</v>
      </c>
      <c r="P18" s="103">
        <v>89.430894308943081</v>
      </c>
      <c r="Q18" s="86" t="s">
        <v>103</v>
      </c>
      <c r="R18" s="103">
        <v>93.548387096774192</v>
      </c>
      <c r="S18" s="103">
        <v>96.059113300492612</v>
      </c>
      <c r="T18" s="103">
        <v>91.692307692307693</v>
      </c>
      <c r="U18" s="103">
        <v>88.095238095238088</v>
      </c>
      <c r="V18" s="103">
        <v>138.46153846153845</v>
      </c>
      <c r="W18" s="103">
        <v>55.102040816326522</v>
      </c>
      <c r="X18" s="103">
        <v>83.471074380165291</v>
      </c>
      <c r="Y18" s="103">
        <v>94.059405940594047</v>
      </c>
      <c r="Z18" s="86" t="s">
        <v>103</v>
      </c>
      <c r="AA18" s="103">
        <v>94.964028776978409</v>
      </c>
      <c r="AB18" s="114">
        <v>237.5</v>
      </c>
      <c r="AC18" s="106">
        <v>64.907975460122699</v>
      </c>
    </row>
    <row r="19" spans="1:29" ht="30.75" customHeight="1" thickBot="1">
      <c r="A19" s="330"/>
      <c r="B19" s="333"/>
      <c r="C19" s="107" t="s">
        <v>107</v>
      </c>
      <c r="D19" s="108">
        <v>100</v>
      </c>
      <c r="E19" s="109">
        <v>47.04151246265662</v>
      </c>
      <c r="F19" s="109">
        <v>4.8869666027556065</v>
      </c>
      <c r="G19" s="109">
        <v>8.6993356222410494</v>
      </c>
      <c r="H19" s="109">
        <v>4.7398225353368701</v>
      </c>
      <c r="I19" s="109">
        <v>11.428189236188523</v>
      </c>
      <c r="J19" s="109">
        <v>9.506398537477148</v>
      </c>
      <c r="K19" s="109">
        <v>0</v>
      </c>
      <c r="L19" s="109">
        <v>2.340928345298078</v>
      </c>
      <c r="M19" s="109">
        <v>0.54844606946983543</v>
      </c>
      <c r="N19" s="109">
        <v>1.1637758059481873</v>
      </c>
      <c r="O19" s="109">
        <v>0.21848664556115396</v>
      </c>
      <c r="P19" s="109">
        <v>0.49048022472912117</v>
      </c>
      <c r="Q19" s="109">
        <v>0</v>
      </c>
      <c r="R19" s="109">
        <v>0.64654211441565967</v>
      </c>
      <c r="S19" s="109">
        <v>0.86948767111071479</v>
      </c>
      <c r="T19" s="109">
        <v>1.3287555179025281</v>
      </c>
      <c r="U19" s="109">
        <v>0.98987827172604459</v>
      </c>
      <c r="V19" s="109">
        <v>0.48156240246131893</v>
      </c>
      <c r="W19" s="109">
        <v>0.12039060061532973</v>
      </c>
      <c r="X19" s="109">
        <v>0.45035002452401124</v>
      </c>
      <c r="Y19" s="109">
        <v>0.84719311544120923</v>
      </c>
      <c r="Z19" s="109">
        <v>0</v>
      </c>
      <c r="AA19" s="109">
        <v>0.58857626967494536</v>
      </c>
      <c r="AB19" s="109">
        <v>0.25415793463236275</v>
      </c>
      <c r="AC19" s="110">
        <v>2.3587639898336827</v>
      </c>
    </row>
    <row r="20" spans="1:29"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row>
    <row r="21" spans="1:29" ht="14.25">
      <c r="A21" s="117"/>
      <c r="B21" s="70" t="s">
        <v>110</v>
      </c>
      <c r="C21" s="116"/>
      <c r="D21" s="69"/>
      <c r="E21" s="69"/>
      <c r="F21" s="69"/>
      <c r="G21" s="69"/>
      <c r="H21" s="69"/>
      <c r="I21" s="69"/>
      <c r="J21" s="69"/>
      <c r="K21" s="69"/>
      <c r="L21" s="69"/>
      <c r="M21" s="69"/>
      <c r="N21" s="69"/>
      <c r="O21" s="69"/>
      <c r="P21" s="69"/>
      <c r="Q21" s="69"/>
      <c r="R21" s="69"/>
      <c r="S21" s="69"/>
      <c r="T21" s="69"/>
      <c r="U21" s="117"/>
      <c r="V21" s="117"/>
      <c r="W21" s="117"/>
      <c r="X21" s="117"/>
      <c r="Y21" s="117"/>
      <c r="Z21" s="117"/>
      <c r="AA21" s="117"/>
      <c r="AB21" s="117"/>
      <c r="AC21" s="117"/>
    </row>
    <row r="22" spans="1:29" ht="14.25">
      <c r="A22" s="117"/>
      <c r="B22" s="70" t="s">
        <v>111</v>
      </c>
      <c r="C22" s="116"/>
      <c r="D22" s="69"/>
      <c r="E22" s="69"/>
      <c r="F22" s="69"/>
      <c r="G22" s="69"/>
      <c r="H22" s="69"/>
      <c r="I22" s="69"/>
      <c r="J22" s="69"/>
      <c r="K22" s="69"/>
      <c r="L22" s="69"/>
      <c r="M22" s="69"/>
      <c r="N22" s="69"/>
      <c r="O22" s="69"/>
      <c r="P22" s="69"/>
      <c r="Q22" s="69"/>
      <c r="R22" s="69"/>
      <c r="S22" s="69"/>
      <c r="T22" s="69"/>
      <c r="U22" s="117"/>
      <c r="V22" s="117"/>
      <c r="W22" s="117"/>
      <c r="X22" s="117"/>
      <c r="Y22" s="117"/>
      <c r="Z22" s="117"/>
      <c r="AA22" s="117"/>
      <c r="AB22" s="117"/>
      <c r="AC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６月（１表）</v>
      </c>
      <c r="F1" s="297" t="s">
        <v>19</v>
      </c>
      <c r="G1" s="298"/>
      <c r="H1" s="298"/>
      <c r="I1" s="298"/>
      <c r="J1" s="298"/>
      <c r="K1" s="298"/>
      <c r="L1" s="298"/>
    </row>
    <row r="2" spans="1:26" ht="14.25">
      <c r="A2" s="179"/>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117</v>
      </c>
      <c r="D8" s="260">
        <v>426800</v>
      </c>
      <c r="E8" s="261">
        <v>393500</v>
      </c>
      <c r="F8" s="262">
        <v>33300</v>
      </c>
      <c r="G8" s="15">
        <v>398100</v>
      </c>
      <c r="H8" s="141">
        <v>391500</v>
      </c>
      <c r="I8" s="142">
        <v>6600</v>
      </c>
      <c r="J8" s="16">
        <v>28700</v>
      </c>
      <c r="K8" s="141">
        <v>2000</v>
      </c>
      <c r="L8" s="143">
        <v>26700</v>
      </c>
      <c r="M8" s="124"/>
      <c r="N8" s="117"/>
      <c r="O8" s="117"/>
      <c r="P8" s="117"/>
      <c r="Q8" s="117"/>
      <c r="R8" s="117"/>
      <c r="S8" s="117"/>
      <c r="T8" s="117"/>
      <c r="U8" s="117"/>
      <c r="V8" s="117"/>
      <c r="W8" s="117"/>
      <c r="X8" s="117"/>
      <c r="Y8" s="117"/>
      <c r="Z8" s="117"/>
    </row>
    <row r="9" spans="1:26" ht="31.5" customHeight="1">
      <c r="A9" s="322"/>
      <c r="B9" s="323"/>
      <c r="C9" s="144" t="s">
        <v>118</v>
      </c>
      <c r="D9" s="17">
        <v>438800</v>
      </c>
      <c r="E9" s="145">
        <v>410300</v>
      </c>
      <c r="F9" s="146">
        <v>28500</v>
      </c>
      <c r="G9" s="18">
        <v>418200</v>
      </c>
      <c r="H9" s="147">
        <v>408600</v>
      </c>
      <c r="I9" s="148">
        <v>9600</v>
      </c>
      <c r="J9" s="19">
        <v>20600</v>
      </c>
      <c r="K9" s="147">
        <v>1700</v>
      </c>
      <c r="L9" s="149">
        <v>18900</v>
      </c>
      <c r="M9" s="124"/>
      <c r="N9" s="117"/>
      <c r="O9" s="117"/>
      <c r="P9" s="117"/>
      <c r="Q9" s="117"/>
      <c r="R9" s="117"/>
      <c r="S9" s="117"/>
      <c r="T9" s="117"/>
      <c r="U9" s="117"/>
      <c r="V9" s="117"/>
      <c r="W9" s="117"/>
      <c r="X9" s="117"/>
      <c r="Y9" s="117"/>
      <c r="Z9" s="117"/>
    </row>
    <row r="10" spans="1:26" ht="31.5" customHeight="1">
      <c r="A10" s="322"/>
      <c r="B10" s="323"/>
      <c r="C10" s="150" t="s">
        <v>63</v>
      </c>
      <c r="D10" s="20">
        <v>-12000</v>
      </c>
      <c r="E10" s="151">
        <v>-16800</v>
      </c>
      <c r="F10" s="113">
        <v>4800</v>
      </c>
      <c r="G10" s="21">
        <v>-20100</v>
      </c>
      <c r="H10" s="152">
        <v>-17100</v>
      </c>
      <c r="I10" s="153">
        <v>-3000</v>
      </c>
      <c r="J10" s="22">
        <v>8100</v>
      </c>
      <c r="K10" s="152">
        <v>300</v>
      </c>
      <c r="L10" s="113">
        <v>7800</v>
      </c>
      <c r="M10" s="124"/>
      <c r="N10" s="117"/>
      <c r="O10" s="117"/>
      <c r="P10" s="117"/>
      <c r="Q10" s="117"/>
      <c r="R10" s="117"/>
      <c r="S10" s="117"/>
      <c r="T10" s="117"/>
      <c r="U10" s="117"/>
      <c r="V10" s="117"/>
      <c r="W10" s="117"/>
      <c r="X10" s="117"/>
      <c r="Y10" s="117"/>
      <c r="Z10" s="117"/>
    </row>
    <row r="11" spans="1:26" ht="31.5" customHeight="1">
      <c r="A11" s="322"/>
      <c r="B11" s="323"/>
      <c r="C11" s="154" t="s">
        <v>64</v>
      </c>
      <c r="D11" s="23">
        <v>97.265268915223331</v>
      </c>
      <c r="E11" s="155">
        <v>95.905435047526197</v>
      </c>
      <c r="F11" s="156">
        <v>116.8421052631579</v>
      </c>
      <c r="G11" s="24">
        <v>95.193687230989951</v>
      </c>
      <c r="H11" s="157">
        <v>95.81497797356829</v>
      </c>
      <c r="I11" s="158">
        <v>68.75</v>
      </c>
      <c r="J11" s="25">
        <v>139.32038834951456</v>
      </c>
      <c r="K11" s="157">
        <v>117.64705882352942</v>
      </c>
      <c r="L11" s="159">
        <v>141.26984126984127</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1298500</v>
      </c>
      <c r="E12" s="265">
        <v>1235800</v>
      </c>
      <c r="F12" s="266">
        <v>62700</v>
      </c>
      <c r="G12" s="26">
        <v>1248100</v>
      </c>
      <c r="H12" s="160">
        <v>1226400</v>
      </c>
      <c r="I12" s="161">
        <v>21700</v>
      </c>
      <c r="J12" s="27">
        <v>50400</v>
      </c>
      <c r="K12" s="160">
        <v>9400</v>
      </c>
      <c r="L12" s="143">
        <v>41000</v>
      </c>
      <c r="M12" s="124"/>
      <c r="N12" s="117"/>
      <c r="O12" s="117"/>
      <c r="P12" s="117"/>
      <c r="Q12" s="117"/>
      <c r="R12" s="117"/>
      <c r="S12" s="117"/>
      <c r="T12" s="117"/>
      <c r="U12" s="117"/>
      <c r="V12" s="117"/>
      <c r="W12" s="117"/>
      <c r="X12" s="117"/>
      <c r="Y12" s="117"/>
      <c r="Z12" s="117"/>
    </row>
    <row r="13" spans="1:26" ht="31.5" customHeight="1">
      <c r="A13" s="324"/>
      <c r="B13" s="325"/>
      <c r="C13" s="150" t="s">
        <v>68</v>
      </c>
      <c r="D13" s="17">
        <v>1379700</v>
      </c>
      <c r="E13" s="145">
        <v>1307800</v>
      </c>
      <c r="F13" s="162">
        <v>71900</v>
      </c>
      <c r="G13" s="18">
        <v>1324900</v>
      </c>
      <c r="H13" s="163">
        <v>1300900</v>
      </c>
      <c r="I13" s="164">
        <v>24000</v>
      </c>
      <c r="J13" s="19">
        <v>54800</v>
      </c>
      <c r="K13" s="163">
        <v>6900</v>
      </c>
      <c r="L13" s="146">
        <v>47900</v>
      </c>
      <c r="M13" s="124"/>
      <c r="N13" s="117"/>
      <c r="O13" s="117"/>
      <c r="P13" s="117"/>
      <c r="Q13" s="117"/>
      <c r="R13" s="117"/>
      <c r="S13" s="117"/>
      <c r="T13" s="117"/>
      <c r="U13" s="117"/>
      <c r="V13" s="117"/>
      <c r="W13" s="117"/>
      <c r="X13" s="117"/>
      <c r="Y13" s="117"/>
      <c r="Z13" s="117"/>
    </row>
    <row r="14" spans="1:26" ht="31.5" customHeight="1">
      <c r="A14" s="324"/>
      <c r="B14" s="325"/>
      <c r="C14" s="150" t="s">
        <v>63</v>
      </c>
      <c r="D14" s="20">
        <v>-81200</v>
      </c>
      <c r="E14" s="151">
        <v>-72000</v>
      </c>
      <c r="F14" s="165">
        <v>-9200</v>
      </c>
      <c r="G14" s="21">
        <v>-76800</v>
      </c>
      <c r="H14" s="152">
        <v>-74500</v>
      </c>
      <c r="I14" s="153">
        <v>-2300</v>
      </c>
      <c r="J14" s="22">
        <v>-4400</v>
      </c>
      <c r="K14" s="152">
        <v>2500</v>
      </c>
      <c r="L14" s="113">
        <v>-6900</v>
      </c>
      <c r="M14" s="124"/>
      <c r="N14" s="117"/>
      <c r="O14" s="117"/>
      <c r="P14" s="117"/>
      <c r="Q14" s="117"/>
      <c r="R14" s="117"/>
      <c r="S14" s="117"/>
      <c r="T14" s="117"/>
      <c r="U14" s="117"/>
      <c r="V14" s="117"/>
      <c r="W14" s="117"/>
      <c r="X14" s="117"/>
      <c r="Y14" s="117"/>
      <c r="Z14" s="117"/>
    </row>
    <row r="15" spans="1:26" ht="31.5" customHeight="1">
      <c r="A15" s="324"/>
      <c r="B15" s="325"/>
      <c r="C15" s="154" t="s">
        <v>69</v>
      </c>
      <c r="D15" s="28">
        <v>94.114662607813287</v>
      </c>
      <c r="E15" s="166">
        <v>94.494571035326501</v>
      </c>
      <c r="F15" s="167">
        <v>87.204450625869271</v>
      </c>
      <c r="G15" s="29">
        <v>94.203336100837802</v>
      </c>
      <c r="H15" s="168">
        <v>94.27319548005228</v>
      </c>
      <c r="I15" s="169">
        <v>90.416666666666671</v>
      </c>
      <c r="J15" s="30">
        <v>91.970802919708035</v>
      </c>
      <c r="K15" s="168">
        <v>136.23188405797103</v>
      </c>
      <c r="L15" s="170">
        <v>85.594989561586644</v>
      </c>
      <c r="M15" s="124"/>
      <c r="N15" s="117"/>
      <c r="O15" s="117"/>
      <c r="P15" s="117"/>
      <c r="Q15" s="117"/>
      <c r="R15" s="117"/>
      <c r="S15" s="117"/>
      <c r="T15" s="117"/>
      <c r="U15" s="117"/>
      <c r="V15" s="117"/>
      <c r="W15" s="117"/>
      <c r="X15" s="117"/>
      <c r="Y15" s="117"/>
      <c r="Z15" s="117"/>
    </row>
    <row r="16" spans="1:26" ht="31.5" customHeight="1">
      <c r="A16" s="324" t="s">
        <v>70</v>
      </c>
      <c r="B16" s="325" t="s">
        <v>71</v>
      </c>
      <c r="C16" s="263" t="s">
        <v>72</v>
      </c>
      <c r="D16" s="264">
        <v>2669500</v>
      </c>
      <c r="E16" s="265">
        <v>2583300</v>
      </c>
      <c r="F16" s="266">
        <v>86200</v>
      </c>
      <c r="G16" s="26">
        <v>2604600</v>
      </c>
      <c r="H16" s="160">
        <v>2566500</v>
      </c>
      <c r="I16" s="161">
        <v>38100</v>
      </c>
      <c r="J16" s="27">
        <v>64900</v>
      </c>
      <c r="K16" s="160">
        <v>16800</v>
      </c>
      <c r="L16" s="143">
        <v>48100</v>
      </c>
      <c r="M16" s="124"/>
      <c r="N16" s="117"/>
      <c r="O16" s="117"/>
      <c r="P16" s="117"/>
      <c r="Q16" s="117"/>
      <c r="R16" s="117"/>
      <c r="S16" s="117"/>
      <c r="T16" s="117"/>
      <c r="U16" s="117"/>
      <c r="V16" s="117"/>
      <c r="W16" s="117"/>
      <c r="X16" s="117"/>
      <c r="Y16" s="117"/>
      <c r="Z16" s="117"/>
    </row>
    <row r="17" spans="1:26" ht="31.5" customHeight="1">
      <c r="A17" s="324"/>
      <c r="B17" s="325"/>
      <c r="C17" s="150" t="s">
        <v>73</v>
      </c>
      <c r="D17" s="17">
        <v>2861900</v>
      </c>
      <c r="E17" s="145">
        <v>2751900</v>
      </c>
      <c r="F17" s="162">
        <v>110000</v>
      </c>
      <c r="G17" s="18">
        <v>2784000</v>
      </c>
      <c r="H17" s="163">
        <v>2737100</v>
      </c>
      <c r="I17" s="164">
        <v>46900</v>
      </c>
      <c r="J17" s="19">
        <v>77900</v>
      </c>
      <c r="K17" s="163">
        <v>14800</v>
      </c>
      <c r="L17" s="146">
        <v>63100</v>
      </c>
      <c r="M17" s="124"/>
      <c r="N17" s="117"/>
      <c r="O17" s="117"/>
      <c r="P17" s="117"/>
      <c r="Q17" s="117"/>
      <c r="R17" s="117"/>
      <c r="S17" s="117"/>
      <c r="T17" s="117"/>
      <c r="U17" s="117"/>
      <c r="V17" s="117"/>
      <c r="W17" s="117"/>
      <c r="X17" s="117"/>
      <c r="Y17" s="117"/>
      <c r="Z17" s="117"/>
    </row>
    <row r="18" spans="1:26" ht="31.5" customHeight="1">
      <c r="A18" s="324"/>
      <c r="B18" s="325"/>
      <c r="C18" s="150" t="s">
        <v>63</v>
      </c>
      <c r="D18" s="20">
        <v>-192400</v>
      </c>
      <c r="E18" s="151">
        <v>-168600</v>
      </c>
      <c r="F18" s="165">
        <v>-23800</v>
      </c>
      <c r="G18" s="21">
        <v>-179400</v>
      </c>
      <c r="H18" s="152">
        <v>-170600</v>
      </c>
      <c r="I18" s="153">
        <v>-8800</v>
      </c>
      <c r="J18" s="22">
        <v>-13000</v>
      </c>
      <c r="K18" s="152">
        <v>2000</v>
      </c>
      <c r="L18" s="113">
        <v>-15000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93.277193472867665</v>
      </c>
      <c r="E19" s="172">
        <v>93.8733238853156</v>
      </c>
      <c r="F19" s="173">
        <v>78.363636363636374</v>
      </c>
      <c r="G19" s="32">
        <v>93.556034482758619</v>
      </c>
      <c r="H19" s="174">
        <v>93.767125790069784</v>
      </c>
      <c r="I19" s="175">
        <v>81.236673773987206</v>
      </c>
      <c r="J19" s="33">
        <v>83.311938382541712</v>
      </c>
      <c r="K19" s="174">
        <v>113.51351351351352</v>
      </c>
      <c r="L19" s="176">
        <v>76.228209191759106</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６月（２表）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120</v>
      </c>
      <c r="D5" s="273">
        <v>426800</v>
      </c>
      <c r="E5" s="289">
        <v>187100</v>
      </c>
      <c r="F5" s="289">
        <v>22600</v>
      </c>
      <c r="G5" s="289">
        <v>35300</v>
      </c>
      <c r="H5" s="289">
        <v>18000</v>
      </c>
      <c r="I5" s="289">
        <v>49500</v>
      </c>
      <c r="J5" s="289">
        <v>37900</v>
      </c>
      <c r="K5" s="289">
        <v>0</v>
      </c>
      <c r="L5" s="289">
        <v>9900</v>
      </c>
      <c r="M5" s="289">
        <v>2200</v>
      </c>
      <c r="N5" s="289">
        <v>3900</v>
      </c>
      <c r="O5" s="289">
        <v>0</v>
      </c>
      <c r="P5" s="289">
        <v>1300</v>
      </c>
      <c r="Q5" s="289">
        <v>2400</v>
      </c>
      <c r="R5" s="289">
        <v>0</v>
      </c>
      <c r="S5" s="289">
        <v>2700</v>
      </c>
      <c r="T5" s="289">
        <v>2600</v>
      </c>
      <c r="U5" s="289">
        <v>5000</v>
      </c>
      <c r="V5" s="289">
        <v>3900</v>
      </c>
      <c r="W5" s="289">
        <v>1900</v>
      </c>
      <c r="X5" s="290">
        <v>200</v>
      </c>
      <c r="Y5" s="290">
        <v>1900</v>
      </c>
      <c r="Z5" s="290">
        <v>2800</v>
      </c>
      <c r="AA5" s="290">
        <v>0</v>
      </c>
      <c r="AB5" s="290">
        <v>2400</v>
      </c>
      <c r="AC5" s="291">
        <v>0</v>
      </c>
      <c r="AD5" s="292">
        <v>33300</v>
      </c>
    </row>
    <row r="6" spans="1:30" ht="30.75" customHeight="1">
      <c r="A6" s="329"/>
      <c r="B6" s="336"/>
      <c r="C6" s="78" t="s">
        <v>118</v>
      </c>
      <c r="D6" s="77">
        <v>438800</v>
      </c>
      <c r="E6" s="34">
        <v>200200</v>
      </c>
      <c r="F6" s="34">
        <v>20100</v>
      </c>
      <c r="G6" s="34">
        <v>39700</v>
      </c>
      <c r="H6" s="34">
        <v>19000</v>
      </c>
      <c r="I6" s="34">
        <v>48500</v>
      </c>
      <c r="J6" s="34">
        <v>40100</v>
      </c>
      <c r="K6" s="34">
        <v>0</v>
      </c>
      <c r="L6" s="34">
        <v>9800</v>
      </c>
      <c r="M6" s="34">
        <v>2100</v>
      </c>
      <c r="N6" s="34">
        <v>3700</v>
      </c>
      <c r="O6" s="34">
        <v>1800</v>
      </c>
      <c r="P6" s="34">
        <v>0</v>
      </c>
      <c r="Q6" s="34">
        <v>0</v>
      </c>
      <c r="R6" s="34">
        <v>0</v>
      </c>
      <c r="S6" s="34">
        <v>3400</v>
      </c>
      <c r="T6" s="34">
        <v>2800</v>
      </c>
      <c r="U6" s="34">
        <v>5200</v>
      </c>
      <c r="V6" s="34">
        <v>4000</v>
      </c>
      <c r="W6" s="34">
        <v>1300</v>
      </c>
      <c r="X6" s="34">
        <v>600</v>
      </c>
      <c r="Y6" s="34">
        <v>1900</v>
      </c>
      <c r="Z6" s="34">
        <v>3400</v>
      </c>
      <c r="AA6" s="34">
        <v>0</v>
      </c>
      <c r="AB6" s="34">
        <v>2700</v>
      </c>
      <c r="AC6" s="35">
        <v>0</v>
      </c>
      <c r="AD6" s="36">
        <v>28500</v>
      </c>
    </row>
    <row r="7" spans="1:30" ht="30.75" customHeight="1">
      <c r="A7" s="329"/>
      <c r="B7" s="336"/>
      <c r="C7" s="78" t="s">
        <v>63</v>
      </c>
      <c r="D7" s="79">
        <v>-12000</v>
      </c>
      <c r="E7" s="80">
        <v>-13100</v>
      </c>
      <c r="F7" s="81">
        <v>2500</v>
      </c>
      <c r="G7" s="81">
        <v>-4400</v>
      </c>
      <c r="H7" s="81">
        <v>-1000</v>
      </c>
      <c r="I7" s="81">
        <v>1000</v>
      </c>
      <c r="J7" s="180">
        <v>-2200</v>
      </c>
      <c r="K7" s="81">
        <v>0</v>
      </c>
      <c r="L7" s="81">
        <v>100</v>
      </c>
      <c r="M7" s="81">
        <v>100</v>
      </c>
      <c r="N7" s="81">
        <v>200</v>
      </c>
      <c r="O7" s="81">
        <v>-1800</v>
      </c>
      <c r="P7" s="81">
        <v>1300</v>
      </c>
      <c r="Q7" s="81">
        <v>2400</v>
      </c>
      <c r="R7" s="81">
        <v>0</v>
      </c>
      <c r="S7" s="81">
        <v>-700</v>
      </c>
      <c r="T7" s="81">
        <v>-200</v>
      </c>
      <c r="U7" s="81">
        <v>-200</v>
      </c>
      <c r="V7" s="81">
        <v>-100</v>
      </c>
      <c r="W7" s="81">
        <v>600</v>
      </c>
      <c r="X7" s="81">
        <v>-400</v>
      </c>
      <c r="Y7" s="81">
        <v>0</v>
      </c>
      <c r="Z7" s="81">
        <v>-600</v>
      </c>
      <c r="AA7" s="81">
        <v>0</v>
      </c>
      <c r="AB7" s="81">
        <v>-300</v>
      </c>
      <c r="AC7" s="81">
        <v>0</v>
      </c>
      <c r="AD7" s="82">
        <v>4800</v>
      </c>
    </row>
    <row r="8" spans="1:30" ht="30.75" customHeight="1">
      <c r="A8" s="329"/>
      <c r="B8" s="336"/>
      <c r="C8" s="83" t="s">
        <v>64</v>
      </c>
      <c r="D8" s="84">
        <v>97.265268915223331</v>
      </c>
      <c r="E8" s="85">
        <v>93.456543456543457</v>
      </c>
      <c r="F8" s="86">
        <v>112.43781094527363</v>
      </c>
      <c r="G8" s="86">
        <v>88.916876574307295</v>
      </c>
      <c r="H8" s="86">
        <v>94.73684210526315</v>
      </c>
      <c r="I8" s="86">
        <v>102.06185567010309</v>
      </c>
      <c r="J8" s="87">
        <v>94.51371571072319</v>
      </c>
      <c r="K8" s="86" t="s">
        <v>103</v>
      </c>
      <c r="L8" s="86">
        <v>101.0204081632653</v>
      </c>
      <c r="M8" s="86">
        <v>104.76190476190477</v>
      </c>
      <c r="N8" s="86">
        <v>105.40540540540539</v>
      </c>
      <c r="O8" s="86">
        <v>0</v>
      </c>
      <c r="P8" s="86">
        <v>0</v>
      </c>
      <c r="Q8" s="86">
        <v>0</v>
      </c>
      <c r="R8" s="88" t="s">
        <v>103</v>
      </c>
      <c r="S8" s="86">
        <v>79.411764705882348</v>
      </c>
      <c r="T8" s="86">
        <v>92.857142857142861</v>
      </c>
      <c r="U8" s="86">
        <v>96.15384615384616</v>
      </c>
      <c r="V8" s="86">
        <v>97.5</v>
      </c>
      <c r="W8" s="86">
        <v>146.15384615384613</v>
      </c>
      <c r="X8" s="86">
        <v>33.333333333333329</v>
      </c>
      <c r="Y8" s="88">
        <v>100</v>
      </c>
      <c r="Z8" s="88">
        <v>82.35294117647058</v>
      </c>
      <c r="AA8" s="88" t="s">
        <v>103</v>
      </c>
      <c r="AB8" s="88">
        <v>88.888888888888886</v>
      </c>
      <c r="AC8" s="88">
        <v>0</v>
      </c>
      <c r="AD8" s="89">
        <v>116.8421052631579</v>
      </c>
    </row>
    <row r="9" spans="1:30" ht="30.75" customHeight="1" thickBot="1">
      <c r="A9" s="330"/>
      <c r="B9" s="337"/>
      <c r="C9" s="90" t="s">
        <v>121</v>
      </c>
      <c r="D9" s="91">
        <v>100</v>
      </c>
      <c r="E9" s="92">
        <v>43.837863167760077</v>
      </c>
      <c r="F9" s="92">
        <v>5.2952202436738514</v>
      </c>
      <c r="G9" s="92">
        <v>8.2708528584817245</v>
      </c>
      <c r="H9" s="92">
        <v>4.2174320524835984</v>
      </c>
      <c r="I9" s="92">
        <v>11.597938144329897</v>
      </c>
      <c r="J9" s="92">
        <v>8.8800374882849109</v>
      </c>
      <c r="K9" s="92">
        <v>0</v>
      </c>
      <c r="L9" s="92">
        <v>2.3195876288659796</v>
      </c>
      <c r="M9" s="92">
        <v>0.51546391752577314</v>
      </c>
      <c r="N9" s="92">
        <v>0.91377694470477966</v>
      </c>
      <c r="O9" s="92">
        <v>0</v>
      </c>
      <c r="P9" s="92">
        <v>0.30459231490159328</v>
      </c>
      <c r="Q9" s="92">
        <v>0.5623242736644799</v>
      </c>
      <c r="R9" s="92">
        <v>0</v>
      </c>
      <c r="S9" s="92">
        <v>0.63261480787253976</v>
      </c>
      <c r="T9" s="92">
        <v>0.60918462980318655</v>
      </c>
      <c r="U9" s="92">
        <v>1.1715089034676665</v>
      </c>
      <c r="V9" s="92">
        <v>0.91377694470477966</v>
      </c>
      <c r="W9" s="92">
        <v>0.44517338331771328</v>
      </c>
      <c r="X9" s="92">
        <v>4.6860356138706656E-2</v>
      </c>
      <c r="Y9" s="92">
        <v>0.44517338331771328</v>
      </c>
      <c r="Z9" s="92">
        <v>0.65604498594189309</v>
      </c>
      <c r="AA9" s="92">
        <v>0</v>
      </c>
      <c r="AB9" s="92">
        <v>0.5623242736644799</v>
      </c>
      <c r="AC9" s="93">
        <v>0</v>
      </c>
      <c r="AD9" s="94">
        <v>7.8022492970946589</v>
      </c>
    </row>
    <row r="10" spans="1:30" ht="30.75" customHeight="1">
      <c r="A10" s="328" t="s">
        <v>65</v>
      </c>
      <c r="B10" s="331" t="s">
        <v>105</v>
      </c>
      <c r="C10" s="272" t="s">
        <v>67</v>
      </c>
      <c r="D10" s="273">
        <v>1298500</v>
      </c>
      <c r="E10" s="274">
        <v>580500</v>
      </c>
      <c r="F10" s="274">
        <v>66300</v>
      </c>
      <c r="G10" s="274">
        <v>120900</v>
      </c>
      <c r="H10" s="274">
        <v>58700</v>
      </c>
      <c r="I10" s="274">
        <v>148800</v>
      </c>
      <c r="J10" s="274">
        <v>114300</v>
      </c>
      <c r="K10" s="274">
        <v>0</v>
      </c>
      <c r="L10" s="274">
        <v>31500</v>
      </c>
      <c r="M10" s="274">
        <v>7000</v>
      </c>
      <c r="N10" s="274">
        <v>12900</v>
      </c>
      <c r="O10" s="274">
        <v>1300</v>
      </c>
      <c r="P10" s="274">
        <v>5700</v>
      </c>
      <c r="Q10" s="274">
        <v>2400</v>
      </c>
      <c r="R10" s="274">
        <v>0</v>
      </c>
      <c r="S10" s="274">
        <v>8500</v>
      </c>
      <c r="T10" s="274">
        <v>13200</v>
      </c>
      <c r="U10" s="274">
        <v>16500</v>
      </c>
      <c r="V10" s="274">
        <v>14900</v>
      </c>
      <c r="W10" s="274">
        <v>6400</v>
      </c>
      <c r="X10" s="274">
        <v>1200</v>
      </c>
      <c r="Y10" s="274">
        <v>5700</v>
      </c>
      <c r="Z10" s="274">
        <v>9700</v>
      </c>
      <c r="AA10" s="274">
        <v>0</v>
      </c>
      <c r="AB10" s="275">
        <v>7700</v>
      </c>
      <c r="AC10" s="293">
        <v>1700</v>
      </c>
      <c r="AD10" s="270">
        <v>62700</v>
      </c>
    </row>
    <row r="11" spans="1:30" ht="30.75" customHeight="1">
      <c r="A11" s="329"/>
      <c r="B11" s="332"/>
      <c r="C11" s="95" t="s">
        <v>68</v>
      </c>
      <c r="D11" s="96">
        <v>1379700</v>
      </c>
      <c r="E11" s="97">
        <v>607000</v>
      </c>
      <c r="F11" s="97">
        <v>65500</v>
      </c>
      <c r="G11" s="97">
        <v>136000</v>
      </c>
      <c r="H11" s="97">
        <v>72600</v>
      </c>
      <c r="I11" s="97">
        <v>148900</v>
      </c>
      <c r="J11" s="97">
        <v>124200</v>
      </c>
      <c r="K11" s="97">
        <v>0</v>
      </c>
      <c r="L11" s="97">
        <v>31300</v>
      </c>
      <c r="M11" s="97">
        <v>7400</v>
      </c>
      <c r="N11" s="97">
        <v>13100</v>
      </c>
      <c r="O11" s="97">
        <v>7400</v>
      </c>
      <c r="P11" s="97">
        <v>4400</v>
      </c>
      <c r="Q11" s="97">
        <v>0</v>
      </c>
      <c r="R11" s="97">
        <v>0</v>
      </c>
      <c r="S11" s="97">
        <v>9700</v>
      </c>
      <c r="T11" s="97">
        <v>13400</v>
      </c>
      <c r="U11" s="97">
        <v>17800</v>
      </c>
      <c r="V11" s="97">
        <v>16300</v>
      </c>
      <c r="W11" s="97">
        <v>4400</v>
      </c>
      <c r="X11" s="97">
        <v>2600</v>
      </c>
      <c r="Y11" s="97">
        <v>6400</v>
      </c>
      <c r="Z11" s="97">
        <v>11300</v>
      </c>
      <c r="AA11" s="97">
        <v>0</v>
      </c>
      <c r="AB11" s="98">
        <v>8100</v>
      </c>
      <c r="AC11" s="177">
        <v>0</v>
      </c>
      <c r="AD11" s="99">
        <v>71900</v>
      </c>
    </row>
    <row r="12" spans="1:30" ht="30.75" customHeight="1">
      <c r="A12" s="329"/>
      <c r="B12" s="332"/>
      <c r="C12" s="95" t="s">
        <v>63</v>
      </c>
      <c r="D12" s="79">
        <v>-81200</v>
      </c>
      <c r="E12" s="81">
        <v>-26500</v>
      </c>
      <c r="F12" s="81">
        <v>800</v>
      </c>
      <c r="G12" s="81">
        <v>-15100</v>
      </c>
      <c r="H12" s="81">
        <v>-13900</v>
      </c>
      <c r="I12" s="81">
        <v>-100</v>
      </c>
      <c r="J12" s="81">
        <v>-9900</v>
      </c>
      <c r="K12" s="81">
        <v>0</v>
      </c>
      <c r="L12" s="81">
        <v>200</v>
      </c>
      <c r="M12" s="81">
        <v>-400</v>
      </c>
      <c r="N12" s="81">
        <v>-200</v>
      </c>
      <c r="O12" s="81">
        <v>-6100</v>
      </c>
      <c r="P12" s="81">
        <v>1300</v>
      </c>
      <c r="Q12" s="81">
        <v>2400</v>
      </c>
      <c r="R12" s="81">
        <v>0</v>
      </c>
      <c r="S12" s="81">
        <v>-1200</v>
      </c>
      <c r="T12" s="81">
        <v>-200</v>
      </c>
      <c r="U12" s="81">
        <v>-1300</v>
      </c>
      <c r="V12" s="81">
        <v>-1400</v>
      </c>
      <c r="W12" s="81">
        <v>2000</v>
      </c>
      <c r="X12" s="81">
        <v>-1400</v>
      </c>
      <c r="Y12" s="81">
        <v>-700</v>
      </c>
      <c r="Z12" s="81">
        <v>-1600</v>
      </c>
      <c r="AA12" s="81">
        <v>0</v>
      </c>
      <c r="AB12" s="81">
        <v>-400</v>
      </c>
      <c r="AC12" s="81">
        <v>1700</v>
      </c>
      <c r="AD12" s="82">
        <v>-9200</v>
      </c>
    </row>
    <row r="13" spans="1:30" ht="30.75" customHeight="1">
      <c r="A13" s="329"/>
      <c r="B13" s="332"/>
      <c r="C13" s="100" t="s">
        <v>69</v>
      </c>
      <c r="D13" s="101">
        <v>94.114662607813287</v>
      </c>
      <c r="E13" s="102">
        <v>95.634266886326188</v>
      </c>
      <c r="F13" s="103">
        <v>101.22137404580154</v>
      </c>
      <c r="G13" s="104">
        <v>88.897058823529406</v>
      </c>
      <c r="H13" s="104">
        <v>80.853994490358133</v>
      </c>
      <c r="I13" s="103">
        <v>99.932840832773678</v>
      </c>
      <c r="J13" s="105">
        <v>92.028985507246375</v>
      </c>
      <c r="K13" s="103" t="s">
        <v>114</v>
      </c>
      <c r="L13" s="103">
        <v>100.63897763578275</v>
      </c>
      <c r="M13" s="103">
        <v>94.594594594594597</v>
      </c>
      <c r="N13" s="103">
        <v>98.473282442748086</v>
      </c>
      <c r="O13" s="103">
        <v>17.567567567567568</v>
      </c>
      <c r="P13" s="103">
        <v>129.54545454545453</v>
      </c>
      <c r="Q13" s="103">
        <v>0</v>
      </c>
      <c r="R13" s="86" t="s">
        <v>114</v>
      </c>
      <c r="S13" s="103">
        <v>87.628865979381445</v>
      </c>
      <c r="T13" s="103">
        <v>98.507462686567166</v>
      </c>
      <c r="U13" s="103">
        <v>92.696629213483149</v>
      </c>
      <c r="V13" s="103">
        <v>91.411042944785279</v>
      </c>
      <c r="W13" s="103">
        <v>145.45454545454547</v>
      </c>
      <c r="X13" s="103">
        <v>46.153846153846153</v>
      </c>
      <c r="Y13" s="103">
        <v>89.0625</v>
      </c>
      <c r="Z13" s="103">
        <v>85.840707964601776</v>
      </c>
      <c r="AA13" s="86" t="s">
        <v>114</v>
      </c>
      <c r="AB13" s="103">
        <v>95.061728395061735</v>
      </c>
      <c r="AC13" s="103">
        <v>0</v>
      </c>
      <c r="AD13" s="106">
        <v>87.204450625869271</v>
      </c>
    </row>
    <row r="14" spans="1:30" ht="30.75" customHeight="1" thickBot="1">
      <c r="A14" s="330"/>
      <c r="B14" s="333"/>
      <c r="C14" s="107" t="s">
        <v>106</v>
      </c>
      <c r="D14" s="108">
        <v>100</v>
      </c>
      <c r="E14" s="109">
        <v>44.705429341547941</v>
      </c>
      <c r="F14" s="109">
        <v>5.1058914131690409</v>
      </c>
      <c r="G14" s="109">
        <v>9.3107431651906047</v>
      </c>
      <c r="H14" s="109">
        <v>4.5206006931074318</v>
      </c>
      <c r="I14" s="109">
        <v>11.459376203311514</v>
      </c>
      <c r="J14" s="109">
        <v>8.8024643819792061</v>
      </c>
      <c r="K14" s="109">
        <v>0</v>
      </c>
      <c r="L14" s="109">
        <v>2.4258760107816713</v>
      </c>
      <c r="M14" s="109">
        <v>0.53908355795148255</v>
      </c>
      <c r="N14" s="109">
        <v>0.99345398536773211</v>
      </c>
      <c r="O14" s="109">
        <v>0.10011551790527531</v>
      </c>
      <c r="P14" s="109">
        <v>0.43896804004620715</v>
      </c>
      <c r="Q14" s="109">
        <v>0.18482864844050828</v>
      </c>
      <c r="R14" s="109">
        <v>0</v>
      </c>
      <c r="S14" s="109">
        <v>0.65460146322680013</v>
      </c>
      <c r="T14" s="109">
        <v>1.0165575664227955</v>
      </c>
      <c r="U14" s="109">
        <v>1.2706969580284944</v>
      </c>
      <c r="V14" s="109">
        <v>1.1474778590681556</v>
      </c>
      <c r="W14" s="109">
        <v>0.49287639584135545</v>
      </c>
      <c r="X14" s="109">
        <v>9.241432422025414E-2</v>
      </c>
      <c r="Y14" s="109">
        <v>0.43896804004620715</v>
      </c>
      <c r="Z14" s="109">
        <v>0.74701578744705421</v>
      </c>
      <c r="AA14" s="109">
        <v>0</v>
      </c>
      <c r="AB14" s="109">
        <v>0.59299191374663074</v>
      </c>
      <c r="AC14" s="109">
        <v>0.13092029264536004</v>
      </c>
      <c r="AD14" s="110">
        <v>4.828648440508279</v>
      </c>
    </row>
    <row r="15" spans="1:30" ht="30.75" customHeight="1">
      <c r="A15" s="328" t="s">
        <v>70</v>
      </c>
      <c r="B15" s="331" t="s">
        <v>71</v>
      </c>
      <c r="C15" s="267" t="s">
        <v>72</v>
      </c>
      <c r="D15" s="268">
        <v>2669500</v>
      </c>
      <c r="E15" s="269">
        <v>1242100</v>
      </c>
      <c r="F15" s="269">
        <v>132200</v>
      </c>
      <c r="G15" s="269">
        <v>230400</v>
      </c>
      <c r="H15" s="269">
        <v>124300</v>
      </c>
      <c r="I15" s="269">
        <v>305800</v>
      </c>
      <c r="J15" s="269">
        <v>251100</v>
      </c>
      <c r="K15" s="269">
        <v>0</v>
      </c>
      <c r="L15" s="269">
        <v>62400</v>
      </c>
      <c r="M15" s="269">
        <v>14500</v>
      </c>
      <c r="N15" s="269">
        <v>30000</v>
      </c>
      <c r="O15" s="269">
        <v>4900</v>
      </c>
      <c r="P15" s="269">
        <v>12300</v>
      </c>
      <c r="Q15" s="269">
        <v>2400</v>
      </c>
      <c r="R15" s="269">
        <v>0</v>
      </c>
      <c r="S15" s="269">
        <v>17200</v>
      </c>
      <c r="T15" s="269">
        <v>22100</v>
      </c>
      <c r="U15" s="269">
        <v>34800</v>
      </c>
      <c r="V15" s="269">
        <v>26100</v>
      </c>
      <c r="W15" s="269">
        <v>12700</v>
      </c>
      <c r="X15" s="269">
        <v>2900</v>
      </c>
      <c r="Y15" s="269">
        <v>12000</v>
      </c>
      <c r="Z15" s="269">
        <v>21800</v>
      </c>
      <c r="AA15" s="269">
        <v>0</v>
      </c>
      <c r="AB15" s="269">
        <v>15600</v>
      </c>
      <c r="AC15" s="269">
        <v>5700</v>
      </c>
      <c r="AD15" s="271">
        <v>86200</v>
      </c>
    </row>
    <row r="16" spans="1:30" ht="30.75" customHeight="1">
      <c r="A16" s="329"/>
      <c r="B16" s="332"/>
      <c r="C16" s="95" t="s">
        <v>73</v>
      </c>
      <c r="D16" s="96">
        <v>2861900</v>
      </c>
      <c r="E16" s="97">
        <v>1307400</v>
      </c>
      <c r="F16" s="97">
        <v>124800</v>
      </c>
      <c r="G16" s="97">
        <v>275300</v>
      </c>
      <c r="H16" s="97">
        <v>145400</v>
      </c>
      <c r="I16" s="97">
        <v>313300</v>
      </c>
      <c r="J16" s="97">
        <v>266400</v>
      </c>
      <c r="K16" s="97">
        <v>0</v>
      </c>
      <c r="L16" s="97">
        <v>63400</v>
      </c>
      <c r="M16" s="97">
        <v>15400</v>
      </c>
      <c r="N16" s="97">
        <v>32900</v>
      </c>
      <c r="O16" s="97">
        <v>15200</v>
      </c>
      <c r="P16" s="97">
        <v>12300</v>
      </c>
      <c r="Q16" s="97">
        <v>0</v>
      </c>
      <c r="R16" s="97">
        <v>0</v>
      </c>
      <c r="S16" s="97">
        <v>18900</v>
      </c>
      <c r="T16" s="97">
        <v>23100</v>
      </c>
      <c r="U16" s="97">
        <v>37700</v>
      </c>
      <c r="V16" s="97">
        <v>29200</v>
      </c>
      <c r="W16" s="97">
        <v>9100</v>
      </c>
      <c r="X16" s="97">
        <v>5500</v>
      </c>
      <c r="Y16" s="97">
        <v>14000</v>
      </c>
      <c r="Z16" s="97">
        <v>23600</v>
      </c>
      <c r="AA16" s="97">
        <v>0</v>
      </c>
      <c r="AB16" s="97">
        <v>16600</v>
      </c>
      <c r="AC16" s="177">
        <v>2400</v>
      </c>
      <c r="AD16" s="178">
        <v>110000</v>
      </c>
    </row>
    <row r="17" spans="1:30" ht="30.75" customHeight="1">
      <c r="A17" s="329"/>
      <c r="B17" s="332"/>
      <c r="C17" s="95" t="s">
        <v>63</v>
      </c>
      <c r="D17" s="111">
        <v>-192400</v>
      </c>
      <c r="E17" s="112">
        <v>-65300</v>
      </c>
      <c r="F17" s="112">
        <v>7400</v>
      </c>
      <c r="G17" s="112">
        <v>-44900</v>
      </c>
      <c r="H17" s="112">
        <v>-21100</v>
      </c>
      <c r="I17" s="112">
        <v>-7500</v>
      </c>
      <c r="J17" s="112">
        <v>-15300</v>
      </c>
      <c r="K17" s="112">
        <v>0</v>
      </c>
      <c r="L17" s="112">
        <v>-1000</v>
      </c>
      <c r="M17" s="112">
        <v>-900</v>
      </c>
      <c r="N17" s="112">
        <v>-2900</v>
      </c>
      <c r="O17" s="112">
        <v>-10300</v>
      </c>
      <c r="P17" s="112">
        <v>0</v>
      </c>
      <c r="Q17" s="112">
        <v>2400</v>
      </c>
      <c r="R17" s="112">
        <v>0</v>
      </c>
      <c r="S17" s="112">
        <v>-1700</v>
      </c>
      <c r="T17" s="112">
        <v>-1000</v>
      </c>
      <c r="U17" s="112">
        <v>-2900</v>
      </c>
      <c r="V17" s="112">
        <v>-3100</v>
      </c>
      <c r="W17" s="112">
        <v>3600</v>
      </c>
      <c r="X17" s="112">
        <v>-2600</v>
      </c>
      <c r="Y17" s="112">
        <v>-2000</v>
      </c>
      <c r="Z17" s="112">
        <v>-1800</v>
      </c>
      <c r="AA17" s="112">
        <v>0</v>
      </c>
      <c r="AB17" s="112">
        <v>-1000</v>
      </c>
      <c r="AC17" s="112">
        <v>3300</v>
      </c>
      <c r="AD17" s="113">
        <v>-23800</v>
      </c>
    </row>
    <row r="18" spans="1:30" ht="30.75" customHeight="1">
      <c r="A18" s="329"/>
      <c r="B18" s="332"/>
      <c r="C18" s="100" t="s">
        <v>74</v>
      </c>
      <c r="D18" s="101">
        <v>93.277193472867665</v>
      </c>
      <c r="E18" s="102">
        <v>95.005354137983787</v>
      </c>
      <c r="F18" s="103">
        <v>105.92948717948718</v>
      </c>
      <c r="G18" s="104">
        <v>83.690519433345443</v>
      </c>
      <c r="H18" s="104">
        <v>85.488308115543333</v>
      </c>
      <c r="I18" s="103">
        <v>97.606128311522497</v>
      </c>
      <c r="J18" s="105">
        <v>94.256756756756758</v>
      </c>
      <c r="K18" s="86" t="s">
        <v>103</v>
      </c>
      <c r="L18" s="103">
        <v>98.422712933753942</v>
      </c>
      <c r="M18" s="103">
        <v>94.155844155844164</v>
      </c>
      <c r="N18" s="103">
        <v>91.1854103343465</v>
      </c>
      <c r="O18" s="103">
        <v>32.236842105263158</v>
      </c>
      <c r="P18" s="103">
        <v>100</v>
      </c>
      <c r="Q18" s="103">
        <v>0</v>
      </c>
      <c r="R18" s="86" t="s">
        <v>103</v>
      </c>
      <c r="S18" s="103">
        <v>91.005291005290999</v>
      </c>
      <c r="T18" s="103">
        <v>95.67099567099568</v>
      </c>
      <c r="U18" s="103">
        <v>92.307692307692307</v>
      </c>
      <c r="V18" s="103">
        <v>89.38356164383562</v>
      </c>
      <c r="W18" s="103">
        <v>139.56043956043956</v>
      </c>
      <c r="X18" s="103">
        <v>52.72727272727272</v>
      </c>
      <c r="Y18" s="103">
        <v>85.714285714285708</v>
      </c>
      <c r="Z18" s="103">
        <v>92.372881355932208</v>
      </c>
      <c r="AA18" s="86" t="s">
        <v>103</v>
      </c>
      <c r="AB18" s="103">
        <v>93.975903614457835</v>
      </c>
      <c r="AC18" s="114">
        <v>237.5</v>
      </c>
      <c r="AD18" s="106">
        <v>78.363636363636374</v>
      </c>
    </row>
    <row r="19" spans="1:30" ht="30.75" customHeight="1" thickBot="1">
      <c r="A19" s="330"/>
      <c r="B19" s="333"/>
      <c r="C19" s="107" t="s">
        <v>107</v>
      </c>
      <c r="D19" s="108">
        <v>100</v>
      </c>
      <c r="E19" s="109">
        <v>46.529312605356807</v>
      </c>
      <c r="F19" s="109">
        <v>4.9522382468627084</v>
      </c>
      <c r="G19" s="109">
        <v>8.6308297433976406</v>
      </c>
      <c r="H19" s="109">
        <v>4.6563026784041961</v>
      </c>
      <c r="I19" s="109">
        <v>11.45532871324218</v>
      </c>
      <c r="J19" s="109">
        <v>9.4062558531560221</v>
      </c>
      <c r="K19" s="109">
        <v>0</v>
      </c>
      <c r="L19" s="109">
        <v>2.3375163888368609</v>
      </c>
      <c r="M19" s="109">
        <v>0.54317287881625775</v>
      </c>
      <c r="N19" s="109">
        <v>1.1238059561715676</v>
      </c>
      <c r="O19" s="109">
        <v>0.18355497284135605</v>
      </c>
      <c r="P19" s="109">
        <v>0.46076044203034278</v>
      </c>
      <c r="Q19" s="109">
        <v>8.9904476493725419E-2</v>
      </c>
      <c r="R19" s="109">
        <v>0</v>
      </c>
      <c r="S19" s="109">
        <v>0.64431541487169874</v>
      </c>
      <c r="T19" s="109">
        <v>0.82787038771305488</v>
      </c>
      <c r="U19" s="109">
        <v>1.3036149091590186</v>
      </c>
      <c r="V19" s="109">
        <v>0.97771118186926398</v>
      </c>
      <c r="W19" s="109">
        <v>0.47574452144596369</v>
      </c>
      <c r="X19" s="109">
        <v>0.10863457576325154</v>
      </c>
      <c r="Y19" s="109">
        <v>0.44952238246862714</v>
      </c>
      <c r="Z19" s="109">
        <v>0.81663232815133924</v>
      </c>
      <c r="AA19" s="109">
        <v>0</v>
      </c>
      <c r="AB19" s="109">
        <v>0.58437909720921521</v>
      </c>
      <c r="AC19" s="109">
        <v>0.21352313167259787</v>
      </c>
      <c r="AD19" s="110">
        <v>3.2290691140663048</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D1"/>
    </sheetView>
  </sheetViews>
  <sheetFormatPr defaultRowHeight="13.5"/>
  <cols>
    <col min="1" max="2" width="9" style="8"/>
    <col min="3" max="3" width="10.625" style="8" customWidth="1"/>
    <col min="4" max="4" width="14.25" style="8" customWidth="1"/>
    <col min="5" max="12" width="10.625" style="8" customWidth="1"/>
    <col min="13" max="16384" width="9" style="8"/>
  </cols>
  <sheetData>
    <row r="1" spans="1:26" s="258" customFormat="1" ht="24" customHeight="1">
      <c r="A1" s="304" t="str">
        <f>平成21年度!A1</f>
        <v>平成21年度</v>
      </c>
      <c r="B1" s="304"/>
      <c r="C1" s="304"/>
      <c r="D1" s="304"/>
      <c r="E1" s="296" t="str">
        <f ca="1">RIGHT(CELL("filename",$A$1),LEN(CELL("filename",$A$1))-FIND("]",CELL("filename",$A$1)))</f>
        <v>７月（１表）</v>
      </c>
      <c r="F1" s="297" t="s">
        <v>19</v>
      </c>
      <c r="G1" s="298"/>
      <c r="H1" s="298"/>
      <c r="I1" s="298"/>
      <c r="J1" s="298"/>
      <c r="K1" s="298"/>
      <c r="L1" s="298"/>
    </row>
    <row r="2" spans="1:26" ht="14.25">
      <c r="A2" s="179"/>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thickBot="1">
      <c r="A3" s="119" t="s">
        <v>49</v>
      </c>
      <c r="B3" s="69"/>
      <c r="C3" s="69"/>
      <c r="D3" s="70"/>
      <c r="E3" s="69"/>
      <c r="F3" s="69"/>
      <c r="G3" s="69"/>
      <c r="H3" s="69"/>
      <c r="I3" s="69"/>
      <c r="J3" s="69"/>
      <c r="K3" s="70"/>
      <c r="L3" s="120" t="s">
        <v>50</v>
      </c>
      <c r="M3" s="117"/>
      <c r="N3" s="117"/>
      <c r="O3" s="117"/>
      <c r="P3" s="117"/>
      <c r="Q3" s="117"/>
      <c r="R3" s="117"/>
      <c r="S3" s="117"/>
      <c r="T3" s="117"/>
      <c r="U3" s="117"/>
      <c r="V3" s="117"/>
      <c r="W3" s="117"/>
      <c r="X3" s="117"/>
      <c r="Y3" s="117"/>
      <c r="Z3" s="117"/>
    </row>
    <row r="4" spans="1:26" ht="18" thickBot="1">
      <c r="A4" s="121"/>
      <c r="B4" s="122"/>
      <c r="C4" s="123" t="s">
        <v>51</v>
      </c>
      <c r="D4" s="305" t="s">
        <v>52</v>
      </c>
      <c r="E4" s="306"/>
      <c r="F4" s="306"/>
      <c r="G4" s="13"/>
      <c r="H4" s="13"/>
      <c r="I4" s="13"/>
      <c r="J4" s="13"/>
      <c r="K4" s="13"/>
      <c r="L4" s="14"/>
      <c r="M4" s="124"/>
      <c r="N4" s="117"/>
      <c r="O4" s="117"/>
      <c r="P4" s="117"/>
      <c r="Q4" s="117"/>
      <c r="R4" s="117"/>
      <c r="S4" s="117"/>
      <c r="T4" s="117"/>
      <c r="U4" s="117"/>
      <c r="V4" s="117"/>
      <c r="W4" s="117"/>
      <c r="X4" s="117"/>
      <c r="Y4" s="117"/>
      <c r="Z4" s="117"/>
    </row>
    <row r="5" spans="1:26" ht="17.25">
      <c r="A5" s="125"/>
      <c r="B5" s="126"/>
      <c r="C5" s="127"/>
      <c r="D5" s="307"/>
      <c r="E5" s="308"/>
      <c r="F5" s="308"/>
      <c r="G5" s="305" t="s">
        <v>53</v>
      </c>
      <c r="H5" s="306"/>
      <c r="I5" s="306"/>
      <c r="J5" s="306"/>
      <c r="K5" s="306"/>
      <c r="L5" s="309"/>
      <c r="M5" s="124"/>
      <c r="N5" s="117"/>
      <c r="O5" s="128"/>
      <c r="P5" s="117"/>
      <c r="Q5" s="117"/>
      <c r="R5" s="117"/>
      <c r="S5" s="117"/>
      <c r="T5" s="117"/>
      <c r="U5" s="117"/>
      <c r="V5" s="117"/>
      <c r="W5" s="117"/>
      <c r="X5" s="117"/>
      <c r="Y5" s="117"/>
      <c r="Z5" s="117"/>
    </row>
    <row r="6" spans="1:26" ht="17.25">
      <c r="A6" s="310" t="s">
        <v>54</v>
      </c>
      <c r="B6" s="311"/>
      <c r="C6" s="129"/>
      <c r="D6" s="130"/>
      <c r="E6" s="312" t="s">
        <v>55</v>
      </c>
      <c r="F6" s="314" t="s">
        <v>56</v>
      </c>
      <c r="G6" s="316" t="s">
        <v>57</v>
      </c>
      <c r="H6" s="131"/>
      <c r="I6" s="132"/>
      <c r="J6" s="318" t="s">
        <v>58</v>
      </c>
      <c r="K6" s="131"/>
      <c r="L6" s="133"/>
      <c r="M6" s="124"/>
      <c r="N6" s="117"/>
      <c r="O6" s="117"/>
      <c r="P6" s="117"/>
      <c r="Q6" s="117"/>
      <c r="R6" s="117"/>
      <c r="S6" s="117"/>
      <c r="T6" s="117"/>
      <c r="U6" s="117"/>
      <c r="V6" s="117"/>
      <c r="W6" s="117"/>
      <c r="X6" s="117"/>
      <c r="Y6" s="117"/>
      <c r="Z6" s="117"/>
    </row>
    <row r="7" spans="1:26" ht="17.25">
      <c r="A7" s="134"/>
      <c r="B7" s="135"/>
      <c r="C7" s="136"/>
      <c r="D7" s="137"/>
      <c r="E7" s="313"/>
      <c r="F7" s="315"/>
      <c r="G7" s="317"/>
      <c r="H7" s="138" t="s">
        <v>55</v>
      </c>
      <c r="I7" s="139" t="s">
        <v>59</v>
      </c>
      <c r="J7" s="319"/>
      <c r="K7" s="138" t="s">
        <v>55</v>
      </c>
      <c r="L7" s="140" t="s">
        <v>59</v>
      </c>
      <c r="M7" s="124"/>
      <c r="N7" s="117"/>
      <c r="O7" s="117"/>
      <c r="P7" s="117"/>
      <c r="Q7" s="117"/>
      <c r="R7" s="117"/>
      <c r="S7" s="117"/>
      <c r="T7" s="117"/>
      <c r="U7" s="117"/>
      <c r="V7" s="117"/>
      <c r="W7" s="117"/>
      <c r="X7" s="117"/>
      <c r="Y7" s="117"/>
      <c r="Z7" s="117"/>
    </row>
    <row r="8" spans="1:26" ht="31.5" customHeight="1">
      <c r="A8" s="320" t="s">
        <v>60</v>
      </c>
      <c r="B8" s="321"/>
      <c r="C8" s="259" t="s">
        <v>122</v>
      </c>
      <c r="D8" s="260">
        <v>527800</v>
      </c>
      <c r="E8" s="261">
        <v>494800</v>
      </c>
      <c r="F8" s="262">
        <v>33000</v>
      </c>
      <c r="G8" s="15">
        <v>499500</v>
      </c>
      <c r="H8" s="141">
        <v>490400</v>
      </c>
      <c r="I8" s="142">
        <v>9100</v>
      </c>
      <c r="J8" s="16">
        <v>28300</v>
      </c>
      <c r="K8" s="141">
        <v>4400</v>
      </c>
      <c r="L8" s="143">
        <v>23900</v>
      </c>
      <c r="M8" s="124"/>
      <c r="N8" s="117"/>
      <c r="O8" s="117"/>
      <c r="P8" s="117"/>
      <c r="Q8" s="117"/>
      <c r="R8" s="117"/>
      <c r="S8" s="117"/>
      <c r="T8" s="117"/>
      <c r="U8" s="117"/>
      <c r="V8" s="117"/>
      <c r="W8" s="117"/>
      <c r="X8" s="117"/>
      <c r="Y8" s="117"/>
      <c r="Z8" s="117"/>
    </row>
    <row r="9" spans="1:26" ht="31.5" customHeight="1">
      <c r="A9" s="322"/>
      <c r="B9" s="323"/>
      <c r="C9" s="144" t="s">
        <v>123</v>
      </c>
      <c r="D9" s="17">
        <v>525400</v>
      </c>
      <c r="E9" s="145">
        <v>493100</v>
      </c>
      <c r="F9" s="146">
        <v>32300</v>
      </c>
      <c r="G9" s="18">
        <v>503400</v>
      </c>
      <c r="H9" s="147">
        <v>490200</v>
      </c>
      <c r="I9" s="148">
        <v>13200</v>
      </c>
      <c r="J9" s="19">
        <v>22000</v>
      </c>
      <c r="K9" s="147">
        <v>2900</v>
      </c>
      <c r="L9" s="149">
        <v>19100</v>
      </c>
      <c r="M9" s="124"/>
      <c r="N9" s="117"/>
      <c r="O9" s="117"/>
      <c r="P9" s="117"/>
      <c r="Q9" s="117"/>
      <c r="R9" s="117"/>
      <c r="S9" s="117"/>
      <c r="T9" s="117"/>
      <c r="U9" s="117"/>
      <c r="V9" s="117"/>
      <c r="W9" s="117"/>
      <c r="X9" s="117"/>
      <c r="Y9" s="117"/>
      <c r="Z9" s="117"/>
    </row>
    <row r="10" spans="1:26" ht="31.5" customHeight="1">
      <c r="A10" s="322"/>
      <c r="B10" s="323"/>
      <c r="C10" s="150" t="s">
        <v>63</v>
      </c>
      <c r="D10" s="20">
        <v>2400</v>
      </c>
      <c r="E10" s="151">
        <v>1700</v>
      </c>
      <c r="F10" s="113">
        <v>700</v>
      </c>
      <c r="G10" s="21">
        <v>-3900</v>
      </c>
      <c r="H10" s="152">
        <v>200</v>
      </c>
      <c r="I10" s="153">
        <v>-4100</v>
      </c>
      <c r="J10" s="22">
        <v>6300</v>
      </c>
      <c r="K10" s="152">
        <v>1500</v>
      </c>
      <c r="L10" s="113">
        <v>4800</v>
      </c>
      <c r="M10" s="124"/>
      <c r="N10" s="117"/>
      <c r="O10" s="117"/>
      <c r="P10" s="117"/>
      <c r="Q10" s="117"/>
      <c r="R10" s="117"/>
      <c r="S10" s="117"/>
      <c r="T10" s="117"/>
      <c r="U10" s="117"/>
      <c r="V10" s="117"/>
      <c r="W10" s="117"/>
      <c r="X10" s="117"/>
      <c r="Y10" s="117"/>
      <c r="Z10" s="117"/>
    </row>
    <row r="11" spans="1:26" ht="31.5" customHeight="1">
      <c r="A11" s="322"/>
      <c r="B11" s="323"/>
      <c r="C11" s="154" t="s">
        <v>64</v>
      </c>
      <c r="D11" s="23">
        <v>100.45679482299201</v>
      </c>
      <c r="E11" s="155">
        <v>100.34475765564794</v>
      </c>
      <c r="F11" s="156">
        <v>102.16718266253871</v>
      </c>
      <c r="G11" s="24">
        <v>99.225268176400476</v>
      </c>
      <c r="H11" s="157">
        <v>100.04079967360262</v>
      </c>
      <c r="I11" s="158">
        <v>68.939393939393938</v>
      </c>
      <c r="J11" s="25">
        <v>128.63636363636363</v>
      </c>
      <c r="K11" s="157">
        <v>151.72413793103448</v>
      </c>
      <c r="L11" s="159">
        <v>125.13089005235602</v>
      </c>
      <c r="M11" s="124"/>
      <c r="N11" s="117"/>
      <c r="O11" s="117"/>
      <c r="P11" s="117"/>
      <c r="Q11" s="117"/>
      <c r="R11" s="117"/>
      <c r="S11" s="117"/>
      <c r="T11" s="117"/>
      <c r="U11" s="117"/>
      <c r="V11" s="117"/>
      <c r="W11" s="117"/>
      <c r="X11" s="117"/>
      <c r="Y11" s="117"/>
      <c r="Z11" s="117"/>
    </row>
    <row r="12" spans="1:26" ht="31.5" customHeight="1">
      <c r="A12" s="324" t="s">
        <v>65</v>
      </c>
      <c r="B12" s="325" t="s">
        <v>66</v>
      </c>
      <c r="C12" s="263" t="s">
        <v>67</v>
      </c>
      <c r="D12" s="264">
        <v>1826300</v>
      </c>
      <c r="E12" s="265">
        <v>1730600</v>
      </c>
      <c r="F12" s="266">
        <v>95700</v>
      </c>
      <c r="G12" s="26">
        <v>1747600</v>
      </c>
      <c r="H12" s="160">
        <v>1716800</v>
      </c>
      <c r="I12" s="161">
        <v>30800</v>
      </c>
      <c r="J12" s="27">
        <v>78700</v>
      </c>
      <c r="K12" s="160">
        <v>13800</v>
      </c>
      <c r="L12" s="143">
        <v>64900</v>
      </c>
      <c r="M12" s="124"/>
      <c r="N12" s="117"/>
      <c r="O12" s="117"/>
      <c r="P12" s="117"/>
      <c r="Q12" s="117"/>
      <c r="R12" s="117"/>
      <c r="S12" s="117"/>
      <c r="T12" s="117"/>
      <c r="U12" s="117"/>
      <c r="V12" s="117"/>
      <c r="W12" s="117"/>
      <c r="X12" s="117"/>
      <c r="Y12" s="117"/>
      <c r="Z12" s="117"/>
    </row>
    <row r="13" spans="1:26" ht="31.5" customHeight="1">
      <c r="A13" s="324"/>
      <c r="B13" s="325"/>
      <c r="C13" s="150" t="s">
        <v>68</v>
      </c>
      <c r="D13" s="17">
        <v>1905100</v>
      </c>
      <c r="E13" s="145">
        <v>1800900</v>
      </c>
      <c r="F13" s="162">
        <v>104200</v>
      </c>
      <c r="G13" s="18">
        <v>1828300</v>
      </c>
      <c r="H13" s="163">
        <v>1791100</v>
      </c>
      <c r="I13" s="164">
        <v>37200</v>
      </c>
      <c r="J13" s="19">
        <v>76800</v>
      </c>
      <c r="K13" s="163">
        <v>9800</v>
      </c>
      <c r="L13" s="146">
        <v>67000</v>
      </c>
      <c r="M13" s="124"/>
      <c r="N13" s="117"/>
      <c r="O13" s="117"/>
      <c r="P13" s="117"/>
      <c r="Q13" s="117"/>
      <c r="R13" s="117"/>
      <c r="S13" s="117"/>
      <c r="T13" s="117"/>
      <c r="U13" s="117"/>
      <c r="V13" s="117"/>
      <c r="W13" s="117"/>
      <c r="X13" s="117"/>
      <c r="Y13" s="117"/>
      <c r="Z13" s="117"/>
    </row>
    <row r="14" spans="1:26" ht="31.5" customHeight="1">
      <c r="A14" s="324"/>
      <c r="B14" s="325"/>
      <c r="C14" s="150" t="s">
        <v>63</v>
      </c>
      <c r="D14" s="20">
        <v>-78800</v>
      </c>
      <c r="E14" s="151">
        <v>-70300</v>
      </c>
      <c r="F14" s="165">
        <v>-8500</v>
      </c>
      <c r="G14" s="21">
        <v>-80700</v>
      </c>
      <c r="H14" s="152">
        <v>-74300</v>
      </c>
      <c r="I14" s="153">
        <v>-6400</v>
      </c>
      <c r="J14" s="22">
        <v>1900</v>
      </c>
      <c r="K14" s="152">
        <v>4000</v>
      </c>
      <c r="L14" s="113">
        <v>-2100</v>
      </c>
      <c r="M14" s="124"/>
      <c r="N14" s="117"/>
      <c r="O14" s="117"/>
      <c r="P14" s="117"/>
      <c r="Q14" s="117"/>
      <c r="R14" s="117"/>
      <c r="S14" s="117"/>
      <c r="T14" s="117"/>
      <c r="U14" s="117"/>
      <c r="V14" s="117"/>
      <c r="W14" s="117"/>
      <c r="X14" s="117"/>
      <c r="Y14" s="117"/>
      <c r="Z14" s="117"/>
    </row>
    <row r="15" spans="1:26" ht="31.5" customHeight="1">
      <c r="A15" s="324"/>
      <c r="B15" s="325"/>
      <c r="C15" s="154" t="s">
        <v>69</v>
      </c>
      <c r="D15" s="28">
        <v>95.863734187181777</v>
      </c>
      <c r="E15" s="166">
        <v>96.096396246321277</v>
      </c>
      <c r="F15" s="167">
        <v>91.842610364683296</v>
      </c>
      <c r="G15" s="29">
        <v>95.586063556309142</v>
      </c>
      <c r="H15" s="168">
        <v>95.851711238903476</v>
      </c>
      <c r="I15" s="169">
        <v>82.795698924731184</v>
      </c>
      <c r="J15" s="30">
        <v>102.47395833333333</v>
      </c>
      <c r="K15" s="168">
        <v>140.81632653061226</v>
      </c>
      <c r="L15" s="170">
        <v>96.865671641791039</v>
      </c>
      <c r="M15" s="124"/>
      <c r="N15" s="117"/>
      <c r="O15" s="117"/>
      <c r="P15" s="117"/>
      <c r="Q15" s="117"/>
      <c r="R15" s="117"/>
      <c r="S15" s="117"/>
      <c r="T15" s="117"/>
      <c r="U15" s="117"/>
      <c r="V15" s="117"/>
      <c r="W15" s="117"/>
      <c r="X15" s="117"/>
      <c r="Y15" s="117"/>
      <c r="Z15" s="117"/>
    </row>
    <row r="16" spans="1:26" ht="31.5" customHeight="1">
      <c r="A16" s="324" t="s">
        <v>70</v>
      </c>
      <c r="B16" s="325" t="s">
        <v>71</v>
      </c>
      <c r="C16" s="263" t="s">
        <v>72</v>
      </c>
      <c r="D16" s="264">
        <v>3197300</v>
      </c>
      <c r="E16" s="265">
        <v>3078100</v>
      </c>
      <c r="F16" s="266">
        <v>119200</v>
      </c>
      <c r="G16" s="26">
        <v>3104100</v>
      </c>
      <c r="H16" s="160">
        <v>3056900</v>
      </c>
      <c r="I16" s="161">
        <v>47200</v>
      </c>
      <c r="J16" s="27">
        <v>93200</v>
      </c>
      <c r="K16" s="160">
        <v>21200</v>
      </c>
      <c r="L16" s="143">
        <v>72000</v>
      </c>
      <c r="M16" s="124"/>
      <c r="N16" s="117"/>
      <c r="O16" s="117"/>
      <c r="P16" s="117"/>
      <c r="Q16" s="117"/>
      <c r="R16" s="117"/>
      <c r="S16" s="117"/>
      <c r="T16" s="117"/>
      <c r="U16" s="117"/>
      <c r="V16" s="117"/>
      <c r="W16" s="117"/>
      <c r="X16" s="117"/>
      <c r="Y16" s="117"/>
      <c r="Z16" s="117"/>
    </row>
    <row r="17" spans="1:26" ht="31.5" customHeight="1">
      <c r="A17" s="324"/>
      <c r="B17" s="325"/>
      <c r="C17" s="150" t="s">
        <v>73</v>
      </c>
      <c r="D17" s="17">
        <v>3387300</v>
      </c>
      <c r="E17" s="145">
        <v>3245000</v>
      </c>
      <c r="F17" s="162">
        <v>142300</v>
      </c>
      <c r="G17" s="18">
        <v>3287400</v>
      </c>
      <c r="H17" s="163">
        <v>3227300</v>
      </c>
      <c r="I17" s="164">
        <v>60100</v>
      </c>
      <c r="J17" s="19">
        <v>99900</v>
      </c>
      <c r="K17" s="163">
        <v>17700</v>
      </c>
      <c r="L17" s="146">
        <v>82200</v>
      </c>
      <c r="M17" s="124"/>
      <c r="N17" s="117"/>
      <c r="O17" s="117"/>
      <c r="P17" s="117"/>
      <c r="Q17" s="117"/>
      <c r="R17" s="117"/>
      <c r="S17" s="117"/>
      <c r="T17" s="117"/>
      <c r="U17" s="117"/>
      <c r="V17" s="117"/>
      <c r="W17" s="117"/>
      <c r="X17" s="117"/>
      <c r="Y17" s="117"/>
      <c r="Z17" s="117"/>
    </row>
    <row r="18" spans="1:26" ht="31.5" customHeight="1">
      <c r="A18" s="324"/>
      <c r="B18" s="325"/>
      <c r="C18" s="150" t="s">
        <v>63</v>
      </c>
      <c r="D18" s="20">
        <v>-190000</v>
      </c>
      <c r="E18" s="151">
        <v>-166900</v>
      </c>
      <c r="F18" s="165">
        <v>-23100</v>
      </c>
      <c r="G18" s="21">
        <v>-183300</v>
      </c>
      <c r="H18" s="152">
        <v>-170400</v>
      </c>
      <c r="I18" s="153">
        <v>-12900</v>
      </c>
      <c r="J18" s="22">
        <v>-6700</v>
      </c>
      <c r="K18" s="152">
        <v>3500</v>
      </c>
      <c r="L18" s="113">
        <v>-10200</v>
      </c>
      <c r="M18" s="124"/>
      <c r="N18" s="117"/>
      <c r="O18" s="117"/>
      <c r="P18" s="117"/>
      <c r="Q18" s="117"/>
      <c r="R18" s="117"/>
      <c r="S18" s="117"/>
      <c r="T18" s="117"/>
      <c r="U18" s="117"/>
      <c r="V18" s="117"/>
      <c r="W18" s="117"/>
      <c r="X18" s="117"/>
      <c r="Y18" s="117"/>
      <c r="Z18" s="117"/>
    </row>
    <row r="19" spans="1:26" ht="31.5" customHeight="1" thickBot="1">
      <c r="A19" s="326"/>
      <c r="B19" s="327"/>
      <c r="C19" s="171" t="s">
        <v>74</v>
      </c>
      <c r="D19" s="31">
        <v>94.390812741711684</v>
      </c>
      <c r="E19" s="172">
        <v>94.856702619414477</v>
      </c>
      <c r="F19" s="173">
        <v>83.766690091356281</v>
      </c>
      <c r="G19" s="32">
        <v>94.424164993611967</v>
      </c>
      <c r="H19" s="174">
        <v>94.720044619341252</v>
      </c>
      <c r="I19" s="175">
        <v>78.53577371048253</v>
      </c>
      <c r="J19" s="33">
        <v>93.293293293293289</v>
      </c>
      <c r="K19" s="174">
        <v>119.77401129943503</v>
      </c>
      <c r="L19" s="176">
        <v>87.591240875912419</v>
      </c>
      <c r="M19" s="124"/>
      <c r="N19" s="117"/>
      <c r="O19" s="117"/>
      <c r="P19" s="117"/>
      <c r="Q19" s="117"/>
      <c r="R19" s="117"/>
      <c r="S19" s="117"/>
      <c r="T19" s="117"/>
      <c r="U19" s="117"/>
      <c r="V19" s="117"/>
      <c r="W19" s="117"/>
      <c r="X19" s="117"/>
      <c r="Y19" s="117"/>
      <c r="Z19" s="117"/>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8"/>
  </cols>
  <sheetData>
    <row r="1" spans="1:30" s="258" customFormat="1" ht="24" customHeight="1">
      <c r="A1" s="304" t="str">
        <f>平成21年度!A1</f>
        <v>平成21年度</v>
      </c>
      <c r="B1" s="304"/>
      <c r="C1" s="304"/>
      <c r="D1" s="304"/>
      <c r="E1" s="298"/>
      <c r="F1" s="298"/>
      <c r="G1" s="298"/>
      <c r="H1" s="298"/>
      <c r="I1" s="298"/>
      <c r="J1" s="296" t="str">
        <f ca="1">RIGHT(CELL("filename",$A$1),LEN(CELL("filename",$A$1))-FIND("]",CELL("filename",$A$1)))</f>
        <v>７月（２表）</v>
      </c>
      <c r="K1" s="297" t="s">
        <v>19</v>
      </c>
      <c r="L1" s="298"/>
      <c r="M1" s="257"/>
      <c r="N1" s="257"/>
      <c r="O1" s="257"/>
      <c r="P1" s="257"/>
      <c r="Q1" s="257"/>
    </row>
    <row r="2" spans="1:30" ht="21.75" thickBot="1">
      <c r="A2" s="68" t="s">
        <v>76</v>
      </c>
      <c r="B2" s="69"/>
      <c r="C2" s="69"/>
      <c r="D2" s="70"/>
      <c r="E2" s="69"/>
      <c r="F2" s="69"/>
      <c r="G2" s="69"/>
      <c r="H2" s="69"/>
      <c r="I2" s="69"/>
      <c r="J2" s="69"/>
      <c r="K2" s="69"/>
      <c r="L2" s="69"/>
      <c r="M2" s="69"/>
      <c r="N2" s="69"/>
      <c r="O2" s="69"/>
      <c r="P2" s="69"/>
      <c r="Q2" s="69"/>
      <c r="R2" s="69"/>
      <c r="S2" s="69"/>
      <c r="T2" s="69"/>
      <c r="U2" s="70"/>
      <c r="V2" s="69"/>
      <c r="W2" s="69"/>
      <c r="X2" s="69"/>
      <c r="Y2" s="69"/>
      <c r="Z2" s="69"/>
      <c r="AA2" s="69"/>
      <c r="AB2" s="69"/>
      <c r="AC2" s="69"/>
      <c r="AD2" s="69"/>
    </row>
    <row r="3" spans="1:30" ht="17.25">
      <c r="A3" s="71"/>
      <c r="B3" s="72"/>
      <c r="C3" s="73" t="s">
        <v>51</v>
      </c>
      <c r="D3" s="74"/>
      <c r="E3" s="277">
        <v>1</v>
      </c>
      <c r="F3" s="278">
        <v>2</v>
      </c>
      <c r="G3" s="277">
        <v>3</v>
      </c>
      <c r="H3" s="279">
        <v>4</v>
      </c>
      <c r="I3" s="278">
        <v>5</v>
      </c>
      <c r="J3" s="280">
        <v>6</v>
      </c>
      <c r="K3" s="278">
        <v>7</v>
      </c>
      <c r="L3" s="278">
        <v>8</v>
      </c>
      <c r="M3" s="278">
        <v>9</v>
      </c>
      <c r="N3" s="278">
        <v>10</v>
      </c>
      <c r="O3" s="278">
        <v>11</v>
      </c>
      <c r="P3" s="278">
        <v>12</v>
      </c>
      <c r="Q3" s="278">
        <v>13</v>
      </c>
      <c r="R3" s="278">
        <v>14</v>
      </c>
      <c r="S3" s="278">
        <v>15</v>
      </c>
      <c r="T3" s="278">
        <v>16</v>
      </c>
      <c r="U3" s="278">
        <v>17</v>
      </c>
      <c r="V3" s="278">
        <v>18</v>
      </c>
      <c r="W3" s="278">
        <v>19</v>
      </c>
      <c r="X3" s="278">
        <v>20</v>
      </c>
      <c r="Y3" s="278">
        <v>21</v>
      </c>
      <c r="Z3" s="278">
        <v>22</v>
      </c>
      <c r="AA3" s="279">
        <v>23</v>
      </c>
      <c r="AB3" s="278">
        <v>24</v>
      </c>
      <c r="AC3" s="281">
        <v>25</v>
      </c>
      <c r="AD3" s="282">
        <v>26</v>
      </c>
    </row>
    <row r="4" spans="1:30" ht="18" thickBot="1">
      <c r="A4" s="334" t="s">
        <v>54</v>
      </c>
      <c r="B4" s="335"/>
      <c r="C4" s="75"/>
      <c r="D4" s="76" t="s">
        <v>77</v>
      </c>
      <c r="E4" s="283" t="s">
        <v>78</v>
      </c>
      <c r="F4" s="284" t="s">
        <v>79</v>
      </c>
      <c r="G4" s="285" t="s">
        <v>80</v>
      </c>
      <c r="H4" s="283" t="s">
        <v>81</v>
      </c>
      <c r="I4" s="284" t="s">
        <v>82</v>
      </c>
      <c r="J4" s="286" t="s">
        <v>83</v>
      </c>
      <c r="K4" s="284" t="s">
        <v>84</v>
      </c>
      <c r="L4" s="284" t="s">
        <v>85</v>
      </c>
      <c r="M4" s="287" t="s">
        <v>86</v>
      </c>
      <c r="N4" s="284" t="s">
        <v>87</v>
      </c>
      <c r="O4" s="284" t="s">
        <v>88</v>
      </c>
      <c r="P4" s="284" t="s">
        <v>89</v>
      </c>
      <c r="Q4" s="284" t="s">
        <v>119</v>
      </c>
      <c r="R4" s="284" t="s">
        <v>90</v>
      </c>
      <c r="S4" s="284" t="s">
        <v>91</v>
      </c>
      <c r="T4" s="284" t="s">
        <v>92</v>
      </c>
      <c r="U4" s="284" t="s">
        <v>93</v>
      </c>
      <c r="V4" s="284" t="s">
        <v>94</v>
      </c>
      <c r="W4" s="284" t="s">
        <v>95</v>
      </c>
      <c r="X4" s="284" t="s">
        <v>96</v>
      </c>
      <c r="Y4" s="284" t="s">
        <v>97</v>
      </c>
      <c r="Z4" s="284" t="s">
        <v>98</v>
      </c>
      <c r="AA4" s="283" t="s">
        <v>99</v>
      </c>
      <c r="AB4" s="284" t="s">
        <v>100</v>
      </c>
      <c r="AC4" s="283" t="s">
        <v>101</v>
      </c>
      <c r="AD4" s="288" t="s">
        <v>56</v>
      </c>
    </row>
    <row r="5" spans="1:30" ht="30.75" customHeight="1">
      <c r="A5" s="329" t="s">
        <v>60</v>
      </c>
      <c r="B5" s="336"/>
      <c r="C5" s="276" t="s">
        <v>124</v>
      </c>
      <c r="D5" s="273">
        <v>527800</v>
      </c>
      <c r="E5" s="289">
        <v>252200</v>
      </c>
      <c r="F5" s="289">
        <v>27600</v>
      </c>
      <c r="G5" s="289">
        <v>41100</v>
      </c>
      <c r="H5" s="289">
        <v>25300</v>
      </c>
      <c r="I5" s="289">
        <v>54300</v>
      </c>
      <c r="J5" s="289">
        <v>40600</v>
      </c>
      <c r="K5" s="289">
        <v>0</v>
      </c>
      <c r="L5" s="289">
        <v>13600</v>
      </c>
      <c r="M5" s="289">
        <v>2800</v>
      </c>
      <c r="N5" s="289">
        <v>5100</v>
      </c>
      <c r="O5" s="289">
        <v>0</v>
      </c>
      <c r="P5" s="289">
        <v>1400</v>
      </c>
      <c r="Q5" s="289">
        <v>2700</v>
      </c>
      <c r="R5" s="289">
        <v>300</v>
      </c>
      <c r="S5" s="289">
        <v>3300</v>
      </c>
      <c r="T5" s="289">
        <v>3000</v>
      </c>
      <c r="U5" s="289">
        <v>6200</v>
      </c>
      <c r="V5" s="289">
        <v>3800</v>
      </c>
      <c r="W5" s="289">
        <v>2000</v>
      </c>
      <c r="X5" s="290">
        <v>0</v>
      </c>
      <c r="Y5" s="290">
        <v>2300</v>
      </c>
      <c r="Z5" s="290">
        <v>3700</v>
      </c>
      <c r="AA5" s="290">
        <v>0</v>
      </c>
      <c r="AB5" s="290">
        <v>2800</v>
      </c>
      <c r="AC5" s="291">
        <v>700</v>
      </c>
      <c r="AD5" s="292">
        <v>33000</v>
      </c>
    </row>
    <row r="6" spans="1:30" ht="30.75" customHeight="1">
      <c r="A6" s="329"/>
      <c r="B6" s="336"/>
      <c r="C6" s="78" t="s">
        <v>123</v>
      </c>
      <c r="D6" s="77">
        <v>525400</v>
      </c>
      <c r="E6" s="34">
        <v>251300</v>
      </c>
      <c r="F6" s="34">
        <v>25800</v>
      </c>
      <c r="G6" s="34">
        <v>47300</v>
      </c>
      <c r="H6" s="34">
        <v>21900</v>
      </c>
      <c r="I6" s="34">
        <v>52200</v>
      </c>
      <c r="J6" s="34">
        <v>43600</v>
      </c>
      <c r="K6" s="34">
        <v>0</v>
      </c>
      <c r="L6" s="34">
        <v>12300</v>
      </c>
      <c r="M6" s="34">
        <v>3100</v>
      </c>
      <c r="N6" s="34">
        <v>4600</v>
      </c>
      <c r="O6" s="34">
        <v>2700</v>
      </c>
      <c r="P6" s="34">
        <v>0</v>
      </c>
      <c r="Q6" s="34">
        <v>0</v>
      </c>
      <c r="R6" s="34">
        <v>0</v>
      </c>
      <c r="S6" s="34">
        <v>3500</v>
      </c>
      <c r="T6" s="34">
        <v>3400</v>
      </c>
      <c r="U6" s="34">
        <v>6200</v>
      </c>
      <c r="V6" s="34">
        <v>3800</v>
      </c>
      <c r="W6" s="34">
        <v>1500</v>
      </c>
      <c r="X6" s="34">
        <v>900</v>
      </c>
      <c r="Y6" s="34">
        <v>2400</v>
      </c>
      <c r="Z6" s="34">
        <v>3900</v>
      </c>
      <c r="AA6" s="34">
        <v>0</v>
      </c>
      <c r="AB6" s="34">
        <v>2700</v>
      </c>
      <c r="AC6" s="35">
        <v>0</v>
      </c>
      <c r="AD6" s="36">
        <v>32300</v>
      </c>
    </row>
    <row r="7" spans="1:30" ht="30.75" customHeight="1">
      <c r="A7" s="329"/>
      <c r="B7" s="336"/>
      <c r="C7" s="78" t="s">
        <v>63</v>
      </c>
      <c r="D7" s="79">
        <v>2400</v>
      </c>
      <c r="E7" s="80">
        <v>900</v>
      </c>
      <c r="F7" s="81">
        <v>1800</v>
      </c>
      <c r="G7" s="81">
        <v>-6200</v>
      </c>
      <c r="H7" s="81">
        <v>3400</v>
      </c>
      <c r="I7" s="81">
        <v>2100</v>
      </c>
      <c r="J7" s="81">
        <v>-3000</v>
      </c>
      <c r="K7" s="81">
        <v>0</v>
      </c>
      <c r="L7" s="81">
        <v>1300</v>
      </c>
      <c r="M7" s="81">
        <v>-300</v>
      </c>
      <c r="N7" s="81">
        <v>500</v>
      </c>
      <c r="O7" s="81">
        <v>-2700</v>
      </c>
      <c r="P7" s="81">
        <v>1400</v>
      </c>
      <c r="Q7" s="81">
        <v>2700</v>
      </c>
      <c r="R7" s="81">
        <v>300</v>
      </c>
      <c r="S7" s="81">
        <v>-200</v>
      </c>
      <c r="T7" s="81">
        <v>-400</v>
      </c>
      <c r="U7" s="81">
        <v>0</v>
      </c>
      <c r="V7" s="81">
        <v>0</v>
      </c>
      <c r="W7" s="81">
        <v>500</v>
      </c>
      <c r="X7" s="81">
        <v>-900</v>
      </c>
      <c r="Y7" s="81">
        <v>-100</v>
      </c>
      <c r="Z7" s="81">
        <v>-200</v>
      </c>
      <c r="AA7" s="81">
        <v>0</v>
      </c>
      <c r="AB7" s="81">
        <v>100</v>
      </c>
      <c r="AC7" s="81">
        <v>700</v>
      </c>
      <c r="AD7" s="82">
        <v>700</v>
      </c>
    </row>
    <row r="8" spans="1:30" ht="30.75" customHeight="1">
      <c r="A8" s="329"/>
      <c r="B8" s="336"/>
      <c r="C8" s="83" t="s">
        <v>64</v>
      </c>
      <c r="D8" s="84">
        <v>100.45679482299201</v>
      </c>
      <c r="E8" s="85">
        <v>100.35813768404299</v>
      </c>
      <c r="F8" s="86">
        <v>106.9767441860465</v>
      </c>
      <c r="G8" s="86">
        <v>86.892177589852011</v>
      </c>
      <c r="H8" s="86">
        <v>115.52511415525115</v>
      </c>
      <c r="I8" s="86">
        <v>104.02298850574712</v>
      </c>
      <c r="J8" s="87">
        <v>93.11926605504587</v>
      </c>
      <c r="K8" s="86" t="s">
        <v>103</v>
      </c>
      <c r="L8" s="86">
        <v>110.56910569105692</v>
      </c>
      <c r="M8" s="86">
        <v>90.322580645161281</v>
      </c>
      <c r="N8" s="86">
        <v>110.86956521739131</v>
      </c>
      <c r="O8" s="86" t="s">
        <v>125</v>
      </c>
      <c r="P8" s="86" t="s">
        <v>126</v>
      </c>
      <c r="Q8" s="86" t="s">
        <v>126</v>
      </c>
      <c r="R8" s="88" t="s">
        <v>126</v>
      </c>
      <c r="S8" s="86">
        <v>94.285714285714278</v>
      </c>
      <c r="T8" s="86">
        <v>88.235294117647058</v>
      </c>
      <c r="U8" s="86">
        <v>100</v>
      </c>
      <c r="V8" s="86">
        <v>100</v>
      </c>
      <c r="W8" s="86">
        <v>133.33333333333331</v>
      </c>
      <c r="X8" s="86" t="s">
        <v>125</v>
      </c>
      <c r="Y8" s="88">
        <v>95.833333333333343</v>
      </c>
      <c r="Z8" s="88">
        <v>94.871794871794862</v>
      </c>
      <c r="AA8" s="88" t="s">
        <v>103</v>
      </c>
      <c r="AB8" s="88">
        <v>103.7037037037037</v>
      </c>
      <c r="AC8" s="88" t="s">
        <v>126</v>
      </c>
      <c r="AD8" s="89">
        <v>102.16718266253871</v>
      </c>
    </row>
    <row r="9" spans="1:30" ht="30.75" customHeight="1" thickBot="1">
      <c r="A9" s="330"/>
      <c r="B9" s="337"/>
      <c r="C9" s="90" t="s">
        <v>127</v>
      </c>
      <c r="D9" s="91">
        <v>100</v>
      </c>
      <c r="E9" s="92">
        <v>47.783251231527096</v>
      </c>
      <c r="F9" s="92">
        <v>5.2292535051155742</v>
      </c>
      <c r="G9" s="92">
        <v>7.7870405456612346</v>
      </c>
      <c r="H9" s="92">
        <v>4.7934823796892765</v>
      </c>
      <c r="I9" s="92">
        <v>10.287987874194771</v>
      </c>
      <c r="J9" s="92">
        <v>7.6923076923076925</v>
      </c>
      <c r="K9" s="92">
        <v>0</v>
      </c>
      <c r="L9" s="92">
        <v>2.5767336112163699</v>
      </c>
      <c r="M9" s="92">
        <v>0.53050397877984079</v>
      </c>
      <c r="N9" s="92">
        <v>0.9662751042061386</v>
      </c>
      <c r="O9" s="92">
        <v>0</v>
      </c>
      <c r="P9" s="92">
        <v>0.2652519893899204</v>
      </c>
      <c r="Q9" s="92">
        <v>0.51155740810913219</v>
      </c>
      <c r="R9" s="92">
        <v>5.6839712012125808E-2</v>
      </c>
      <c r="S9" s="92">
        <v>0.62523683213338388</v>
      </c>
      <c r="T9" s="92">
        <v>0.56839712012125809</v>
      </c>
      <c r="U9" s="92">
        <v>1.1746873815839334</v>
      </c>
      <c r="V9" s="92">
        <v>0.71996968548692686</v>
      </c>
      <c r="W9" s="92">
        <v>0.37893141341417202</v>
      </c>
      <c r="X9" s="92">
        <v>0</v>
      </c>
      <c r="Y9" s="92">
        <v>0.43577112542629781</v>
      </c>
      <c r="Z9" s="92">
        <v>0.70102311481621826</v>
      </c>
      <c r="AA9" s="92">
        <v>0</v>
      </c>
      <c r="AB9" s="92">
        <v>0.53050397877984079</v>
      </c>
      <c r="AC9" s="93">
        <v>0.1326259946949602</v>
      </c>
      <c r="AD9" s="94">
        <v>6.2523683213338384</v>
      </c>
    </row>
    <row r="10" spans="1:30" ht="30.75" customHeight="1">
      <c r="A10" s="328" t="s">
        <v>65</v>
      </c>
      <c r="B10" s="331" t="s">
        <v>105</v>
      </c>
      <c r="C10" s="272" t="s">
        <v>67</v>
      </c>
      <c r="D10" s="273">
        <v>1826300</v>
      </c>
      <c r="E10" s="274">
        <v>832700</v>
      </c>
      <c r="F10" s="274">
        <v>93900</v>
      </c>
      <c r="G10" s="274">
        <v>162000</v>
      </c>
      <c r="H10" s="274">
        <v>84000</v>
      </c>
      <c r="I10" s="274">
        <v>203100</v>
      </c>
      <c r="J10" s="274">
        <v>154900</v>
      </c>
      <c r="K10" s="274">
        <v>0</v>
      </c>
      <c r="L10" s="274">
        <v>45100</v>
      </c>
      <c r="M10" s="274">
        <v>9800</v>
      </c>
      <c r="N10" s="274">
        <v>18000</v>
      </c>
      <c r="O10" s="274">
        <v>1300</v>
      </c>
      <c r="P10" s="274">
        <v>7100</v>
      </c>
      <c r="Q10" s="274">
        <v>5100</v>
      </c>
      <c r="R10" s="274">
        <v>300</v>
      </c>
      <c r="S10" s="274">
        <v>11800</v>
      </c>
      <c r="T10" s="274">
        <v>16200</v>
      </c>
      <c r="U10" s="274">
        <v>22700</v>
      </c>
      <c r="V10" s="274">
        <v>18700</v>
      </c>
      <c r="W10" s="274">
        <v>8400</v>
      </c>
      <c r="X10" s="274">
        <v>1200</v>
      </c>
      <c r="Y10" s="274">
        <v>8000</v>
      </c>
      <c r="Z10" s="274">
        <v>13400</v>
      </c>
      <c r="AA10" s="274">
        <v>0</v>
      </c>
      <c r="AB10" s="275">
        <v>10500</v>
      </c>
      <c r="AC10" s="293">
        <v>2400</v>
      </c>
      <c r="AD10" s="270">
        <v>95700</v>
      </c>
    </row>
    <row r="11" spans="1:30" ht="30.75" customHeight="1">
      <c r="A11" s="329"/>
      <c r="B11" s="332"/>
      <c r="C11" s="95" t="s">
        <v>68</v>
      </c>
      <c r="D11" s="96">
        <v>1905100</v>
      </c>
      <c r="E11" s="97">
        <v>858300</v>
      </c>
      <c r="F11" s="97">
        <v>91300</v>
      </c>
      <c r="G11" s="97">
        <v>183300</v>
      </c>
      <c r="H11" s="97">
        <v>94500</v>
      </c>
      <c r="I11" s="97">
        <v>201100</v>
      </c>
      <c r="J11" s="97">
        <v>167800</v>
      </c>
      <c r="K11" s="97">
        <v>0</v>
      </c>
      <c r="L11" s="97">
        <v>43600</v>
      </c>
      <c r="M11" s="97">
        <v>10500</v>
      </c>
      <c r="N11" s="97">
        <v>17700</v>
      </c>
      <c r="O11" s="97">
        <v>10100</v>
      </c>
      <c r="P11" s="97">
        <v>4400</v>
      </c>
      <c r="Q11" s="97">
        <v>0</v>
      </c>
      <c r="R11" s="97">
        <v>0</v>
      </c>
      <c r="S11" s="97">
        <v>13200</v>
      </c>
      <c r="T11" s="97">
        <v>16800</v>
      </c>
      <c r="U11" s="97">
        <v>24000</v>
      </c>
      <c r="V11" s="97">
        <v>20100</v>
      </c>
      <c r="W11" s="97">
        <v>5900</v>
      </c>
      <c r="X11" s="97">
        <v>3500</v>
      </c>
      <c r="Y11" s="97">
        <v>8800</v>
      </c>
      <c r="Z11" s="97">
        <v>15200</v>
      </c>
      <c r="AA11" s="97">
        <v>0</v>
      </c>
      <c r="AB11" s="98">
        <v>10800</v>
      </c>
      <c r="AC11" s="177">
        <v>0</v>
      </c>
      <c r="AD11" s="99">
        <v>104200</v>
      </c>
    </row>
    <row r="12" spans="1:30" ht="30.75" customHeight="1">
      <c r="A12" s="329"/>
      <c r="B12" s="332"/>
      <c r="C12" s="95" t="s">
        <v>63</v>
      </c>
      <c r="D12" s="79">
        <v>-78800</v>
      </c>
      <c r="E12" s="81">
        <v>-25600</v>
      </c>
      <c r="F12" s="81">
        <v>2600</v>
      </c>
      <c r="G12" s="81">
        <v>-21300</v>
      </c>
      <c r="H12" s="81">
        <v>-10500</v>
      </c>
      <c r="I12" s="81">
        <v>2000</v>
      </c>
      <c r="J12" s="81">
        <v>-12900</v>
      </c>
      <c r="K12" s="81">
        <v>0</v>
      </c>
      <c r="L12" s="81">
        <v>1500</v>
      </c>
      <c r="M12" s="81">
        <v>-700</v>
      </c>
      <c r="N12" s="81">
        <v>300</v>
      </c>
      <c r="O12" s="81">
        <v>-8800</v>
      </c>
      <c r="P12" s="81">
        <v>2700</v>
      </c>
      <c r="Q12" s="81">
        <v>5100</v>
      </c>
      <c r="R12" s="81">
        <v>300</v>
      </c>
      <c r="S12" s="81">
        <v>-1400</v>
      </c>
      <c r="T12" s="81">
        <v>-600</v>
      </c>
      <c r="U12" s="81">
        <v>-1300</v>
      </c>
      <c r="V12" s="81">
        <v>-1400</v>
      </c>
      <c r="W12" s="81">
        <v>2500</v>
      </c>
      <c r="X12" s="81">
        <v>-2300</v>
      </c>
      <c r="Y12" s="81">
        <v>-800</v>
      </c>
      <c r="Z12" s="81">
        <v>-1800</v>
      </c>
      <c r="AA12" s="81">
        <v>0</v>
      </c>
      <c r="AB12" s="81">
        <v>-300</v>
      </c>
      <c r="AC12" s="81">
        <v>2400</v>
      </c>
      <c r="AD12" s="82">
        <v>-8500</v>
      </c>
    </row>
    <row r="13" spans="1:30" ht="30.75" customHeight="1">
      <c r="A13" s="329"/>
      <c r="B13" s="332"/>
      <c r="C13" s="100" t="s">
        <v>69</v>
      </c>
      <c r="D13" s="101">
        <v>95.863734187181777</v>
      </c>
      <c r="E13" s="102">
        <v>97.017359897471749</v>
      </c>
      <c r="F13" s="103">
        <v>102.84775465498358</v>
      </c>
      <c r="G13" s="104">
        <v>88.379705400982004</v>
      </c>
      <c r="H13" s="104">
        <v>88.888888888888886</v>
      </c>
      <c r="I13" s="103">
        <v>100.99453008453506</v>
      </c>
      <c r="J13" s="105">
        <v>92.31227651966627</v>
      </c>
      <c r="K13" s="103" t="s">
        <v>114</v>
      </c>
      <c r="L13" s="103">
        <v>103.44036697247707</v>
      </c>
      <c r="M13" s="103">
        <v>93.333333333333329</v>
      </c>
      <c r="N13" s="103">
        <v>101.69491525423729</v>
      </c>
      <c r="O13" s="103">
        <v>12.871287128712872</v>
      </c>
      <c r="P13" s="103">
        <v>161.36363636363635</v>
      </c>
      <c r="Q13" s="103">
        <v>0</v>
      </c>
      <c r="R13" s="86" t="s">
        <v>126</v>
      </c>
      <c r="S13" s="103">
        <v>89.393939393939391</v>
      </c>
      <c r="T13" s="103">
        <v>96.428571428571431</v>
      </c>
      <c r="U13" s="103">
        <v>94.583333333333329</v>
      </c>
      <c r="V13" s="103">
        <v>93.03482587064677</v>
      </c>
      <c r="W13" s="103">
        <v>142.37288135593221</v>
      </c>
      <c r="X13" s="103">
        <v>34.285714285714285</v>
      </c>
      <c r="Y13" s="103">
        <v>90.909090909090907</v>
      </c>
      <c r="Z13" s="103">
        <v>88.157894736842096</v>
      </c>
      <c r="AA13" s="86" t="s">
        <v>114</v>
      </c>
      <c r="AB13" s="103">
        <v>97.222222222222214</v>
      </c>
      <c r="AC13" s="103" t="s">
        <v>126</v>
      </c>
      <c r="AD13" s="106">
        <v>91.842610364683296</v>
      </c>
    </row>
    <row r="14" spans="1:30" ht="30.75" customHeight="1" thickBot="1">
      <c r="A14" s="330"/>
      <c r="B14" s="333"/>
      <c r="C14" s="107" t="s">
        <v>106</v>
      </c>
      <c r="D14" s="108">
        <v>100</v>
      </c>
      <c r="E14" s="109">
        <v>45.594918688057824</v>
      </c>
      <c r="F14" s="109">
        <v>5.1415430104583031</v>
      </c>
      <c r="G14" s="109">
        <v>8.8703936921644857</v>
      </c>
      <c r="H14" s="109">
        <v>4.5994633959371409</v>
      </c>
      <c r="I14" s="109">
        <v>11.120845425176586</v>
      </c>
      <c r="J14" s="109">
        <v>8.4816295241745614</v>
      </c>
      <c r="K14" s="109">
        <v>0</v>
      </c>
      <c r="L14" s="109">
        <v>2.4694737994852982</v>
      </c>
      <c r="M14" s="109">
        <v>0.53660406285933304</v>
      </c>
      <c r="N14" s="109">
        <v>0.98559929912938726</v>
      </c>
      <c r="O14" s="109">
        <v>7.1182171603789077E-2</v>
      </c>
      <c r="P14" s="109">
        <v>0.38876416798992502</v>
      </c>
      <c r="Q14" s="109">
        <v>0.27925313475332642</v>
      </c>
      <c r="R14" s="109">
        <v>1.6426654985489786E-2</v>
      </c>
      <c r="S14" s="109">
        <v>0.64611509609593165</v>
      </c>
      <c r="T14" s="109">
        <v>0.88703936921644866</v>
      </c>
      <c r="U14" s="109">
        <v>1.2429502272353941</v>
      </c>
      <c r="V14" s="109">
        <v>1.0239281607621968</v>
      </c>
      <c r="W14" s="109">
        <v>0.45994633959371406</v>
      </c>
      <c r="X14" s="109">
        <v>6.5706619941959143E-2</v>
      </c>
      <c r="Y14" s="109">
        <v>0.43804413294639438</v>
      </c>
      <c r="Z14" s="109">
        <v>0.73372392268521058</v>
      </c>
      <c r="AA14" s="109">
        <v>0</v>
      </c>
      <c r="AB14" s="109">
        <v>0.57493292449214262</v>
      </c>
      <c r="AC14" s="109">
        <v>0.13141323988391829</v>
      </c>
      <c r="AD14" s="110">
        <v>5.2401029403712425</v>
      </c>
    </row>
    <row r="15" spans="1:30" ht="30.75" customHeight="1">
      <c r="A15" s="328" t="s">
        <v>70</v>
      </c>
      <c r="B15" s="331" t="s">
        <v>71</v>
      </c>
      <c r="C15" s="267" t="s">
        <v>72</v>
      </c>
      <c r="D15" s="268">
        <v>3197300</v>
      </c>
      <c r="E15" s="269">
        <v>1494300</v>
      </c>
      <c r="F15" s="269">
        <v>159800</v>
      </c>
      <c r="G15" s="269">
        <v>271500</v>
      </c>
      <c r="H15" s="269">
        <v>149600</v>
      </c>
      <c r="I15" s="269">
        <v>360100</v>
      </c>
      <c r="J15" s="269">
        <v>291700</v>
      </c>
      <c r="K15" s="269">
        <v>0</v>
      </c>
      <c r="L15" s="269">
        <v>76000</v>
      </c>
      <c r="M15" s="269">
        <v>17300</v>
      </c>
      <c r="N15" s="269">
        <v>35100</v>
      </c>
      <c r="O15" s="269">
        <v>4900</v>
      </c>
      <c r="P15" s="269">
        <v>13700</v>
      </c>
      <c r="Q15" s="269">
        <v>5100</v>
      </c>
      <c r="R15" s="269">
        <v>300</v>
      </c>
      <c r="S15" s="269">
        <v>20500</v>
      </c>
      <c r="T15" s="269">
        <v>25100</v>
      </c>
      <c r="U15" s="269">
        <v>41000</v>
      </c>
      <c r="V15" s="269">
        <v>29900</v>
      </c>
      <c r="W15" s="269">
        <v>14700</v>
      </c>
      <c r="X15" s="269">
        <v>2900</v>
      </c>
      <c r="Y15" s="269">
        <v>14300</v>
      </c>
      <c r="Z15" s="269">
        <v>25500</v>
      </c>
      <c r="AA15" s="269">
        <v>0</v>
      </c>
      <c r="AB15" s="269">
        <v>18400</v>
      </c>
      <c r="AC15" s="269">
        <v>6400</v>
      </c>
      <c r="AD15" s="271">
        <v>119200</v>
      </c>
    </row>
    <row r="16" spans="1:30" ht="30.75" customHeight="1">
      <c r="A16" s="329"/>
      <c r="B16" s="332"/>
      <c r="C16" s="95" t="s">
        <v>73</v>
      </c>
      <c r="D16" s="96">
        <v>3387300</v>
      </c>
      <c r="E16" s="97">
        <v>1558700</v>
      </c>
      <c r="F16" s="97">
        <v>150600</v>
      </c>
      <c r="G16" s="97">
        <v>322600</v>
      </c>
      <c r="H16" s="97">
        <v>167300</v>
      </c>
      <c r="I16" s="97">
        <v>365500</v>
      </c>
      <c r="J16" s="97">
        <v>310000</v>
      </c>
      <c r="K16" s="97">
        <v>0</v>
      </c>
      <c r="L16" s="97">
        <v>75700</v>
      </c>
      <c r="M16" s="97">
        <v>18500</v>
      </c>
      <c r="N16" s="97">
        <v>37500</v>
      </c>
      <c r="O16" s="97">
        <v>17900</v>
      </c>
      <c r="P16" s="97">
        <v>12300</v>
      </c>
      <c r="Q16" s="97">
        <v>0</v>
      </c>
      <c r="R16" s="97">
        <v>0</v>
      </c>
      <c r="S16" s="97">
        <v>22400</v>
      </c>
      <c r="T16" s="97">
        <v>26500</v>
      </c>
      <c r="U16" s="97">
        <v>43900</v>
      </c>
      <c r="V16" s="97">
        <v>33000</v>
      </c>
      <c r="W16" s="97">
        <v>10600</v>
      </c>
      <c r="X16" s="97">
        <v>6400</v>
      </c>
      <c r="Y16" s="97">
        <v>16400</v>
      </c>
      <c r="Z16" s="97">
        <v>27500</v>
      </c>
      <c r="AA16" s="97">
        <v>0</v>
      </c>
      <c r="AB16" s="97">
        <v>19300</v>
      </c>
      <c r="AC16" s="177">
        <v>2400</v>
      </c>
      <c r="AD16" s="178">
        <v>142300</v>
      </c>
    </row>
    <row r="17" spans="1:30" ht="30.75" customHeight="1">
      <c r="A17" s="329"/>
      <c r="B17" s="332"/>
      <c r="C17" s="95" t="s">
        <v>63</v>
      </c>
      <c r="D17" s="111">
        <v>-190000</v>
      </c>
      <c r="E17" s="112">
        <v>-64400</v>
      </c>
      <c r="F17" s="112">
        <v>9200</v>
      </c>
      <c r="G17" s="112">
        <v>-51100</v>
      </c>
      <c r="H17" s="112">
        <v>-17700</v>
      </c>
      <c r="I17" s="112">
        <v>-5400</v>
      </c>
      <c r="J17" s="112">
        <v>-18300</v>
      </c>
      <c r="K17" s="112">
        <v>0</v>
      </c>
      <c r="L17" s="112">
        <v>300</v>
      </c>
      <c r="M17" s="112">
        <v>-1200</v>
      </c>
      <c r="N17" s="112">
        <v>-2400</v>
      </c>
      <c r="O17" s="112">
        <v>-13000</v>
      </c>
      <c r="P17" s="112">
        <v>1400</v>
      </c>
      <c r="Q17" s="112">
        <v>5100</v>
      </c>
      <c r="R17" s="112">
        <v>300</v>
      </c>
      <c r="S17" s="112">
        <v>-1900</v>
      </c>
      <c r="T17" s="112">
        <v>-1400</v>
      </c>
      <c r="U17" s="112">
        <v>-2900</v>
      </c>
      <c r="V17" s="112">
        <v>-3100</v>
      </c>
      <c r="W17" s="112">
        <v>4100</v>
      </c>
      <c r="X17" s="112">
        <v>-3500</v>
      </c>
      <c r="Y17" s="112">
        <v>-2100</v>
      </c>
      <c r="Z17" s="112">
        <v>-2000</v>
      </c>
      <c r="AA17" s="112">
        <v>0</v>
      </c>
      <c r="AB17" s="112">
        <v>-900</v>
      </c>
      <c r="AC17" s="112">
        <v>4000</v>
      </c>
      <c r="AD17" s="113">
        <v>-23100</v>
      </c>
    </row>
    <row r="18" spans="1:30" ht="30.75" customHeight="1">
      <c r="A18" s="329"/>
      <c r="B18" s="332"/>
      <c r="C18" s="100" t="s">
        <v>74</v>
      </c>
      <c r="D18" s="101">
        <v>94.390812741711684</v>
      </c>
      <c r="E18" s="102">
        <v>95.868351831654593</v>
      </c>
      <c r="F18" s="103">
        <v>106.10889774236387</v>
      </c>
      <c r="G18" s="104">
        <v>84.159950402975824</v>
      </c>
      <c r="H18" s="104">
        <v>89.420203227734604</v>
      </c>
      <c r="I18" s="103">
        <v>98.522571819425437</v>
      </c>
      <c r="J18" s="105">
        <v>94.096774193548384</v>
      </c>
      <c r="K18" s="86" t="s">
        <v>103</v>
      </c>
      <c r="L18" s="103">
        <v>100.39630118890356</v>
      </c>
      <c r="M18" s="103">
        <v>93.513513513513516</v>
      </c>
      <c r="N18" s="103">
        <v>93.6</v>
      </c>
      <c r="O18" s="103">
        <v>27.374301675977652</v>
      </c>
      <c r="P18" s="103">
        <v>111.3821138211382</v>
      </c>
      <c r="Q18" s="103" t="s">
        <v>126</v>
      </c>
      <c r="R18" s="86" t="s">
        <v>126</v>
      </c>
      <c r="S18" s="103">
        <v>91.517857142857139</v>
      </c>
      <c r="T18" s="103">
        <v>94.716981132075475</v>
      </c>
      <c r="U18" s="103">
        <v>93.394077448747154</v>
      </c>
      <c r="V18" s="103">
        <v>90.606060606060595</v>
      </c>
      <c r="W18" s="103">
        <v>138.67924528301887</v>
      </c>
      <c r="X18" s="103">
        <v>45.3125</v>
      </c>
      <c r="Y18" s="103">
        <v>87.195121951219505</v>
      </c>
      <c r="Z18" s="103">
        <v>92.72727272727272</v>
      </c>
      <c r="AA18" s="86" t="s">
        <v>103</v>
      </c>
      <c r="AB18" s="103">
        <v>95.336787564766837</v>
      </c>
      <c r="AC18" s="114">
        <v>266.66666666666663</v>
      </c>
      <c r="AD18" s="106">
        <v>83.766690091356281</v>
      </c>
    </row>
    <row r="19" spans="1:30" ht="30.75" customHeight="1" thickBot="1">
      <c r="A19" s="330"/>
      <c r="B19" s="333"/>
      <c r="C19" s="107" t="s">
        <v>107</v>
      </c>
      <c r="D19" s="108">
        <v>100</v>
      </c>
      <c r="E19" s="109">
        <v>46.736308760516685</v>
      </c>
      <c r="F19" s="109">
        <v>4.9979670346855158</v>
      </c>
      <c r="G19" s="109">
        <v>8.4915397366528005</v>
      </c>
      <c r="H19" s="109">
        <v>4.6789478622587808</v>
      </c>
      <c r="I19" s="109">
        <v>11.262627842241892</v>
      </c>
      <c r="J19" s="109">
        <v>9.1233228036155509</v>
      </c>
      <c r="K19" s="109">
        <v>0</v>
      </c>
      <c r="L19" s="109">
        <v>2.3770055984737124</v>
      </c>
      <c r="M19" s="109">
        <v>0.54108153754730559</v>
      </c>
      <c r="N19" s="109">
        <v>1.0978012698214119</v>
      </c>
      <c r="O19" s="109">
        <v>0.15325430832264722</v>
      </c>
      <c r="P19" s="109">
        <v>0.42848653551434024</v>
      </c>
      <c r="Q19" s="109">
        <v>0.15950958621336753</v>
      </c>
      <c r="R19" s="109">
        <v>9.3829168360804426E-3</v>
      </c>
      <c r="S19" s="109">
        <v>0.64116598379883027</v>
      </c>
      <c r="T19" s="109">
        <v>0.78503737528539708</v>
      </c>
      <c r="U19" s="109">
        <v>1.2823319675976605</v>
      </c>
      <c r="V19" s="109">
        <v>0.9351640446626841</v>
      </c>
      <c r="W19" s="109">
        <v>0.45976292496794169</v>
      </c>
      <c r="X19" s="109">
        <v>9.0701529415444279E-2</v>
      </c>
      <c r="Y19" s="109">
        <v>0.44725236918650113</v>
      </c>
      <c r="Z19" s="109">
        <v>0.79754793106683775</v>
      </c>
      <c r="AA19" s="109">
        <v>0</v>
      </c>
      <c r="AB19" s="109">
        <v>0.57548556594626721</v>
      </c>
      <c r="AC19" s="109">
        <v>0.20016889250304948</v>
      </c>
      <c r="AD19" s="110">
        <v>3.7281456228692957</v>
      </c>
    </row>
    <row r="20" spans="1:30" ht="14.25">
      <c r="A20" s="115" t="s">
        <v>108</v>
      </c>
      <c r="B20" s="70" t="s">
        <v>109</v>
      </c>
      <c r="C20" s="116"/>
      <c r="D20" s="69"/>
      <c r="E20" s="69"/>
      <c r="F20" s="69"/>
      <c r="G20" s="69"/>
      <c r="H20" s="69"/>
      <c r="I20" s="69"/>
      <c r="J20" s="117"/>
      <c r="K20" s="117"/>
      <c r="L20" s="117"/>
      <c r="M20" s="117"/>
      <c r="N20" s="117"/>
      <c r="O20" s="117"/>
      <c r="P20" s="117"/>
      <c r="Q20" s="117"/>
      <c r="R20" s="117"/>
      <c r="S20" s="117"/>
      <c r="T20" s="117"/>
      <c r="U20" s="117"/>
      <c r="V20" s="117"/>
      <c r="W20" s="117"/>
      <c r="X20" s="117"/>
      <c r="Y20" s="117"/>
      <c r="Z20" s="117"/>
      <c r="AA20" s="117"/>
      <c r="AB20" s="117"/>
      <c r="AC20" s="117"/>
      <c r="AD20" s="117"/>
    </row>
    <row r="21" spans="1:30" ht="14.25">
      <c r="A21" s="117"/>
      <c r="B21" s="70" t="s">
        <v>110</v>
      </c>
      <c r="C21" s="116"/>
      <c r="D21" s="69"/>
      <c r="E21" s="69"/>
      <c r="F21" s="69"/>
      <c r="G21" s="69"/>
      <c r="H21" s="69"/>
      <c r="I21" s="69"/>
      <c r="J21" s="69"/>
      <c r="K21" s="69"/>
      <c r="L21" s="69"/>
      <c r="M21" s="69"/>
      <c r="N21" s="69"/>
      <c r="O21" s="69"/>
      <c r="P21" s="69"/>
      <c r="Q21" s="69"/>
      <c r="R21" s="69"/>
      <c r="S21" s="69"/>
      <c r="T21" s="69"/>
      <c r="U21" s="69"/>
      <c r="V21" s="117"/>
      <c r="W21" s="117"/>
      <c r="X21" s="117"/>
      <c r="Y21" s="117"/>
      <c r="Z21" s="117"/>
      <c r="AA21" s="117"/>
      <c r="AB21" s="117"/>
      <c r="AC21" s="117"/>
      <c r="AD21" s="117"/>
    </row>
    <row r="22" spans="1:30" ht="14.25">
      <c r="A22" s="117"/>
      <c r="B22" s="70" t="s">
        <v>111</v>
      </c>
      <c r="C22" s="116"/>
      <c r="D22" s="69"/>
      <c r="E22" s="69"/>
      <c r="F22" s="69"/>
      <c r="G22" s="69"/>
      <c r="H22" s="69"/>
      <c r="I22" s="69"/>
      <c r="J22" s="69"/>
      <c r="K22" s="69"/>
      <c r="L22" s="69"/>
      <c r="M22" s="69"/>
      <c r="N22" s="69"/>
      <c r="O22" s="69"/>
      <c r="P22" s="69"/>
      <c r="Q22" s="69"/>
      <c r="R22" s="69"/>
      <c r="S22" s="69"/>
      <c r="T22" s="69"/>
      <c r="U22" s="69"/>
      <c r="V22" s="117"/>
      <c r="W22" s="117"/>
      <c r="X22" s="117"/>
      <c r="Y22" s="117"/>
      <c r="Z22" s="117"/>
      <c r="AA22" s="117"/>
      <c r="AB22" s="117"/>
      <c r="AC22" s="117"/>
      <c r="AD22" s="117"/>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1年度!A1" display="平成21年度!A1"/>
  </hyperlinks>
  <pageMargins left="0.70866141732283472" right="0.70866141732283472" top="0.74803149606299213" bottom="0.74803149606299213" header="0.31496062992125984" footer="0.31496062992125984"/>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vt:i4>
      </vt:variant>
    </vt:vector>
  </HeadingPairs>
  <TitlesOfParts>
    <vt:vector size="29" baseType="lpstr">
      <vt:lpstr>平成21年度</vt:lpstr>
      <vt:lpstr>４月（１表）</vt:lpstr>
      <vt:lpstr>４月（２表）</vt:lpstr>
      <vt:lpstr>５月（１表）</vt:lpstr>
      <vt:lpstr>５月（２表）</vt:lpstr>
      <vt:lpstr>６月（１表）</vt:lpstr>
      <vt:lpstr>６月（２表）</vt:lpstr>
      <vt:lpstr>７月（１表）</vt:lpstr>
      <vt:lpstr>７月（２表）</vt:lpstr>
      <vt:lpstr>８月（１表）</vt:lpstr>
      <vt:lpstr>８月（２表）</vt:lpstr>
      <vt:lpstr>９月（１表）</vt:lpstr>
      <vt:lpstr>９月（２表）</vt:lpstr>
      <vt:lpstr>10月（１表）</vt:lpstr>
      <vt:lpstr>10月（２表）</vt:lpstr>
      <vt:lpstr>11月（１表）</vt:lpstr>
      <vt:lpstr>11月（２表）</vt:lpstr>
      <vt:lpstr>12月（１表）</vt:lpstr>
      <vt:lpstr>12月（２表）</vt:lpstr>
      <vt:lpstr>１月（１表）</vt:lpstr>
      <vt:lpstr>１月（２表）</vt:lpstr>
      <vt:lpstr>２月（１表）</vt:lpstr>
      <vt:lpstr>２月（２表）</vt:lpstr>
      <vt:lpstr>３月（１表）</vt:lpstr>
      <vt:lpstr>３月（２表）</vt:lpstr>
      <vt:lpstr>月別入域観光客数の推移</vt:lpstr>
      <vt:lpstr>グラフ</vt:lpstr>
      <vt:lpstr>グラフ!Print_Area</vt:lpstr>
      <vt:lpstr>月別入域観光客数の推移!Print_Area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2024-01-24T05:24:36Z</dcterms:modified>
</cp:coreProperties>
</file>